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Z:\補助HP\yR04\suisoj\doc\"/>
    </mc:Choice>
  </mc:AlternateContent>
  <xr:revisionPtr revIDLastSave="0" documentId="13_ncr:1_{D026291E-DBD8-443C-9354-25132D8682C4}" xr6:coauthVersionLast="47" xr6:coauthVersionMax="47" xr10:uidLastSave="{00000000-0000-0000-0000-000000000000}"/>
  <bookViews>
    <workbookView xWindow="-108" yWindow="-108" windowWidth="30936" windowHeight="16776" xr2:uid="{891D4084-53E0-466B-A501-CEB23FB5D436}"/>
    <workbookView xWindow="-108" yWindow="-108" windowWidth="30936" windowHeight="16776" xr2:uid="{B441D08F-1202-49A5-9BC9-75B7897F0EDD}"/>
  </bookViews>
  <sheets>
    <sheet name="別紙１の３実施計画書「機器支援」 " sheetId="1" r:id="rId1"/>
    <sheet name="別紙２の３経費内訳「機器支援」(R4)" sheetId="9" r:id="rId2"/>
    <sheet name="別紙２の３経費内訳「機器支援」(R5)" sheetId="10" r:id="rId3"/>
    <sheet name="別紙２の３経費内訳「機器支援」(２か年合計) " sheetId="11" r:id="rId4"/>
  </sheets>
  <externalReferences>
    <externalReference r:id="rId5"/>
  </externalReferences>
  <definedNames>
    <definedName name="_xlnm.Print_Area" localSheetId="0">'別紙１の３実施計画書「機器支援」 '!$A$1:$J$134</definedName>
    <definedName name="_xlnm.Print_Area" localSheetId="3">'別紙２の３経費内訳「機器支援」(２か年合計) '!$A$1:$AG$65</definedName>
    <definedName name="_xlnm.Print_Area" localSheetId="1">'別紙２の３経費内訳「機器支援」(R4)'!$A$1:$AG$65</definedName>
    <definedName name="_xlnm.Print_Area" localSheetId="2">'別紙２の３経費内訳「機器支援」(R5)'!$A$1:$AG$65</definedName>
    <definedName name="エネルギー種類" localSheetId="3">[1]換算係数!$B$3:$B$20</definedName>
    <definedName name="エネルギー種類" localSheetId="1">[1]換算係数!$B$3:$B$20</definedName>
    <definedName name="エネルギー種類" localSheetId="2">[1]換算係数!$B$3:$B$20</definedName>
    <definedName name="換算係数" localSheetId="3">[1]換算係数!$B$3:$E$20</definedName>
    <definedName name="換算係数" localSheetId="1">[1]換算係数!$B$3:$E$20</definedName>
    <definedName name="換算係数" localSheetId="2">[1]換算係数!$B$3:$E$20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T52" i="11" l="1"/>
  <c r="BI20" i="11" s="1"/>
  <c r="AU24" i="11" s="1"/>
  <c r="AT42" i="11"/>
  <c r="AT53" i="11" s="1"/>
  <c r="BB20" i="11"/>
  <c r="BB10" i="11"/>
  <c r="AS52" i="10"/>
  <c r="AS53" i="10" s="1"/>
  <c r="AS42" i="10"/>
  <c r="BH10" i="10" s="1"/>
  <c r="AT14" i="10" s="1"/>
  <c r="BA14" i="10" s="1"/>
  <c r="BA20" i="10"/>
  <c r="BA10" i="10"/>
  <c r="AS52" i="9"/>
  <c r="BH20" i="9" s="1"/>
  <c r="AT24" i="9" s="1"/>
  <c r="BA24" i="9" s="1"/>
  <c r="AM29" i="9" s="1"/>
  <c r="AS42" i="9"/>
  <c r="BA20" i="9"/>
  <c r="BA10" i="9"/>
  <c r="L52" i="11"/>
  <c r="AA20" i="11" s="1"/>
  <c r="M24" i="11" s="1"/>
  <c r="L42" i="11"/>
  <c r="AA10" i="11" s="1"/>
  <c r="M14" i="11" s="1"/>
  <c r="T14" i="11" s="1"/>
  <c r="T20" i="11"/>
  <c r="T10" i="11"/>
  <c r="L52" i="10"/>
  <c r="AA20" i="10" s="1"/>
  <c r="M24" i="10" s="1"/>
  <c r="L42" i="10"/>
  <c r="BO29" i="10"/>
  <c r="T20" i="10"/>
  <c r="BO14" i="10"/>
  <c r="T10" i="10"/>
  <c r="L52" i="9"/>
  <c r="AA20" i="9" s="1"/>
  <c r="M24" i="9" s="1"/>
  <c r="T24" i="9" s="1"/>
  <c r="F29" i="9" s="1"/>
  <c r="L42" i="9"/>
  <c r="L53" i="9" s="1"/>
  <c r="T20" i="9"/>
  <c r="T10" i="9"/>
  <c r="AA10" i="9" l="1"/>
  <c r="M14" i="9" s="1"/>
  <c r="T14" i="9" s="1"/>
  <c r="BI10" i="11"/>
  <c r="AU14" i="11" s="1"/>
  <c r="BB14" i="11"/>
  <c r="BB24" i="11"/>
  <c r="AN29" i="11" s="1"/>
  <c r="L53" i="11"/>
  <c r="T24" i="11"/>
  <c r="F29" i="11" s="1"/>
  <c r="BH20" i="10"/>
  <c r="AT24" i="10" s="1"/>
  <c r="BA24" i="10" s="1"/>
  <c r="AM29" i="10" s="1"/>
  <c r="L53" i="10"/>
  <c r="AS53" i="9"/>
  <c r="BH10" i="9"/>
  <c r="AT14" i="9" s="1"/>
  <c r="BA14" i="9"/>
  <c r="T24" i="10"/>
  <c r="F29" i="10" s="1"/>
  <c r="AA10" i="10"/>
  <c r="M14" i="10" s="1"/>
  <c r="T14" i="10" s="1"/>
  <c r="P105" i="1" l="1"/>
  <c r="P104" i="1"/>
  <c r="P106" i="1" s="1"/>
  <c r="P98" i="1"/>
  <c r="P99" i="1" s="1"/>
  <c r="P93" i="1"/>
  <c r="P94" i="1" s="1"/>
  <c r="N89" i="1"/>
  <c r="F104" i="1" l="1"/>
  <c r="D89" i="1"/>
  <c r="U88" i="1"/>
  <c r="U87" i="1"/>
  <c r="U86" i="1"/>
  <c r="U85" i="1"/>
  <c r="U84" i="1"/>
  <c r="U89" i="1" l="1"/>
  <c r="F105" i="1" s="1"/>
  <c r="F106" i="1" s="1"/>
  <c r="F98" i="1" l="1"/>
  <c r="F99" i="1" s="1"/>
  <c r="F93" i="1"/>
  <c r="F94" i="1" s="1"/>
</calcChain>
</file>

<file path=xl/sharedStrings.xml><?xml version="1.0" encoding="utf-8"?>
<sst xmlns="http://schemas.openxmlformats.org/spreadsheetml/2006/main" count="618" uniqueCount="175">
  <si>
    <t>再エネ等由来水素を活用した自立・分散型エネルギーシステム構築事業実施計画書</t>
    <rPh sb="0" eb="1">
      <t>サイ</t>
    </rPh>
    <rPh sb="3" eb="4">
      <t>トウ</t>
    </rPh>
    <rPh sb="4" eb="6">
      <t>ユライ</t>
    </rPh>
    <rPh sb="6" eb="8">
      <t>スイソ</t>
    </rPh>
    <rPh sb="32" eb="34">
      <t>ジッシ</t>
    </rPh>
    <rPh sb="34" eb="37">
      <t>ケイカクショ</t>
    </rPh>
    <phoneticPr fontId="5"/>
  </si>
  <si>
    <t>事業名</t>
    <rPh sb="0" eb="2">
      <t>ジギョウ</t>
    </rPh>
    <rPh sb="2" eb="3">
      <t>メイ</t>
    </rPh>
    <phoneticPr fontId="5"/>
  </si>
  <si>
    <t>事業実施の団体名</t>
    <rPh sb="0" eb="2">
      <t>ジギョウ</t>
    </rPh>
    <rPh sb="2" eb="4">
      <t>ジッシ</t>
    </rPh>
    <rPh sb="5" eb="7">
      <t>ダンタイ</t>
    </rPh>
    <rPh sb="7" eb="8">
      <t>メイ</t>
    </rPh>
    <phoneticPr fontId="5"/>
  </si>
  <si>
    <t>事業実施の担当者</t>
    <rPh sb="0" eb="2">
      <t>ジギョウ</t>
    </rPh>
    <rPh sb="2" eb="4">
      <t>ジッシ</t>
    </rPh>
    <rPh sb="5" eb="8">
      <t>タントウシャ</t>
    </rPh>
    <phoneticPr fontId="5"/>
  </si>
  <si>
    <t>事業実施の責任者</t>
    <rPh sb="0" eb="2">
      <t>ジギョウ</t>
    </rPh>
    <rPh sb="2" eb="4">
      <t>ジッシ</t>
    </rPh>
    <rPh sb="5" eb="8">
      <t>セキニンシャ</t>
    </rPh>
    <phoneticPr fontId="5"/>
  </si>
  <si>
    <t>氏名</t>
    <rPh sb="0" eb="2">
      <t>シメイ</t>
    </rPh>
    <phoneticPr fontId="5"/>
  </si>
  <si>
    <t>所属部署名・役職名</t>
    <rPh sb="0" eb="2">
      <t>ショゾク</t>
    </rPh>
    <rPh sb="2" eb="4">
      <t>ブショ</t>
    </rPh>
    <rPh sb="4" eb="5">
      <t>メイ</t>
    </rPh>
    <rPh sb="6" eb="9">
      <t>ヤクショクメイ</t>
    </rPh>
    <phoneticPr fontId="5"/>
  </si>
  <si>
    <t>備　考</t>
    <rPh sb="0" eb="1">
      <t>ビ</t>
    </rPh>
    <rPh sb="2" eb="3">
      <t>コウ</t>
    </rPh>
    <phoneticPr fontId="5"/>
  </si>
  <si>
    <t>電話番号</t>
    <rPh sb="0" eb="2">
      <t>デンワ</t>
    </rPh>
    <rPh sb="2" eb="4">
      <t>バンゴウ</t>
    </rPh>
    <phoneticPr fontId="5"/>
  </si>
  <si>
    <t>FAX番号</t>
    <rPh sb="3" eb="5">
      <t>バンゴウ</t>
    </rPh>
    <phoneticPr fontId="5"/>
  </si>
  <si>
    <t>E-mailアドレス</t>
    <phoneticPr fontId="5"/>
  </si>
  <si>
    <t>郵便番号</t>
    <rPh sb="0" eb="4">
      <t>ユウビンバンゴウ</t>
    </rPh>
    <phoneticPr fontId="5"/>
  </si>
  <si>
    <t>住　所</t>
    <rPh sb="0" eb="1">
      <t>ジュウ</t>
    </rPh>
    <rPh sb="2" eb="3">
      <t>ショ</t>
    </rPh>
    <phoneticPr fontId="5"/>
  </si>
  <si>
    <t>事業実施の担当者（事業の窓口となる方）</t>
    <rPh sb="0" eb="2">
      <t>ジギョウ</t>
    </rPh>
    <rPh sb="2" eb="4">
      <t>ジッシ</t>
    </rPh>
    <rPh sb="5" eb="8">
      <t>タントウシャ</t>
    </rPh>
    <rPh sb="9" eb="11">
      <t>ジギョウ</t>
    </rPh>
    <rPh sb="12" eb="14">
      <t>マドグチ</t>
    </rPh>
    <rPh sb="17" eb="18">
      <t>カタ</t>
    </rPh>
    <phoneticPr fontId="5"/>
  </si>
  <si>
    <t>事業の主たる
実施場所</t>
    <rPh sb="0" eb="2">
      <t>ジギョウ</t>
    </rPh>
    <rPh sb="3" eb="4">
      <t>シュ</t>
    </rPh>
    <rPh sb="7" eb="9">
      <t>ジッシ</t>
    </rPh>
    <rPh sb="9" eb="11">
      <t>バショ</t>
    </rPh>
    <phoneticPr fontId="5"/>
  </si>
  <si>
    <t>＊ 実際に補助事業を行う場所（図面を添付する）</t>
    <rPh sb="2" eb="4">
      <t>ジッサイ</t>
    </rPh>
    <rPh sb="5" eb="7">
      <t>ホジョ</t>
    </rPh>
    <rPh sb="7" eb="9">
      <t>ジギョウ</t>
    </rPh>
    <rPh sb="10" eb="11">
      <t>オコナ</t>
    </rPh>
    <rPh sb="12" eb="14">
      <t>バショ</t>
    </rPh>
    <rPh sb="15" eb="17">
      <t>ズメン</t>
    </rPh>
    <rPh sb="18" eb="20">
      <t>テンプ</t>
    </rPh>
    <phoneticPr fontId="5"/>
  </si>
  <si>
    <t xml:space="preserve">事業実施場所所在地 </t>
    <rPh sb="0" eb="2">
      <t>ジギョウ</t>
    </rPh>
    <rPh sb="2" eb="4">
      <t>ジッシ</t>
    </rPh>
    <rPh sb="4" eb="6">
      <t>バショ</t>
    </rPh>
    <phoneticPr fontId="5"/>
  </si>
  <si>
    <t xml:space="preserve">事業実施場所名称 </t>
    <rPh sb="0" eb="2">
      <t>ジギョウ</t>
    </rPh>
    <rPh sb="2" eb="4">
      <t>ジッシ</t>
    </rPh>
    <rPh sb="4" eb="6">
      <t>バショ</t>
    </rPh>
    <rPh sb="6" eb="8">
      <t>メイショウ</t>
    </rPh>
    <phoneticPr fontId="5"/>
  </si>
  <si>
    <t>共同事業者</t>
    <rPh sb="0" eb="2">
      <t>キョウドウ</t>
    </rPh>
    <rPh sb="2" eb="4">
      <t>ジギョウ</t>
    </rPh>
    <rPh sb="4" eb="5">
      <t>シャ</t>
    </rPh>
    <phoneticPr fontId="5"/>
  </si>
  <si>
    <t>団体等の名称</t>
    <rPh sb="0" eb="2">
      <t>ダンタイ</t>
    </rPh>
    <rPh sb="2" eb="3">
      <t>トウ</t>
    </rPh>
    <rPh sb="4" eb="6">
      <t>メイショウ</t>
    </rPh>
    <phoneticPr fontId="5"/>
  </si>
  <si>
    <t>事業実施責任者</t>
    <rPh sb="0" eb="2">
      <t>ジギョウ</t>
    </rPh>
    <rPh sb="2" eb="4">
      <t>ジッシ</t>
    </rPh>
    <rPh sb="4" eb="7">
      <t>セキニンシャ</t>
    </rPh>
    <phoneticPr fontId="5"/>
  </si>
  <si>
    <t>役職名</t>
    <rPh sb="0" eb="3">
      <t>ヤクショクメイ</t>
    </rPh>
    <phoneticPr fontId="5"/>
  </si>
  <si>
    <t>電話・FAX番号</t>
    <rPh sb="0" eb="2">
      <t>デンワ</t>
    </rPh>
    <rPh sb="6" eb="8">
      <t>バンゴウ</t>
    </rPh>
    <phoneticPr fontId="5"/>
  </si>
  <si>
    <t xml:space="preserve"> </t>
    <phoneticPr fontId="4"/>
  </si>
  <si>
    <t>申請の事業区分</t>
    <rPh sb="0" eb="2">
      <t>シンセイ</t>
    </rPh>
    <rPh sb="3" eb="7">
      <t>ジギョウクブン</t>
    </rPh>
    <phoneticPr fontId="4"/>
  </si>
  <si>
    <t>＜事業の目的・概要＞</t>
    <rPh sb="1" eb="3">
      <t>ジギョウ</t>
    </rPh>
    <rPh sb="4" eb="6">
      <t>モクテキ</t>
    </rPh>
    <rPh sb="7" eb="9">
      <t>ガイヨウ</t>
    </rPh>
    <phoneticPr fontId="5"/>
  </si>
  <si>
    <t xml:space="preserve">
</t>
    <phoneticPr fontId="5"/>
  </si>
  <si>
    <t>【概要】</t>
    <rPh sb="1" eb="3">
      <t>ガイヨウ</t>
    </rPh>
    <phoneticPr fontId="5"/>
  </si>
  <si>
    <t xml:space="preserve">
</t>
    <phoneticPr fontId="4"/>
  </si>
  <si>
    <t>＜低炭素化に資する環境対策への取組＞</t>
    <phoneticPr fontId="5"/>
  </si>
  <si>
    <t>＊　これまでの、そして将来における低炭素化に向けての取組を記入する。</t>
    <phoneticPr fontId="5"/>
  </si>
  <si>
    <t>＜事業の性格＞</t>
    <phoneticPr fontId="5"/>
  </si>
  <si>
    <t>【事業の公益性】</t>
    <phoneticPr fontId="5"/>
  </si>
  <si>
    <t>【申請事業が関与する事業のモデル性・実証的性格】</t>
    <rPh sb="1" eb="3">
      <t>シンセイ</t>
    </rPh>
    <rPh sb="3" eb="5">
      <t>ジギョウ</t>
    </rPh>
    <rPh sb="6" eb="8">
      <t>カンヨ</t>
    </rPh>
    <rPh sb="10" eb="12">
      <t>ジギョウ</t>
    </rPh>
    <rPh sb="18" eb="21">
      <t>ジッショウテキ</t>
    </rPh>
    <rPh sb="21" eb="23">
      <t>セイカク</t>
    </rPh>
    <phoneticPr fontId="5"/>
  </si>
  <si>
    <t>＜事業の効果＞</t>
    <rPh sb="1" eb="3">
      <t>ジギョウ</t>
    </rPh>
    <rPh sb="4" eb="6">
      <t>コウカ</t>
    </rPh>
    <phoneticPr fontId="5"/>
  </si>
  <si>
    <t>【ＣＯ２削減効果】</t>
    <rPh sb="4" eb="6">
      <t>サクゲン</t>
    </rPh>
    <rPh sb="6" eb="8">
      <t>コウカ</t>
    </rPh>
    <phoneticPr fontId="5"/>
  </si>
  <si>
    <t>・・・</t>
    <phoneticPr fontId="5"/>
  </si>
  <si>
    <t>ｔＣＯ２／年</t>
    <rPh sb="5" eb="6">
      <t>ネン</t>
    </rPh>
    <phoneticPr fontId="5"/>
  </si>
  <si>
    <t>【ＣＯ２削減効果の算定根拠】</t>
    <rPh sb="4" eb="6">
      <t>サクゲン</t>
    </rPh>
    <rPh sb="6" eb="8">
      <t>コウカ</t>
    </rPh>
    <rPh sb="9" eb="11">
      <t>サンテイ</t>
    </rPh>
    <rPh sb="11" eb="13">
      <t>コンキョ</t>
    </rPh>
    <phoneticPr fontId="5"/>
  </si>
  <si>
    <t xml:space="preserve"> 別添のとおり</t>
    <rPh sb="1" eb="3">
      <t>ベッテン</t>
    </rPh>
    <phoneticPr fontId="5"/>
  </si>
  <si>
    <t>【ＣＯ２排出削減率】</t>
    <rPh sb="4" eb="6">
      <t>ハイシュツ</t>
    </rPh>
    <rPh sb="6" eb="8">
      <t>サクゲン</t>
    </rPh>
    <rPh sb="8" eb="9">
      <t>リツ</t>
    </rPh>
    <phoneticPr fontId="5"/>
  </si>
  <si>
    <t>・・・</t>
  </si>
  <si>
    <t>％</t>
    <phoneticPr fontId="5"/>
  </si>
  <si>
    <t>　＜ＣＯ２排出削減率の算定方法＞</t>
    <rPh sb="5" eb="7">
      <t>ハイシュツ</t>
    </rPh>
    <rPh sb="7" eb="10">
      <t>サクゲンリツ</t>
    </rPh>
    <rPh sb="11" eb="13">
      <t>サンテイ</t>
    </rPh>
    <rPh sb="13" eb="15">
      <t>ホウホウ</t>
    </rPh>
    <phoneticPr fontId="5"/>
  </si>
  <si>
    <t>【ＣＯ２削減コスト・算定根拠】（費用対効果）</t>
    <rPh sb="4" eb="6">
      <t>サクゲン</t>
    </rPh>
    <rPh sb="10" eb="12">
      <t>サンテイ</t>
    </rPh>
    <rPh sb="12" eb="14">
      <t>コンキョ</t>
    </rPh>
    <phoneticPr fontId="5"/>
  </si>
  <si>
    <t>□削減効果の対策別内訳・法定耐用年数</t>
    <rPh sb="12" eb="14">
      <t>ホウテイ</t>
    </rPh>
    <rPh sb="14" eb="16">
      <t>タイヨウ</t>
    </rPh>
    <rPh sb="16" eb="18">
      <t>ネンスウ</t>
    </rPh>
    <phoneticPr fontId="5"/>
  </si>
  <si>
    <t>導入設備名</t>
    <rPh sb="0" eb="2">
      <t>ドウニュウ</t>
    </rPh>
    <rPh sb="2" eb="4">
      <t>セツビ</t>
    </rPh>
    <rPh sb="4" eb="5">
      <t>メイ</t>
    </rPh>
    <phoneticPr fontId="5"/>
  </si>
  <si>
    <t>ＣＯ２削減効果</t>
    <rPh sb="3" eb="5">
      <t>サクゲン</t>
    </rPh>
    <rPh sb="5" eb="7">
      <t>コウカ</t>
    </rPh>
    <phoneticPr fontId="5"/>
  </si>
  <si>
    <t>法定耐用年数</t>
    <rPh sb="0" eb="2">
      <t>ホウテイ</t>
    </rPh>
    <rPh sb="2" eb="4">
      <t>タイヨウ</t>
    </rPh>
    <rPh sb="4" eb="6">
      <t>ネンスウ</t>
    </rPh>
    <phoneticPr fontId="5"/>
  </si>
  <si>
    <t>備考</t>
    <rPh sb="0" eb="2">
      <t>ビコウ</t>
    </rPh>
    <phoneticPr fontId="5"/>
  </si>
  <si>
    <t>年</t>
    <rPh sb="0" eb="1">
      <t>ネン</t>
    </rPh>
    <phoneticPr fontId="5"/>
  </si>
  <si>
    <t>合計</t>
    <rPh sb="0" eb="2">
      <t>ゴウケイ</t>
    </rPh>
    <phoneticPr fontId="5"/>
  </si>
  <si>
    <t>●「製造・貯蔵・供給」分野のみの応募の場合</t>
    <rPh sb="2" eb="4">
      <t>セイゾウ</t>
    </rPh>
    <rPh sb="5" eb="7">
      <t>チョゾウ</t>
    </rPh>
    <rPh sb="8" eb="10">
      <t>キョウキュウ</t>
    </rPh>
    <rPh sb="11" eb="13">
      <t>ブンヤ</t>
    </rPh>
    <rPh sb="16" eb="18">
      <t>オウボ</t>
    </rPh>
    <rPh sb="19" eb="21">
      <t>バアイ</t>
    </rPh>
    <phoneticPr fontId="4"/>
  </si>
  <si>
    <t xml:space="preserve">     補助対象経費の支出予定額（様式３の（４））</t>
    <rPh sb="5" eb="7">
      <t>ホジョ</t>
    </rPh>
    <rPh sb="7" eb="9">
      <t>タイショウ</t>
    </rPh>
    <rPh sb="9" eb="11">
      <t>ケイヒ</t>
    </rPh>
    <rPh sb="12" eb="14">
      <t>シシュツ</t>
    </rPh>
    <rPh sb="14" eb="16">
      <t>ヨテイ</t>
    </rPh>
    <rPh sb="16" eb="17">
      <t>ガク</t>
    </rPh>
    <rPh sb="18" eb="20">
      <t>ヨウシキ</t>
    </rPh>
    <phoneticPr fontId="5"/>
  </si>
  <si>
    <t xml:space="preserve">     総ＣＯ２削減量</t>
    <rPh sb="5" eb="6">
      <t>ソウ</t>
    </rPh>
    <rPh sb="9" eb="11">
      <t>サクゲン</t>
    </rPh>
    <rPh sb="11" eb="12">
      <t>リョウ</t>
    </rPh>
    <phoneticPr fontId="5"/>
  </si>
  <si>
    <t>ｔＣＯ２</t>
  </si>
  <si>
    <t xml:space="preserve">     ＣＯ２排出量１トンを削減するために必要なコスト</t>
    <rPh sb="8" eb="10">
      <t>ハイシュツ</t>
    </rPh>
    <rPh sb="10" eb="11">
      <t>リョウ</t>
    </rPh>
    <rPh sb="15" eb="17">
      <t>サクゲン</t>
    </rPh>
    <rPh sb="22" eb="24">
      <t>ヒツヨウ</t>
    </rPh>
    <phoneticPr fontId="5"/>
  </si>
  <si>
    <t>円／ｔＣＯ２</t>
    <rPh sb="0" eb="1">
      <t>エン</t>
    </rPh>
    <phoneticPr fontId="5"/>
  </si>
  <si>
    <t>●「利用」分野のみの応募の場合</t>
    <rPh sb="2" eb="4">
      <t>リヨウ</t>
    </rPh>
    <rPh sb="5" eb="7">
      <t>ブンヤ</t>
    </rPh>
    <phoneticPr fontId="4"/>
  </si>
  <si>
    <t>●応募申請に「製造・貯蔵・供給」「利用」両分野が含まれている場合</t>
    <rPh sb="1" eb="3">
      <t>オウボ</t>
    </rPh>
    <rPh sb="3" eb="5">
      <t>シンセイ</t>
    </rPh>
    <rPh sb="7" eb="9">
      <t>セイゾウ</t>
    </rPh>
    <rPh sb="10" eb="12">
      <t>チョゾウ</t>
    </rPh>
    <rPh sb="13" eb="15">
      <t>キョウキュウ</t>
    </rPh>
    <rPh sb="17" eb="19">
      <t>リヨウ</t>
    </rPh>
    <rPh sb="20" eb="21">
      <t>リョウ</t>
    </rPh>
    <rPh sb="21" eb="23">
      <t>ブンヤ</t>
    </rPh>
    <rPh sb="24" eb="25">
      <t>フク</t>
    </rPh>
    <rPh sb="30" eb="32">
      <t>バアイ</t>
    </rPh>
    <phoneticPr fontId="4"/>
  </si>
  <si>
    <t>「製造・貯蔵・供給」分野補助対象経費の支出予定額（様式３の（４））</t>
    <rPh sb="1" eb="3">
      <t>セイゾウ</t>
    </rPh>
    <rPh sb="4" eb="6">
      <t>チョゾウ</t>
    </rPh>
    <rPh sb="7" eb="9">
      <t>キョウキュウ</t>
    </rPh>
    <rPh sb="10" eb="12">
      <t>ブンヤ</t>
    </rPh>
    <rPh sb="12" eb="14">
      <t>ホジョ</t>
    </rPh>
    <rPh sb="14" eb="16">
      <t>タイショウ</t>
    </rPh>
    <rPh sb="16" eb="18">
      <t>ケイヒ</t>
    </rPh>
    <rPh sb="19" eb="21">
      <t>シシュツ</t>
    </rPh>
    <rPh sb="21" eb="23">
      <t>ヨテイ</t>
    </rPh>
    <rPh sb="23" eb="24">
      <t>ガク</t>
    </rPh>
    <rPh sb="25" eb="27">
      <t>ヨウシキ</t>
    </rPh>
    <phoneticPr fontId="5"/>
  </si>
  <si>
    <t>「利用」分野補助対象経費の支出予定額（様式３の（４））</t>
    <rPh sb="1" eb="3">
      <t>リヨウ</t>
    </rPh>
    <rPh sb="4" eb="6">
      <t>ブンヤ</t>
    </rPh>
    <rPh sb="6" eb="8">
      <t>ホジョ</t>
    </rPh>
    <rPh sb="8" eb="10">
      <t>タイショウ</t>
    </rPh>
    <rPh sb="10" eb="12">
      <t>ケイヒ</t>
    </rPh>
    <rPh sb="13" eb="15">
      <t>シシュツ</t>
    </rPh>
    <rPh sb="15" eb="17">
      <t>ヨテイ</t>
    </rPh>
    <rPh sb="17" eb="18">
      <t>ガク</t>
    </rPh>
    <rPh sb="19" eb="21">
      <t>ヨウシキ</t>
    </rPh>
    <phoneticPr fontId="5"/>
  </si>
  <si>
    <t>　上記合計</t>
    <rPh sb="1" eb="3">
      <t>ジョウキ</t>
    </rPh>
    <rPh sb="3" eb="5">
      <t>ゴウケイ</t>
    </rPh>
    <phoneticPr fontId="5"/>
  </si>
  <si>
    <t xml:space="preserve">     ＣＯ２排出量１トン削減コスト</t>
    <rPh sb="8" eb="10">
      <t>ハイシュツ</t>
    </rPh>
    <rPh sb="10" eb="11">
      <t>リョウ</t>
    </rPh>
    <rPh sb="14" eb="16">
      <t>サクゲン</t>
    </rPh>
    <phoneticPr fontId="5"/>
  </si>
  <si>
    <t>＜事業の実施体制＞</t>
    <rPh sb="1" eb="3">
      <t>ジギョウ</t>
    </rPh>
    <rPh sb="4" eb="6">
      <t>ジッシ</t>
    </rPh>
    <rPh sb="6" eb="8">
      <t>タイセイ</t>
    </rPh>
    <phoneticPr fontId="5"/>
  </si>
  <si>
    <t>【事業の実施体制】</t>
    <phoneticPr fontId="5"/>
  </si>
  <si>
    <t>＊　事業の実施体制、補助事業者内の施工監理や進捗管理、経理等の体制を記入する。（別紙添付でも可）</t>
    <rPh sb="22" eb="24">
      <t>シンチョク</t>
    </rPh>
    <rPh sb="24" eb="26">
      <t>カンリ</t>
    </rPh>
    <rPh sb="34" eb="36">
      <t>キニュウ</t>
    </rPh>
    <phoneticPr fontId="5"/>
  </si>
  <si>
    <t>＜資金計画＞</t>
    <rPh sb="1" eb="3">
      <t>シキン</t>
    </rPh>
    <rPh sb="3" eb="5">
      <t>ケイカク</t>
    </rPh>
    <phoneticPr fontId="5"/>
  </si>
  <si>
    <t>＊　補助事業に要する経費を支払うための資金の調達計画及び調達方法を記入する。</t>
    <phoneticPr fontId="5"/>
  </si>
  <si>
    <t>＜事業実施に関連する事項＞</t>
    <phoneticPr fontId="5"/>
  </si>
  <si>
    <t>【他の補助金との関係】</t>
    <phoneticPr fontId="5"/>
  </si>
  <si>
    <t>＊　他の国の補助金等（固定価格買取制度を含む。）への応募状況等を記入する。</t>
  </si>
  <si>
    <t>【許認可、権利関係等事業実施の前提となる事項及び実施上問題となる事項】</t>
    <phoneticPr fontId="5"/>
  </si>
  <si>
    <t>＊　事業遂行上必要となる許認可、権利関係等関係者間の調整事項について記入する。</t>
    <phoneticPr fontId="5"/>
  </si>
  <si>
    <t>【設備の保守計画】</t>
    <phoneticPr fontId="5"/>
  </si>
  <si>
    <t>＊　導入する設備の保守計画、維持管理体制、管理責任者を記入する。（別紙添付でも可）</t>
    <rPh sb="14" eb="16">
      <t>イジ</t>
    </rPh>
    <rPh sb="16" eb="18">
      <t>カンリ</t>
    </rPh>
    <rPh sb="18" eb="20">
      <t>タイセイ</t>
    </rPh>
    <rPh sb="21" eb="23">
      <t>カンリ</t>
    </rPh>
    <rPh sb="23" eb="25">
      <t>セキニン</t>
    </rPh>
    <rPh sb="25" eb="26">
      <t>シャ</t>
    </rPh>
    <rPh sb="33" eb="35">
      <t>ベッシ</t>
    </rPh>
    <rPh sb="35" eb="37">
      <t>テンプ</t>
    </rPh>
    <rPh sb="39" eb="40">
      <t>カ</t>
    </rPh>
    <phoneticPr fontId="5"/>
  </si>
  <si>
    <t>＜事業実施スケジュール＞</t>
    <rPh sb="1" eb="3">
      <t>ジギョウ</t>
    </rPh>
    <rPh sb="3" eb="5">
      <t>ジッシ</t>
    </rPh>
    <phoneticPr fontId="5"/>
  </si>
  <si>
    <t>注１　本計画書に、設備のシステム図・配置図・仕様書、記入内容の根拠資料等を添付する。</t>
    <phoneticPr fontId="5"/>
  </si>
  <si>
    <t>注２　記入欄が少ない場合は、本様式を引き伸ばして使用する。</t>
  </si>
  <si>
    <r>
      <t>（令和</t>
    </r>
    <r>
      <rPr>
        <b/>
        <sz val="11"/>
        <rFont val="ＭＳ 明朝"/>
        <family val="1"/>
        <charset val="128"/>
      </rPr>
      <t>４</t>
    </r>
    <r>
      <rPr>
        <b/>
        <sz val="11"/>
        <color theme="1"/>
        <rFont val="ＭＳ 明朝"/>
        <family val="1"/>
        <charset val="128"/>
      </rPr>
      <t>年度）</t>
    </r>
    <rPh sb="1" eb="3">
      <t>レイワ</t>
    </rPh>
    <rPh sb="4" eb="6">
      <t>ネンド</t>
    </rPh>
    <phoneticPr fontId="4"/>
  </si>
  <si>
    <t>再エネ等由来水素を活用した自立・分散型エネルギーシステム構築事業に要する経費内訳</t>
    <rPh sb="0" eb="1">
      <t>サイ</t>
    </rPh>
    <rPh sb="3" eb="4">
      <t>トウ</t>
    </rPh>
    <rPh sb="4" eb="6">
      <t>ユライ</t>
    </rPh>
    <rPh sb="33" eb="34">
      <t>ヨウ</t>
    </rPh>
    <rPh sb="36" eb="38">
      <t>ケイヒ</t>
    </rPh>
    <rPh sb="38" eb="40">
      <t>ウチワケ</t>
    </rPh>
    <phoneticPr fontId="5"/>
  </si>
  <si>
    <t>所要経費</t>
    <rPh sb="0" eb="2">
      <t>ショヨウ</t>
    </rPh>
    <rPh sb="2" eb="4">
      <t>ケイヒ</t>
    </rPh>
    <phoneticPr fontId="5"/>
  </si>
  <si>
    <t>(2)寄付金その他
  の収入</t>
    <rPh sb="3" eb="6">
      <t>キフキン</t>
    </rPh>
    <rPh sb="8" eb="9">
      <t>タ</t>
    </rPh>
    <phoneticPr fontId="5"/>
  </si>
  <si>
    <t>(3)差引額
(1)-(2)</t>
    <rPh sb="3" eb="5">
      <t>サシヒキ</t>
    </rPh>
    <rPh sb="5" eb="6">
      <t>ガク</t>
    </rPh>
    <phoneticPr fontId="5"/>
  </si>
  <si>
    <t>(4)補助対象経費
   支出予定額</t>
    <rPh sb="3" eb="5">
      <t>ホジョ</t>
    </rPh>
    <rPh sb="5" eb="7">
      <t>タイショウ</t>
    </rPh>
    <rPh sb="7" eb="9">
      <t>ケイヒ</t>
    </rPh>
    <phoneticPr fontId="5"/>
  </si>
  <si>
    <t>(5)基準額1※</t>
    <rPh sb="3" eb="5">
      <t>キジュン</t>
    </rPh>
    <rPh sb="5" eb="6">
      <t>ガク</t>
    </rPh>
    <phoneticPr fontId="5"/>
  </si>
  <si>
    <t>(6)選定額1
(4)と(5)を比較し
て少ない方の額</t>
    <rPh sb="3" eb="5">
      <t>センテイ</t>
    </rPh>
    <rPh sb="5" eb="6">
      <t>ガク</t>
    </rPh>
    <phoneticPr fontId="5"/>
  </si>
  <si>
    <t>(7)補助基本額1
(3)と(6)を比較し
て少ない方の額</t>
    <rPh sb="3" eb="5">
      <t>ホジョ</t>
    </rPh>
    <rPh sb="5" eb="7">
      <t>キホン</t>
    </rPh>
    <rPh sb="7" eb="8">
      <t>ガク</t>
    </rPh>
    <phoneticPr fontId="5"/>
  </si>
  <si>
    <t>補助対象経費支出予定額内訳</t>
    <rPh sb="0" eb="2">
      <t>ホジョ</t>
    </rPh>
    <rPh sb="2" eb="4">
      <t>タイショウ</t>
    </rPh>
    <rPh sb="4" eb="6">
      <t>ケイヒ</t>
    </rPh>
    <rPh sb="6" eb="8">
      <t>シシュツ</t>
    </rPh>
    <rPh sb="8" eb="10">
      <t>ヨテイ</t>
    </rPh>
    <rPh sb="10" eb="11">
      <t>ガク</t>
    </rPh>
    <rPh sb="11" eb="13">
      <t>ウチワケ</t>
    </rPh>
    <phoneticPr fontId="5"/>
  </si>
  <si>
    <t>経費区分・費目</t>
    <rPh sb="0" eb="2">
      <t>ケイヒ</t>
    </rPh>
    <rPh sb="2" eb="4">
      <t>クブン</t>
    </rPh>
    <rPh sb="5" eb="7">
      <t>ヒモク</t>
    </rPh>
    <phoneticPr fontId="5"/>
  </si>
  <si>
    <t>金額</t>
    <rPh sb="0" eb="2">
      <t>キンガク</t>
    </rPh>
    <phoneticPr fontId="5"/>
  </si>
  <si>
    <t>積算内訳</t>
    <rPh sb="0" eb="2">
      <t>セキサン</t>
    </rPh>
    <rPh sb="2" eb="4">
      <t>ウチワケ</t>
    </rPh>
    <phoneticPr fontId="5"/>
  </si>
  <si>
    <t>製造・貯蔵・供給分野</t>
    <rPh sb="0" eb="2">
      <t>セイゾウ</t>
    </rPh>
    <rPh sb="3" eb="5">
      <t>チョゾウ</t>
    </rPh>
    <rPh sb="6" eb="8">
      <t>キョウキュウ</t>
    </rPh>
    <rPh sb="8" eb="10">
      <t>ブンヤ</t>
    </rPh>
    <phoneticPr fontId="5"/>
  </si>
  <si>
    <t>（記載例）</t>
    <rPh sb="1" eb="4">
      <t>キサイレイ</t>
    </rPh>
    <phoneticPr fontId="4"/>
  </si>
  <si>
    <t>製造・貯蔵・供給分野合計</t>
    <rPh sb="0" eb="2">
      <t>セイゾウ</t>
    </rPh>
    <rPh sb="3" eb="5">
      <t>チョゾウ</t>
    </rPh>
    <rPh sb="6" eb="8">
      <t>キョウキュウ</t>
    </rPh>
    <rPh sb="8" eb="10">
      <t>ブンヤ</t>
    </rPh>
    <rPh sb="10" eb="12">
      <t>ゴウケイ</t>
    </rPh>
    <phoneticPr fontId="4"/>
  </si>
  <si>
    <t>利用分野</t>
    <rPh sb="0" eb="2">
      <t>リヨウ</t>
    </rPh>
    <rPh sb="2" eb="4">
      <t>ブンヤ</t>
    </rPh>
    <phoneticPr fontId="4"/>
  </si>
  <si>
    <t>　設備費</t>
    <rPh sb="1" eb="4">
      <t>セツビヒ</t>
    </rPh>
    <phoneticPr fontId="4"/>
  </si>
  <si>
    <t>　　設備費</t>
    <rPh sb="2" eb="5">
      <t>セツビヒ</t>
    </rPh>
    <phoneticPr fontId="4"/>
  </si>
  <si>
    <t>利用分野合計</t>
    <rPh sb="0" eb="2">
      <t>リヨウ</t>
    </rPh>
    <rPh sb="2" eb="4">
      <t>ブンヤ</t>
    </rPh>
    <rPh sb="4" eb="6">
      <t>ゴウケイ</t>
    </rPh>
    <phoneticPr fontId="4"/>
  </si>
  <si>
    <t>購入予定の主な財産の内訳（一品、一組又は一式の価格が５０万円以上のもの）</t>
    <rPh sb="0" eb="2">
      <t>コウニュウ</t>
    </rPh>
    <rPh sb="2" eb="4">
      <t>ヨテイ</t>
    </rPh>
    <rPh sb="5" eb="6">
      <t>オモ</t>
    </rPh>
    <rPh sb="7" eb="9">
      <t>ザイサン</t>
    </rPh>
    <rPh sb="10" eb="12">
      <t>ウチワケ</t>
    </rPh>
    <rPh sb="13" eb="15">
      <t>イッピン</t>
    </rPh>
    <rPh sb="16" eb="17">
      <t>ヒト</t>
    </rPh>
    <rPh sb="17" eb="18">
      <t>クミ</t>
    </rPh>
    <rPh sb="18" eb="19">
      <t>マタ</t>
    </rPh>
    <rPh sb="20" eb="22">
      <t>イッシキ</t>
    </rPh>
    <rPh sb="23" eb="25">
      <t>カカク</t>
    </rPh>
    <rPh sb="28" eb="30">
      <t>マンエン</t>
    </rPh>
    <rPh sb="30" eb="32">
      <t>イジョウ</t>
    </rPh>
    <phoneticPr fontId="5"/>
  </si>
  <si>
    <t>名称</t>
    <rPh sb="0" eb="2">
      <t>メイショウ</t>
    </rPh>
    <phoneticPr fontId="5"/>
  </si>
  <si>
    <t>仕様</t>
    <rPh sb="0" eb="2">
      <t>シヨウ</t>
    </rPh>
    <phoneticPr fontId="5"/>
  </si>
  <si>
    <t>数量</t>
    <rPh sb="0" eb="2">
      <t>スウリョウ</t>
    </rPh>
    <phoneticPr fontId="5"/>
  </si>
  <si>
    <t>単価</t>
    <rPh sb="0" eb="2">
      <t>タンカ</t>
    </rPh>
    <phoneticPr fontId="5"/>
  </si>
  <si>
    <t>購入予定時期</t>
    <phoneticPr fontId="5"/>
  </si>
  <si>
    <t>注1　本内訳に、見積書又は計算書等を添付する。</t>
    <rPh sb="0" eb="1">
      <t>チュウ</t>
    </rPh>
    <rPh sb="3" eb="4">
      <t>ホン</t>
    </rPh>
    <rPh sb="4" eb="6">
      <t>ウチワケ</t>
    </rPh>
    <rPh sb="8" eb="11">
      <t>ミツモリショ</t>
    </rPh>
    <rPh sb="11" eb="12">
      <t>マタ</t>
    </rPh>
    <rPh sb="13" eb="16">
      <t>ケイサンショ</t>
    </rPh>
    <rPh sb="16" eb="17">
      <t>ナド</t>
    </rPh>
    <rPh sb="18" eb="20">
      <t>テンプ</t>
    </rPh>
    <phoneticPr fontId="5"/>
  </si>
  <si>
    <t>（令和５年度）</t>
    <rPh sb="1" eb="3">
      <t>レイワ</t>
    </rPh>
    <rPh sb="4" eb="6">
      <t>ネンド</t>
    </rPh>
    <phoneticPr fontId="4"/>
  </si>
  <si>
    <t>（令和４年度　令和５年度　合計）</t>
    <rPh sb="1" eb="3">
      <t>レイワ</t>
    </rPh>
    <rPh sb="4" eb="6">
      <t>ネンド</t>
    </rPh>
    <rPh sb="7" eb="9">
      <t>レイワ</t>
    </rPh>
    <rPh sb="10" eb="12">
      <t>ネンド</t>
    </rPh>
    <rPh sb="13" eb="15">
      <t>ゴウケイ</t>
    </rPh>
    <phoneticPr fontId="4"/>
  </si>
  <si>
    <t>（１）事業による直接効果 ：当該システムでの削減効果を計画すること。
　　　　　　　　　　　　　</t>
    <rPh sb="3" eb="5">
      <t>ジギョウ</t>
    </rPh>
    <rPh sb="8" eb="10">
      <t>チョクセツ</t>
    </rPh>
    <rPh sb="10" eb="12">
      <t>コウカ</t>
    </rPh>
    <phoneticPr fontId="5"/>
  </si>
  <si>
    <t>　　ＣＯ２排出削減率＝　当該システム設置によるＣＯ２排出削減量</t>
    <rPh sb="5" eb="7">
      <t>ハイシュツ</t>
    </rPh>
    <rPh sb="7" eb="9">
      <t>サクゲン</t>
    </rPh>
    <rPh sb="9" eb="10">
      <t>リツ</t>
    </rPh>
    <rPh sb="12" eb="14">
      <t>トウガイ</t>
    </rPh>
    <rPh sb="18" eb="20">
      <t>セッチ</t>
    </rPh>
    <rPh sb="30" eb="31">
      <t>リョウ</t>
    </rPh>
    <phoneticPr fontId="5"/>
  </si>
  <si>
    <t>　　　　　　　　　　÷サプライチェーン導入設置前、あるいは設置されなかった場合（比較対象機器などで
　化石由来のエネルギーを使用した場合）のＣＯ２排出量［％］</t>
    <rPh sb="40" eb="42">
      <t>ヒカク</t>
    </rPh>
    <rPh sb="42" eb="44">
      <t>タイショウ</t>
    </rPh>
    <rPh sb="44" eb="46">
      <t>キキ</t>
    </rPh>
    <rPh sb="51" eb="55">
      <t>カセキユライ</t>
    </rPh>
    <rPh sb="62" eb="64">
      <t>シヨウ</t>
    </rPh>
    <rPh sb="66" eb="68">
      <t>バアイ</t>
    </rPh>
    <phoneticPr fontId="4"/>
  </si>
  <si>
    <r>
      <t>円　</t>
    </r>
    <r>
      <rPr>
        <sz val="8"/>
        <color theme="0" tint="-0.499984740745262"/>
        <rFont val="ＭＳ 明朝"/>
        <family val="1"/>
        <charset val="128"/>
      </rPr>
      <t>*２か年の場合は２か年全体の値</t>
    </r>
    <rPh sb="0" eb="1">
      <t>エン</t>
    </rPh>
    <phoneticPr fontId="5"/>
  </si>
  <si>
    <t>＜補助対象項目に関する自社調達の有無＞</t>
    <rPh sb="1" eb="3">
      <t>ホジョ</t>
    </rPh>
    <rPh sb="3" eb="5">
      <t>タイショウ</t>
    </rPh>
    <rPh sb="5" eb="7">
      <t>コウモク</t>
    </rPh>
    <rPh sb="8" eb="9">
      <t>カン</t>
    </rPh>
    <rPh sb="11" eb="13">
      <t>ジシャ</t>
    </rPh>
    <rPh sb="13" eb="15">
      <t>チョウタツ</t>
    </rPh>
    <rPh sb="16" eb="18">
      <t>ウム</t>
    </rPh>
    <phoneticPr fontId="5"/>
  </si>
  <si>
    <t xml:space="preserve">   ①　有</t>
    <rPh sb="5" eb="6">
      <t>アリ</t>
    </rPh>
    <phoneticPr fontId="5"/>
  </si>
  <si>
    <t>②　無　</t>
    <rPh sb="2" eb="3">
      <t>ナ</t>
    </rPh>
    <phoneticPr fontId="5"/>
  </si>
  <si>
    <t>＊　いずれかに○を付ける。有　の場合は該当項目を端的に記入</t>
    <rPh sb="9" eb="10">
      <t>ツ</t>
    </rPh>
    <rPh sb="13" eb="14">
      <t>ア</t>
    </rPh>
    <rPh sb="16" eb="18">
      <t>バアイ</t>
    </rPh>
    <rPh sb="19" eb="21">
      <t>ガイトウ</t>
    </rPh>
    <rPh sb="21" eb="23">
      <t>コウモク</t>
    </rPh>
    <rPh sb="24" eb="26">
      <t>タンテキ</t>
    </rPh>
    <rPh sb="27" eb="29">
      <t>キニュウ</t>
    </rPh>
    <phoneticPr fontId="5"/>
  </si>
  <si>
    <t>別紙２の３－１</t>
    <rPh sb="0" eb="2">
      <t>ベッシ</t>
    </rPh>
    <phoneticPr fontId="5"/>
  </si>
  <si>
    <t>別紙２の３－２</t>
    <rPh sb="0" eb="2">
      <t>ベッシ</t>
    </rPh>
    <phoneticPr fontId="5"/>
  </si>
  <si>
    <t>別紙２の３－３</t>
    <rPh sb="0" eb="2">
      <t>ベッシ</t>
    </rPh>
    <phoneticPr fontId="5"/>
  </si>
  <si>
    <t>製造・貯蔵・供給分野</t>
    <rPh sb="0" eb="2">
      <t>セイゾウ</t>
    </rPh>
    <rPh sb="3" eb="5">
      <t>チョゾウ</t>
    </rPh>
    <rPh sb="6" eb="8">
      <t>キョウキュウ</t>
    </rPh>
    <rPh sb="8" eb="10">
      <t>ブンヤ</t>
    </rPh>
    <phoneticPr fontId="4"/>
  </si>
  <si>
    <t>【目的】</t>
    <rPh sb="1" eb="3">
      <t>モクテキ</t>
    </rPh>
    <phoneticPr fontId="5"/>
  </si>
  <si>
    <r>
      <t xml:space="preserve">(1)総事業費
</t>
    </r>
    <r>
      <rPr>
        <sz val="9"/>
        <color theme="1"/>
        <rFont val="ＭＳ 明朝"/>
        <family val="1"/>
        <charset val="128"/>
      </rPr>
      <t>製造・貯蔵・供給分野</t>
    </r>
    <rPh sb="3" eb="7">
      <t>ソウジギョウヒ</t>
    </rPh>
    <rPh sb="9" eb="11">
      <t>セイゾウ</t>
    </rPh>
    <rPh sb="12" eb="14">
      <t>チョゾウ</t>
    </rPh>
    <rPh sb="15" eb="17">
      <t>キョウキュウ</t>
    </rPh>
    <rPh sb="17" eb="19">
      <t>ブンヤ</t>
    </rPh>
    <phoneticPr fontId="5"/>
  </si>
  <si>
    <r>
      <t xml:space="preserve">(8)補助金所要額1
</t>
    </r>
    <r>
      <rPr>
        <sz val="7"/>
        <color theme="1"/>
        <rFont val="ＭＳ 明朝"/>
        <family val="1"/>
        <charset val="128"/>
      </rPr>
      <t>（製造・貯蔵・供給分野）</t>
    </r>
    <r>
      <rPr>
        <sz val="11"/>
        <color theme="1"/>
        <rFont val="ＭＳ 明朝"/>
        <family val="1"/>
        <charset val="128"/>
      </rPr>
      <t xml:space="preserve">
</t>
    </r>
    <rPh sb="12" eb="14">
      <t>セイゾウ</t>
    </rPh>
    <rPh sb="15" eb="17">
      <t>チョゾウ</t>
    </rPh>
    <rPh sb="18" eb="20">
      <t>キョウキュウ</t>
    </rPh>
    <rPh sb="20" eb="22">
      <t>ブンヤ</t>
    </rPh>
    <phoneticPr fontId="5"/>
  </si>
  <si>
    <t>(7)×</t>
    <phoneticPr fontId="4"/>
  </si>
  <si>
    <t>上限２億円</t>
    <phoneticPr fontId="4"/>
  </si>
  <si>
    <r>
      <t xml:space="preserve">(9)総事業費
</t>
    </r>
    <r>
      <rPr>
        <sz val="9"/>
        <color theme="1"/>
        <rFont val="ＭＳ 明朝"/>
        <family val="1"/>
        <charset val="128"/>
      </rPr>
      <t>利用分野</t>
    </r>
    <rPh sb="3" eb="7">
      <t>ソウジギョウヒ</t>
    </rPh>
    <rPh sb="9" eb="11">
      <t>リヨウ</t>
    </rPh>
    <rPh sb="11" eb="13">
      <t>ブンヤ</t>
    </rPh>
    <phoneticPr fontId="5"/>
  </si>
  <si>
    <t>(10)寄付金その他
  の収入</t>
    <rPh sb="4" eb="7">
      <t>キフキン</t>
    </rPh>
    <rPh sb="9" eb="10">
      <t>タ</t>
    </rPh>
    <phoneticPr fontId="5"/>
  </si>
  <si>
    <t>(11)差引額
(9)-(10)</t>
    <rPh sb="4" eb="6">
      <t>サシヒキ</t>
    </rPh>
    <rPh sb="6" eb="7">
      <t>ガク</t>
    </rPh>
    <phoneticPr fontId="5"/>
  </si>
  <si>
    <t>(12)補助対象経費
   支出予定額</t>
    <rPh sb="4" eb="6">
      <t>ホジョ</t>
    </rPh>
    <rPh sb="6" eb="8">
      <t>タイショウ</t>
    </rPh>
    <rPh sb="8" eb="10">
      <t>ケイヒ</t>
    </rPh>
    <phoneticPr fontId="5"/>
  </si>
  <si>
    <t>(13)基準額2※</t>
    <rPh sb="4" eb="6">
      <t>キジュン</t>
    </rPh>
    <rPh sb="6" eb="7">
      <t>ガク</t>
    </rPh>
    <phoneticPr fontId="5"/>
  </si>
  <si>
    <t>(14)選定額2
(12)と(13)を比較して少ない方の額</t>
    <rPh sb="4" eb="6">
      <t>センテイ</t>
    </rPh>
    <rPh sb="6" eb="7">
      <t>ガク</t>
    </rPh>
    <rPh sb="19" eb="21">
      <t>ヒカク</t>
    </rPh>
    <rPh sb="23" eb="24">
      <t>スク</t>
    </rPh>
    <rPh sb="26" eb="27">
      <t>ホウ</t>
    </rPh>
    <rPh sb="28" eb="29">
      <t>ガク</t>
    </rPh>
    <phoneticPr fontId="5"/>
  </si>
  <si>
    <t>(15)選定額2'
(11)と(14)を比較して少ない方の額</t>
    <rPh sb="4" eb="7">
      <t>センテイガク</t>
    </rPh>
    <rPh sb="20" eb="22">
      <t>ヒカク</t>
    </rPh>
    <rPh sb="24" eb="25">
      <t>スク</t>
    </rPh>
    <rPh sb="27" eb="28">
      <t>ホウ</t>
    </rPh>
    <rPh sb="29" eb="30">
      <t>ガク</t>
    </rPh>
    <phoneticPr fontId="5"/>
  </si>
  <si>
    <t>（16）比較対象額
一般的な設備の額</t>
    <rPh sb="14" eb="16">
      <t>セツビ</t>
    </rPh>
    <phoneticPr fontId="5"/>
  </si>
  <si>
    <t>(17)補助基本額2
(15)-(16)</t>
    <rPh sb="4" eb="6">
      <t>ホジョ</t>
    </rPh>
    <rPh sb="6" eb="8">
      <t>キホン</t>
    </rPh>
    <rPh sb="8" eb="9">
      <t>ガク</t>
    </rPh>
    <phoneticPr fontId="4"/>
  </si>
  <si>
    <r>
      <t xml:space="preserve">(18)補助金所要額2
</t>
    </r>
    <r>
      <rPr>
        <sz val="7"/>
        <color theme="1"/>
        <rFont val="ＭＳ 明朝"/>
        <family val="1"/>
        <charset val="128"/>
      </rPr>
      <t>（利用分野）</t>
    </r>
    <r>
      <rPr>
        <sz val="11"/>
        <color theme="1"/>
        <rFont val="ＭＳ 明朝"/>
        <family val="1"/>
        <charset val="128"/>
      </rPr>
      <t xml:space="preserve">
</t>
    </r>
    <rPh sb="4" eb="7">
      <t>ホジョキン</t>
    </rPh>
    <rPh sb="7" eb="10">
      <t>ショヨウガク</t>
    </rPh>
    <rPh sb="13" eb="15">
      <t>リヨウ</t>
    </rPh>
    <rPh sb="15" eb="17">
      <t>ブンヤ</t>
    </rPh>
    <phoneticPr fontId="4"/>
  </si>
  <si>
    <t xml:space="preserve">(19)補助金所要額
（全体）
</t>
    <rPh sb="12" eb="14">
      <t>ゼンタイ</t>
    </rPh>
    <phoneticPr fontId="5"/>
  </si>
  <si>
    <t>上限額１億円</t>
    <phoneticPr fontId="4"/>
  </si>
  <si>
    <t>【添付3-1-1見積書】参照</t>
    <rPh sb="1" eb="3">
      <t>テンプ</t>
    </rPh>
    <rPh sb="8" eb="11">
      <t>ミツモリショ</t>
    </rPh>
    <rPh sb="12" eb="14">
      <t>サンショウ</t>
    </rPh>
    <phoneticPr fontId="4"/>
  </si>
  <si>
    <t>見積書との照合番号</t>
    <rPh sb="0" eb="3">
      <t>ミツモリショ</t>
    </rPh>
    <rPh sb="5" eb="7">
      <t>ショウゴウ</t>
    </rPh>
    <rPh sb="7" eb="9">
      <t>バンゴウ</t>
    </rPh>
    <phoneticPr fontId="4"/>
  </si>
  <si>
    <t>・水素ボイラー</t>
    <rPh sb="1" eb="3">
      <t>スイソ</t>
    </rPh>
    <phoneticPr fontId="4"/>
  </si>
  <si>
    <t>〈２〉</t>
    <phoneticPr fontId="4"/>
  </si>
  <si>
    <t>水電解水素発生装置</t>
    <rPh sb="0" eb="3">
      <t>ミズデンカイ</t>
    </rPh>
    <rPh sb="3" eb="5">
      <t>スイソ</t>
    </rPh>
    <rPh sb="5" eb="7">
      <t>ハッセイ</t>
    </rPh>
    <rPh sb="7" eb="9">
      <t>ソウチ</t>
    </rPh>
    <phoneticPr fontId="4"/>
  </si>
  <si>
    <t>▲▲▲</t>
    <phoneticPr fontId="4"/>
  </si>
  <si>
    <t>令和４年12月予定</t>
    <rPh sb="0" eb="2">
      <t>レイワ</t>
    </rPh>
    <rPh sb="3" eb="4">
      <t>ネン</t>
    </rPh>
    <rPh sb="6" eb="7">
      <t>ガツ</t>
    </rPh>
    <rPh sb="7" eb="9">
      <t>ヨテイ</t>
    </rPh>
    <phoneticPr fontId="4"/>
  </si>
  <si>
    <t>・水素貯蔵システム</t>
    <rPh sb="1" eb="3">
      <t>スイソ</t>
    </rPh>
    <rPh sb="3" eb="5">
      <t>チョゾウ</t>
    </rPh>
    <phoneticPr fontId="4"/>
  </si>
  <si>
    <t>〈１〉</t>
    <phoneticPr fontId="4"/>
  </si>
  <si>
    <t>・圧縮機</t>
    <rPh sb="1" eb="4">
      <t>アッシュクキ</t>
    </rPh>
    <phoneticPr fontId="4"/>
  </si>
  <si>
    <t>〈３〉</t>
    <phoneticPr fontId="4"/>
  </si>
  <si>
    <t>・水電解水素発生装置</t>
    <rPh sb="1" eb="4">
      <t>ミズデンカイ</t>
    </rPh>
    <rPh sb="4" eb="6">
      <t>スイソ</t>
    </rPh>
    <rPh sb="6" eb="8">
      <t>ハッセイ</t>
    </rPh>
    <rPh sb="8" eb="10">
      <t>ソウチ</t>
    </rPh>
    <phoneticPr fontId="4"/>
  </si>
  <si>
    <t>水素貯蔵システム</t>
    <rPh sb="0" eb="2">
      <t>スイソ</t>
    </rPh>
    <rPh sb="2" eb="4">
      <t>チョゾウ</t>
    </rPh>
    <phoneticPr fontId="4"/>
  </si>
  <si>
    <t>圧縮機</t>
    <rPh sb="0" eb="3">
      <t>アッシュクキ</t>
    </rPh>
    <phoneticPr fontId="4"/>
  </si>
  <si>
    <t>水素ボイラー</t>
    <rPh sb="0" eb="2">
      <t>スイソ</t>
    </rPh>
    <phoneticPr fontId="4"/>
  </si>
  <si>
    <t>令和５年12月予定</t>
    <rPh sb="0" eb="2">
      <t>レイワ</t>
    </rPh>
    <rPh sb="3" eb="4">
      <t>ネン</t>
    </rPh>
    <rPh sb="6" eb="7">
      <t>ガツ</t>
    </rPh>
    <rPh sb="7" eb="9">
      <t>ヨテイ</t>
    </rPh>
    <phoneticPr fontId="4"/>
  </si>
  <si>
    <t>「機器支援」</t>
    <rPh sb="1" eb="3">
      <t>キキ</t>
    </rPh>
    <rPh sb="3" eb="5">
      <t>シエン</t>
    </rPh>
    <phoneticPr fontId="4"/>
  </si>
  <si>
    <t>・水電解水素発生装置  50,000,000</t>
    <rPh sb="1" eb="4">
      <t>ミズデンカイ</t>
    </rPh>
    <rPh sb="4" eb="6">
      <t>スイソ</t>
    </rPh>
    <rPh sb="6" eb="8">
      <t>ハッセイ</t>
    </rPh>
    <rPh sb="8" eb="10">
      <t>ソウチ</t>
    </rPh>
    <phoneticPr fontId="4"/>
  </si>
  <si>
    <t>・水素貯蔵システム      25,00,000</t>
    <rPh sb="1" eb="3">
      <t>スイソ</t>
    </rPh>
    <rPh sb="3" eb="5">
      <t>チョゾウ</t>
    </rPh>
    <phoneticPr fontId="4"/>
  </si>
  <si>
    <t>・圧縮機                30,000,000</t>
    <rPh sb="1" eb="4">
      <t>アッシュクキ</t>
    </rPh>
    <phoneticPr fontId="4"/>
  </si>
  <si>
    <t>〈４〉</t>
    <phoneticPr fontId="4"/>
  </si>
  <si>
    <t>〈５〉</t>
    <phoneticPr fontId="4"/>
  </si>
  <si>
    <t>・水素ボイラー２期工事  22,480,000</t>
    <rPh sb="1" eb="3">
      <t>スイソ</t>
    </rPh>
    <rPh sb="8" eb="9">
      <t>キ</t>
    </rPh>
    <rPh sb="9" eb="11">
      <t>コウジ</t>
    </rPh>
    <phoneticPr fontId="4"/>
  </si>
  <si>
    <t>・水素ボイラー１期工事   5,000,000</t>
    <rPh sb="1" eb="3">
      <t>スイソ</t>
    </rPh>
    <rPh sb="8" eb="9">
      <t>キ</t>
    </rPh>
    <rPh sb="9" eb="11">
      <t>コウジ</t>
    </rPh>
    <phoneticPr fontId="4"/>
  </si>
  <si>
    <r>
      <t xml:space="preserve">＊　事業の概要及び導入する設備の内容・種類・規模等の概要を記入する。
＊　導入する設備等が、構築されるシステムにおいて、どのような役割を果たすか具体的に記載する。
　　（仕様、規模、数量、新規・更新の別、価格等を記載した仕様書、システム全体図等を添付すること）
＊　どのような再生可能エネルギー（以下「再エネ」という。）を活用して製造した水素であるか具体
　　的に記載すること。なお、当面は再エネ由来以外の水素を利用する場合は、将来的な移行の見込み
　　を記載すること。
</t>
    </r>
    <r>
      <rPr>
        <u/>
        <sz val="9"/>
        <color theme="0" tint="-0.499984740745262"/>
        <rFont val="ＭＳ 明朝"/>
        <family val="1"/>
        <charset val="128"/>
      </rPr>
      <t>　</t>
    </r>
    <r>
      <rPr>
        <b/>
        <u/>
        <sz val="9"/>
        <color theme="0" tint="-0.499984740745262"/>
        <rFont val="ＭＳ 明朝"/>
        <family val="1"/>
        <charset val="128"/>
      </rPr>
      <t>（全編において、資料を別添する場合は該当資料番号は本実施計画書上に記載すること）</t>
    </r>
    <rPh sb="46" eb="48">
      <t>コウチク</t>
    </rPh>
    <rPh sb="65" eb="67">
      <t>ヤクワリ</t>
    </rPh>
    <rPh sb="68" eb="69">
      <t>ハ</t>
    </rPh>
    <rPh sb="72" eb="75">
      <t>グタイテキ</t>
    </rPh>
    <rPh sb="76" eb="78">
      <t>キサイ</t>
    </rPh>
    <phoneticPr fontId="5"/>
  </si>
  <si>
    <t>＊　当該申請事業の再エネ等由来水素の社会的実装・水素の利活用が社会にどのように貢献できるのか
　　具体的に記載する。</t>
    <rPh sb="2" eb="4">
      <t>トウガイ</t>
    </rPh>
    <rPh sb="4" eb="6">
      <t>シンセイ</t>
    </rPh>
    <rPh sb="6" eb="8">
      <t>ジギョウ</t>
    </rPh>
    <rPh sb="9" eb="10">
      <t>サイ</t>
    </rPh>
    <rPh sb="12" eb="13">
      <t>トウ</t>
    </rPh>
    <rPh sb="13" eb="15">
      <t>ユライ</t>
    </rPh>
    <rPh sb="15" eb="17">
      <t>スイソ</t>
    </rPh>
    <rPh sb="18" eb="21">
      <t>シャカイテキ</t>
    </rPh>
    <rPh sb="21" eb="23">
      <t>ジッソウ</t>
    </rPh>
    <rPh sb="24" eb="26">
      <t>スイソ</t>
    </rPh>
    <rPh sb="27" eb="30">
      <t>リカツヨウ</t>
    </rPh>
    <rPh sb="31" eb="33">
      <t>シャカイ</t>
    </rPh>
    <rPh sb="39" eb="41">
      <t>コウケン</t>
    </rPh>
    <rPh sb="49" eb="52">
      <t>グタイテキ</t>
    </rPh>
    <rPh sb="53" eb="55">
      <t>キサイ</t>
    </rPh>
    <phoneticPr fontId="5"/>
  </si>
  <si>
    <t>＊　申請事業が持つモデル性（地域社会や業界に対する波及効果、展開の見通しなど）、実証的性格
　　（導入効果に関するデータ取得方法など）を具体的に記載する。</t>
    <rPh sb="2" eb="6">
      <t>シンセイジギョウ</t>
    </rPh>
    <rPh sb="7" eb="8">
      <t>モ</t>
    </rPh>
    <rPh sb="12" eb="13">
      <t>セイ</t>
    </rPh>
    <rPh sb="14" eb="16">
      <t>チイキ</t>
    </rPh>
    <rPh sb="16" eb="18">
      <t>シャカイ</t>
    </rPh>
    <rPh sb="19" eb="21">
      <t>ギョウカイ</t>
    </rPh>
    <rPh sb="22" eb="23">
      <t>タイ</t>
    </rPh>
    <rPh sb="25" eb="29">
      <t>ハキュウコウカ</t>
    </rPh>
    <rPh sb="30" eb="32">
      <t>テンカイ</t>
    </rPh>
    <rPh sb="33" eb="35">
      <t>ミトオ</t>
    </rPh>
    <rPh sb="40" eb="43">
      <t>ジッショウテキ</t>
    </rPh>
    <rPh sb="43" eb="45">
      <t>セイカク</t>
    </rPh>
    <rPh sb="49" eb="53">
      <t>ドウニュウコウカ</t>
    </rPh>
    <rPh sb="54" eb="55">
      <t>カン</t>
    </rPh>
    <rPh sb="60" eb="62">
      <t>シュトク</t>
    </rPh>
    <rPh sb="62" eb="64">
      <t>ホウホウ</t>
    </rPh>
    <rPh sb="68" eb="71">
      <t>グタイテキ</t>
    </rPh>
    <rPh sb="72" eb="74">
      <t>キサイ</t>
    </rPh>
    <phoneticPr fontId="5"/>
  </si>
  <si>
    <t>＊【ＣＯ２削減効果の算定根拠】により算出した、補助事業完了・稼働開始直後の性能値を基にしたＣＯ２
　　削減量を記入する。（供給されるエネルギーが化石燃料由来から再エネ由来水素に変わることでのCO2
　　削減計算）</t>
    <rPh sb="18" eb="20">
      <t>サンシュツ</t>
    </rPh>
    <rPh sb="23" eb="25">
      <t>ホジョ</t>
    </rPh>
    <rPh sb="25" eb="27">
      <t>ジギョウ</t>
    </rPh>
    <rPh sb="27" eb="29">
      <t>カンリョウ</t>
    </rPh>
    <rPh sb="30" eb="32">
      <t>カドウ</t>
    </rPh>
    <rPh sb="32" eb="34">
      <t>カイシ</t>
    </rPh>
    <rPh sb="34" eb="36">
      <t>チョクゴ</t>
    </rPh>
    <rPh sb="37" eb="40">
      <t>セイノウチ</t>
    </rPh>
    <rPh sb="41" eb="42">
      <t>モト</t>
    </rPh>
    <rPh sb="51" eb="53">
      <t>サクゲン</t>
    </rPh>
    <rPh sb="53" eb="54">
      <t>リョウ</t>
    </rPh>
    <rPh sb="55" eb="57">
      <t>キニュウ</t>
    </rPh>
    <rPh sb="61" eb="63">
      <t>キョウキュウ</t>
    </rPh>
    <rPh sb="72" eb="74">
      <t>カセキ</t>
    </rPh>
    <rPh sb="74" eb="76">
      <t>ネンリョウ</t>
    </rPh>
    <rPh sb="76" eb="78">
      <t>ユライ</t>
    </rPh>
    <rPh sb="80" eb="81">
      <t>サイ</t>
    </rPh>
    <rPh sb="83" eb="85">
      <t>ユライ</t>
    </rPh>
    <rPh sb="85" eb="87">
      <t>スイソ</t>
    </rPh>
    <rPh sb="88" eb="89">
      <t>カ</t>
    </rPh>
    <rPh sb="101" eb="103">
      <t>サクゲン</t>
    </rPh>
    <rPh sb="103" eb="105">
      <t>ケイサン</t>
    </rPh>
    <phoneticPr fontId="5"/>
  </si>
  <si>
    <t>＊「別添のとおり」と記入し、原則として、「地球温暖化対策事業効果算定ガイドブック＜補助事業申請者
　　用＞（平成29年２月環境省地球環境局）」（以下「ガイドブック」という。）において使用するエクセ
　　ルファイル（「補助事業申請者向けハード対策事業計算ファイル」）により、事業の直接効果を算定し
　　た上で、同ファイル　を添付する。なお、エクセルファイル（「補助事業申請者向けハード対策事業計
　　算ファイル」）において記載する各々の設定根拠・引用元に係る具体的資料を添付すること。</t>
    <phoneticPr fontId="5"/>
  </si>
  <si>
    <t>＊　施設の当該箇所の想定される年間エネルギー削減量から、年間のＣＯ２排出削減率を算出する。
　　算定根拠となる関連資料を添付すること。</t>
    <rPh sb="2" eb="4">
      <t>シセツ</t>
    </rPh>
    <rPh sb="5" eb="7">
      <t>トウガイ</t>
    </rPh>
    <rPh sb="7" eb="9">
      <t>カショ</t>
    </rPh>
    <rPh sb="10" eb="12">
      <t>ソウテイ</t>
    </rPh>
    <rPh sb="15" eb="17">
      <t>ネンカン</t>
    </rPh>
    <rPh sb="22" eb="24">
      <t>サクゲン</t>
    </rPh>
    <rPh sb="24" eb="25">
      <t>リョウ</t>
    </rPh>
    <rPh sb="28" eb="30">
      <t>ネンカン</t>
    </rPh>
    <rPh sb="34" eb="36">
      <t>ハイシュツ</t>
    </rPh>
    <rPh sb="36" eb="38">
      <t>サクゲン</t>
    </rPh>
    <rPh sb="38" eb="39">
      <t>リツ</t>
    </rPh>
    <rPh sb="40" eb="42">
      <t>サンシュツ</t>
    </rPh>
    <rPh sb="48" eb="50">
      <t>サンテイ</t>
    </rPh>
    <rPh sb="50" eb="52">
      <t>コンキョ</t>
    </rPh>
    <rPh sb="55" eb="57">
      <t>カンレン</t>
    </rPh>
    <rPh sb="57" eb="59">
      <t>シリョウ</t>
    </rPh>
    <rPh sb="60" eb="62">
      <t>テンプ</t>
    </rPh>
    <phoneticPr fontId="5"/>
  </si>
  <si>
    <t xml:space="preserve">＊　【ＣＯ２削減効果】（１）事業による直接効果に記入したＣＯ２削減量１トンを削減するために必要な
　　コストは、
　　ＣＯ２削減コスト[円／tCO2]＝補助対象経費[円] ÷(年間のＣＯ２削減量[tCO2/年]×法定耐用年数[年] )
　　を記入する。また、それらの算定根拠を記入する。
　※１　補助対象経費は様式３の補助対象経費とする。法定耐用年数は、国税庁が発表している耐用年数表
　　　　を参考にする。
　※２　法定耐用年数が異なる複数の補助対象設備を整備する場合、計算式を次の式に変えて算出する。
　　　（例：設備Ａと設備Ｂをまとめて導入する場合）
　  ＣＯ２削減コスト[円／tCO2]＝補助対象経費[円]÷(設備Ａの年間ＣＯ２削減量[tCO2／年]×法定
　　　　　　　　　　　　　　　　耐用年数[年]＋設備Ｂの年間ＣＯ２削減量[tCO2／年]×法定耐用年数[年])
</t>
    <phoneticPr fontId="5"/>
  </si>
  <si>
    <t>＊　【ＣＯ２削減効果】（１）事業による直接効果に記入したＣＯ２削減量１トンを削減するために必要な
　　コストは、
　　ＣＯ２削減コスト[円／tCO2]＝補助対象経費[円] ÷(年間のＣＯ２削減量[tCO2/年]×法定耐用年数[年] )
　　を記入する。また、それらの算定根拠を記入する。
　※１　補助対象経費は様式３の補助対象経費とする。法定耐用年数は、国税庁が発表している耐用年数表
　　　　を参考にする。
　※２　法定耐用年数が異なる複数の補助対象設備を整備する場合、計算式を次の式に変えて算出する。
　　　（例：設備Ａと設備Ｂをまとめて導入する場合）
　  ＣＯ２削減コスト[円／tCO2]＝補助対象経費[円]÷(設備Ａの年間ＣＯ２削減量[tCO2／年]×法定
　　　　　　　　　　　　　　　　耐用年数[年]＋設備Ｂの年間ＣＯ２削減量[tCO2／年]×法定耐用年数[年])</t>
    <phoneticPr fontId="4"/>
  </si>
  <si>
    <t xml:space="preserve">＊　事業の実施スケジュールを記入する。事業内容と照らし合わせ、何をどこまで実施するのかが明らかに
　　分かるように記入する。
＊　実施スケジュール（別紙添付でも可）
</t>
    <phoneticPr fontId="5"/>
  </si>
  <si>
    <t>※　(5)、(13)基準額とは、補助金の基準となる額で採択通知の「３補助対象経費支出予定額」を記入すること。</t>
    <rPh sb="10" eb="13">
      <t>キジュンガク</t>
    </rPh>
    <rPh sb="16" eb="19">
      <t>ホジョキン</t>
    </rPh>
    <rPh sb="20" eb="22">
      <t>キジュン</t>
    </rPh>
    <rPh sb="25" eb="26">
      <t>ガク</t>
    </rPh>
    <rPh sb="27" eb="29">
      <t>サイタク</t>
    </rPh>
    <rPh sb="29" eb="31">
      <t>ツウチ</t>
    </rPh>
    <rPh sb="34" eb="40">
      <t>ホジョタイショウケイヒ</t>
    </rPh>
    <rPh sb="40" eb="42">
      <t>シシュツ</t>
    </rPh>
    <rPh sb="42" eb="45">
      <t>ヨテイガク</t>
    </rPh>
    <rPh sb="47" eb="49">
      <t>キニュウ</t>
    </rPh>
    <phoneticPr fontId="4"/>
  </si>
  <si>
    <t>※　(5)、(13)基準額とは、補助金の基準となる額で採択通知の「３補助対象経費支出予定額」を記入すること。</t>
    <rPh sb="10" eb="13">
      <t>キジュンガク</t>
    </rPh>
    <rPh sb="16" eb="19">
      <t>ホジョキン</t>
    </rPh>
    <rPh sb="20" eb="22">
      <t>キジュン</t>
    </rPh>
    <rPh sb="25" eb="26">
      <t>ガク</t>
    </rPh>
    <rPh sb="27" eb="29">
      <t>サイタク</t>
    </rPh>
    <rPh sb="29" eb="31">
      <t>ツウチ</t>
    </rPh>
    <rPh sb="34" eb="38">
      <t>ホジョタイショウ</t>
    </rPh>
    <rPh sb="38" eb="40">
      <t>ケイヒ</t>
    </rPh>
    <rPh sb="40" eb="42">
      <t>シシュツ</t>
    </rPh>
    <rPh sb="42" eb="45">
      <t>ヨテイガク</t>
    </rPh>
    <rPh sb="47" eb="49">
      <t>キニュウ</t>
    </rPh>
    <phoneticPr fontId="4"/>
  </si>
  <si>
    <t>※　(5)、(13)基準額とは、補助金の基準となる額で採択通知の「３補助対象経費支出予定額」を記入すること。</t>
    <rPh sb="10" eb="13">
      <t>キジュンガク</t>
    </rPh>
    <rPh sb="16" eb="19">
      <t>ホジョキン</t>
    </rPh>
    <rPh sb="20" eb="22">
      <t>キジュン</t>
    </rPh>
    <rPh sb="25" eb="26">
      <t>ガク</t>
    </rPh>
    <rPh sb="27" eb="31">
      <t>サイタクツウチ</t>
    </rPh>
    <rPh sb="34" eb="38">
      <t>ホジョタイショウ</t>
    </rPh>
    <rPh sb="38" eb="40">
      <t>ケイヒ</t>
    </rPh>
    <rPh sb="40" eb="42">
      <t>シシュツ</t>
    </rPh>
    <rPh sb="42" eb="45">
      <t>ヨテイガク</t>
    </rPh>
    <rPh sb="47" eb="49">
      <t>キニュウ</t>
    </rPh>
    <phoneticPr fontId="4"/>
  </si>
  <si>
    <t>別紙１の３</t>
    <rPh sb="0" eb="2">
      <t>ベッシ</t>
    </rPh>
    <phoneticPr fontId="5"/>
  </si>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</sst>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General"/>
    <numFmt numFmtId="177" formatCode="#,###&quot;円&quot;"/>
    <numFmt numFmtId="178" formatCode="#,##0&quot;円&quot;"/>
  </numFmts>
  <fonts count="44" x14ac:knownFonts="1">
    <font>
      <sz val="11"/>
      <color theme="1"/>
      <name val="游ゴシック"/>
      <family val="3"/>
      <charset val="128"/>
      <scheme val="minor"/>
    </font>
    <font>
      <sz val="9"/>
      <color rgb="FF000000"/>
      <name val="Meiryo UI"/>
      <family val="3"/>
      <charset val="128"/>
    </font>
    <font>
      <sz val="11"/>
      <color theme="1"/>
      <name val="游ゴシック"/>
      <family val="3"/>
      <charset val="128"/>
      <scheme val="minor"/>
    </font>
    <font>
      <sz val="11"/>
      <name val="ＭＳ 明朝"/>
      <family val="1"/>
      <charset val="128"/>
    </font>
    <font>
      <sz val="6"/>
      <name val="游ゴシック"/>
      <family val="3"/>
      <charset val="128"/>
      <scheme val="minor"/>
    </font>
    <font>
      <sz val="6"/>
      <name val="ＭＳ Ｐゴシック"/>
      <family val="3"/>
      <charset val="128"/>
    </font>
    <font>
      <sz val="11"/>
      <color theme="1"/>
      <name val="ＭＳ 明朝"/>
      <family val="1"/>
      <charset val="128"/>
    </font>
    <font>
      <sz val="11"/>
      <color rgb="FFFF0000"/>
      <name val="ＭＳ 明朝"/>
      <family val="1"/>
      <charset val="128"/>
    </font>
    <font>
      <sz val="9"/>
      <color theme="1"/>
      <name val="ＭＳ 明朝"/>
      <family val="1"/>
      <charset val="128"/>
    </font>
    <font>
      <sz val="9"/>
      <name val="ＭＳ 明朝"/>
      <family val="1"/>
      <charset val="128"/>
    </font>
    <font>
      <sz val="9"/>
      <color theme="0" tint="-0.499984740745262"/>
      <name val="ＭＳ 明朝"/>
      <family val="1"/>
      <charset val="128"/>
    </font>
    <font>
      <sz val="8"/>
      <color rgb="FFFF0000"/>
      <name val="ＭＳ 明朝"/>
      <family val="1"/>
      <charset val="128"/>
    </font>
    <font>
      <sz val="9"/>
      <color theme="1" tint="0.499984740745262"/>
      <name val="ＭＳ 明朝"/>
      <family val="1"/>
      <charset val="128"/>
    </font>
    <font>
      <sz val="9"/>
      <color rgb="FFFF0000"/>
      <name val="ＭＳ 明朝"/>
      <family val="1"/>
      <charset val="128"/>
    </font>
    <font>
      <sz val="8"/>
      <color theme="1"/>
      <name val="ＭＳ 明朝"/>
      <family val="1"/>
      <charset val="128"/>
    </font>
    <font>
      <b/>
      <sz val="9"/>
      <color rgb="FFFF0000"/>
      <name val="ＭＳ ゴシック"/>
      <family val="3"/>
      <charset val="128"/>
    </font>
    <font>
      <sz val="8"/>
      <name val="ＭＳ 明朝"/>
      <family val="1"/>
      <charset val="128"/>
    </font>
    <font>
      <sz val="11"/>
      <color theme="0" tint="-0.499984740745262"/>
      <name val="游ゴシック"/>
      <family val="3"/>
      <charset val="128"/>
      <scheme val="minor"/>
    </font>
    <font>
      <sz val="11"/>
      <name val="游ゴシック"/>
      <family val="3"/>
      <charset val="128"/>
      <scheme val="minor"/>
    </font>
    <font>
      <sz val="9"/>
      <name val="游ゴシック"/>
      <family val="3"/>
      <charset val="128"/>
      <scheme val="minor"/>
    </font>
    <font>
      <sz val="11"/>
      <color theme="0" tint="-0.34998626667073579"/>
      <name val="ＭＳ 明朝"/>
      <family val="1"/>
      <charset val="128"/>
    </font>
    <font>
      <sz val="9"/>
      <color theme="0"/>
      <name val="ＭＳ 明朝"/>
      <family val="1"/>
      <charset val="128"/>
    </font>
    <font>
      <sz val="9"/>
      <color theme="0" tint="-0.34998626667073579"/>
      <name val="ＭＳ 明朝"/>
      <family val="1"/>
      <charset val="128"/>
    </font>
    <font>
      <sz val="11"/>
      <color theme="1" tint="0.499984740745262"/>
      <name val="游ゴシック"/>
      <family val="3"/>
      <charset val="128"/>
      <scheme val="minor"/>
    </font>
    <font>
      <b/>
      <sz val="11"/>
      <color theme="1"/>
      <name val="ＭＳ 明朝"/>
      <family val="1"/>
      <charset val="128"/>
    </font>
    <font>
      <b/>
      <sz val="11"/>
      <name val="ＭＳ 明朝"/>
      <family val="1"/>
      <charset val="128"/>
    </font>
    <font>
      <sz val="10.5"/>
      <color theme="1"/>
      <name val="ＭＳ 明朝"/>
      <family val="1"/>
      <charset val="128"/>
    </font>
    <font>
      <b/>
      <sz val="10.5"/>
      <color theme="1"/>
      <name val="ＭＳ ゴシック"/>
      <family val="3"/>
      <charset val="128"/>
    </font>
    <font>
      <sz val="7"/>
      <color theme="1"/>
      <name val="ＭＳ 明朝"/>
      <family val="1"/>
      <charset val="128"/>
    </font>
    <font>
      <sz val="11"/>
      <color theme="0" tint="-0.14996795556505021"/>
      <name val="ＭＳ 明朝"/>
      <family val="1"/>
      <charset val="128"/>
    </font>
    <font>
      <b/>
      <sz val="11"/>
      <color theme="1"/>
      <name val="ＭＳ ゴシック"/>
      <family val="3"/>
      <charset val="128"/>
    </font>
    <font>
      <sz val="10.5"/>
      <color indexed="8"/>
      <name val="ＭＳ 明朝"/>
      <family val="1"/>
      <charset val="128"/>
    </font>
    <font>
      <sz val="10.5"/>
      <color theme="0" tint="-0.14996795556505021"/>
      <name val="ＭＳ 明朝"/>
      <family val="1"/>
      <charset val="128"/>
    </font>
    <font>
      <b/>
      <sz val="11"/>
      <color theme="1"/>
      <name val="游ゴシック"/>
      <family val="3"/>
      <charset val="128"/>
      <scheme val="minor"/>
    </font>
    <font>
      <u/>
      <sz val="9"/>
      <color theme="0" tint="-0.499984740745262"/>
      <name val="ＭＳ 明朝"/>
      <family val="1"/>
      <charset val="128"/>
    </font>
    <font>
      <b/>
      <sz val="9"/>
      <color theme="0" tint="-0.499984740745262"/>
      <name val="ＭＳ ゴシック"/>
      <family val="3"/>
      <charset val="128"/>
    </font>
    <font>
      <sz val="8"/>
      <color theme="0" tint="-0.499984740745262"/>
      <name val="ＭＳ 明朝"/>
      <family val="1"/>
      <charset val="128"/>
    </font>
    <font>
      <sz val="10.5"/>
      <color rgb="FFFF0000"/>
      <name val="ＭＳ 明朝"/>
      <family val="1"/>
      <charset val="128"/>
    </font>
    <font>
      <sz val="10.5"/>
      <color theme="0"/>
      <name val="ＭＳ 明朝"/>
      <family val="1"/>
      <charset val="128"/>
    </font>
    <font>
      <sz val="11"/>
      <color theme="0"/>
      <name val="ＭＳ 明朝"/>
      <family val="1"/>
      <charset val="128"/>
    </font>
    <font>
      <sz val="11"/>
      <color theme="0"/>
      <name val="游ゴシック"/>
      <family val="3"/>
      <charset val="128"/>
      <scheme val="minor"/>
    </font>
    <font>
      <sz val="11"/>
      <color rgb="FFFF0000"/>
      <name val="游ゴシック"/>
      <family val="3"/>
      <charset val="128"/>
      <scheme val="minor"/>
    </font>
    <font>
      <sz val="6"/>
      <color rgb="FFFF0000"/>
      <name val="ＭＳ 明朝"/>
      <family val="1"/>
      <charset val="128"/>
    </font>
    <font>
      <b/>
      <u/>
      <sz val="9"/>
      <color theme="0" tint="-0.499984740745262"/>
      <name val="ＭＳ 明朝"/>
      <family val="1"/>
      <charset val="128"/>
    </font>
  </fonts>
  <fills count="25">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mediumGray">
        <fgColor theme="9" tint="0.79992065187536243"/>
        <bgColor theme="0"/>
      </patternFill>
    </fill>
    <fill>
      <patternFill patternType="solid">
        <fgColor theme="0"/>
        <bgColor theme="9" tint="0.79995117038483843"/>
      </patternFill>
    </fill>
    <fill>
      <patternFill patternType="solid">
        <fgColor theme="0" tint="-0.14996795556505021"/>
        <bgColor indexed="64"/>
      </patternFill>
    </fill>
    <fill>
      <patternFill patternType="mediumGray">
        <fgColor theme="4" tint="0.79992065187536243"/>
        <bgColor theme="0"/>
      </patternFill>
    </fill>
    <fill>
      <patternFill patternType="solid">
        <fgColor theme="0"/>
        <bgColor theme="4" tint="0.79995117038483843"/>
      </patternFill>
    </fill>
    <fill>
      <patternFill patternType="solid">
        <fgColor indexed="65"/>
        <bgColor theme="4" tint="0.79995117038483843"/>
      </patternFill>
    </fill>
    <fill>
      <patternFill patternType="solid">
        <fgColor rgb="FFFFFFCC"/>
        <bgColor theme="4" tint="0.79995117038483843"/>
      </patternFill>
    </fill>
    <fill>
      <patternFill patternType="solid">
        <fgColor theme="0"/>
        <bgColor theme="4" tint="0.79992065187536243"/>
      </patternFill>
    </fill>
    <fill>
      <patternFill patternType="solid">
        <fgColor theme="0"/>
        <bgColor theme="4" tint="0.79989013336588644"/>
      </patternFill>
    </fill>
    <fill>
      <patternFill patternType="solid">
        <fgColor theme="9" tint="0.79998168889431442"/>
        <bgColor indexed="64"/>
      </patternFill>
    </fill>
    <fill>
      <patternFill patternType="mediumGray">
        <fgColor theme="9" tint="0.79995117038483843"/>
        <bgColor theme="0"/>
      </patternFill>
    </fill>
    <fill>
      <patternFill patternType="solid">
        <fgColor rgb="FFFFFFCC"/>
        <bgColor theme="9" tint="0.79995117038483843"/>
      </patternFill>
    </fill>
    <fill>
      <patternFill patternType="solid">
        <fgColor rgb="FFFFFFCC"/>
        <bgColor theme="9" tint="0.79998168889431442"/>
      </patternFill>
    </fill>
    <fill>
      <patternFill patternType="mediumGray">
        <fgColor theme="9" tint="0.79998168889431442"/>
        <bgColor theme="0"/>
      </patternFill>
    </fill>
    <fill>
      <patternFill patternType="mediumGray">
        <fgColor theme="4" tint="0.79998168889431442"/>
        <bgColor theme="0"/>
      </patternFill>
    </fill>
    <fill>
      <patternFill patternType="solid">
        <fgColor theme="0"/>
        <bgColor theme="9" tint="0.79992065187536243"/>
      </patternFill>
    </fill>
    <fill>
      <patternFill patternType="solid">
        <fgColor rgb="FFFFFFCC"/>
        <bgColor theme="4" tint="0.79992065187536243"/>
      </patternFill>
    </fill>
    <fill>
      <patternFill patternType="solid">
        <fgColor rgb="FFFFFFCC"/>
        <bgColor theme="4" tint="0.79989013336588644"/>
      </patternFill>
    </fill>
    <fill>
      <patternFill patternType="solid">
        <fgColor theme="0"/>
        <bgColor theme="9" tint="0.79998168889431442"/>
      </patternFill>
    </fill>
    <fill>
      <patternFill patternType="solid">
        <fgColor theme="0"/>
        <bgColor theme="4" tint="0.79998168889431442"/>
      </patternFill>
    </fill>
    <fill>
      <patternFill patternType="solid">
        <fgColor rgb="FFFFFFCC"/>
        <bgColor theme="0"/>
      </patternFill>
    </fill>
  </fills>
  <borders count="74">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thin">
        <color theme="1"/>
      </bottom>
      <diagonal/>
    </border>
    <border>
      <left style="medium">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683">
    <xf numFmtId="0" fontId="0" fillId="0" borderId="0" xfId="0">
      <alignment vertical="center"/>
    </xf>
    <xf numFmtId="0" fontId="6" fillId="2" borderId="0" xfId="0" applyFont="1" applyFill="1">
      <alignment vertical="center"/>
    </xf>
    <xf numFmtId="0" fontId="7" fillId="2" borderId="0" xfId="0" applyFont="1" applyFill="1">
      <alignment vertical="center"/>
    </xf>
    <xf numFmtId="0" fontId="8" fillId="2" borderId="14" xfId="0" applyFont="1" applyFill="1" applyBorder="1" applyAlignment="1">
      <alignment horizontal="center" vertical="center"/>
    </xf>
    <xf numFmtId="0" fontId="8" fillId="2" borderId="40" xfId="0" applyFont="1" applyFill="1" applyBorder="1" applyAlignment="1">
      <alignment horizontal="center" vertical="center" shrinkToFit="1"/>
    </xf>
    <xf numFmtId="0" fontId="8" fillId="3" borderId="40" xfId="0" applyFont="1" applyFill="1" applyBorder="1" applyAlignment="1">
      <alignment vertical="center" shrinkToFit="1"/>
    </xf>
    <xf numFmtId="0" fontId="8" fillId="3" borderId="42" xfId="0" applyFont="1" applyFill="1" applyBorder="1" applyAlignment="1">
      <alignment vertical="center" shrinkToFit="1"/>
    </xf>
    <xf numFmtId="0" fontId="8" fillId="3" borderId="4" xfId="0" applyFont="1" applyFill="1" applyBorder="1" applyAlignment="1">
      <alignment horizontal="left" vertical="center" shrinkToFit="1"/>
    </xf>
    <xf numFmtId="0" fontId="8" fillId="3" borderId="5" xfId="0" applyFont="1" applyFill="1" applyBorder="1" applyAlignment="1">
      <alignment horizontal="left" vertical="center" shrinkToFit="1"/>
    </xf>
    <xf numFmtId="0" fontId="8" fillId="3" borderId="5" xfId="0" applyFont="1" applyFill="1" applyBorder="1" applyAlignment="1">
      <alignment vertical="center" shrinkToFit="1"/>
    </xf>
    <xf numFmtId="0" fontId="8" fillId="3" borderId="6" xfId="0" applyFont="1" applyFill="1" applyBorder="1" applyAlignment="1">
      <alignment horizontal="left" vertical="center" shrinkToFit="1"/>
    </xf>
    <xf numFmtId="0" fontId="8" fillId="2" borderId="12" xfId="0" applyFont="1" applyFill="1" applyBorder="1">
      <alignment vertical="center"/>
    </xf>
    <xf numFmtId="0" fontId="8" fillId="2" borderId="0" xfId="0" applyFont="1" applyFill="1">
      <alignment vertical="center"/>
    </xf>
    <xf numFmtId="0" fontId="8" fillId="2" borderId="21" xfId="0" applyFont="1" applyFill="1" applyBorder="1">
      <alignment vertical="center"/>
    </xf>
    <xf numFmtId="0" fontId="11" fillId="2" borderId="0" xfId="0" applyFont="1" applyFill="1" applyAlignment="1">
      <alignment vertical="top" wrapText="1"/>
    </xf>
    <xf numFmtId="0" fontId="14" fillId="2" borderId="0" xfId="0" applyFont="1" applyFill="1" applyAlignment="1">
      <alignment vertical="center" wrapText="1"/>
    </xf>
    <xf numFmtId="0" fontId="15" fillId="2" borderId="0" xfId="0" applyFont="1" applyFill="1">
      <alignment vertical="center"/>
    </xf>
    <xf numFmtId="0" fontId="13" fillId="2" borderId="0" xfId="0" applyFont="1" applyFill="1">
      <alignment vertical="center"/>
    </xf>
    <xf numFmtId="0" fontId="14" fillId="2" borderId="0" xfId="0" applyFont="1" applyFill="1">
      <alignmen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8" fontId="8" fillId="3" borderId="27" xfId="1" applyFont="1" applyFill="1" applyBorder="1">
      <alignment vertical="center"/>
    </xf>
    <xf numFmtId="0" fontId="17" fillId="0" borderId="12" xfId="0" applyFont="1" applyBorder="1" applyAlignment="1">
      <alignment vertical="top"/>
    </xf>
    <xf numFmtId="0" fontId="18" fillId="0" borderId="0" xfId="0" applyFont="1" applyAlignment="1">
      <alignment horizontal="right" vertical="top"/>
    </xf>
    <xf numFmtId="38" fontId="9" fillId="3" borderId="27" xfId="1" applyFont="1" applyFill="1" applyBorder="1">
      <alignment vertical="center"/>
    </xf>
    <xf numFmtId="0" fontId="19" fillId="0" borderId="0" xfId="0" applyFont="1" applyAlignment="1">
      <alignment vertical="top"/>
    </xf>
    <xf numFmtId="0" fontId="17" fillId="0" borderId="0" xfId="0" applyFont="1" applyAlignment="1">
      <alignment vertical="top"/>
    </xf>
    <xf numFmtId="0" fontId="17" fillId="0" borderId="21" xfId="0" applyFont="1" applyBorder="1" applyAlignment="1">
      <alignment vertical="top"/>
    </xf>
    <xf numFmtId="0" fontId="20" fillId="2" borderId="0" xfId="0" applyFont="1" applyFill="1">
      <alignment vertical="center"/>
    </xf>
    <xf numFmtId="38" fontId="8" fillId="3" borderId="20" xfId="1" applyFont="1" applyFill="1" applyBorder="1" applyAlignment="1">
      <alignment vertical="center" shrinkToFit="1"/>
    </xf>
    <xf numFmtId="0" fontId="8" fillId="3" borderId="18" xfId="0" applyFont="1" applyFill="1" applyBorder="1">
      <alignment vertical="center"/>
    </xf>
    <xf numFmtId="0" fontId="8" fillId="2" borderId="41" xfId="0" applyFont="1" applyFill="1" applyBorder="1">
      <alignment vertical="center"/>
    </xf>
    <xf numFmtId="0" fontId="22" fillId="2" borderId="0" xfId="0" applyFont="1" applyFill="1">
      <alignment vertical="center"/>
    </xf>
    <xf numFmtId="38" fontId="8" fillId="3" borderId="57" xfId="1" applyFont="1" applyFill="1" applyBorder="1" applyAlignment="1">
      <alignment vertical="center" shrinkToFit="1"/>
    </xf>
    <xf numFmtId="0" fontId="8" fillId="2" borderId="58" xfId="0" applyFont="1" applyFill="1" applyBorder="1">
      <alignment vertical="center"/>
    </xf>
    <xf numFmtId="0" fontId="6" fillId="2" borderId="58" xfId="0" applyFont="1" applyFill="1" applyBorder="1">
      <alignment vertical="center"/>
    </xf>
    <xf numFmtId="0" fontId="8" fillId="3" borderId="57" xfId="0" applyFont="1" applyFill="1" applyBorder="1">
      <alignment vertical="center"/>
    </xf>
    <xf numFmtId="0" fontId="8" fillId="2" borderId="59" xfId="0" applyFont="1" applyFill="1" applyBorder="1">
      <alignment vertical="center"/>
    </xf>
    <xf numFmtId="38" fontId="8" fillId="3" borderId="22" xfId="1" applyFont="1" applyFill="1" applyBorder="1" applyAlignment="1">
      <alignment vertical="center" shrinkToFit="1"/>
    </xf>
    <xf numFmtId="0" fontId="8" fillId="2" borderId="27" xfId="0" applyFont="1" applyFill="1" applyBorder="1">
      <alignment vertical="center"/>
    </xf>
    <xf numFmtId="0" fontId="6" fillId="2" borderId="27" xfId="0" applyFont="1" applyFill="1" applyBorder="1">
      <alignment vertical="center"/>
    </xf>
    <xf numFmtId="0" fontId="8" fillId="3" borderId="22" xfId="0" applyFont="1" applyFill="1" applyBorder="1">
      <alignment vertical="center"/>
    </xf>
    <xf numFmtId="0" fontId="8" fillId="2" borderId="39" xfId="0" applyFont="1" applyFill="1" applyBorder="1">
      <alignment vertical="center"/>
    </xf>
    <xf numFmtId="38" fontId="8" fillId="2" borderId="14" xfId="1" applyFont="1" applyFill="1" applyBorder="1">
      <alignment vertical="center"/>
    </xf>
    <xf numFmtId="0" fontId="8" fillId="2" borderId="16" xfId="0" applyFont="1" applyFill="1" applyBorder="1">
      <alignment vertical="center"/>
    </xf>
    <xf numFmtId="0" fontId="6" fillId="2" borderId="15" xfId="0" applyFont="1" applyFill="1" applyBorder="1">
      <alignment vertical="center"/>
    </xf>
    <xf numFmtId="0" fontId="8" fillId="2" borderId="15" xfId="0" applyFont="1" applyFill="1" applyBorder="1">
      <alignment vertical="center"/>
    </xf>
    <xf numFmtId="0" fontId="21" fillId="2" borderId="14" xfId="0" applyFont="1" applyFill="1" applyBorder="1">
      <alignment vertical="center"/>
    </xf>
    <xf numFmtId="0" fontId="8" fillId="2" borderId="17" xfId="0" applyFont="1" applyFill="1" applyBorder="1">
      <alignment vertical="center"/>
    </xf>
    <xf numFmtId="0" fontId="6" fillId="2" borderId="46" xfId="0" applyFont="1" applyFill="1" applyBorder="1" applyAlignment="1">
      <alignment horizontal="center" vertical="center"/>
    </xf>
    <xf numFmtId="0" fontId="6" fillId="2" borderId="47" xfId="0" applyFont="1" applyFill="1" applyBorder="1" applyAlignment="1">
      <alignment horizontal="center" vertical="center"/>
    </xf>
    <xf numFmtId="38" fontId="8" fillId="2" borderId="47" xfId="1" applyFont="1" applyFill="1" applyBorder="1">
      <alignment vertical="center"/>
    </xf>
    <xf numFmtId="0" fontId="8" fillId="2" borderId="47" xfId="0" applyFont="1" applyFill="1" applyBorder="1">
      <alignment vertical="center"/>
    </xf>
    <xf numFmtId="0" fontId="6" fillId="2" borderId="47" xfId="0" applyFont="1" applyFill="1" applyBorder="1">
      <alignment vertical="center"/>
    </xf>
    <xf numFmtId="0" fontId="21" fillId="2" borderId="47" xfId="0" applyFont="1" applyFill="1" applyBorder="1">
      <alignment vertical="center"/>
    </xf>
    <xf numFmtId="0" fontId="8" fillId="2" borderId="19" xfId="0" applyFont="1" applyFill="1" applyBorder="1">
      <alignment vertical="center"/>
    </xf>
    <xf numFmtId="0" fontId="9" fillId="0" borderId="0" xfId="0" applyFont="1">
      <alignment vertical="center"/>
    </xf>
    <xf numFmtId="0" fontId="8" fillId="2" borderId="46" xfId="0" applyFont="1" applyFill="1" applyBorder="1">
      <alignment vertical="center"/>
    </xf>
    <xf numFmtId="0" fontId="10" fillId="2" borderId="47" xfId="0" applyFont="1" applyFill="1" applyBorder="1">
      <alignment vertical="center"/>
    </xf>
    <xf numFmtId="0" fontId="6" fillId="2" borderId="0" xfId="0" applyFont="1" applyFill="1" applyProtection="1">
      <alignment vertical="center"/>
      <protection locked="0"/>
    </xf>
    <xf numFmtId="0" fontId="26" fillId="2" borderId="0" xfId="0" applyFont="1" applyFill="1">
      <alignment vertical="center"/>
    </xf>
    <xf numFmtId="178" fontId="29" fillId="6" borderId="0" xfId="0" applyNumberFormat="1" applyFont="1" applyFill="1">
      <alignment vertical="center"/>
    </xf>
    <xf numFmtId="178" fontId="29" fillId="6" borderId="13" xfId="0" applyNumberFormat="1" applyFont="1" applyFill="1" applyBorder="1">
      <alignment vertical="center"/>
    </xf>
    <xf numFmtId="177" fontId="6" fillId="2" borderId="20" xfId="0" applyNumberFormat="1" applyFont="1" applyFill="1" applyBorder="1" applyAlignment="1">
      <alignment horizontal="right" vertical="center"/>
    </xf>
    <xf numFmtId="177" fontId="6" fillId="2" borderId="0" xfId="0" applyNumberFormat="1" applyFont="1" applyFill="1" applyAlignment="1">
      <alignment horizontal="right" vertical="center"/>
    </xf>
    <xf numFmtId="177" fontId="30" fillId="7" borderId="7" xfId="0" applyNumberFormat="1" applyFont="1" applyFill="1" applyBorder="1" applyProtection="1">
      <alignment vertical="center"/>
      <protection locked="0"/>
    </xf>
    <xf numFmtId="177" fontId="6" fillId="7" borderId="31" xfId="0" applyNumberFormat="1" applyFont="1" applyFill="1" applyBorder="1" applyAlignment="1" applyProtection="1">
      <alignment horizontal="right" vertical="center"/>
      <protection locked="0"/>
    </xf>
    <xf numFmtId="178" fontId="6" fillId="7" borderId="31" xfId="0" applyNumberFormat="1" applyFont="1" applyFill="1" applyBorder="1" applyAlignment="1" applyProtection="1">
      <alignment horizontal="right" vertical="center"/>
      <protection locked="0"/>
    </xf>
    <xf numFmtId="177" fontId="6" fillId="7" borderId="10" xfId="0" applyNumberFormat="1" applyFont="1" applyFill="1" applyBorder="1" applyAlignment="1">
      <alignment horizontal="right" vertical="center"/>
    </xf>
    <xf numFmtId="177" fontId="6" fillId="7" borderId="31" xfId="0" applyNumberFormat="1" applyFont="1" applyFill="1" applyBorder="1" applyAlignment="1">
      <alignment horizontal="right" vertical="center"/>
    </xf>
    <xf numFmtId="177" fontId="6" fillId="7" borderId="32" xfId="0" applyNumberFormat="1" applyFont="1" applyFill="1" applyBorder="1" applyAlignment="1">
      <alignment horizontal="right" vertical="center"/>
    </xf>
    <xf numFmtId="0" fontId="26" fillId="8" borderId="21" xfId="0" applyFont="1" applyFill="1" applyBorder="1" applyAlignment="1">
      <alignment vertical="top" wrapText="1"/>
    </xf>
    <xf numFmtId="49" fontId="26" fillId="2" borderId="0" xfId="0" applyNumberFormat="1" applyFont="1" applyFill="1">
      <alignment vertical="center"/>
    </xf>
    <xf numFmtId="0" fontId="0" fillId="0" borderId="0" xfId="0" applyAlignment="1">
      <alignment vertical="center" shrinkToFit="1"/>
    </xf>
    <xf numFmtId="0" fontId="26" fillId="8" borderId="23" xfId="0" applyFont="1" applyFill="1" applyBorder="1" applyAlignment="1">
      <alignment vertical="top" wrapText="1"/>
    </xf>
    <xf numFmtId="3" fontId="26" fillId="2" borderId="0" xfId="0" applyNumberFormat="1" applyFont="1" applyFill="1">
      <alignment vertical="center"/>
    </xf>
    <xf numFmtId="0" fontId="6" fillId="0" borderId="27" xfId="0" applyFont="1" applyBorder="1" applyAlignment="1">
      <alignment vertical="top" wrapText="1"/>
    </xf>
    <xf numFmtId="0" fontId="6" fillId="13" borderId="0" xfId="0" applyFont="1" applyFill="1" applyProtection="1">
      <alignment vertical="center"/>
      <protection locked="0"/>
    </xf>
    <xf numFmtId="0" fontId="30" fillId="14" borderId="45" xfId="0" applyFont="1" applyFill="1" applyBorder="1" applyProtection="1">
      <alignment vertical="center"/>
      <protection locked="0"/>
    </xf>
    <xf numFmtId="0" fontId="6" fillId="15" borderId="12" xfId="0" applyFont="1" applyFill="1" applyBorder="1" applyProtection="1">
      <alignment vertical="center"/>
      <protection locked="0"/>
    </xf>
    <xf numFmtId="0" fontId="6" fillId="17" borderId="24" xfId="0" applyFont="1" applyFill="1" applyBorder="1" applyProtection="1">
      <alignment vertical="center"/>
      <protection locked="0"/>
    </xf>
    <xf numFmtId="0" fontId="6" fillId="17" borderId="25" xfId="0" applyFont="1" applyFill="1" applyBorder="1" applyProtection="1">
      <alignment vertical="center"/>
      <protection locked="0"/>
    </xf>
    <xf numFmtId="0" fontId="6" fillId="17" borderId="26" xfId="0" applyFont="1" applyFill="1" applyBorder="1" applyProtection="1">
      <alignment vertical="center"/>
      <protection locked="0"/>
    </xf>
    <xf numFmtId="0" fontId="6" fillId="10" borderId="12" xfId="0" applyFont="1" applyFill="1" applyBorder="1" applyProtection="1">
      <alignment vertical="center"/>
      <protection locked="0"/>
    </xf>
    <xf numFmtId="0" fontId="6" fillId="2" borderId="18" xfId="0" applyFont="1" applyFill="1" applyBorder="1" applyAlignment="1" applyProtection="1">
      <alignment horizontal="centerContinuous" vertical="center"/>
      <protection locked="0"/>
    </xf>
    <xf numFmtId="0" fontId="6" fillId="2" borderId="47" xfId="0" applyFont="1" applyFill="1" applyBorder="1" applyAlignment="1" applyProtection="1">
      <alignment horizontal="centerContinuous" vertical="center"/>
      <protection locked="0"/>
    </xf>
    <xf numFmtId="0" fontId="6" fillId="2" borderId="41" xfId="0" applyFont="1" applyFill="1" applyBorder="1" applyAlignment="1" applyProtection="1">
      <alignment horizontal="centerContinuous" vertical="center"/>
      <protection locked="0"/>
    </xf>
    <xf numFmtId="0" fontId="10" fillId="2" borderId="0" xfId="0" applyFont="1" applyFill="1">
      <alignment vertical="center"/>
    </xf>
    <xf numFmtId="0" fontId="10" fillId="2" borderId="21" xfId="0" applyFont="1" applyFill="1" applyBorder="1">
      <alignment vertical="center"/>
    </xf>
    <xf numFmtId="0" fontId="10" fillId="2" borderId="12" xfId="0" applyFont="1" applyFill="1" applyBorder="1">
      <alignment vertical="center"/>
    </xf>
    <xf numFmtId="38" fontId="10" fillId="2" borderId="0" xfId="1" applyFont="1" applyFill="1" applyBorder="1" applyAlignment="1">
      <alignment horizontal="center" vertical="center" shrinkToFit="1"/>
    </xf>
    <xf numFmtId="0" fontId="10" fillId="0" borderId="12" xfId="0" applyFont="1" applyBorder="1">
      <alignment vertical="center"/>
    </xf>
    <xf numFmtId="0" fontId="10" fillId="0" borderId="0" xfId="0" applyFont="1">
      <alignment vertical="center"/>
    </xf>
    <xf numFmtId="0" fontId="10" fillId="0" borderId="21" xfId="0" applyFont="1" applyBorder="1">
      <alignment vertical="center"/>
    </xf>
    <xf numFmtId="0" fontId="21" fillId="2" borderId="0" xfId="0" applyFont="1" applyFill="1">
      <alignment vertical="center"/>
    </xf>
    <xf numFmtId="0" fontId="3" fillId="2" borderId="0" xfId="0" applyFont="1" applyFill="1" applyAlignment="1" applyProtection="1">
      <alignment horizontal="center" vertical="center"/>
      <protection locked="0"/>
    </xf>
    <xf numFmtId="0" fontId="6" fillId="2" borderId="0" xfId="0" applyFont="1" applyFill="1" applyAlignment="1">
      <alignment horizontal="left" vertical="top" wrapText="1"/>
    </xf>
    <xf numFmtId="0" fontId="14" fillId="2" borderId="0" xfId="0" applyFont="1" applyFill="1" applyAlignment="1" applyProtection="1">
      <alignment horizontal="left" vertical="center"/>
      <protection locked="0"/>
    </xf>
    <xf numFmtId="0" fontId="6" fillId="10" borderId="0" xfId="0" applyFont="1" applyFill="1" applyProtection="1">
      <alignment vertical="center"/>
      <protection locked="0"/>
    </xf>
    <xf numFmtId="0" fontId="6" fillId="14" borderId="10" xfId="0" applyFont="1" applyFill="1" applyBorder="1" applyProtection="1">
      <alignment vertical="center"/>
      <protection locked="0"/>
    </xf>
    <xf numFmtId="0" fontId="6" fillId="15" borderId="20" xfId="0" applyFont="1" applyFill="1" applyBorder="1" applyProtection="1">
      <alignment vertical="center"/>
      <protection locked="0"/>
    </xf>
    <xf numFmtId="0" fontId="6" fillId="15" borderId="0" xfId="0" applyFont="1" applyFill="1" applyProtection="1">
      <alignment vertical="center"/>
      <protection locked="0"/>
    </xf>
    <xf numFmtId="0" fontId="6" fillId="15" borderId="21" xfId="0" applyFont="1" applyFill="1" applyBorder="1" applyProtection="1">
      <alignment vertical="center"/>
      <protection locked="0"/>
    </xf>
    <xf numFmtId="0" fontId="6" fillId="2" borderId="0" xfId="0" applyFont="1" applyFill="1" applyAlignment="1">
      <alignment vertical="top" wrapText="1"/>
    </xf>
    <xf numFmtId="0" fontId="6" fillId="2" borderId="27" xfId="0" applyFont="1" applyFill="1" applyBorder="1" applyAlignment="1">
      <alignment vertical="top" wrapText="1"/>
    </xf>
    <xf numFmtId="0" fontId="26" fillId="8" borderId="0" xfId="0" applyFont="1" applyFill="1" applyAlignment="1">
      <alignment horizontal="left" vertical="top" wrapText="1"/>
    </xf>
    <xf numFmtId="0" fontId="24" fillId="0" borderId="0" xfId="0" applyFont="1" applyAlignment="1" applyProtection="1">
      <alignment horizontal="right" vertical="center"/>
      <protection locked="0"/>
    </xf>
    <xf numFmtId="0" fontId="0" fillId="0" borderId="0" xfId="0" applyAlignment="1">
      <alignment horizontal="center" vertical="center"/>
    </xf>
    <xf numFmtId="0" fontId="6" fillId="2" borderId="0" xfId="0" applyFont="1" applyFill="1" applyAlignment="1" applyProtection="1">
      <alignment horizontal="center" vertical="center"/>
      <protection locked="0"/>
    </xf>
    <xf numFmtId="0" fontId="26" fillId="8" borderId="0" xfId="0" applyFont="1" applyFill="1" applyAlignment="1">
      <alignment vertical="top" wrapText="1"/>
    </xf>
    <xf numFmtId="0" fontId="7" fillId="15" borderId="12" xfId="0" applyFont="1" applyFill="1" applyBorder="1" applyProtection="1">
      <alignment vertical="center"/>
      <protection locked="0"/>
    </xf>
    <xf numFmtId="0" fontId="7" fillId="15" borderId="20" xfId="0" applyFont="1" applyFill="1" applyBorder="1" applyProtection="1">
      <alignment vertical="center"/>
      <protection locked="0"/>
    </xf>
    <xf numFmtId="0" fontId="7" fillId="10" borderId="12" xfId="0" applyFont="1" applyFill="1" applyBorder="1" applyProtection="1">
      <alignment vertical="center"/>
      <protection locked="0"/>
    </xf>
    <xf numFmtId="0" fontId="38" fillId="2" borderId="0" xfId="0" applyFont="1" applyFill="1">
      <alignment vertical="center"/>
    </xf>
    <xf numFmtId="0" fontId="39" fillId="2" borderId="0" xfId="0" applyFont="1" applyFill="1" applyProtection="1">
      <alignment vertical="center"/>
      <protection locked="0"/>
    </xf>
    <xf numFmtId="177" fontId="27" fillId="4" borderId="7" xfId="1" applyNumberFormat="1" applyFont="1" applyFill="1" applyBorder="1" applyAlignment="1" applyProtection="1">
      <alignment vertical="center"/>
    </xf>
    <xf numFmtId="177" fontId="26" fillId="4" borderId="31" xfId="1" applyNumberFormat="1" applyFont="1" applyFill="1" applyBorder="1" applyAlignment="1" applyProtection="1">
      <alignment horizontal="center" vertical="center"/>
    </xf>
    <xf numFmtId="177" fontId="26" fillId="4" borderId="10" xfId="0" applyNumberFormat="1" applyFont="1" applyFill="1" applyBorder="1" applyAlignment="1">
      <alignment horizontal="right" vertical="center"/>
    </xf>
    <xf numFmtId="177" fontId="26" fillId="4" borderId="31" xfId="0" applyNumberFormat="1" applyFont="1" applyFill="1" applyBorder="1" applyAlignment="1">
      <alignment horizontal="right" vertical="center"/>
    </xf>
    <xf numFmtId="177" fontId="26" fillId="4" borderId="10" xfId="0" quotePrefix="1" applyNumberFormat="1" applyFont="1" applyFill="1" applyBorder="1" applyAlignment="1">
      <alignment horizontal="right" vertical="center"/>
    </xf>
    <xf numFmtId="177" fontId="26" fillId="4" borderId="31" xfId="1" applyNumberFormat="1" applyFont="1" applyFill="1" applyBorder="1" applyAlignment="1" applyProtection="1">
      <alignment horizontal="right" vertical="center"/>
    </xf>
    <xf numFmtId="177" fontId="26" fillId="4" borderId="32" xfId="1" applyNumberFormat="1" applyFont="1" applyFill="1" applyBorder="1" applyAlignment="1" applyProtection="1">
      <alignment horizontal="right" vertical="center"/>
    </xf>
    <xf numFmtId="177" fontId="26" fillId="19" borderId="0" xfId="1" applyNumberFormat="1" applyFont="1" applyFill="1" applyBorder="1" applyAlignment="1" applyProtection="1">
      <alignment horizontal="right" vertical="center"/>
    </xf>
    <xf numFmtId="0" fontId="0" fillId="2" borderId="0" xfId="0" applyFill="1" applyAlignment="1">
      <alignment horizontal="left" vertical="top" wrapText="1"/>
    </xf>
    <xf numFmtId="0" fontId="0" fillId="0" borderId="21" xfId="0" applyBorder="1" applyAlignment="1">
      <alignment horizontal="left" vertical="top" wrapText="1"/>
    </xf>
    <xf numFmtId="12" fontId="40" fillId="2" borderId="0" xfId="0" applyNumberFormat="1" applyFont="1" applyFill="1" applyAlignment="1">
      <alignment horizontal="left" vertical="top" wrapText="1"/>
    </xf>
    <xf numFmtId="177" fontId="6" fillId="5" borderId="0" xfId="0" applyNumberFormat="1" applyFont="1" applyFill="1" applyAlignment="1">
      <alignment horizontal="right" vertical="center"/>
    </xf>
    <xf numFmtId="177" fontId="39" fillId="2" borderId="0" xfId="0" applyNumberFormat="1" applyFont="1" applyFill="1" applyProtection="1">
      <alignment vertical="center"/>
      <protection locked="0"/>
    </xf>
    <xf numFmtId="178" fontId="6" fillId="7" borderId="10" xfId="0" applyNumberFormat="1" applyFont="1" applyFill="1" applyBorder="1" applyAlignment="1" applyProtection="1">
      <alignment horizontal="right" vertical="center"/>
      <protection locked="0"/>
    </xf>
    <xf numFmtId="177" fontId="6" fillId="12" borderId="0" xfId="0" applyNumberFormat="1" applyFont="1" applyFill="1" applyAlignment="1">
      <alignment horizontal="right" vertical="center"/>
    </xf>
    <xf numFmtId="177" fontId="26" fillId="8" borderId="0" xfId="1" applyNumberFormat="1" applyFont="1" applyFill="1" applyBorder="1" applyAlignment="1" applyProtection="1">
      <alignment horizontal="right" vertical="center"/>
    </xf>
    <xf numFmtId="0" fontId="6" fillId="11" borderId="21" xfId="0" applyFont="1" applyFill="1" applyBorder="1" applyAlignment="1">
      <alignment vertical="center" wrapText="1"/>
    </xf>
    <xf numFmtId="177" fontId="0" fillId="2" borderId="0" xfId="0" applyNumberFormat="1" applyFill="1" applyAlignment="1">
      <alignment vertical="top" wrapText="1"/>
    </xf>
    <xf numFmtId="0" fontId="6" fillId="5" borderId="0" xfId="0" applyFont="1" applyFill="1" applyProtection="1">
      <alignment vertical="center"/>
      <protection locked="0"/>
    </xf>
    <xf numFmtId="0" fontId="6" fillId="5" borderId="0" xfId="0" applyFont="1" applyFill="1" applyAlignment="1" applyProtection="1">
      <alignment vertical="center" shrinkToFit="1"/>
      <protection locked="0"/>
    </xf>
    <xf numFmtId="0" fontId="6" fillId="22" borderId="0" xfId="0" applyFont="1" applyFill="1" applyProtection="1">
      <alignment vertical="center"/>
      <protection locked="0"/>
    </xf>
    <xf numFmtId="0" fontId="6" fillId="23" borderId="0" xfId="0" applyFont="1" applyFill="1" applyProtection="1">
      <alignment vertical="center"/>
      <protection locked="0"/>
    </xf>
    <xf numFmtId="0" fontId="6" fillId="8" borderId="0" xfId="0" applyFont="1" applyFill="1" applyProtection="1">
      <alignment vertical="center"/>
      <protection locked="0"/>
    </xf>
    <xf numFmtId="0" fontId="6" fillId="11" borderId="0" xfId="0" applyFont="1" applyFill="1" applyProtection="1">
      <alignment vertical="center"/>
      <protection locked="0"/>
    </xf>
    <xf numFmtId="0" fontId="6" fillId="2" borderId="0" xfId="0" applyFont="1" applyFill="1" applyAlignment="1" applyProtection="1">
      <alignment horizontal="centerContinuous" vertical="center"/>
      <protection locked="0"/>
    </xf>
    <xf numFmtId="0" fontId="6" fillId="2" borderId="0" xfId="0" applyFont="1" applyFill="1" applyAlignment="1" applyProtection="1">
      <alignment vertical="center" wrapText="1"/>
      <protection locked="0"/>
    </xf>
    <xf numFmtId="0" fontId="14" fillId="2" borderId="0" xfId="0" applyFont="1" applyFill="1" applyProtection="1">
      <alignment vertical="center"/>
      <protection locked="0"/>
    </xf>
    <xf numFmtId="0" fontId="0" fillId="2" borderId="0" xfId="0" applyFill="1" applyAlignment="1">
      <alignment vertical="center" shrinkToFit="1"/>
    </xf>
    <xf numFmtId="0" fontId="6" fillId="15" borderId="0" xfId="0" applyFont="1" applyFill="1" applyAlignment="1" applyProtection="1">
      <alignment vertical="center"/>
      <protection locked="0"/>
    </xf>
    <xf numFmtId="0" fontId="7" fillId="15" borderId="20" xfId="0" applyFont="1" applyFill="1" applyBorder="1" applyAlignment="1" applyProtection="1">
      <alignment vertical="center"/>
      <protection locked="0"/>
    </xf>
    <xf numFmtId="0" fontId="42" fillId="15" borderId="0" xfId="0" applyFont="1" applyFill="1" applyProtection="1">
      <alignment vertical="center"/>
      <protection locked="0"/>
    </xf>
    <xf numFmtId="0" fontId="6" fillId="10" borderId="0" xfId="0" applyFont="1" applyFill="1" applyAlignment="1" applyProtection="1">
      <alignment vertical="center"/>
      <protection locked="0"/>
    </xf>
    <xf numFmtId="0" fontId="7" fillId="10" borderId="20" xfId="0" applyFont="1" applyFill="1" applyBorder="1" applyAlignment="1" applyProtection="1">
      <alignment vertical="center"/>
      <protection locked="0"/>
    </xf>
    <xf numFmtId="0" fontId="42" fillId="10" borderId="0" xfId="0" applyFont="1" applyFill="1" applyAlignment="1" applyProtection="1">
      <alignment vertical="center"/>
      <protection locked="0"/>
    </xf>
    <xf numFmtId="0" fontId="7" fillId="10" borderId="0" xfId="0" applyFont="1" applyFill="1" applyAlignment="1" applyProtection="1">
      <alignment vertical="center"/>
      <protection locked="0"/>
    </xf>
    <xf numFmtId="0" fontId="7" fillId="10" borderId="21" xfId="0" applyFont="1" applyFill="1" applyBorder="1" applyAlignment="1" applyProtection="1">
      <alignment vertical="center"/>
      <protection locked="0"/>
    </xf>
    <xf numFmtId="0" fontId="7" fillId="15" borderId="0" xfId="0" applyFont="1" applyFill="1" applyAlignment="1" applyProtection="1">
      <alignment vertical="center"/>
      <protection locked="0"/>
    </xf>
    <xf numFmtId="0" fontId="11" fillId="15" borderId="20" xfId="0" applyFont="1" applyFill="1" applyBorder="1" applyAlignment="1" applyProtection="1">
      <alignment vertical="center"/>
      <protection locked="0"/>
    </xf>
    <xf numFmtId="0" fontId="11" fillId="10" borderId="20" xfId="0" applyFont="1" applyFill="1" applyBorder="1" applyAlignment="1" applyProtection="1">
      <alignment vertical="center"/>
      <protection locked="0"/>
    </xf>
    <xf numFmtId="0" fontId="10" fillId="2" borderId="46" xfId="0" applyFont="1" applyFill="1" applyBorder="1" applyAlignment="1">
      <alignment vertical="top" wrapText="1"/>
    </xf>
    <xf numFmtId="0" fontId="17" fillId="0" borderId="47" xfId="0" applyFont="1" applyBorder="1" applyAlignment="1">
      <alignment vertical="top"/>
    </xf>
    <xf numFmtId="0" fontId="17" fillId="0" borderId="19" xfId="0" applyFont="1" applyBorder="1" applyAlignment="1">
      <alignment vertical="top"/>
    </xf>
    <xf numFmtId="0" fontId="17" fillId="0" borderId="12" xfId="0" applyFont="1" applyBorder="1" applyAlignment="1">
      <alignment vertical="top"/>
    </xf>
    <xf numFmtId="0" fontId="17" fillId="0" borderId="0" xfId="0" applyFont="1" applyAlignment="1">
      <alignment vertical="top"/>
    </xf>
    <xf numFmtId="0" fontId="17" fillId="0" borderId="21" xfId="0" applyFont="1" applyBorder="1" applyAlignment="1">
      <alignment vertical="top"/>
    </xf>
    <xf numFmtId="0" fontId="8" fillId="3" borderId="28" xfId="0" applyFont="1" applyFill="1" applyBorder="1" applyAlignment="1">
      <alignment vertical="top" wrapText="1"/>
    </xf>
    <xf numFmtId="0" fontId="8" fillId="3" borderId="1" xfId="0" applyFont="1" applyFill="1" applyBorder="1" applyAlignment="1">
      <alignment vertical="top" wrapText="1"/>
    </xf>
    <xf numFmtId="0" fontId="8" fillId="3" borderId="48" xfId="0" applyFont="1" applyFill="1" applyBorder="1" applyAlignment="1">
      <alignment vertical="top" wrapText="1"/>
    </xf>
    <xf numFmtId="0" fontId="8" fillId="2" borderId="31" xfId="0" applyFont="1" applyFill="1" applyBorder="1">
      <alignment vertical="center"/>
    </xf>
    <xf numFmtId="0" fontId="10" fillId="0" borderId="12" xfId="0" applyFont="1" applyBorder="1">
      <alignment vertical="center"/>
    </xf>
    <xf numFmtId="0" fontId="0" fillId="0" borderId="0" xfId="0">
      <alignment vertical="center"/>
    </xf>
    <xf numFmtId="0" fontId="0" fillId="0" borderId="21" xfId="0" applyBorder="1">
      <alignment vertical="center"/>
    </xf>
    <xf numFmtId="0" fontId="9" fillId="3" borderId="12" xfId="0" applyFont="1" applyFill="1" applyBorder="1" applyAlignment="1">
      <alignment vertical="top" wrapText="1"/>
    </xf>
    <xf numFmtId="0" fontId="9" fillId="3" borderId="0" xfId="0" applyFont="1" applyFill="1" applyAlignment="1">
      <alignment vertical="top" wrapText="1"/>
    </xf>
    <xf numFmtId="0" fontId="9" fillId="3" borderId="21" xfId="0" applyFont="1" applyFill="1" applyBorder="1" applyAlignment="1">
      <alignment vertical="top" wrapText="1"/>
    </xf>
    <xf numFmtId="0" fontId="9" fillId="2" borderId="12" xfId="0" applyFont="1" applyFill="1" applyBorder="1" applyAlignment="1">
      <alignment vertical="top"/>
    </xf>
    <xf numFmtId="0" fontId="18" fillId="0" borderId="0" xfId="0" applyFont="1" applyAlignment="1">
      <alignment vertical="top"/>
    </xf>
    <xf numFmtId="0" fontId="18" fillId="0" borderId="21" xfId="0" applyFont="1" applyBorder="1" applyAlignment="1">
      <alignment vertical="top"/>
    </xf>
    <xf numFmtId="0" fontId="12" fillId="2" borderId="12" xfId="0" applyFont="1" applyFill="1" applyBorder="1" applyAlignment="1">
      <alignment vertical="top"/>
    </xf>
    <xf numFmtId="0" fontId="23" fillId="0" borderId="0" xfId="0" applyFont="1" applyAlignment="1">
      <alignment vertical="top"/>
    </xf>
    <xf numFmtId="0" fontId="23" fillId="0" borderId="21" xfId="0" applyFont="1" applyBorder="1" applyAlignment="1">
      <alignment vertical="top"/>
    </xf>
    <xf numFmtId="0" fontId="8" fillId="3" borderId="12" xfId="0" applyFont="1" applyFill="1" applyBorder="1" applyAlignment="1">
      <alignment vertical="top" wrapText="1"/>
    </xf>
    <xf numFmtId="0" fontId="8" fillId="3" borderId="0" xfId="0" applyFont="1" applyFill="1" applyAlignment="1">
      <alignment vertical="top" wrapText="1"/>
    </xf>
    <xf numFmtId="0" fontId="8" fillId="3" borderId="21" xfId="0" applyFont="1" applyFill="1" applyBorder="1" applyAlignment="1">
      <alignment vertical="top" wrapText="1"/>
    </xf>
    <xf numFmtId="0" fontId="8" fillId="2" borderId="45" xfId="0" applyFont="1" applyFill="1" applyBorder="1" applyAlignment="1">
      <alignment vertical="top"/>
    </xf>
    <xf numFmtId="0" fontId="8" fillId="2" borderId="10" xfId="0" applyFont="1" applyFill="1" applyBorder="1" applyAlignment="1">
      <alignment vertical="top"/>
    </xf>
    <xf numFmtId="0" fontId="8" fillId="2" borderId="11" xfId="0" applyFont="1" applyFill="1" applyBorder="1" applyAlignment="1">
      <alignment vertical="top"/>
    </xf>
    <xf numFmtId="0" fontId="8" fillId="3" borderId="28"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48" xfId="0" applyFont="1" applyFill="1" applyBorder="1" applyAlignment="1">
      <alignment horizontal="center" vertical="center"/>
    </xf>
    <xf numFmtId="0" fontId="8" fillId="2" borderId="45" xfId="0" applyFont="1" applyFill="1" applyBorder="1">
      <alignment vertical="center"/>
    </xf>
    <xf numFmtId="0" fontId="8" fillId="2" borderId="10" xfId="0" applyFont="1" applyFill="1" applyBorder="1">
      <alignment vertical="center"/>
    </xf>
    <xf numFmtId="0" fontId="8" fillId="2" borderId="11" xfId="0" applyFont="1" applyFill="1" applyBorder="1">
      <alignment vertical="center"/>
    </xf>
    <xf numFmtId="0" fontId="8" fillId="2" borderId="46" xfId="0" applyFont="1" applyFill="1" applyBorder="1">
      <alignment vertical="center"/>
    </xf>
    <xf numFmtId="0" fontId="0" fillId="0" borderId="47" xfId="0" applyBorder="1">
      <alignment vertical="center"/>
    </xf>
    <xf numFmtId="0" fontId="0" fillId="0" borderId="19" xfId="0" applyBorder="1">
      <alignment vertical="center"/>
    </xf>
    <xf numFmtId="0" fontId="10" fillId="2" borderId="12" xfId="0" applyFont="1" applyFill="1" applyBorder="1" applyAlignment="1">
      <alignment vertical="top"/>
    </xf>
    <xf numFmtId="0" fontId="10" fillId="2" borderId="0" xfId="0" applyFont="1" applyFill="1" applyAlignment="1">
      <alignment vertical="top"/>
    </xf>
    <xf numFmtId="0" fontId="10" fillId="2" borderId="21" xfId="0" applyFont="1" applyFill="1" applyBorder="1" applyAlignment="1">
      <alignment vertical="top"/>
    </xf>
    <xf numFmtId="0" fontId="0" fillId="0" borderId="0" xfId="0" applyAlignment="1">
      <alignment vertical="top"/>
    </xf>
    <xf numFmtId="0" fontId="0" fillId="0" borderId="21" xfId="0" applyBorder="1" applyAlignment="1">
      <alignment vertical="top"/>
    </xf>
    <xf numFmtId="0" fontId="10" fillId="2" borderId="12" xfId="0" applyFont="1" applyFill="1" applyBorder="1" applyAlignment="1">
      <alignment vertical="top" wrapText="1"/>
    </xf>
    <xf numFmtId="0" fontId="9" fillId="3" borderId="12" xfId="0" applyFont="1" applyFill="1" applyBorder="1">
      <alignment vertical="center"/>
    </xf>
    <xf numFmtId="0" fontId="9" fillId="3" borderId="0" xfId="0" applyFont="1" applyFill="1">
      <alignment vertical="center"/>
    </xf>
    <xf numFmtId="0" fontId="9" fillId="3" borderId="21" xfId="0" applyFont="1" applyFill="1" applyBorder="1">
      <alignment vertical="center"/>
    </xf>
    <xf numFmtId="0" fontId="10" fillId="2" borderId="46" xfId="0" applyFont="1" applyFill="1" applyBorder="1" applyAlignment="1">
      <alignment vertical="top"/>
    </xf>
    <xf numFmtId="0" fontId="10" fillId="2" borderId="47" xfId="0" applyFont="1" applyFill="1" applyBorder="1" applyAlignment="1">
      <alignment vertical="top"/>
    </xf>
    <xf numFmtId="0" fontId="10" fillId="2" borderId="19" xfId="0" applyFont="1" applyFill="1" applyBorder="1" applyAlignment="1">
      <alignment vertical="top"/>
    </xf>
    <xf numFmtId="0" fontId="9" fillId="3" borderId="28" xfId="0" applyFont="1" applyFill="1" applyBorder="1" applyAlignment="1">
      <alignment vertical="top" wrapText="1"/>
    </xf>
    <xf numFmtId="0" fontId="9" fillId="3" borderId="1" xfId="0" applyFont="1" applyFill="1" applyBorder="1" applyAlignment="1">
      <alignment vertical="top" wrapText="1"/>
    </xf>
    <xf numFmtId="0" fontId="9" fillId="3" borderId="48" xfId="0" applyFont="1" applyFill="1" applyBorder="1" applyAlignment="1">
      <alignment vertical="top" wrapText="1"/>
    </xf>
    <xf numFmtId="0" fontId="10" fillId="2" borderId="12" xfId="0" applyFont="1" applyFill="1" applyBorder="1">
      <alignment vertical="center"/>
    </xf>
    <xf numFmtId="0" fontId="10" fillId="2" borderId="0" xfId="0" applyFont="1" applyFill="1">
      <alignment vertical="center"/>
    </xf>
    <xf numFmtId="38" fontId="10" fillId="2" borderId="16" xfId="1" applyFont="1" applyFill="1" applyBorder="1" applyAlignment="1">
      <alignment horizontal="center" vertical="center" shrinkToFit="1"/>
    </xf>
    <xf numFmtId="0" fontId="8" fillId="2" borderId="47" xfId="0" applyFont="1" applyFill="1" applyBorder="1">
      <alignment vertical="center"/>
    </xf>
    <xf numFmtId="0" fontId="8" fillId="2" borderId="19" xfId="0" applyFont="1" applyFill="1" applyBorder="1">
      <alignment vertical="center"/>
    </xf>
    <xf numFmtId="0" fontId="35" fillId="2" borderId="46" xfId="0" applyFont="1" applyFill="1" applyBorder="1">
      <alignment vertical="center"/>
    </xf>
    <xf numFmtId="0" fontId="10" fillId="2" borderId="47" xfId="0" applyFont="1" applyFill="1" applyBorder="1">
      <alignment vertical="center"/>
    </xf>
    <xf numFmtId="0" fontId="10" fillId="2" borderId="19" xfId="0" applyFont="1" applyFill="1" applyBorder="1">
      <alignment vertical="center"/>
    </xf>
    <xf numFmtId="0" fontId="36" fillId="2" borderId="12" xfId="0" applyFont="1" applyFill="1" applyBorder="1" applyAlignment="1">
      <alignment vertical="center" shrinkToFit="1"/>
    </xf>
    <xf numFmtId="0" fontId="36" fillId="2" borderId="0" xfId="0" applyFont="1" applyFill="1" applyAlignment="1">
      <alignment vertical="center" shrinkToFit="1"/>
    </xf>
    <xf numFmtId="38" fontId="10" fillId="3" borderId="27" xfId="1" applyFont="1" applyFill="1" applyBorder="1" applyAlignment="1">
      <alignment horizontal="center" vertical="center" shrinkToFit="1"/>
    </xf>
    <xf numFmtId="38" fontId="10" fillId="0" borderId="27" xfId="1" applyFont="1" applyFill="1" applyBorder="1" applyAlignment="1">
      <alignment horizontal="center" vertical="center" shrinkToFit="1"/>
    </xf>
    <xf numFmtId="0" fontId="8" fillId="3" borderId="55" xfId="0" applyFont="1" applyFill="1" applyBorder="1" applyAlignment="1">
      <alignment horizontal="left" vertical="center" shrinkToFit="1"/>
    </xf>
    <xf numFmtId="0" fontId="8" fillId="3" borderId="56" xfId="0" applyFont="1" applyFill="1" applyBorder="1" applyAlignment="1">
      <alignment horizontal="left" vertical="center" shrinkToFit="1"/>
    </xf>
    <xf numFmtId="0" fontId="21" fillId="3" borderId="57" xfId="0" applyFont="1" applyFill="1" applyBorder="1">
      <alignment vertical="center"/>
    </xf>
    <xf numFmtId="0" fontId="21" fillId="3" borderId="60" xfId="0" applyFont="1" applyFill="1" applyBorder="1">
      <alignment vertical="center"/>
    </xf>
    <xf numFmtId="0" fontId="8" fillId="3" borderId="61" xfId="0" applyFont="1" applyFill="1" applyBorder="1" applyAlignment="1">
      <alignment horizontal="left" vertical="center" shrinkToFit="1"/>
    </xf>
    <xf numFmtId="0" fontId="8" fillId="3" borderId="62" xfId="0" applyFont="1" applyFill="1" applyBorder="1" applyAlignment="1">
      <alignment horizontal="left" vertical="center" shrinkToFit="1"/>
    </xf>
    <xf numFmtId="0" fontId="21" fillId="3" borderId="63" xfId="0" applyFont="1" applyFill="1" applyBorder="1">
      <alignment vertical="center"/>
    </xf>
    <xf numFmtId="0" fontId="21" fillId="3" borderId="64" xfId="0" applyFont="1" applyFill="1" applyBorder="1">
      <alignment vertical="center"/>
    </xf>
    <xf numFmtId="0" fontId="6" fillId="2" borderId="50"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xf>
    <xf numFmtId="0" fontId="8" fillId="3" borderId="51" xfId="0" applyFont="1" applyFill="1" applyBorder="1" applyAlignment="1">
      <alignment horizontal="left" vertical="center" shrinkToFit="1"/>
    </xf>
    <xf numFmtId="0" fontId="8" fillId="3" borderId="52" xfId="0" applyFont="1" applyFill="1" applyBorder="1" applyAlignment="1">
      <alignment horizontal="left" vertical="center" shrinkToFit="1"/>
    </xf>
    <xf numFmtId="0" fontId="21" fillId="3" borderId="53" xfId="0" applyFont="1" applyFill="1" applyBorder="1">
      <alignment vertical="center"/>
    </xf>
    <xf numFmtId="0" fontId="21" fillId="3" borderId="54" xfId="0" applyFont="1" applyFill="1" applyBorder="1">
      <alignment vertical="center"/>
    </xf>
    <xf numFmtId="0" fontId="8" fillId="2" borderId="12" xfId="0" applyFont="1" applyFill="1" applyBorder="1">
      <alignment vertical="center"/>
    </xf>
    <xf numFmtId="0" fontId="8" fillId="2" borderId="0" xfId="0" applyFont="1" applyFill="1">
      <alignment vertical="center"/>
    </xf>
    <xf numFmtId="0" fontId="8" fillId="2" borderId="21" xfId="0" applyFont="1" applyFill="1" applyBorder="1">
      <alignment vertical="center"/>
    </xf>
    <xf numFmtId="0" fontId="0" fillId="0" borderId="12" xfId="0" applyBorder="1" applyAlignment="1">
      <alignment vertical="top"/>
    </xf>
    <xf numFmtId="0" fontId="8" fillId="2" borderId="49" xfId="0" applyFont="1" applyFill="1" applyBorder="1">
      <alignment vertical="center"/>
    </xf>
    <xf numFmtId="0" fontId="8" fillId="2" borderId="27" xfId="0" applyFont="1" applyFill="1" applyBorder="1">
      <alignment vertical="center"/>
    </xf>
    <xf numFmtId="0" fontId="8" fillId="2" borderId="23" xfId="0" applyFont="1" applyFill="1" applyBorder="1">
      <alignment vertical="center"/>
    </xf>
    <xf numFmtId="0" fontId="8" fillId="2" borderId="50" xfId="0" applyFont="1" applyFill="1" applyBorder="1" applyAlignment="1">
      <alignment horizontal="center" vertical="center"/>
    </xf>
    <xf numFmtId="0" fontId="8" fillId="2" borderId="16"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4" xfId="0" applyFont="1" applyFill="1" applyBorder="1" applyAlignment="1">
      <alignment horizontal="center" vertical="center"/>
    </xf>
    <xf numFmtId="0" fontId="8" fillId="2" borderId="17" xfId="0" applyFont="1" applyFill="1" applyBorder="1" applyAlignment="1">
      <alignment horizontal="center" vertical="center"/>
    </xf>
    <xf numFmtId="0" fontId="10" fillId="2" borderId="12"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21" xfId="0" applyFont="1" applyFill="1" applyBorder="1" applyAlignment="1">
      <alignment horizontal="left" vertical="top" wrapText="1"/>
    </xf>
    <xf numFmtId="0" fontId="9" fillId="2" borderId="12" xfId="0" applyFont="1" applyFill="1" applyBorder="1">
      <alignment vertical="center"/>
    </xf>
    <xf numFmtId="0" fontId="9" fillId="2" borderId="0" xfId="0" applyFont="1" applyFill="1">
      <alignment vertical="center"/>
    </xf>
    <xf numFmtId="0" fontId="9" fillId="2" borderId="21" xfId="0" applyFont="1" applyFill="1" applyBorder="1">
      <alignment vertical="center"/>
    </xf>
    <xf numFmtId="0" fontId="10" fillId="2" borderId="21" xfId="0" applyFont="1" applyFill="1" applyBorder="1">
      <alignment vertical="center"/>
    </xf>
    <xf numFmtId="0" fontId="10" fillId="2" borderId="12" xfId="0" applyFont="1" applyFill="1" applyBorder="1" applyAlignment="1">
      <alignment horizontal="center" vertical="top" wrapText="1"/>
    </xf>
    <xf numFmtId="0" fontId="10" fillId="2" borderId="0" xfId="0" applyFont="1" applyFill="1" applyAlignment="1">
      <alignment horizontal="center" vertical="top" wrapText="1"/>
    </xf>
    <xf numFmtId="0" fontId="10" fillId="2" borderId="21" xfId="0" applyFont="1" applyFill="1" applyBorder="1" applyAlignment="1">
      <alignment horizontal="center" vertical="top" wrapText="1"/>
    </xf>
    <xf numFmtId="0" fontId="10" fillId="2" borderId="0" xfId="0" applyFont="1" applyFill="1" applyAlignment="1">
      <alignment vertical="top" wrapText="1"/>
    </xf>
    <xf numFmtId="0" fontId="10" fillId="2" borderId="21" xfId="0" applyFont="1" applyFill="1" applyBorder="1" applyAlignment="1">
      <alignment vertical="top" wrapText="1"/>
    </xf>
    <xf numFmtId="0" fontId="8" fillId="3" borderId="1" xfId="0" applyFont="1" applyFill="1" applyBorder="1" applyAlignment="1">
      <alignment vertical="top"/>
    </xf>
    <xf numFmtId="0" fontId="8" fillId="3" borderId="48" xfId="0" applyFont="1" applyFill="1" applyBorder="1" applyAlignment="1">
      <alignment vertical="top"/>
    </xf>
    <xf numFmtId="0" fontId="8" fillId="0" borderId="2" xfId="0" applyFont="1" applyBorder="1" applyAlignment="1">
      <alignment horizontal="center" vertical="center"/>
    </xf>
    <xf numFmtId="0" fontId="8" fillId="0" borderId="5" xfId="0" applyFont="1" applyBorder="1" applyAlignment="1">
      <alignment horizontal="center" vertical="center"/>
    </xf>
    <xf numFmtId="0" fontId="8" fillId="3" borderId="0" xfId="0" applyFont="1" applyFill="1" applyAlignment="1">
      <alignment vertical="top"/>
    </xf>
    <xf numFmtId="0" fontId="8" fillId="3" borderId="21" xfId="0" applyFont="1" applyFill="1" applyBorder="1" applyAlignment="1">
      <alignment vertical="top"/>
    </xf>
    <xf numFmtId="0" fontId="8" fillId="3" borderId="18" xfId="0" applyFont="1" applyFill="1" applyBorder="1" applyAlignment="1">
      <alignment horizontal="left" vertical="center" shrinkToFit="1"/>
    </xf>
    <xf numFmtId="0" fontId="8" fillId="3" borderId="41" xfId="0" applyFont="1" applyFill="1" applyBorder="1" applyAlignment="1">
      <alignment horizontal="left" vertical="center" shrinkToFit="1"/>
    </xf>
    <xf numFmtId="0" fontId="8" fillId="3" borderId="20" xfId="0" applyFont="1" applyFill="1" applyBorder="1" applyAlignment="1">
      <alignment horizontal="left" vertical="center" shrinkToFit="1"/>
    </xf>
    <xf numFmtId="0" fontId="8" fillId="3" borderId="13" xfId="0" applyFont="1" applyFill="1" applyBorder="1" applyAlignment="1">
      <alignment horizontal="left" vertical="center" shrinkToFit="1"/>
    </xf>
    <xf numFmtId="0" fontId="8" fillId="3" borderId="19" xfId="0" applyFont="1" applyFill="1" applyBorder="1" applyAlignment="1">
      <alignment horizontal="left" vertical="center" shrinkToFit="1"/>
    </xf>
    <xf numFmtId="0" fontId="8" fillId="3" borderId="21" xfId="0" applyFont="1" applyFill="1" applyBorder="1" applyAlignment="1">
      <alignment horizontal="left" vertical="center" shrinkToFit="1"/>
    </xf>
    <xf numFmtId="0" fontId="8" fillId="2" borderId="7" xfId="0" applyFont="1"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8" fillId="2" borderId="30"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3" borderId="22" xfId="0" applyFont="1" applyFill="1" applyBorder="1" applyAlignment="1">
      <alignment horizontal="left" vertical="center" shrinkToFit="1"/>
    </xf>
    <xf numFmtId="0" fontId="8" fillId="3" borderId="39" xfId="0" applyFont="1" applyFill="1" applyBorder="1" applyAlignment="1">
      <alignment horizontal="left" vertical="center" shrinkToFit="1"/>
    </xf>
    <xf numFmtId="0" fontId="8" fillId="3" borderId="42" xfId="0" applyFont="1" applyFill="1" applyBorder="1" applyAlignment="1">
      <alignment horizontal="left" vertical="center" shrinkToFit="1"/>
    </xf>
    <xf numFmtId="0" fontId="8" fillId="3" borderId="43" xfId="0" applyFont="1" applyFill="1" applyBorder="1" applyAlignment="1">
      <alignment horizontal="left" vertical="center" shrinkToFit="1"/>
    </xf>
    <xf numFmtId="0" fontId="8" fillId="3" borderId="23" xfId="0" applyFont="1" applyFill="1" applyBorder="1" applyAlignment="1">
      <alignment horizontal="left" vertical="center" shrinkToFit="1"/>
    </xf>
    <xf numFmtId="0" fontId="8" fillId="2" borderId="7" xfId="0" applyFont="1" applyFill="1" applyBorder="1" applyAlignment="1">
      <alignment horizontal="center" vertical="center" wrapText="1"/>
    </xf>
    <xf numFmtId="0" fontId="8" fillId="2" borderId="12" xfId="0" applyFont="1" applyFill="1" applyBorder="1" applyAlignment="1">
      <alignment horizontal="center" vertical="center"/>
    </xf>
    <xf numFmtId="0" fontId="8" fillId="2" borderId="13"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9" xfId="0" applyFont="1" applyFill="1" applyBorder="1" applyAlignment="1">
      <alignment horizontal="center" vertical="center"/>
    </xf>
    <xf numFmtId="0" fontId="10" fillId="2" borderId="30" xfId="0" applyFont="1" applyFill="1" applyBorder="1" applyAlignment="1">
      <alignment horizontal="left" vertical="center"/>
    </xf>
    <xf numFmtId="0" fontId="10" fillId="2" borderId="31" xfId="0" applyFont="1" applyFill="1" applyBorder="1" applyAlignment="1">
      <alignment horizontal="left" vertical="center"/>
    </xf>
    <xf numFmtId="0" fontId="10" fillId="2" borderId="32" xfId="0" applyFont="1" applyFill="1" applyBorder="1" applyAlignment="1">
      <alignment horizontal="left" vertical="center"/>
    </xf>
    <xf numFmtId="0" fontId="8" fillId="2" borderId="33" xfId="0" applyFont="1" applyFill="1" applyBorder="1" applyAlignment="1">
      <alignment horizontal="left" vertical="center" indent="1"/>
    </xf>
    <xf numFmtId="0" fontId="8" fillId="2" borderId="34" xfId="0" applyFont="1" applyFill="1" applyBorder="1" applyAlignment="1">
      <alignment horizontal="left" vertical="center" indent="1"/>
    </xf>
    <xf numFmtId="0" fontId="8" fillId="3" borderId="33" xfId="0" applyFont="1" applyFill="1"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8" fillId="2" borderId="36" xfId="0" applyFont="1" applyFill="1" applyBorder="1" applyAlignment="1">
      <alignment horizontal="left" vertical="center" indent="1"/>
    </xf>
    <xf numFmtId="0" fontId="8" fillId="2" borderId="37" xfId="0" applyFont="1" applyFill="1" applyBorder="1" applyAlignment="1">
      <alignment horizontal="left" vertical="center" indent="1"/>
    </xf>
    <xf numFmtId="0" fontId="8" fillId="3" borderId="36" xfId="0" applyFont="1" applyFill="1" applyBorder="1" applyAlignment="1">
      <alignment vertical="center" wrapText="1"/>
    </xf>
    <xf numFmtId="0" fontId="8" fillId="3" borderId="37" xfId="0" applyFont="1" applyFill="1" applyBorder="1" applyAlignment="1">
      <alignment vertical="center" wrapText="1"/>
    </xf>
    <xf numFmtId="0" fontId="8" fillId="3" borderId="38" xfId="0" applyFont="1" applyFill="1" applyBorder="1" applyAlignment="1">
      <alignment vertical="center" wrapText="1"/>
    </xf>
    <xf numFmtId="0" fontId="8" fillId="3" borderId="14" xfId="0" applyFont="1" applyFill="1" applyBorder="1" applyAlignment="1">
      <alignment horizontal="center" vertical="center" shrinkToFit="1"/>
    </xf>
    <xf numFmtId="0" fontId="8" fillId="3" borderId="15" xfId="0" applyFont="1" applyFill="1" applyBorder="1" applyAlignment="1">
      <alignment horizontal="center" vertical="center" shrinkToFit="1"/>
    </xf>
    <xf numFmtId="0" fontId="8" fillId="3" borderId="14" xfId="0" applyFont="1" applyFill="1" applyBorder="1" applyAlignment="1">
      <alignment horizontal="left" vertical="center" shrinkToFit="1"/>
    </xf>
    <xf numFmtId="0" fontId="8" fillId="3" borderId="15" xfId="0" applyFont="1" applyFill="1" applyBorder="1" applyAlignment="1">
      <alignment horizontal="left" vertical="center" shrinkToFit="1"/>
    </xf>
    <xf numFmtId="0" fontId="8" fillId="2" borderId="14" xfId="0" applyFont="1" applyFill="1" applyBorder="1" applyAlignment="1">
      <alignment horizontal="center" vertical="center" shrinkToFit="1"/>
    </xf>
    <xf numFmtId="0" fontId="8" fillId="2" borderId="15" xfId="0" applyFont="1" applyFill="1" applyBorder="1" applyAlignment="1">
      <alignment horizontal="center" vertical="center" shrinkToFit="1"/>
    </xf>
    <xf numFmtId="0" fontId="8" fillId="2" borderId="16" xfId="0" applyFont="1" applyFill="1" applyBorder="1" applyAlignment="1">
      <alignment horizontal="center" vertical="center" shrinkToFit="1"/>
    </xf>
    <xf numFmtId="0" fontId="8" fillId="2" borderId="17" xfId="0" applyFont="1" applyFill="1" applyBorder="1" applyAlignment="1">
      <alignment horizontal="center" vertical="center" shrinkToFit="1"/>
    </xf>
    <xf numFmtId="0" fontId="8" fillId="3" borderId="24" xfId="0" applyFont="1" applyFill="1" applyBorder="1" applyAlignment="1">
      <alignment horizontal="center" vertical="center" shrinkToFit="1"/>
    </xf>
    <xf numFmtId="0" fontId="8" fillId="3" borderId="25" xfId="0" applyFont="1" applyFill="1" applyBorder="1" applyAlignment="1">
      <alignment horizontal="center" vertical="center" shrinkToFit="1"/>
    </xf>
    <xf numFmtId="0" fontId="8" fillId="3" borderId="26" xfId="0" applyFont="1" applyFill="1" applyBorder="1" applyAlignment="1">
      <alignment horizontal="center" vertical="center" shrinkToFit="1"/>
    </xf>
    <xf numFmtId="0" fontId="8" fillId="2" borderId="27" xfId="0" applyFont="1" applyFill="1" applyBorder="1" applyAlignment="1">
      <alignment horizontal="center" vertical="center"/>
    </xf>
    <xf numFmtId="0" fontId="8" fillId="2" borderId="23" xfId="0" applyFont="1" applyFill="1" applyBorder="1" applyAlignment="1">
      <alignment horizontal="center" vertical="center"/>
    </xf>
    <xf numFmtId="0" fontId="8" fillId="3" borderId="16" xfId="0" applyFont="1" applyFill="1" applyBorder="1" applyAlignment="1">
      <alignment horizontal="center" vertical="center" shrinkToFit="1"/>
    </xf>
    <xf numFmtId="0" fontId="9" fillId="3" borderId="18" xfId="0" applyFont="1" applyFill="1" applyBorder="1" applyAlignment="1">
      <alignment horizontal="center" vertical="top" wrapText="1"/>
    </xf>
    <xf numFmtId="0" fontId="9" fillId="3" borderId="19" xfId="0" applyFont="1" applyFill="1" applyBorder="1" applyAlignment="1">
      <alignment horizontal="center" vertical="top" wrapText="1"/>
    </xf>
    <xf numFmtId="0" fontId="9" fillId="3" borderId="20" xfId="0" applyFont="1" applyFill="1" applyBorder="1" applyAlignment="1">
      <alignment horizontal="center" vertical="top" wrapText="1"/>
    </xf>
    <xf numFmtId="0" fontId="9" fillId="3" borderId="21" xfId="0" applyFont="1" applyFill="1" applyBorder="1" applyAlignment="1">
      <alignment horizontal="center" vertical="top" wrapText="1"/>
    </xf>
    <xf numFmtId="0" fontId="9" fillId="3" borderId="22" xfId="0" applyFont="1" applyFill="1" applyBorder="1" applyAlignment="1">
      <alignment horizontal="center" vertical="top" wrapText="1"/>
    </xf>
    <xf numFmtId="0" fontId="9" fillId="3" borderId="23" xfId="0" applyFont="1" applyFill="1" applyBorder="1" applyAlignment="1">
      <alignment horizontal="center" vertical="top" wrapText="1"/>
    </xf>
    <xf numFmtId="0" fontId="3" fillId="2" borderId="0" xfId="0" applyFont="1" applyFill="1">
      <alignment vertical="center"/>
    </xf>
    <xf numFmtId="0" fontId="3" fillId="2" borderId="0" xfId="0" applyFont="1" applyFill="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3" borderId="4" xfId="0" applyFont="1" applyFill="1" applyBorder="1" applyAlignment="1">
      <alignment vertical="center" wrapText="1"/>
    </xf>
    <xf numFmtId="0" fontId="0" fillId="3" borderId="5" xfId="0" applyFill="1" applyBorder="1" applyAlignment="1">
      <alignment vertical="center" wrapText="1"/>
    </xf>
    <xf numFmtId="0" fontId="0" fillId="3" borderId="6" xfId="0" applyFill="1" applyBorder="1" applyAlignment="1">
      <alignment vertical="center" wrapText="1"/>
    </xf>
    <xf numFmtId="176" fontId="8" fillId="3" borderId="14" xfId="0" applyNumberFormat="1" applyFont="1" applyFill="1" applyBorder="1" applyAlignment="1">
      <alignment horizontal="center" vertical="center" shrinkToFit="1"/>
    </xf>
    <xf numFmtId="176" fontId="8" fillId="3" borderId="16" xfId="0" applyNumberFormat="1" applyFont="1" applyFill="1" applyBorder="1" applyAlignment="1">
      <alignment horizontal="center" vertical="center" shrinkToFit="1"/>
    </xf>
    <xf numFmtId="176" fontId="8" fillId="3" borderId="15" xfId="0" applyNumberFormat="1" applyFont="1" applyFill="1" applyBorder="1" applyAlignment="1">
      <alignment horizontal="center" vertical="center" shrinkToFit="1"/>
    </xf>
    <xf numFmtId="0" fontId="8" fillId="2" borderId="12" xfId="0" applyFont="1" applyFill="1" applyBorder="1" applyAlignment="1">
      <alignment vertical="center" wrapText="1"/>
    </xf>
    <xf numFmtId="0" fontId="0" fillId="0" borderId="12" xfId="0" applyBorder="1">
      <alignment vertical="center"/>
    </xf>
    <xf numFmtId="0" fontId="8" fillId="2" borderId="12" xfId="0" applyFont="1" applyFill="1" applyBorder="1" applyAlignment="1">
      <alignment horizontal="right" vertical="center"/>
    </xf>
    <xf numFmtId="0" fontId="8" fillId="2" borderId="0" xfId="0" applyFont="1" applyFill="1" applyAlignment="1">
      <alignment horizontal="right" vertical="center"/>
    </xf>
    <xf numFmtId="0" fontId="14" fillId="2" borderId="0" xfId="0" applyFont="1" applyFill="1" applyAlignment="1">
      <alignment horizontal="left" vertical="top" wrapText="1"/>
    </xf>
    <xf numFmtId="0" fontId="6" fillId="2" borderId="0" xfId="0" applyFont="1" applyFill="1" applyAlignment="1">
      <alignment horizontal="left" vertical="top" wrapText="1"/>
    </xf>
    <xf numFmtId="0" fontId="14" fillId="2" borderId="0" xfId="0" applyFont="1" applyFill="1" applyAlignment="1">
      <alignment horizontal="left" vertical="center" wrapText="1"/>
    </xf>
    <xf numFmtId="0" fontId="14" fillId="2" borderId="0" xfId="0" applyFont="1" applyFill="1">
      <alignment vertical="center"/>
    </xf>
    <xf numFmtId="0" fontId="16" fillId="2" borderId="0" xfId="0" applyFont="1" applyFill="1" applyAlignment="1">
      <alignment vertical="top" wrapText="1"/>
    </xf>
    <xf numFmtId="0" fontId="16" fillId="2" borderId="0" xfId="0" applyFont="1" applyFill="1" applyAlignment="1">
      <alignment vertical="top"/>
    </xf>
    <xf numFmtId="0" fontId="8" fillId="3" borderId="12" xfId="0" applyFont="1" applyFill="1" applyBorder="1" applyAlignment="1">
      <alignment horizontal="left" vertical="top" wrapText="1"/>
    </xf>
    <xf numFmtId="0" fontId="8" fillId="3" borderId="0" xfId="0" applyFont="1" applyFill="1" applyAlignment="1">
      <alignment horizontal="left" vertical="top" wrapText="1"/>
    </xf>
    <xf numFmtId="0" fontId="8" fillId="3" borderId="21" xfId="0" applyFont="1" applyFill="1" applyBorder="1" applyAlignment="1">
      <alignment horizontal="left" vertical="top" wrapText="1"/>
    </xf>
    <xf numFmtId="0" fontId="6" fillId="2" borderId="0" xfId="0" applyFont="1" applyFill="1" applyAlignment="1">
      <alignment horizontal="left" vertical="center" wrapText="1"/>
    </xf>
    <xf numFmtId="0" fontId="11" fillId="2" borderId="12" xfId="0" applyFont="1" applyFill="1" applyBorder="1" applyAlignment="1">
      <alignment horizontal="left" vertical="top" wrapText="1"/>
    </xf>
    <xf numFmtId="0" fontId="11" fillId="2" borderId="0" xfId="0" applyFont="1" applyFill="1" applyAlignment="1">
      <alignment horizontal="left" vertical="top" wrapText="1"/>
    </xf>
    <xf numFmtId="0" fontId="8" fillId="3" borderId="44" xfId="0" applyFont="1" applyFill="1" applyBorder="1" applyAlignment="1">
      <alignment horizontal="left" vertical="center" shrinkToFit="1"/>
    </xf>
    <xf numFmtId="0" fontId="3" fillId="2" borderId="0" xfId="0" applyFont="1" applyFill="1" applyProtection="1">
      <alignment vertical="center"/>
      <protection locked="0"/>
    </xf>
    <xf numFmtId="0" fontId="24" fillId="0" borderId="0" xfId="0" applyFont="1" applyAlignment="1" applyProtection="1">
      <alignment horizontal="right" vertical="center"/>
      <protection locked="0"/>
    </xf>
    <xf numFmtId="0" fontId="0" fillId="0" borderId="0" xfId="0" applyAlignment="1">
      <alignment horizontal="center" vertical="center"/>
    </xf>
    <xf numFmtId="0" fontId="6" fillId="2" borderId="0" xfId="0" applyFont="1" applyFill="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0" fillId="0" borderId="47"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27" xfId="0" applyBorder="1" applyAlignment="1">
      <alignment horizontal="center" vertical="center"/>
    </xf>
    <xf numFmtId="0" fontId="6" fillId="2" borderId="46" xfId="0" applyFont="1" applyFill="1" applyBorder="1" applyAlignment="1" applyProtection="1">
      <alignment vertical="top" wrapText="1"/>
      <protection locked="0"/>
    </xf>
    <xf numFmtId="0" fontId="6" fillId="2" borderId="47" xfId="0" applyFont="1" applyFill="1" applyBorder="1" applyAlignment="1" applyProtection="1">
      <alignment vertical="top"/>
      <protection locked="0"/>
    </xf>
    <xf numFmtId="0" fontId="6" fillId="2" borderId="41" xfId="0" applyFont="1" applyFill="1" applyBorder="1" applyAlignment="1" applyProtection="1">
      <alignment vertical="top"/>
      <protection locked="0"/>
    </xf>
    <xf numFmtId="0" fontId="6" fillId="2" borderId="12" xfId="0" applyFont="1" applyFill="1" applyBorder="1" applyAlignment="1" applyProtection="1">
      <alignment vertical="top"/>
      <protection locked="0"/>
    </xf>
    <xf numFmtId="0" fontId="6" fillId="2" borderId="0" xfId="0" applyFont="1" applyFill="1" applyAlignment="1" applyProtection="1">
      <alignment vertical="top"/>
      <protection locked="0"/>
    </xf>
    <xf numFmtId="0" fontId="6" fillId="2" borderId="13" xfId="0" applyFont="1" applyFill="1" applyBorder="1" applyAlignment="1" applyProtection="1">
      <alignment vertical="top"/>
      <protection locked="0"/>
    </xf>
    <xf numFmtId="0" fontId="6" fillId="2" borderId="49" xfId="0" applyFont="1" applyFill="1" applyBorder="1" applyAlignment="1" applyProtection="1">
      <alignment vertical="top"/>
      <protection locked="0"/>
    </xf>
    <xf numFmtId="0" fontId="6" fillId="2" borderId="27" xfId="0" applyFont="1" applyFill="1" applyBorder="1" applyAlignment="1" applyProtection="1">
      <alignment vertical="top"/>
      <protection locked="0"/>
    </xf>
    <xf numFmtId="0" fontId="6" fillId="2" borderId="39" xfId="0" applyFont="1" applyFill="1" applyBorder="1" applyAlignment="1" applyProtection="1">
      <alignment vertical="top"/>
      <protection locked="0"/>
    </xf>
    <xf numFmtId="0" fontId="6" fillId="2" borderId="18" xfId="0" applyFont="1" applyFill="1" applyBorder="1" applyAlignment="1" applyProtection="1">
      <alignment vertical="top" wrapText="1"/>
      <protection locked="0"/>
    </xf>
    <xf numFmtId="0" fontId="6" fillId="2" borderId="47" xfId="0" applyFont="1" applyFill="1" applyBorder="1" applyAlignment="1" applyProtection="1">
      <alignment vertical="top" wrapText="1"/>
      <protection locked="0"/>
    </xf>
    <xf numFmtId="0" fontId="6" fillId="2" borderId="41" xfId="0" applyFont="1" applyFill="1" applyBorder="1" applyAlignment="1" applyProtection="1">
      <alignment vertical="top" wrapText="1"/>
      <protection locked="0"/>
    </xf>
    <xf numFmtId="0" fontId="6" fillId="2" borderId="20" xfId="0" applyFont="1" applyFill="1" applyBorder="1" applyAlignment="1" applyProtection="1">
      <alignment vertical="top" wrapText="1"/>
      <protection locked="0"/>
    </xf>
    <xf numFmtId="0" fontId="6" fillId="2" borderId="0" xfId="0" applyFont="1" applyFill="1" applyAlignment="1" applyProtection="1">
      <alignment vertical="top" wrapText="1"/>
      <protection locked="0"/>
    </xf>
    <xf numFmtId="0" fontId="6" fillId="2" borderId="13" xfId="0" applyFont="1" applyFill="1" applyBorder="1" applyAlignment="1" applyProtection="1">
      <alignment vertical="top" wrapText="1"/>
      <protection locked="0"/>
    </xf>
    <xf numFmtId="0" fontId="6" fillId="2" borderId="22" xfId="0" applyFont="1" applyFill="1" applyBorder="1" applyAlignment="1" applyProtection="1">
      <alignment vertical="top" wrapText="1"/>
      <protection locked="0"/>
    </xf>
    <xf numFmtId="0" fontId="6" fillId="2" borderId="27" xfId="0" applyFont="1" applyFill="1" applyBorder="1" applyAlignment="1" applyProtection="1">
      <alignment vertical="top" wrapText="1"/>
      <protection locked="0"/>
    </xf>
    <xf numFmtId="0" fontId="6" fillId="2" borderId="39" xfId="0" applyFont="1" applyFill="1" applyBorder="1" applyAlignment="1" applyProtection="1">
      <alignment vertical="top" wrapText="1"/>
      <protection locked="0"/>
    </xf>
    <xf numFmtId="0" fontId="6" fillId="2" borderId="18" xfId="0" applyFont="1" applyFill="1" applyBorder="1" applyAlignment="1">
      <alignment vertical="top" wrapText="1"/>
    </xf>
    <xf numFmtId="0" fontId="6" fillId="2" borderId="47" xfId="0" applyFont="1" applyFill="1" applyBorder="1" applyAlignment="1">
      <alignment vertical="top" wrapText="1"/>
    </xf>
    <xf numFmtId="0" fontId="6" fillId="2" borderId="41" xfId="0" applyFont="1" applyFill="1" applyBorder="1" applyAlignment="1">
      <alignment vertical="top" wrapText="1"/>
    </xf>
    <xf numFmtId="0" fontId="6" fillId="2" borderId="20" xfId="0" applyFont="1" applyFill="1" applyBorder="1" applyAlignment="1">
      <alignment vertical="top" wrapText="1"/>
    </xf>
    <xf numFmtId="0" fontId="6" fillId="2" borderId="0" xfId="0" applyFont="1" applyFill="1" applyAlignment="1">
      <alignment vertical="top" wrapText="1"/>
    </xf>
    <xf numFmtId="0" fontId="6" fillId="2" borderId="13" xfId="0" applyFont="1" applyFill="1" applyBorder="1" applyAlignment="1">
      <alignment vertical="top" wrapText="1"/>
    </xf>
    <xf numFmtId="0" fontId="6" fillId="2" borderId="22" xfId="0" applyFont="1" applyFill="1" applyBorder="1" applyAlignment="1">
      <alignment vertical="top" wrapText="1"/>
    </xf>
    <xf numFmtId="0" fontId="6" fillId="2" borderId="27" xfId="0" applyFont="1" applyFill="1" applyBorder="1" applyAlignment="1">
      <alignment vertical="top" wrapText="1"/>
    </xf>
    <xf numFmtId="0" fontId="6" fillId="2" borderId="39" xfId="0" applyFont="1" applyFill="1" applyBorder="1" applyAlignment="1">
      <alignment vertical="top" wrapText="1"/>
    </xf>
    <xf numFmtId="0" fontId="6" fillId="2" borderId="19" xfId="0" applyFont="1" applyFill="1" applyBorder="1" applyAlignment="1">
      <alignment vertical="top" wrapText="1"/>
    </xf>
    <xf numFmtId="0" fontId="6" fillId="2" borderId="21" xfId="0" applyFont="1" applyFill="1" applyBorder="1" applyAlignment="1">
      <alignment vertical="top" wrapText="1"/>
    </xf>
    <xf numFmtId="0" fontId="6" fillId="2" borderId="23" xfId="0" applyFont="1" applyFill="1" applyBorder="1" applyAlignment="1">
      <alignment vertical="top" wrapText="1"/>
    </xf>
    <xf numFmtId="0" fontId="6" fillId="5" borderId="46" xfId="0" applyFont="1" applyFill="1" applyBorder="1" applyAlignment="1">
      <alignment vertical="top"/>
    </xf>
    <xf numFmtId="0" fontId="6" fillId="5" borderId="47" xfId="0" applyFont="1" applyFill="1" applyBorder="1" applyAlignment="1">
      <alignment vertical="top"/>
    </xf>
    <xf numFmtId="0" fontId="6" fillId="5" borderId="41" xfId="0" applyFont="1" applyFill="1" applyBorder="1" applyAlignment="1">
      <alignment vertical="top"/>
    </xf>
    <xf numFmtId="0" fontId="6" fillId="5" borderId="12" xfId="0" applyFont="1" applyFill="1" applyBorder="1" applyAlignment="1">
      <alignment vertical="top"/>
    </xf>
    <xf numFmtId="0" fontId="6" fillId="5" borderId="0" xfId="0" applyFont="1" applyFill="1" applyAlignment="1">
      <alignment vertical="top"/>
    </xf>
    <xf numFmtId="0" fontId="6" fillId="5" borderId="13" xfId="0" applyFont="1" applyFill="1" applyBorder="1" applyAlignment="1">
      <alignment vertical="top"/>
    </xf>
    <xf numFmtId="0" fontId="6" fillId="5" borderId="49" xfId="0" applyFont="1" applyFill="1" applyBorder="1" applyAlignment="1">
      <alignment vertical="top"/>
    </xf>
    <xf numFmtId="0" fontId="6" fillId="5" borderId="27" xfId="0" applyFont="1" applyFill="1" applyBorder="1" applyAlignment="1">
      <alignment vertical="top"/>
    </xf>
    <xf numFmtId="0" fontId="6" fillId="5" borderId="39" xfId="0" applyFont="1" applyFill="1" applyBorder="1" applyAlignment="1">
      <alignment vertical="top"/>
    </xf>
    <xf numFmtId="0" fontId="6" fillId="5" borderId="18" xfId="0" applyFont="1" applyFill="1" applyBorder="1" applyAlignment="1">
      <alignment vertical="top" wrapText="1"/>
    </xf>
    <xf numFmtId="0" fontId="6" fillId="5" borderId="47" xfId="0" applyFont="1" applyFill="1" applyBorder="1" applyAlignment="1">
      <alignment vertical="top" wrapText="1"/>
    </xf>
    <xf numFmtId="0" fontId="6" fillId="5" borderId="41" xfId="0" applyFont="1" applyFill="1" applyBorder="1" applyAlignment="1">
      <alignment vertical="top" wrapText="1"/>
    </xf>
    <xf numFmtId="0" fontId="6" fillId="5" borderId="20" xfId="0" applyFont="1" applyFill="1" applyBorder="1" applyAlignment="1">
      <alignment vertical="top" wrapText="1"/>
    </xf>
    <xf numFmtId="0" fontId="6" fillId="5" borderId="0" xfId="0" applyFont="1" applyFill="1" applyAlignment="1">
      <alignment vertical="top" wrapText="1"/>
    </xf>
    <xf numFmtId="0" fontId="6" fillId="5" borderId="13" xfId="0" applyFont="1" applyFill="1" applyBorder="1" applyAlignment="1">
      <alignment vertical="top" wrapText="1"/>
    </xf>
    <xf numFmtId="0" fontId="6" fillId="5" borderId="22" xfId="0" applyFont="1" applyFill="1" applyBorder="1" applyAlignment="1">
      <alignment vertical="top" wrapText="1"/>
    </xf>
    <xf numFmtId="0" fontId="6" fillId="5" borderId="27" xfId="0" applyFont="1" applyFill="1" applyBorder="1" applyAlignment="1">
      <alignment vertical="top" wrapText="1"/>
    </xf>
    <xf numFmtId="0" fontId="6" fillId="5" borderId="39" xfId="0" applyFont="1" applyFill="1" applyBorder="1" applyAlignment="1">
      <alignment vertical="top" wrapText="1"/>
    </xf>
    <xf numFmtId="0" fontId="6" fillId="5" borderId="18" xfId="0" applyFont="1" applyFill="1" applyBorder="1" applyAlignment="1">
      <alignment horizontal="left" vertical="top" wrapText="1"/>
    </xf>
    <xf numFmtId="0" fontId="0" fillId="0" borderId="47" xfId="0" applyBorder="1" applyAlignment="1">
      <alignment horizontal="left" vertical="top" wrapText="1"/>
    </xf>
    <xf numFmtId="0" fontId="0" fillId="0" borderId="19" xfId="0" applyBorder="1" applyAlignment="1">
      <alignment horizontal="left" vertical="top" wrapText="1"/>
    </xf>
    <xf numFmtId="177" fontId="6" fillId="3" borderId="46" xfId="0" applyNumberFormat="1" applyFont="1" applyFill="1" applyBorder="1" applyAlignment="1" applyProtection="1">
      <alignment horizontal="right" vertical="center"/>
      <protection locked="0"/>
    </xf>
    <xf numFmtId="177" fontId="6" fillId="3" borderId="47" xfId="0" applyNumberFormat="1" applyFont="1" applyFill="1" applyBorder="1" applyAlignment="1" applyProtection="1">
      <alignment horizontal="right" vertical="center"/>
      <protection locked="0"/>
    </xf>
    <xf numFmtId="177" fontId="6" fillId="3" borderId="41" xfId="0" applyNumberFormat="1" applyFont="1" applyFill="1" applyBorder="1" applyAlignment="1" applyProtection="1">
      <alignment horizontal="right" vertical="center"/>
      <protection locked="0"/>
    </xf>
    <xf numFmtId="178" fontId="6" fillId="3" borderId="42" xfId="0" applyNumberFormat="1" applyFont="1" applyFill="1" applyBorder="1" applyAlignment="1" applyProtection="1">
      <alignment horizontal="right" vertical="center"/>
      <protection locked="0"/>
    </xf>
    <xf numFmtId="177" fontId="6" fillId="2" borderId="42" xfId="0" applyNumberFormat="1" applyFont="1" applyFill="1" applyBorder="1" applyAlignment="1">
      <alignment horizontal="right" vertical="center"/>
    </xf>
    <xf numFmtId="177" fontId="6" fillId="2" borderId="68" xfId="0" applyNumberFormat="1" applyFont="1" applyFill="1" applyBorder="1" applyAlignment="1">
      <alignment horizontal="right" vertical="center"/>
    </xf>
    <xf numFmtId="0" fontId="6" fillId="5" borderId="20" xfId="0" applyFont="1" applyFill="1" applyBorder="1" applyAlignment="1">
      <alignment horizontal="left" vertical="center" wrapText="1"/>
    </xf>
    <xf numFmtId="0" fontId="0" fillId="0" borderId="0" xfId="0" applyAlignment="1">
      <alignment horizontal="left" vertical="center" wrapText="1"/>
    </xf>
    <xf numFmtId="12" fontId="33" fillId="3" borderId="0" xfId="0" applyNumberFormat="1" applyFont="1" applyFill="1" applyAlignment="1">
      <alignment horizontal="left" vertical="center" wrapText="1"/>
    </xf>
    <xf numFmtId="0" fontId="24" fillId="5" borderId="22" xfId="0" applyFont="1" applyFill="1" applyBorder="1" applyAlignment="1">
      <alignment horizontal="left" vertical="top" wrapText="1"/>
    </xf>
    <xf numFmtId="0" fontId="33" fillId="0" borderId="27" xfId="0" applyFont="1" applyBorder="1" applyAlignment="1">
      <alignment horizontal="left" vertical="top" wrapText="1"/>
    </xf>
    <xf numFmtId="0" fontId="33" fillId="0" borderId="23" xfId="0" applyFont="1" applyBorder="1" applyAlignment="1">
      <alignment horizontal="left" vertical="top" wrapText="1"/>
    </xf>
    <xf numFmtId="0" fontId="31" fillId="8" borderId="46" xfId="0" applyFont="1" applyFill="1" applyBorder="1" applyAlignment="1">
      <alignment horizontal="left" vertical="top" wrapText="1"/>
    </xf>
    <xf numFmtId="0" fontId="26" fillId="8" borderId="47" xfId="0" applyFont="1" applyFill="1" applyBorder="1" applyAlignment="1">
      <alignment horizontal="left" vertical="top" wrapText="1"/>
    </xf>
    <xf numFmtId="0" fontId="26" fillId="8" borderId="41" xfId="0" applyFont="1" applyFill="1" applyBorder="1" applyAlignment="1">
      <alignment horizontal="left" vertical="top" wrapText="1"/>
    </xf>
    <xf numFmtId="0" fontId="26" fillId="8" borderId="12" xfId="0" applyFont="1" applyFill="1" applyBorder="1" applyAlignment="1">
      <alignment horizontal="left" vertical="top" wrapText="1"/>
    </xf>
    <xf numFmtId="0" fontId="26" fillId="8" borderId="0" xfId="0" applyFont="1" applyFill="1" applyAlignment="1">
      <alignment horizontal="left" vertical="top" wrapText="1"/>
    </xf>
    <xf numFmtId="0" fontId="26" fillId="8" borderId="13" xfId="0" applyFont="1" applyFill="1" applyBorder="1" applyAlignment="1">
      <alignment horizontal="left" vertical="top" wrapText="1"/>
    </xf>
    <xf numFmtId="0" fontId="26" fillId="8" borderId="49" xfId="0" applyFont="1" applyFill="1" applyBorder="1" applyAlignment="1">
      <alignment horizontal="left" vertical="top" wrapText="1"/>
    </xf>
    <xf numFmtId="0" fontId="26" fillId="8" borderId="27" xfId="0" applyFont="1" applyFill="1" applyBorder="1" applyAlignment="1">
      <alignment horizontal="left" vertical="top" wrapText="1"/>
    </xf>
    <xf numFmtId="0" fontId="26" fillId="8" borderId="39" xfId="0" applyFont="1" applyFill="1" applyBorder="1" applyAlignment="1">
      <alignment horizontal="left" vertical="top" wrapText="1"/>
    </xf>
    <xf numFmtId="0" fontId="31" fillId="8" borderId="18" xfId="0" applyFont="1" applyFill="1" applyBorder="1" applyAlignment="1">
      <alignment vertical="top" wrapText="1"/>
    </xf>
    <xf numFmtId="0" fontId="26" fillId="8" borderId="47" xfId="0" applyFont="1" applyFill="1" applyBorder="1" applyAlignment="1">
      <alignment vertical="top" wrapText="1"/>
    </xf>
    <xf numFmtId="0" fontId="26" fillId="8" borderId="41" xfId="0" applyFont="1" applyFill="1" applyBorder="1" applyAlignment="1">
      <alignment vertical="top" wrapText="1"/>
    </xf>
    <xf numFmtId="0" fontId="26" fillId="8" borderId="20" xfId="0" applyFont="1" applyFill="1" applyBorder="1" applyAlignment="1">
      <alignment vertical="top" wrapText="1"/>
    </xf>
    <xf numFmtId="0" fontId="26" fillId="8" borderId="0" xfId="0" applyFont="1" applyFill="1" applyAlignment="1">
      <alignment vertical="top" wrapText="1"/>
    </xf>
    <xf numFmtId="0" fontId="26" fillId="8" borderId="13" xfId="0" applyFont="1" applyFill="1" applyBorder="1" applyAlignment="1">
      <alignment vertical="top" wrapText="1"/>
    </xf>
    <xf numFmtId="0" fontId="26" fillId="8" borderId="22" xfId="0" applyFont="1" applyFill="1" applyBorder="1" applyAlignment="1">
      <alignment vertical="top" wrapText="1"/>
    </xf>
    <xf numFmtId="0" fontId="26" fillId="8" borderId="27" xfId="0" applyFont="1" applyFill="1" applyBorder="1" applyAlignment="1">
      <alignment vertical="top" wrapText="1"/>
    </xf>
    <xf numFmtId="0" fontId="26" fillId="8" borderId="39" xfId="0" applyFont="1" applyFill="1" applyBorder="1" applyAlignment="1">
      <alignment vertical="top" wrapText="1"/>
    </xf>
    <xf numFmtId="0" fontId="31" fillId="0" borderId="18" xfId="0" applyFont="1" applyBorder="1" applyAlignment="1">
      <alignment vertical="top" wrapText="1"/>
    </xf>
    <xf numFmtId="0" fontId="26" fillId="0" borderId="47" xfId="0" applyFont="1" applyBorder="1" applyAlignment="1">
      <alignment vertical="top"/>
    </xf>
    <xf numFmtId="0" fontId="26" fillId="0" borderId="41" xfId="0" applyFont="1" applyBorder="1" applyAlignment="1">
      <alignment vertical="top"/>
    </xf>
    <xf numFmtId="0" fontId="26" fillId="0" borderId="20" xfId="0" applyFont="1" applyBorder="1" applyAlignment="1">
      <alignment vertical="top"/>
    </xf>
    <xf numFmtId="0" fontId="26" fillId="0" borderId="0" xfId="0" applyFont="1" applyAlignment="1">
      <alignment vertical="top"/>
    </xf>
    <xf numFmtId="0" fontId="26" fillId="0" borderId="13" xfId="0" applyFont="1" applyBorder="1" applyAlignment="1">
      <alignment vertical="top"/>
    </xf>
    <xf numFmtId="0" fontId="26" fillId="0" borderId="22" xfId="0" applyFont="1" applyBorder="1" applyAlignment="1">
      <alignment vertical="top"/>
    </xf>
    <xf numFmtId="0" fontId="26" fillId="0" borderId="27" xfId="0" applyFont="1" applyBorder="1" applyAlignment="1">
      <alignment vertical="top"/>
    </xf>
    <xf numFmtId="0" fontId="26" fillId="0" borderId="39" xfId="0" applyFont="1" applyBorder="1" applyAlignment="1">
      <alignment vertical="top"/>
    </xf>
    <xf numFmtId="178" fontId="29" fillId="24" borderId="71" xfId="0" applyNumberFormat="1" applyFont="1" applyFill="1" applyBorder="1">
      <alignment vertical="center"/>
    </xf>
    <xf numFmtId="178" fontId="29" fillId="24" borderId="72" xfId="0" applyNumberFormat="1" applyFont="1" applyFill="1" applyBorder="1">
      <alignment vertical="center"/>
    </xf>
    <xf numFmtId="178" fontId="29" fillId="24" borderId="73" xfId="0" applyNumberFormat="1" applyFont="1" applyFill="1" applyBorder="1">
      <alignment vertical="center"/>
    </xf>
    <xf numFmtId="177" fontId="6" fillId="5" borderId="69" xfId="0" applyNumberFormat="1" applyFont="1" applyFill="1" applyBorder="1" applyAlignment="1">
      <alignment horizontal="right" vertical="center"/>
    </xf>
    <xf numFmtId="177" fontId="6" fillId="15" borderId="69" xfId="0" applyNumberFormat="1" applyFont="1" applyFill="1" applyBorder="1" applyAlignment="1">
      <alignment horizontal="right" vertical="center"/>
    </xf>
    <xf numFmtId="177" fontId="6" fillId="15" borderId="70" xfId="0" applyNumberFormat="1" applyFont="1" applyFill="1" applyBorder="1" applyAlignment="1">
      <alignment horizontal="right" vertical="center"/>
    </xf>
    <xf numFmtId="177" fontId="7" fillId="24" borderId="71" xfId="0" applyNumberFormat="1" applyFont="1" applyFill="1" applyBorder="1">
      <alignment vertical="center"/>
    </xf>
    <xf numFmtId="177" fontId="7" fillId="24" borderId="72" xfId="0" applyNumberFormat="1" applyFont="1" applyFill="1" applyBorder="1">
      <alignment vertical="center"/>
    </xf>
    <xf numFmtId="177" fontId="7" fillId="24" borderId="73" xfId="0" applyNumberFormat="1" applyFont="1" applyFill="1" applyBorder="1">
      <alignment vertical="center"/>
    </xf>
    <xf numFmtId="177" fontId="7" fillId="15" borderId="69" xfId="0" applyNumberFormat="1" applyFont="1" applyFill="1" applyBorder="1" applyAlignment="1">
      <alignment horizontal="right" vertical="center"/>
    </xf>
    <xf numFmtId="177" fontId="7" fillId="15" borderId="70" xfId="0" applyNumberFormat="1" applyFont="1" applyFill="1" applyBorder="1" applyAlignment="1">
      <alignment horizontal="right" vertical="center"/>
    </xf>
    <xf numFmtId="0" fontId="26" fillId="8" borderId="18" xfId="0" applyFont="1" applyFill="1" applyBorder="1" applyAlignment="1">
      <alignment horizontal="left" vertical="top" wrapText="1"/>
    </xf>
    <xf numFmtId="0" fontId="26" fillId="8" borderId="19" xfId="0" applyFont="1" applyFill="1" applyBorder="1" applyAlignment="1">
      <alignment horizontal="left" vertical="top" wrapText="1"/>
    </xf>
    <xf numFmtId="0" fontId="26" fillId="8" borderId="20" xfId="0" applyFont="1" applyFill="1" applyBorder="1" applyAlignment="1">
      <alignment horizontal="left" vertical="top" wrapText="1"/>
    </xf>
    <xf numFmtId="3" fontId="26" fillId="8" borderId="13" xfId="0" applyNumberFormat="1" applyFont="1" applyFill="1" applyBorder="1" applyAlignment="1" applyProtection="1">
      <alignment horizontal="right" vertical="center" wrapText="1"/>
      <protection locked="0"/>
    </xf>
    <xf numFmtId="3" fontId="26" fillId="8" borderId="44" xfId="0" applyNumberFormat="1" applyFont="1" applyFill="1" applyBorder="1" applyAlignment="1" applyProtection="1">
      <alignment horizontal="right" vertical="center" wrapText="1"/>
      <protection locked="0"/>
    </xf>
    <xf numFmtId="3" fontId="26" fillId="8" borderId="20" xfId="0" applyNumberFormat="1" applyFont="1" applyFill="1" applyBorder="1" applyAlignment="1" applyProtection="1">
      <alignment horizontal="right" vertical="center" wrapText="1"/>
      <protection locked="0"/>
    </xf>
    <xf numFmtId="0" fontId="26" fillId="8" borderId="22" xfId="0" applyFont="1" applyFill="1" applyBorder="1" applyAlignment="1">
      <alignment horizontal="left" vertical="top" wrapText="1"/>
    </xf>
    <xf numFmtId="0" fontId="26" fillId="8" borderId="39" xfId="0" applyFont="1" applyFill="1" applyBorder="1" applyAlignment="1" applyProtection="1">
      <alignment horizontal="right" vertical="center" wrapText="1"/>
      <protection locked="0"/>
    </xf>
    <xf numFmtId="0" fontId="26" fillId="8" borderId="43" xfId="0" applyFont="1" applyFill="1" applyBorder="1" applyAlignment="1" applyProtection="1">
      <alignment horizontal="right" vertical="center" wrapText="1"/>
      <protection locked="0"/>
    </xf>
    <xf numFmtId="0" fontId="26" fillId="8" borderId="22" xfId="0" applyFont="1" applyFill="1" applyBorder="1" applyAlignment="1" applyProtection="1">
      <alignment horizontal="right" vertical="center" wrapText="1"/>
      <protection locked="0"/>
    </xf>
    <xf numFmtId="177" fontId="6" fillId="12" borderId="66" xfId="0" applyNumberFormat="1" applyFont="1" applyFill="1" applyBorder="1" applyAlignment="1">
      <alignment vertical="top"/>
    </xf>
    <xf numFmtId="177" fontId="0" fillId="12" borderId="25" xfId="0" applyNumberFormat="1" applyFill="1" applyBorder="1" applyAlignment="1">
      <alignment vertical="top"/>
    </xf>
    <xf numFmtId="177" fontId="0" fillId="12" borderId="65" xfId="0" applyNumberFormat="1" applyFill="1" applyBorder="1" applyAlignment="1">
      <alignment vertical="top"/>
    </xf>
    <xf numFmtId="177" fontId="6" fillId="21" borderId="24" xfId="0" applyNumberFormat="1" applyFont="1" applyFill="1" applyBorder="1" applyAlignment="1">
      <alignment vertical="top" wrapText="1"/>
    </xf>
    <xf numFmtId="177" fontId="0" fillId="21" borderId="25" xfId="0" applyNumberFormat="1" applyFill="1" applyBorder="1" applyAlignment="1">
      <alignment vertical="top" wrapText="1"/>
    </xf>
    <xf numFmtId="177" fontId="0" fillId="21" borderId="26" xfId="0" applyNumberFormat="1" applyFill="1" applyBorder="1" applyAlignment="1">
      <alignment vertical="top" wrapText="1"/>
    </xf>
    <xf numFmtId="177" fontId="6" fillId="3" borderId="66" xfId="0" applyNumberFormat="1" applyFont="1" applyFill="1" applyBorder="1" applyAlignment="1">
      <alignment vertical="top" wrapText="1"/>
    </xf>
    <xf numFmtId="177" fontId="0" fillId="3" borderId="25" xfId="0" applyNumberFormat="1" applyFill="1" applyBorder="1" applyAlignment="1">
      <alignment vertical="top" wrapText="1"/>
    </xf>
    <xf numFmtId="177" fontId="0" fillId="3" borderId="26" xfId="0" applyNumberFormat="1" applyFill="1" applyBorder="1" applyAlignment="1">
      <alignment vertical="top" wrapText="1"/>
    </xf>
    <xf numFmtId="0" fontId="6" fillId="11" borderId="20" xfId="0" applyFont="1" applyFill="1" applyBorder="1" applyAlignment="1">
      <alignment vertical="center" wrapText="1"/>
    </xf>
    <xf numFmtId="0" fontId="0" fillId="0" borderId="0" xfId="0" applyAlignment="1">
      <alignment vertical="center" wrapText="1"/>
    </xf>
    <xf numFmtId="12" fontId="33" fillId="20" borderId="0" xfId="0" applyNumberFormat="1" applyFont="1" applyFill="1" applyAlignment="1">
      <alignment horizontal="left" vertical="center" wrapText="1"/>
    </xf>
    <xf numFmtId="0" fontId="24" fillId="11" borderId="22" xfId="0" applyFont="1" applyFill="1" applyBorder="1" applyAlignment="1">
      <alignment vertical="top" wrapText="1"/>
    </xf>
    <xf numFmtId="0" fontId="33" fillId="0" borderId="27" xfId="0" applyFont="1" applyBorder="1" applyAlignment="1">
      <alignment vertical="top" wrapText="1"/>
    </xf>
    <xf numFmtId="0" fontId="33" fillId="0" borderId="23" xfId="0" applyFont="1" applyBorder="1" applyAlignment="1">
      <alignment vertical="top" wrapText="1"/>
    </xf>
    <xf numFmtId="0" fontId="6" fillId="11" borderId="46" xfId="0" applyFont="1" applyFill="1" applyBorder="1" applyAlignment="1">
      <alignment vertical="top" wrapText="1"/>
    </xf>
    <xf numFmtId="0" fontId="6" fillId="11" borderId="47" xfId="0" applyFont="1" applyFill="1" applyBorder="1" applyAlignment="1">
      <alignment vertical="top"/>
    </xf>
    <xf numFmtId="0" fontId="6" fillId="11" borderId="41" xfId="0" applyFont="1" applyFill="1" applyBorder="1" applyAlignment="1">
      <alignment vertical="top"/>
    </xf>
    <xf numFmtId="0" fontId="6" fillId="11" borderId="12" xfId="0" applyFont="1" applyFill="1" applyBorder="1" applyAlignment="1">
      <alignment vertical="top"/>
    </xf>
    <xf numFmtId="0" fontId="6" fillId="11" borderId="0" xfId="0" applyFont="1" applyFill="1" applyAlignment="1">
      <alignment vertical="top"/>
    </xf>
    <xf numFmtId="0" fontId="6" fillId="11" borderId="13" xfId="0" applyFont="1" applyFill="1" applyBorder="1" applyAlignment="1">
      <alignment vertical="top"/>
    </xf>
    <xf numFmtId="0" fontId="6" fillId="11" borderId="49" xfId="0" applyFont="1" applyFill="1" applyBorder="1" applyAlignment="1">
      <alignment vertical="top"/>
    </xf>
    <xf numFmtId="0" fontId="6" fillId="11" borderId="27" xfId="0" applyFont="1" applyFill="1" applyBorder="1" applyAlignment="1">
      <alignment vertical="top"/>
    </xf>
    <xf numFmtId="0" fontId="6" fillId="11" borderId="39" xfId="0" applyFont="1" applyFill="1" applyBorder="1" applyAlignment="1">
      <alignment vertical="top"/>
    </xf>
    <xf numFmtId="0" fontId="6" fillId="11" borderId="18" xfId="0" applyFont="1" applyFill="1" applyBorder="1" applyAlignment="1">
      <alignment vertical="top" wrapText="1"/>
    </xf>
    <xf numFmtId="0" fontId="0" fillId="0" borderId="47" xfId="0" applyBorder="1" applyAlignment="1">
      <alignment vertical="top" wrapText="1"/>
    </xf>
    <xf numFmtId="0" fontId="0" fillId="0" borderId="19" xfId="0" applyBorder="1" applyAlignment="1">
      <alignment vertical="top" wrapText="1"/>
    </xf>
    <xf numFmtId="0" fontId="0" fillId="0" borderId="20" xfId="0" applyBorder="1" applyAlignment="1">
      <alignment vertical="top" wrapText="1"/>
    </xf>
    <xf numFmtId="0" fontId="0" fillId="0" borderId="0" xfId="0" applyAlignment="1">
      <alignment vertical="top" wrapText="1"/>
    </xf>
    <xf numFmtId="0" fontId="0" fillId="0" borderId="21" xfId="0" applyBorder="1" applyAlignment="1">
      <alignment vertical="top" wrapText="1"/>
    </xf>
    <xf numFmtId="0" fontId="6" fillId="2" borderId="7" xfId="0" applyFont="1" applyFill="1" applyBorder="1" applyAlignment="1">
      <alignment horizontal="left" vertical="top" wrapText="1"/>
    </xf>
    <xf numFmtId="0" fontId="6" fillId="2" borderId="31" xfId="0" applyFont="1" applyFill="1" applyBorder="1" applyAlignment="1">
      <alignment horizontal="left" vertical="top" wrapText="1"/>
    </xf>
    <xf numFmtId="0" fontId="6" fillId="2" borderId="32" xfId="0"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21" xfId="0" applyFont="1" applyFill="1" applyBorder="1" applyAlignment="1">
      <alignment horizontal="left" vertical="top" wrapText="1"/>
    </xf>
    <xf numFmtId="0" fontId="6" fillId="2" borderId="49" xfId="0" applyFont="1" applyFill="1" applyBorder="1" applyAlignment="1">
      <alignment horizontal="left" vertical="top" wrapText="1"/>
    </xf>
    <xf numFmtId="0" fontId="6" fillId="2" borderId="27" xfId="0" applyFont="1" applyFill="1" applyBorder="1" applyAlignment="1">
      <alignment horizontal="left" vertical="top" wrapText="1"/>
    </xf>
    <xf numFmtId="0" fontId="6" fillId="2" borderId="23" xfId="0" applyFont="1" applyFill="1" applyBorder="1" applyAlignment="1">
      <alignment horizontal="left" vertical="top" wrapText="1"/>
    </xf>
    <xf numFmtId="177" fontId="32" fillId="20" borderId="50" xfId="1" applyNumberFormat="1" applyFont="1" applyFill="1" applyBorder="1" applyAlignment="1" applyProtection="1">
      <alignment vertical="center"/>
    </xf>
    <xf numFmtId="177" fontId="32" fillId="20" borderId="16" xfId="1" applyNumberFormat="1" applyFont="1" applyFill="1" applyBorder="1" applyAlignment="1" applyProtection="1">
      <alignment vertical="center"/>
    </xf>
    <xf numFmtId="177" fontId="32" fillId="20" borderId="15" xfId="1" applyNumberFormat="1" applyFont="1" applyFill="1" applyBorder="1" applyAlignment="1" applyProtection="1">
      <alignment vertical="center"/>
    </xf>
    <xf numFmtId="177" fontId="26" fillId="9" borderId="42" xfId="0" applyNumberFormat="1" applyFont="1" applyFill="1" applyBorder="1" applyAlignment="1">
      <alignment horizontal="right" vertical="center"/>
    </xf>
    <xf numFmtId="177" fontId="26" fillId="8" borderId="24" xfId="0" quotePrefix="1" applyNumberFormat="1" applyFont="1" applyFill="1" applyBorder="1" applyAlignment="1">
      <alignment horizontal="right" vertical="center"/>
    </xf>
    <xf numFmtId="177" fontId="26" fillId="8" borderId="25" xfId="0" applyNumberFormat="1" applyFont="1" applyFill="1" applyBorder="1" applyAlignment="1">
      <alignment horizontal="right" vertical="center"/>
    </xf>
    <xf numFmtId="177" fontId="26" fillId="8" borderId="65" xfId="0" applyNumberFormat="1" applyFont="1" applyFill="1" applyBorder="1" applyAlignment="1">
      <alignment horizontal="right" vertical="center"/>
    </xf>
    <xf numFmtId="177" fontId="26" fillId="10" borderId="24" xfId="1" applyNumberFormat="1" applyFont="1" applyFill="1" applyBorder="1" applyAlignment="1" applyProtection="1">
      <alignment horizontal="right" vertical="center"/>
    </xf>
    <xf numFmtId="177" fontId="26" fillId="10" borderId="25" xfId="1" applyNumberFormat="1" applyFont="1" applyFill="1" applyBorder="1" applyAlignment="1" applyProtection="1">
      <alignment horizontal="right" vertical="center"/>
    </xf>
    <xf numFmtId="177" fontId="26" fillId="10" borderId="26" xfId="1" applyNumberFormat="1" applyFont="1" applyFill="1" applyBorder="1" applyAlignment="1" applyProtection="1">
      <alignment horizontal="right" vertical="center"/>
    </xf>
    <xf numFmtId="38" fontId="6" fillId="14" borderId="9" xfId="1" applyFont="1" applyFill="1" applyBorder="1" applyAlignment="1" applyProtection="1">
      <alignment horizontal="right" vertical="center"/>
      <protection locked="0"/>
    </xf>
    <xf numFmtId="38" fontId="6" fillId="14" borderId="10" xfId="1" applyFont="1" applyFill="1" applyBorder="1" applyAlignment="1" applyProtection="1">
      <alignment horizontal="right" vertical="center"/>
      <protection locked="0"/>
    </xf>
    <xf numFmtId="38" fontId="6" fillId="14" borderId="67" xfId="1" applyFont="1" applyFill="1" applyBorder="1" applyAlignment="1" applyProtection="1">
      <alignment horizontal="right" vertical="center"/>
      <protection locked="0"/>
    </xf>
    <xf numFmtId="0" fontId="6" fillId="14" borderId="9" xfId="0" applyFont="1" applyFill="1" applyBorder="1" applyProtection="1">
      <alignment vertical="center"/>
      <protection locked="0"/>
    </xf>
    <xf numFmtId="0" fontId="6" fillId="14" borderId="10" xfId="0" applyFont="1" applyFill="1" applyBorder="1" applyProtection="1">
      <alignment vertical="center"/>
      <protection locked="0"/>
    </xf>
    <xf numFmtId="0" fontId="6" fillId="14" borderId="11" xfId="0" applyFont="1" applyFill="1" applyBorder="1" applyProtection="1">
      <alignment vertical="center"/>
      <protection locked="0"/>
    </xf>
    <xf numFmtId="38" fontId="6" fillId="16" borderId="18" xfId="1" applyFont="1" applyFill="1" applyBorder="1" applyAlignment="1" applyProtection="1">
      <alignment horizontal="right" vertical="center"/>
      <protection locked="0"/>
    </xf>
    <xf numFmtId="0" fontId="0" fillId="0" borderId="47" xfId="0" applyBorder="1" applyAlignment="1">
      <alignment horizontal="right" vertical="center"/>
    </xf>
    <xf numFmtId="0" fontId="0" fillId="0" borderId="41" xfId="0" applyBorder="1" applyAlignment="1">
      <alignment horizontal="right" vertical="center"/>
    </xf>
    <xf numFmtId="0" fontId="6" fillId="2" borderId="14" xfId="0" applyFont="1" applyFill="1" applyBorder="1" applyProtection="1">
      <alignment vertical="center"/>
      <protection locked="0"/>
    </xf>
    <xf numFmtId="0" fontId="6" fillId="2" borderId="16" xfId="0" applyFont="1" applyFill="1" applyBorder="1" applyProtection="1">
      <alignment vertical="center"/>
      <protection locked="0"/>
    </xf>
    <xf numFmtId="0" fontId="6" fillId="2" borderId="27" xfId="0" applyFont="1" applyFill="1" applyBorder="1" applyProtection="1">
      <alignment vertical="center"/>
      <protection locked="0"/>
    </xf>
    <xf numFmtId="0" fontId="6" fillId="2" borderId="39" xfId="0" applyFont="1" applyFill="1" applyBorder="1" applyProtection="1">
      <alignment vertical="center"/>
      <protection locked="0"/>
    </xf>
    <xf numFmtId="0" fontId="6" fillId="2" borderId="18" xfId="0" applyFont="1" applyFill="1" applyBorder="1" applyAlignment="1" applyProtection="1">
      <alignment horizontal="center" vertical="distributed"/>
      <protection locked="0"/>
    </xf>
    <xf numFmtId="0" fontId="6" fillId="2" borderId="47" xfId="0" applyFont="1" applyFill="1" applyBorder="1" applyAlignment="1" applyProtection="1">
      <alignment horizontal="center" vertical="distributed"/>
      <protection locked="0"/>
    </xf>
    <xf numFmtId="0" fontId="6" fillId="2" borderId="41" xfId="0" applyFont="1" applyFill="1" applyBorder="1" applyAlignment="1" applyProtection="1">
      <alignment horizontal="center" vertical="distributed"/>
      <protection locked="0"/>
    </xf>
    <xf numFmtId="0" fontId="6" fillId="2" borderId="47" xfId="0" applyFont="1" applyFill="1" applyBorder="1" applyAlignment="1" applyProtection="1">
      <alignment horizontal="center" vertical="center"/>
      <protection locked="0"/>
    </xf>
    <xf numFmtId="0" fontId="6" fillId="2" borderId="41" xfId="0" applyFont="1" applyFill="1" applyBorder="1" applyAlignment="1" applyProtection="1">
      <alignment horizontal="center" vertical="center"/>
      <protection locked="0"/>
    </xf>
    <xf numFmtId="38" fontId="6" fillId="16" borderId="20" xfId="1" applyFont="1" applyFill="1" applyBorder="1" applyAlignment="1" applyProtection="1">
      <alignment horizontal="right" vertical="center"/>
      <protection locked="0"/>
    </xf>
    <xf numFmtId="38" fontId="6" fillId="16" borderId="0" xfId="1" applyFont="1" applyFill="1" applyBorder="1" applyAlignment="1" applyProtection="1">
      <alignment horizontal="right" vertical="center"/>
      <protection locked="0"/>
    </xf>
    <xf numFmtId="38" fontId="6" fillId="16" borderId="13" xfId="1" applyFont="1" applyFill="1" applyBorder="1" applyAlignment="1" applyProtection="1">
      <alignment horizontal="right" vertical="center"/>
      <protection locked="0"/>
    </xf>
    <xf numFmtId="0" fontId="6" fillId="17" borderId="66" xfId="0" applyFont="1" applyFill="1" applyBorder="1" applyAlignment="1" applyProtection="1">
      <alignment horizontal="center" vertical="center"/>
      <protection locked="0"/>
    </xf>
    <xf numFmtId="0" fontId="0" fillId="17" borderId="25" xfId="0" applyFill="1" applyBorder="1" applyAlignment="1">
      <alignment horizontal="center" vertical="center"/>
    </xf>
    <xf numFmtId="0" fontId="0" fillId="17" borderId="65" xfId="0" applyFill="1" applyBorder="1" applyAlignment="1">
      <alignment horizontal="center" vertical="center"/>
    </xf>
    <xf numFmtId="38" fontId="6" fillId="17" borderId="24" xfId="1" applyFont="1" applyFill="1" applyBorder="1" applyAlignment="1" applyProtection="1">
      <alignment horizontal="right" vertical="center"/>
      <protection locked="0"/>
    </xf>
    <xf numFmtId="38" fontId="6" fillId="17" borderId="25" xfId="1" applyFont="1" applyFill="1" applyBorder="1" applyAlignment="1" applyProtection="1">
      <alignment horizontal="right" vertical="center"/>
      <protection locked="0"/>
    </xf>
    <xf numFmtId="38" fontId="6" fillId="17" borderId="65" xfId="1" applyFont="1" applyFill="1" applyBorder="1" applyAlignment="1" applyProtection="1">
      <alignment horizontal="right" vertical="center"/>
      <protection locked="0"/>
    </xf>
    <xf numFmtId="0" fontId="6" fillId="15" borderId="20" xfId="0" applyFont="1" applyFill="1" applyBorder="1" applyProtection="1">
      <alignment vertical="center"/>
      <protection locked="0"/>
    </xf>
    <xf numFmtId="0" fontId="6" fillId="15" borderId="0" xfId="0" applyFont="1" applyFill="1" applyProtection="1">
      <alignment vertical="center"/>
      <protection locked="0"/>
    </xf>
    <xf numFmtId="0" fontId="6" fillId="15" borderId="21" xfId="0" applyFont="1" applyFill="1" applyBorder="1" applyProtection="1">
      <alignment vertical="center"/>
      <protection locked="0"/>
    </xf>
    <xf numFmtId="0" fontId="6" fillId="15" borderId="20" xfId="0" applyFont="1" applyFill="1" applyBorder="1" applyAlignment="1" applyProtection="1">
      <alignment vertical="center" shrinkToFit="1"/>
      <protection locked="0"/>
    </xf>
    <xf numFmtId="0" fontId="6" fillId="15" borderId="0" xfId="0" applyFont="1" applyFill="1" applyAlignment="1" applyProtection="1">
      <alignment vertical="center" shrinkToFit="1"/>
      <protection locked="0"/>
    </xf>
    <xf numFmtId="0" fontId="6" fillId="15" borderId="21" xfId="0" applyFont="1" applyFill="1" applyBorder="1" applyAlignment="1" applyProtection="1">
      <alignment vertical="center" shrinkToFit="1"/>
      <protection locked="0"/>
    </xf>
    <xf numFmtId="38" fontId="7" fillId="16" borderId="20" xfId="1" applyFont="1" applyFill="1" applyBorder="1" applyAlignment="1" applyProtection="1">
      <alignment horizontal="right" vertical="center"/>
      <protection locked="0"/>
    </xf>
    <xf numFmtId="38" fontId="7" fillId="16" borderId="0" xfId="1" applyFont="1" applyFill="1" applyBorder="1" applyAlignment="1" applyProtection="1">
      <alignment horizontal="right" vertical="center"/>
      <protection locked="0"/>
    </xf>
    <xf numFmtId="38" fontId="7" fillId="16" borderId="13" xfId="1" applyFont="1" applyFill="1" applyBorder="1" applyAlignment="1" applyProtection="1">
      <alignment horizontal="right" vertical="center"/>
      <protection locked="0"/>
    </xf>
    <xf numFmtId="0" fontId="30" fillId="18" borderId="45" xfId="0" applyFont="1" applyFill="1" applyBorder="1" applyProtection="1">
      <alignment vertical="center"/>
      <protection locked="0"/>
    </xf>
    <xf numFmtId="0" fontId="30" fillId="18" borderId="10" xfId="0" applyFont="1" applyFill="1" applyBorder="1">
      <alignment vertical="center"/>
    </xf>
    <xf numFmtId="0" fontId="30" fillId="18" borderId="67" xfId="0" applyFont="1" applyFill="1" applyBorder="1">
      <alignment vertical="center"/>
    </xf>
    <xf numFmtId="38" fontId="6" fillId="18" borderId="9" xfId="1" applyFont="1" applyFill="1" applyBorder="1" applyAlignment="1" applyProtection="1">
      <alignment horizontal="right" vertical="center"/>
      <protection locked="0"/>
    </xf>
    <xf numFmtId="38" fontId="6" fillId="18" borderId="10" xfId="1" applyFont="1" applyFill="1" applyBorder="1" applyAlignment="1" applyProtection="1">
      <alignment horizontal="right" vertical="center"/>
      <protection locked="0"/>
    </xf>
    <xf numFmtId="38" fontId="6" fillId="18" borderId="67" xfId="1" applyFont="1" applyFill="1" applyBorder="1" applyAlignment="1" applyProtection="1">
      <alignment horizontal="right" vertical="center"/>
      <protection locked="0"/>
    </xf>
    <xf numFmtId="0" fontId="6" fillId="18" borderId="9" xfId="0" applyFont="1" applyFill="1" applyBorder="1" applyProtection="1">
      <alignment vertical="center"/>
      <protection locked="0"/>
    </xf>
    <xf numFmtId="0" fontId="6" fillId="18" borderId="10" xfId="0" applyFont="1" applyFill="1" applyBorder="1" applyProtection="1">
      <alignment vertical="center"/>
      <protection locked="0"/>
    </xf>
    <xf numFmtId="0" fontId="6" fillId="18" borderId="11" xfId="0" applyFont="1" applyFill="1" applyBorder="1" applyProtection="1">
      <alignment vertical="center"/>
      <protection locked="0"/>
    </xf>
    <xf numFmtId="38" fontId="6" fillId="10" borderId="20" xfId="1" applyFont="1" applyFill="1" applyBorder="1" applyAlignment="1" applyProtection="1">
      <alignment horizontal="right" vertical="center"/>
      <protection locked="0"/>
    </xf>
    <xf numFmtId="38" fontId="6" fillId="10" borderId="0" xfId="1" applyFont="1" applyFill="1" applyBorder="1" applyAlignment="1" applyProtection="1">
      <alignment horizontal="right" vertical="center"/>
      <protection locked="0"/>
    </xf>
    <xf numFmtId="38" fontId="6" fillId="10" borderId="13" xfId="1" applyFont="1" applyFill="1" applyBorder="1" applyAlignment="1" applyProtection="1">
      <alignment horizontal="right" vertical="center"/>
      <protection locked="0"/>
    </xf>
    <xf numFmtId="0" fontId="6" fillId="10" borderId="20" xfId="0" applyFont="1" applyFill="1" applyBorder="1" applyProtection="1">
      <alignment vertical="center"/>
      <protection locked="0"/>
    </xf>
    <xf numFmtId="0" fontId="6" fillId="10" borderId="0" xfId="0" applyFont="1" applyFill="1" applyProtection="1">
      <alignment vertical="center"/>
      <protection locked="0"/>
    </xf>
    <xf numFmtId="0" fontId="6" fillId="10" borderId="21" xfId="0" applyFont="1" applyFill="1" applyBorder="1" applyProtection="1">
      <alignment vertical="center"/>
      <protection locked="0"/>
    </xf>
    <xf numFmtId="0" fontId="6" fillId="7" borderId="66" xfId="0" applyFont="1" applyFill="1" applyBorder="1" applyAlignment="1" applyProtection="1">
      <alignment horizontal="center" vertical="center"/>
      <protection locked="0"/>
    </xf>
    <xf numFmtId="0" fontId="0" fillId="7" borderId="25" xfId="0" applyFill="1" applyBorder="1" applyAlignment="1">
      <alignment horizontal="center" vertical="center"/>
    </xf>
    <xf numFmtId="0" fontId="0" fillId="7" borderId="65" xfId="0" applyFill="1" applyBorder="1" applyAlignment="1">
      <alignment horizontal="center" vertical="center"/>
    </xf>
    <xf numFmtId="38" fontId="6" fillId="7" borderId="24" xfId="1" applyFont="1" applyFill="1" applyBorder="1" applyAlignment="1" applyProtection="1">
      <alignment horizontal="right" vertical="center"/>
      <protection locked="0"/>
    </xf>
    <xf numFmtId="38" fontId="6" fillId="7" borderId="25" xfId="1" applyFont="1" applyFill="1" applyBorder="1" applyAlignment="1" applyProtection="1">
      <alignment horizontal="right" vertical="center"/>
      <protection locked="0"/>
    </xf>
    <xf numFmtId="38" fontId="6" fillId="7" borderId="65" xfId="1" applyFont="1" applyFill="1" applyBorder="1" applyAlignment="1" applyProtection="1">
      <alignment horizontal="right" vertical="center"/>
      <protection locked="0"/>
    </xf>
    <xf numFmtId="0" fontId="6" fillId="7" borderId="24" xfId="0" applyFont="1" applyFill="1" applyBorder="1" applyProtection="1">
      <alignment vertical="center"/>
      <protection locked="0"/>
    </xf>
    <xf numFmtId="0" fontId="6" fillId="7" borderId="25" xfId="0" applyFont="1" applyFill="1" applyBorder="1" applyProtection="1">
      <alignment vertical="center"/>
      <protection locked="0"/>
    </xf>
    <xf numFmtId="0" fontId="6" fillId="7" borderId="26" xfId="0" applyFont="1" applyFill="1" applyBorder="1" applyProtection="1">
      <alignment vertical="center"/>
      <protection locked="0"/>
    </xf>
    <xf numFmtId="0" fontId="6" fillId="2" borderId="22"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6" fillId="2" borderId="39" xfId="0" applyFont="1" applyFill="1" applyBorder="1" applyAlignment="1" applyProtection="1">
      <alignment horizontal="center" vertical="center"/>
      <protection locked="0"/>
    </xf>
    <xf numFmtId="177" fontId="6" fillId="2" borderId="22" xfId="0" applyNumberFormat="1" applyFont="1" applyFill="1" applyBorder="1" applyAlignment="1" applyProtection="1">
      <alignment horizontal="right" vertical="center"/>
      <protection locked="0"/>
    </xf>
    <xf numFmtId="177" fontId="6" fillId="2" borderId="27" xfId="0" applyNumberFormat="1" applyFont="1" applyFill="1" applyBorder="1" applyAlignment="1" applyProtection="1">
      <alignment horizontal="right" vertical="center"/>
      <protection locked="0"/>
    </xf>
    <xf numFmtId="177" fontId="6" fillId="2" borderId="39" xfId="0" applyNumberFormat="1" applyFont="1" applyFill="1" applyBorder="1" applyAlignment="1" applyProtection="1">
      <alignment horizontal="right" vertical="center"/>
      <protection locked="0"/>
    </xf>
    <xf numFmtId="0" fontId="6" fillId="2" borderId="15" xfId="0" applyFont="1" applyFill="1" applyBorder="1" applyProtection="1">
      <alignment vertical="center"/>
      <protection locked="0"/>
    </xf>
    <xf numFmtId="0" fontId="6" fillId="2" borderId="14" xfId="0" applyFont="1" applyFill="1" applyBorder="1" applyAlignment="1" applyProtection="1">
      <alignment horizontal="center" vertical="center"/>
      <protection locked="0"/>
    </xf>
    <xf numFmtId="0" fontId="0" fillId="0" borderId="16" xfId="0" applyBorder="1" applyAlignment="1">
      <alignment horizontal="center" vertical="center"/>
    </xf>
    <xf numFmtId="0" fontId="0" fillId="0" borderId="15" xfId="0" applyBorder="1" applyAlignment="1">
      <alignment horizontal="center" vertical="center"/>
    </xf>
    <xf numFmtId="0" fontId="6" fillId="3" borderId="18" xfId="0" applyFont="1" applyFill="1" applyBorder="1" applyAlignment="1" applyProtection="1">
      <alignment horizontal="left" vertical="center" wrapText="1"/>
      <protection locked="0"/>
    </xf>
    <xf numFmtId="0" fontId="6" fillId="3" borderId="47" xfId="0" applyFont="1" applyFill="1" applyBorder="1" applyAlignment="1" applyProtection="1">
      <alignment horizontal="left" vertical="center" wrapText="1"/>
      <protection locked="0"/>
    </xf>
    <xf numFmtId="0" fontId="6" fillId="3" borderId="18" xfId="0" applyFont="1" applyFill="1" applyBorder="1" applyAlignment="1" applyProtection="1">
      <alignment vertical="center" wrapText="1"/>
      <protection locked="0"/>
    </xf>
    <xf numFmtId="0" fontId="6" fillId="3" borderId="47" xfId="0" applyFont="1" applyFill="1" applyBorder="1" applyAlignment="1" applyProtection="1">
      <alignment vertical="center" wrapText="1"/>
      <protection locked="0"/>
    </xf>
    <xf numFmtId="0" fontId="6" fillId="3" borderId="18" xfId="0" applyFont="1" applyFill="1" applyBorder="1" applyAlignment="1" applyProtection="1">
      <alignment vertical="center" shrinkToFit="1"/>
      <protection locked="0"/>
    </xf>
    <xf numFmtId="0" fontId="6" fillId="3" borderId="47" xfId="0" applyFont="1" applyFill="1" applyBorder="1" applyAlignment="1" applyProtection="1">
      <alignment vertical="center" shrinkToFit="1"/>
      <protection locked="0"/>
    </xf>
    <xf numFmtId="0" fontId="6" fillId="3" borderId="18" xfId="0" applyFont="1" applyFill="1" applyBorder="1" applyAlignment="1" applyProtection="1">
      <alignment vertical="top" shrinkToFit="1"/>
      <protection locked="0"/>
    </xf>
    <xf numFmtId="0" fontId="6" fillId="3" borderId="47" xfId="0" applyFont="1" applyFill="1" applyBorder="1" applyAlignment="1" applyProtection="1">
      <alignment vertical="top" shrinkToFit="1"/>
      <protection locked="0"/>
    </xf>
    <xf numFmtId="0" fontId="6" fillId="3" borderId="41" xfId="0" applyFont="1" applyFill="1" applyBorder="1" applyAlignment="1" applyProtection="1">
      <alignment vertical="center" wrapText="1"/>
      <protection locked="0"/>
    </xf>
    <xf numFmtId="0" fontId="6" fillId="3" borderId="20" xfId="0" applyFont="1" applyFill="1" applyBorder="1" applyAlignment="1" applyProtection="1">
      <alignment horizontal="left" vertical="center" wrapText="1"/>
      <protection locked="0"/>
    </xf>
    <xf numFmtId="0" fontId="6" fillId="3" borderId="0" xfId="0" applyFont="1" applyFill="1" applyAlignment="1" applyProtection="1">
      <alignment horizontal="left" vertical="center" wrapText="1"/>
      <protection locked="0"/>
    </xf>
    <xf numFmtId="0" fontId="6" fillId="3" borderId="20" xfId="0" applyFont="1" applyFill="1" applyBorder="1" applyAlignment="1" applyProtection="1">
      <alignment vertical="center" wrapText="1"/>
      <protection locked="0"/>
    </xf>
    <xf numFmtId="0" fontId="6" fillId="3" borderId="0" xfId="0" applyFont="1" applyFill="1" applyAlignment="1" applyProtection="1">
      <alignment vertical="center" wrapText="1"/>
      <protection locked="0"/>
    </xf>
    <xf numFmtId="0" fontId="6" fillId="3" borderId="20" xfId="0" applyFont="1" applyFill="1" applyBorder="1" applyAlignment="1" applyProtection="1">
      <alignment vertical="center" shrinkToFit="1"/>
      <protection locked="0"/>
    </xf>
    <xf numFmtId="0" fontId="6" fillId="3" borderId="0" xfId="0" applyFont="1" applyFill="1" applyAlignment="1" applyProtection="1">
      <alignment vertical="center" shrinkToFit="1"/>
      <protection locked="0"/>
    </xf>
    <xf numFmtId="0" fontId="6" fillId="3" borderId="20" xfId="0" applyFont="1" applyFill="1" applyBorder="1" applyAlignment="1" applyProtection="1">
      <alignment vertical="top" shrinkToFit="1"/>
      <protection locked="0"/>
    </xf>
    <xf numFmtId="0" fontId="6" fillId="3" borderId="0" xfId="0" applyFont="1" applyFill="1" applyAlignment="1" applyProtection="1">
      <alignment vertical="top" shrinkToFit="1"/>
      <protection locked="0"/>
    </xf>
    <xf numFmtId="0" fontId="6" fillId="3" borderId="13" xfId="0" applyFont="1" applyFill="1" applyBorder="1" applyAlignment="1" applyProtection="1">
      <alignment vertical="center" wrapText="1"/>
      <protection locked="0"/>
    </xf>
    <xf numFmtId="0" fontId="6" fillId="3" borderId="22" xfId="0" applyFont="1" applyFill="1" applyBorder="1" applyAlignment="1" applyProtection="1">
      <alignment horizontal="left" vertical="center" wrapText="1"/>
      <protection locked="0"/>
    </xf>
    <xf numFmtId="0" fontId="6" fillId="3" borderId="27" xfId="0" applyFont="1" applyFill="1" applyBorder="1" applyAlignment="1" applyProtection="1">
      <alignment horizontal="left" vertical="center" wrapText="1"/>
      <protection locked="0"/>
    </xf>
    <xf numFmtId="0" fontId="6" fillId="3" borderId="22" xfId="0" applyFont="1" applyFill="1" applyBorder="1" applyAlignment="1" applyProtection="1">
      <alignment vertical="center" wrapText="1"/>
      <protection locked="0"/>
    </xf>
    <xf numFmtId="0" fontId="6" fillId="3" borderId="27" xfId="0" applyFont="1" applyFill="1" applyBorder="1" applyAlignment="1" applyProtection="1">
      <alignment vertical="center" wrapText="1"/>
      <protection locked="0"/>
    </xf>
    <xf numFmtId="0" fontId="6" fillId="3" borderId="22" xfId="0" applyFont="1" applyFill="1" applyBorder="1" applyAlignment="1" applyProtection="1">
      <alignment vertical="center" shrinkToFit="1"/>
      <protection locked="0"/>
    </xf>
    <xf numFmtId="0" fontId="6" fillId="3" borderId="27" xfId="0" applyFont="1" applyFill="1" applyBorder="1" applyAlignment="1" applyProtection="1">
      <alignment vertical="center" shrinkToFit="1"/>
      <protection locked="0"/>
    </xf>
    <xf numFmtId="0" fontId="6" fillId="3" borderId="22" xfId="0" applyFont="1" applyFill="1" applyBorder="1" applyAlignment="1" applyProtection="1">
      <alignment vertical="top" shrinkToFit="1"/>
      <protection locked="0"/>
    </xf>
    <xf numFmtId="0" fontId="6" fillId="3" borderId="27" xfId="0" applyFont="1" applyFill="1" applyBorder="1" applyAlignment="1" applyProtection="1">
      <alignment vertical="top" shrinkToFit="1"/>
      <protection locked="0"/>
    </xf>
    <xf numFmtId="0" fontId="14" fillId="2" borderId="47" xfId="0" applyFont="1" applyFill="1" applyBorder="1" applyProtection="1">
      <alignment vertical="center"/>
      <protection locked="0"/>
    </xf>
    <xf numFmtId="0" fontId="14" fillId="2" borderId="0" xfId="0" applyFont="1" applyFill="1" applyAlignment="1" applyProtection="1">
      <alignment horizontal="left" vertical="center"/>
      <protection locked="0"/>
    </xf>
    <xf numFmtId="0" fontId="6" fillId="3" borderId="39" xfId="0" applyFont="1" applyFill="1" applyBorder="1" applyAlignment="1" applyProtection="1">
      <alignment vertical="center" wrapText="1"/>
      <protection locked="0"/>
    </xf>
    <xf numFmtId="177" fontId="7" fillId="3" borderId="46" xfId="0" applyNumberFormat="1" applyFont="1" applyFill="1" applyBorder="1" applyAlignment="1" applyProtection="1">
      <alignment horizontal="right" vertical="center"/>
      <protection locked="0"/>
    </xf>
    <xf numFmtId="177" fontId="7" fillId="3" borderId="47" xfId="0" applyNumberFormat="1" applyFont="1" applyFill="1" applyBorder="1" applyAlignment="1" applyProtection="1">
      <alignment horizontal="right" vertical="center"/>
      <protection locked="0"/>
    </xf>
    <xf numFmtId="177" fontId="7" fillId="3" borderId="41" xfId="0" applyNumberFormat="1" applyFont="1" applyFill="1" applyBorder="1" applyAlignment="1" applyProtection="1">
      <alignment horizontal="right" vertical="center"/>
      <protection locked="0"/>
    </xf>
    <xf numFmtId="178" fontId="7" fillId="3" borderId="42" xfId="0" applyNumberFormat="1" applyFont="1" applyFill="1" applyBorder="1" applyAlignment="1" applyProtection="1">
      <alignment horizontal="right" vertical="center"/>
      <protection locked="0"/>
    </xf>
    <xf numFmtId="177" fontId="37" fillId="10" borderId="24" xfId="1" applyNumberFormat="1" applyFont="1" applyFill="1" applyBorder="1" applyAlignment="1" applyProtection="1">
      <alignment horizontal="right" vertical="center"/>
    </xf>
    <xf numFmtId="177" fontId="37" fillId="10" borderId="25" xfId="1" applyNumberFormat="1" applyFont="1" applyFill="1" applyBorder="1" applyAlignment="1" applyProtection="1">
      <alignment horizontal="right" vertical="center"/>
    </xf>
    <xf numFmtId="177" fontId="37" fillId="10" borderId="26" xfId="1" applyNumberFormat="1" applyFont="1" applyFill="1" applyBorder="1" applyAlignment="1" applyProtection="1">
      <alignment horizontal="right" vertical="center"/>
    </xf>
    <xf numFmtId="177" fontId="37" fillId="20" borderId="50" xfId="1" applyNumberFormat="1" applyFont="1" applyFill="1" applyBorder="1" applyAlignment="1" applyProtection="1">
      <alignment vertical="center"/>
    </xf>
    <xf numFmtId="177" fontId="37" fillId="20" borderId="16" xfId="1" applyNumberFormat="1" applyFont="1" applyFill="1" applyBorder="1" applyAlignment="1" applyProtection="1">
      <alignment vertical="center"/>
    </xf>
    <xf numFmtId="177" fontId="37" fillId="20" borderId="15" xfId="1" applyNumberFormat="1" applyFont="1" applyFill="1" applyBorder="1" applyAlignment="1" applyProtection="1">
      <alignment vertical="center"/>
    </xf>
    <xf numFmtId="177" fontId="7" fillId="21" borderId="24" xfId="0" applyNumberFormat="1" applyFont="1" applyFill="1" applyBorder="1" applyAlignment="1">
      <alignment vertical="top" wrapText="1"/>
    </xf>
    <xf numFmtId="177" fontId="41" fillId="21" borderId="25" xfId="0" applyNumberFormat="1" applyFont="1" applyFill="1" applyBorder="1" applyAlignment="1">
      <alignment vertical="top" wrapText="1"/>
    </xf>
    <xf numFmtId="177" fontId="41" fillId="21" borderId="26" xfId="0" applyNumberFormat="1" applyFont="1" applyFill="1" applyBorder="1" applyAlignment="1">
      <alignment vertical="top" wrapText="1"/>
    </xf>
    <xf numFmtId="177" fontId="7" fillId="3" borderId="66" xfId="0" applyNumberFormat="1" applyFont="1" applyFill="1" applyBorder="1" applyAlignment="1">
      <alignment vertical="top" wrapText="1"/>
    </xf>
    <xf numFmtId="177" fontId="41" fillId="3" borderId="25" xfId="0" applyNumberFormat="1" applyFont="1" applyFill="1" applyBorder="1" applyAlignment="1">
      <alignment vertical="top" wrapText="1"/>
    </xf>
    <xf numFmtId="177" fontId="41" fillId="3" borderId="26" xfId="0" applyNumberFormat="1" applyFont="1" applyFill="1" applyBorder="1" applyAlignment="1">
      <alignment vertical="top" wrapText="1"/>
    </xf>
    <xf numFmtId="38" fontId="7" fillId="10" borderId="20" xfId="1" applyFont="1" applyFill="1" applyBorder="1" applyAlignment="1" applyProtection="1">
      <alignment horizontal="right" vertical="center"/>
      <protection locked="0"/>
    </xf>
    <xf numFmtId="38" fontId="7" fillId="10" borderId="0" xfId="1" applyFont="1" applyFill="1" applyBorder="1" applyAlignment="1" applyProtection="1">
      <alignment horizontal="right" vertical="center"/>
      <protection locked="0"/>
    </xf>
    <xf numFmtId="38" fontId="7" fillId="10" borderId="13" xfId="1" applyFont="1" applyFill="1" applyBorder="1" applyAlignment="1" applyProtection="1">
      <alignment horizontal="right" vertical="center"/>
      <protection locked="0"/>
    </xf>
    <xf numFmtId="0" fontId="7" fillId="15" borderId="0" xfId="0" applyFont="1" applyFill="1" applyAlignment="1" applyProtection="1">
      <alignment horizontal="center" vertical="center"/>
      <protection locked="0"/>
    </xf>
    <xf numFmtId="0" fontId="41" fillId="0" borderId="0" xfId="0" applyFont="1" applyAlignment="1">
      <alignment horizontal="center" vertical="center"/>
    </xf>
    <xf numFmtId="0" fontId="41" fillId="0" borderId="21" xfId="0" applyFont="1" applyBorder="1" applyAlignment="1">
      <alignment horizontal="center" vertical="center"/>
    </xf>
    <xf numFmtId="0" fontId="7" fillId="10" borderId="0" xfId="0" applyFont="1" applyFill="1" applyAlignment="1" applyProtection="1">
      <alignment horizontal="center" vertical="center"/>
      <protection locked="0"/>
    </xf>
    <xf numFmtId="3" fontId="6" fillId="3" borderId="18" xfId="0" applyNumberFormat="1" applyFont="1" applyFill="1" applyBorder="1" applyAlignment="1" applyProtection="1">
      <alignment vertical="center" shrinkToFit="1"/>
      <protection locked="0"/>
    </xf>
    <xf numFmtId="3" fontId="6" fillId="3" borderId="47" xfId="0" applyNumberFormat="1" applyFont="1" applyFill="1" applyBorder="1" applyAlignment="1" applyProtection="1">
      <alignment vertical="center" shrinkToFit="1"/>
      <protection locked="0"/>
    </xf>
    <xf numFmtId="3" fontId="6" fillId="3" borderId="18" xfId="0" applyNumberFormat="1" applyFont="1" applyFill="1" applyBorder="1" applyAlignment="1" applyProtection="1">
      <alignment vertical="top" shrinkToFit="1"/>
      <protection locked="0"/>
    </xf>
    <xf numFmtId="3" fontId="6" fillId="3" borderId="47" xfId="0" applyNumberFormat="1" applyFont="1" applyFill="1" applyBorder="1" applyAlignment="1" applyProtection="1">
      <alignment vertical="top" shrinkToFit="1"/>
      <protection locked="0"/>
    </xf>
    <xf numFmtId="3" fontId="6" fillId="3" borderId="20" xfId="0" applyNumberFormat="1" applyFont="1" applyFill="1" applyBorder="1" applyAlignment="1" applyProtection="1">
      <alignment vertical="center" shrinkToFit="1"/>
      <protection locked="0"/>
    </xf>
    <xf numFmtId="3" fontId="6" fillId="3" borderId="0" xfId="0" applyNumberFormat="1" applyFont="1" applyFill="1" applyAlignment="1" applyProtection="1">
      <alignment vertical="center" shrinkToFit="1"/>
      <protection locked="0"/>
    </xf>
    <xf numFmtId="3" fontId="6" fillId="3" borderId="20" xfId="0" applyNumberFormat="1" applyFont="1" applyFill="1" applyBorder="1" applyAlignment="1" applyProtection="1">
      <alignment vertical="top" shrinkToFit="1"/>
      <protection locked="0"/>
    </xf>
    <xf numFmtId="3" fontId="6" fillId="3" borderId="0" xfId="0" applyNumberFormat="1" applyFont="1" applyFill="1" applyAlignment="1" applyProtection="1">
      <alignment vertical="top" shrinkToFit="1"/>
      <protection locked="0"/>
    </xf>
    <xf numFmtId="3" fontId="6" fillId="3" borderId="22" xfId="0" applyNumberFormat="1" applyFont="1" applyFill="1" applyBorder="1" applyAlignment="1" applyProtection="1">
      <alignment vertical="center" shrinkToFit="1"/>
      <protection locked="0"/>
    </xf>
    <xf numFmtId="3" fontId="6" fillId="3" borderId="27" xfId="0" applyNumberFormat="1" applyFont="1" applyFill="1" applyBorder="1" applyAlignment="1" applyProtection="1">
      <alignment vertical="center" shrinkToFit="1"/>
      <protection locked="0"/>
    </xf>
    <xf numFmtId="3" fontId="6" fillId="3" borderId="22" xfId="0" applyNumberFormat="1" applyFont="1" applyFill="1" applyBorder="1" applyAlignment="1" applyProtection="1">
      <alignment vertical="top" shrinkToFit="1"/>
      <protection locked="0"/>
    </xf>
    <xf numFmtId="3" fontId="6" fillId="3" borderId="27" xfId="0" applyNumberFormat="1" applyFont="1" applyFill="1" applyBorder="1" applyAlignment="1" applyProtection="1">
      <alignment vertical="top" shrinkToFit="1"/>
      <protection locked="0"/>
    </xf>
    <xf numFmtId="0" fontId="7" fillId="3" borderId="20" xfId="0" applyFont="1" applyFill="1" applyBorder="1" applyAlignment="1" applyProtection="1">
      <alignment horizontal="left" vertical="center" wrapText="1"/>
      <protection locked="0"/>
    </xf>
    <xf numFmtId="0" fontId="7" fillId="3" borderId="0" xfId="0" applyFont="1" applyFill="1" applyAlignment="1" applyProtection="1">
      <alignment horizontal="left" vertical="center" wrapText="1"/>
      <protection locked="0"/>
    </xf>
    <xf numFmtId="0" fontId="7" fillId="3" borderId="20" xfId="0" applyFont="1" applyFill="1" applyBorder="1" applyAlignment="1" applyProtection="1">
      <alignment vertical="center" wrapText="1"/>
      <protection locked="0"/>
    </xf>
    <xf numFmtId="0" fontId="7" fillId="3" borderId="0" xfId="0" applyFont="1" applyFill="1" applyAlignment="1" applyProtection="1">
      <alignment vertical="center" wrapText="1"/>
      <protection locked="0"/>
    </xf>
    <xf numFmtId="0" fontId="7" fillId="3" borderId="20" xfId="0" applyFont="1" applyFill="1" applyBorder="1" applyAlignment="1" applyProtection="1">
      <alignment vertical="center" shrinkToFit="1"/>
      <protection locked="0"/>
    </xf>
    <xf numFmtId="0" fontId="7" fillId="3" borderId="0" xfId="0" applyFont="1" applyFill="1" applyAlignment="1" applyProtection="1">
      <alignment vertical="center" shrinkToFit="1"/>
      <protection locked="0"/>
    </xf>
    <xf numFmtId="3" fontId="7" fillId="3" borderId="20" xfId="0" applyNumberFormat="1" applyFont="1" applyFill="1" applyBorder="1" applyAlignment="1" applyProtection="1">
      <alignment vertical="center" shrinkToFit="1"/>
      <protection locked="0"/>
    </xf>
    <xf numFmtId="3" fontId="7" fillId="3" borderId="0" xfId="0" applyNumberFormat="1" applyFont="1" applyFill="1" applyAlignment="1" applyProtection="1">
      <alignment vertical="center" shrinkToFit="1"/>
      <protection locked="0"/>
    </xf>
    <xf numFmtId="3" fontId="7" fillId="3" borderId="20" xfId="0" applyNumberFormat="1" applyFont="1" applyFill="1" applyBorder="1" applyAlignment="1" applyProtection="1">
      <alignment vertical="top" shrinkToFit="1"/>
      <protection locked="0"/>
    </xf>
    <xf numFmtId="3" fontId="7" fillId="3" borderId="0" xfId="0" applyNumberFormat="1" applyFont="1" applyFill="1" applyAlignment="1" applyProtection="1">
      <alignment vertical="top" shrinkToFit="1"/>
      <protection locked="0"/>
    </xf>
    <xf numFmtId="0" fontId="11" fillId="3" borderId="20" xfId="0" applyFont="1" applyFill="1" applyBorder="1" applyAlignment="1" applyProtection="1">
      <alignment vertical="center" wrapText="1"/>
      <protection locked="0"/>
    </xf>
    <xf numFmtId="0" fontId="11" fillId="3" borderId="0" xfId="0" applyFont="1" applyFill="1" applyAlignment="1" applyProtection="1">
      <alignment vertical="center" wrapText="1"/>
      <protection locked="0"/>
    </xf>
    <xf numFmtId="0" fontId="11" fillId="3" borderId="13" xfId="0" applyFont="1" applyFill="1" applyBorder="1" applyAlignment="1" applyProtection="1">
      <alignment vertical="center" wrapText="1"/>
      <protection locked="0"/>
    </xf>
    <xf numFmtId="0" fontId="6" fillId="2" borderId="0" xfId="0" applyFont="1" applyFill="1" applyProtection="1">
      <alignment vertical="center"/>
      <protection locked="0"/>
    </xf>
    <xf numFmtId="0" fontId="7" fillId="3" borderId="18" xfId="0" applyFont="1" applyFill="1" applyBorder="1" applyAlignment="1" applyProtection="1">
      <alignment horizontal="left" vertical="center" wrapText="1"/>
      <protection locked="0"/>
    </xf>
    <xf numFmtId="0" fontId="7" fillId="3" borderId="47" xfId="0" applyFont="1" applyFill="1" applyBorder="1" applyAlignment="1" applyProtection="1">
      <alignment horizontal="left" vertical="center" wrapText="1"/>
      <protection locked="0"/>
    </xf>
    <xf numFmtId="0" fontId="7" fillId="3" borderId="18" xfId="0" applyFont="1" applyFill="1" applyBorder="1" applyAlignment="1" applyProtection="1">
      <alignment vertical="center" wrapText="1"/>
      <protection locked="0"/>
    </xf>
    <xf numFmtId="0" fontId="7" fillId="3" borderId="47" xfId="0" applyFont="1" applyFill="1" applyBorder="1" applyAlignment="1" applyProtection="1">
      <alignment vertical="center" wrapText="1"/>
      <protection locked="0"/>
    </xf>
    <xf numFmtId="0" fontId="7" fillId="3" borderId="18" xfId="0" applyFont="1" applyFill="1" applyBorder="1" applyAlignment="1" applyProtection="1">
      <alignment vertical="center" shrinkToFit="1"/>
      <protection locked="0"/>
    </xf>
    <xf numFmtId="0" fontId="7" fillId="3" borderId="47" xfId="0" applyFont="1" applyFill="1" applyBorder="1" applyAlignment="1" applyProtection="1">
      <alignment vertical="center" shrinkToFit="1"/>
      <protection locked="0"/>
    </xf>
    <xf numFmtId="3" fontId="7" fillId="3" borderId="18" xfId="0" applyNumberFormat="1" applyFont="1" applyFill="1" applyBorder="1" applyAlignment="1" applyProtection="1">
      <alignment vertical="center" shrinkToFit="1"/>
      <protection locked="0"/>
    </xf>
    <xf numFmtId="3" fontId="7" fillId="3" borderId="47" xfId="0" applyNumberFormat="1" applyFont="1" applyFill="1" applyBorder="1" applyAlignment="1" applyProtection="1">
      <alignment vertical="center" shrinkToFit="1"/>
      <protection locked="0"/>
    </xf>
    <xf numFmtId="0" fontId="11" fillId="3" borderId="18" xfId="0" applyFont="1" applyFill="1" applyBorder="1" applyAlignment="1" applyProtection="1">
      <alignment vertical="center" wrapText="1"/>
      <protection locked="0"/>
    </xf>
    <xf numFmtId="0" fontId="11" fillId="3" borderId="47" xfId="0" applyFont="1" applyFill="1" applyBorder="1" applyAlignment="1" applyProtection="1">
      <alignment vertical="center" wrapText="1"/>
      <protection locked="0"/>
    </xf>
    <xf numFmtId="0" fontId="11" fillId="3" borderId="41" xfId="0" applyFont="1" applyFill="1" applyBorder="1" applyAlignment="1" applyProtection="1">
      <alignment vertical="center" wrapText="1"/>
      <protection locked="0"/>
    </xf>
    <xf numFmtId="0" fontId="6" fillId="2" borderId="0" xfId="0" applyFont="1" applyFill="1" applyAlignment="1" applyProtection="1">
      <alignment vertical="center"/>
      <protection locked="0"/>
    </xf>
    <xf numFmtId="0" fontId="0" fillId="0" borderId="0" xfId="0" applyAlignment="1">
      <alignment vertical="center"/>
    </xf>
    <xf numFmtId="0" fontId="0" fillId="0" borderId="21"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FFCC"/>
      <color rgb="FF3333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fmlaLink="$CW$16"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fmlaLink="$CW$16"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14</xdr:col>
      <xdr:colOff>116840</xdr:colOff>
      <xdr:row>52</xdr:row>
      <xdr:rowOff>130320</xdr:rowOff>
    </xdr:from>
    <xdr:to>
      <xdr:col>19</xdr:col>
      <xdr:colOff>659900</xdr:colOff>
      <xdr:row>59</xdr:row>
      <xdr:rowOff>24480</xdr:rowOff>
    </xdr:to>
    <xdr:sp macro="" textlink="">
      <xdr:nvSpPr>
        <xdr:cNvPr id="5" name="角丸四角形吹き出し 2">
          <a:extLst>
            <a:ext uri="{FF2B5EF4-FFF2-40B4-BE49-F238E27FC236}">
              <a16:creationId xmlns:a16="http://schemas.microsoft.com/office/drawing/2014/main" id="{00000000-0008-0000-0000-000005000000}"/>
            </a:ext>
          </a:extLst>
        </xdr:cNvPr>
        <xdr:cNvSpPr/>
      </xdr:nvSpPr>
      <xdr:spPr>
        <a:xfrm>
          <a:off x="8628380" y="13853940"/>
          <a:ext cx="3492000" cy="900000"/>
        </a:xfrm>
        <a:prstGeom prst="wedgeRoundRectCallout">
          <a:avLst>
            <a:gd name="adj1" fmla="val -65878"/>
            <a:gd name="adj2" fmla="val -4751"/>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marL="0" marR="0" lvl="0" indent="0" algn="just" defTabSz="914400" eaLnBrk="1" fontAlgn="auto" latinLnBrk="0" hangingPunct="1">
            <a:lnSpc>
              <a:spcPct val="100000"/>
            </a:lnSpc>
            <a:spcBef>
              <a:spcPts val="0"/>
            </a:spcBef>
            <a:spcAft>
              <a:spcPts val="0"/>
            </a:spcAft>
            <a:buClrTx/>
            <a:buSzTx/>
            <a:buFontTx/>
            <a:buNone/>
            <a:tabLst>
              <a:tab pos="2700020" algn="ctr"/>
              <a:tab pos="5400040" algn="r"/>
            </a:tabLst>
            <a:defRPr/>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当該</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システム・</a:t>
          </a: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サプライチェーンのうち</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補助対象・対象外に関わらず</a:t>
          </a: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利用</a:t>
          </a: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」にあたる箇所でのエネルギー消費について、設備導入前後の比較により</a:t>
          </a:r>
          <a:r>
            <a:rPr 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CO2</a:t>
          </a: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削減量を</a:t>
          </a:r>
          <a:r>
            <a:rPr lang="ja-JP" altLang="ja-JP" sz="900" b="0">
              <a:solidFill>
                <a:srgbClr val="3333FF"/>
              </a:solidFill>
              <a:effectLst/>
              <a:latin typeface="Meiryo UI" panose="020B0604030504040204" pitchFamily="50" charset="-128"/>
              <a:ea typeface="Meiryo UI" panose="020B0604030504040204" pitchFamily="50" charset="-128"/>
              <a:cs typeface="+mn-cs"/>
            </a:rPr>
            <a:t>ハード対策事業計算ファイル（</a:t>
          </a:r>
          <a:r>
            <a:rPr lang="en-US" altLang="ja-JP" sz="900" b="0">
              <a:solidFill>
                <a:srgbClr val="3333FF"/>
              </a:solidFill>
              <a:effectLst/>
              <a:latin typeface="Meiryo UI" panose="020B0604030504040204" pitchFamily="50" charset="-128"/>
              <a:ea typeface="Meiryo UI" panose="020B0604030504040204" pitchFamily="50" charset="-128"/>
              <a:cs typeface="+mn-cs"/>
            </a:rPr>
            <a:t>Excel</a:t>
          </a:r>
          <a:r>
            <a:rPr lang="ja-JP" altLang="ja-JP" sz="900" b="0">
              <a:solidFill>
                <a:srgbClr val="3333FF"/>
              </a:solidFill>
              <a:effectLst/>
              <a:latin typeface="Meiryo UI" panose="020B0604030504040204" pitchFamily="50" charset="-128"/>
              <a:ea typeface="Meiryo UI" panose="020B0604030504040204" pitchFamily="50" charset="-128"/>
              <a:cs typeface="+mn-cs"/>
            </a:rPr>
            <a:t>形式）</a:t>
          </a:r>
          <a:r>
            <a:rPr lang="ja-JP" altLang="en-US" sz="900" b="0">
              <a:solidFill>
                <a:srgbClr val="3333FF"/>
              </a:solidFill>
              <a:effectLst/>
              <a:latin typeface="Meiryo UI" panose="020B0604030504040204" pitchFamily="50" charset="-128"/>
              <a:ea typeface="Meiryo UI" panose="020B0604030504040204" pitchFamily="50" charset="-128"/>
              <a:cs typeface="+mn-cs"/>
            </a:rPr>
            <a:t>を用いて</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算出のうえこちらに記入してください</a:t>
          </a: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p>
      </xdr:txBody>
    </xdr:sp>
    <xdr:clientData/>
  </xdr:twoCellAnchor>
  <xdr:twoCellAnchor>
    <xdr:from>
      <xdr:col>14</xdr:col>
      <xdr:colOff>185420</xdr:colOff>
      <xdr:row>60</xdr:row>
      <xdr:rowOff>123190</xdr:rowOff>
    </xdr:from>
    <xdr:to>
      <xdr:col>18</xdr:col>
      <xdr:colOff>278130</xdr:colOff>
      <xdr:row>62</xdr:row>
      <xdr:rowOff>45720</xdr:rowOff>
    </xdr:to>
    <xdr:sp macro="" textlink="">
      <xdr:nvSpPr>
        <xdr:cNvPr id="6" name="角丸四角形吹き出し 2">
          <a:extLst>
            <a:ext uri="{FF2B5EF4-FFF2-40B4-BE49-F238E27FC236}">
              <a16:creationId xmlns:a16="http://schemas.microsoft.com/office/drawing/2014/main" id="{00000000-0008-0000-0000-000006000000}"/>
            </a:ext>
          </a:extLst>
        </xdr:cNvPr>
        <xdr:cNvSpPr/>
      </xdr:nvSpPr>
      <xdr:spPr>
        <a:xfrm>
          <a:off x="8696960" y="15020290"/>
          <a:ext cx="2561590" cy="257810"/>
        </a:xfrm>
        <a:prstGeom prst="wedgeRoundRectCallout">
          <a:avLst>
            <a:gd name="adj1" fmla="val -71659"/>
            <a:gd name="adj2" fmla="val 14339"/>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前提計算書、根拠資料などもご提出ください。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10</xdr:col>
      <xdr:colOff>82550</xdr:colOff>
      <xdr:row>131</xdr:row>
      <xdr:rowOff>1</xdr:rowOff>
    </xdr:from>
    <xdr:to>
      <xdr:col>18</xdr:col>
      <xdr:colOff>454130</xdr:colOff>
      <xdr:row>131</xdr:row>
      <xdr:rowOff>360001</xdr:rowOff>
    </xdr:to>
    <xdr:sp macro="" textlink="">
      <xdr:nvSpPr>
        <xdr:cNvPr id="7" name="角丸四角形吹き出し 2">
          <a:extLst>
            <a:ext uri="{FF2B5EF4-FFF2-40B4-BE49-F238E27FC236}">
              <a16:creationId xmlns:a16="http://schemas.microsoft.com/office/drawing/2014/main" id="{00000000-0008-0000-0000-000007000000}"/>
            </a:ext>
          </a:extLst>
        </xdr:cNvPr>
        <xdr:cNvSpPr/>
      </xdr:nvSpPr>
      <xdr:spPr>
        <a:xfrm>
          <a:off x="6178550" y="31363921"/>
          <a:ext cx="5256000" cy="360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marL="0" marR="0" lvl="0" indent="0" algn="just" defTabSz="914400" eaLnBrk="1" fontAlgn="auto" latinLnBrk="0" hangingPunct="1">
            <a:lnSpc>
              <a:spcPct val="100000"/>
            </a:lnSpc>
            <a:spcBef>
              <a:spcPts val="0"/>
            </a:spcBef>
            <a:spcAft>
              <a:spcPts val="0"/>
            </a:spcAft>
            <a:buClrTx/>
            <a:buSzTx/>
            <a:buFontTx/>
            <a:buNone/>
            <a:tabLst>
              <a:tab pos="2700020" algn="ctr"/>
              <a:tab pos="5400040" algn="r"/>
            </a:tabLst>
            <a:defRPr/>
          </a:pPr>
          <a:r>
            <a:rPr lang="ja-JP" altLang="ja-JP" sz="900" b="0">
              <a:solidFill>
                <a:srgbClr val="3333FF"/>
              </a:solidFill>
              <a:effectLst/>
              <a:latin typeface="Meiryo UI" panose="020B0604030504040204" pitchFamily="50" charset="-128"/>
              <a:ea typeface="Meiryo UI" panose="020B0604030504040204" pitchFamily="50" charset="-128"/>
              <a:cs typeface="+mn-cs"/>
            </a:rPr>
            <a:t>補助事業を進めていく体制に関して、所属や氏名等も具体的に記載してください。</a:t>
          </a:r>
          <a:endParaRPr lang="ja-JP" altLang="ja-JP" sz="900" b="0">
            <a:solidFill>
              <a:srgbClr val="3333FF"/>
            </a:solidFill>
            <a:effectLst/>
            <a:latin typeface="Meiryo UI" panose="020B0604030504040204" pitchFamily="50" charset="-128"/>
            <a:ea typeface="Meiryo UI" panose="020B0604030504040204" pitchFamily="50" charset="-128"/>
          </a:endParaRPr>
        </a:p>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見積合わせなどが既に行われていて発注先が決まっている場合は、発注先事業者名についても記入してください。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464820</xdr:colOff>
          <xdr:row>29</xdr:row>
          <xdr:rowOff>121920</xdr:rowOff>
        </xdr:from>
        <xdr:to>
          <xdr:col>4</xdr:col>
          <xdr:colOff>640080</xdr:colOff>
          <xdr:row>31</xdr:row>
          <xdr:rowOff>38100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製造・貯蔵・供給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121920</xdr:rowOff>
        </xdr:from>
        <xdr:to>
          <xdr:col>8</xdr:col>
          <xdr:colOff>342900</xdr:colOff>
          <xdr:row>31</xdr:row>
          <xdr:rowOff>38100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利用　分野</a:t>
              </a:r>
            </a:p>
          </xdr:txBody>
        </xdr:sp>
        <xdr:clientData/>
      </xdr:twoCellAnchor>
    </mc:Choice>
    <mc:Fallback/>
  </mc:AlternateContent>
  <xdr:twoCellAnchor>
    <xdr:from>
      <xdr:col>11</xdr:col>
      <xdr:colOff>187862</xdr:colOff>
      <xdr:row>83</xdr:row>
      <xdr:rowOff>34387</xdr:rowOff>
    </xdr:from>
    <xdr:to>
      <xdr:col>15</xdr:col>
      <xdr:colOff>14361</xdr:colOff>
      <xdr:row>87</xdr:row>
      <xdr:rowOff>64085</xdr:rowOff>
    </xdr:to>
    <xdr:sp macro="" textlink="">
      <xdr:nvSpPr>
        <xdr:cNvPr id="11" name="角丸四角形吹き出し 2">
          <a:extLst>
            <a:ext uri="{FF2B5EF4-FFF2-40B4-BE49-F238E27FC236}">
              <a16:creationId xmlns:a16="http://schemas.microsoft.com/office/drawing/2014/main" id="{00000000-0008-0000-0000-00000B000000}"/>
            </a:ext>
          </a:extLst>
        </xdr:cNvPr>
        <xdr:cNvSpPr/>
      </xdr:nvSpPr>
      <xdr:spPr>
        <a:xfrm>
          <a:off x="6710582" y="20722687"/>
          <a:ext cx="2569699" cy="700258"/>
        </a:xfrm>
        <a:prstGeom prst="roundRect">
          <a:avLst/>
        </a:prstGeom>
        <a:solidFill>
          <a:srgbClr val="CCECFF">
            <a:alpha val="70000"/>
          </a:srgbClr>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CO2</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削減に寄与する設備・機器に関して記載。</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（概ね「利用」分野の設備・機器となります）</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14</xdr:col>
      <xdr:colOff>574870</xdr:colOff>
      <xdr:row>90</xdr:row>
      <xdr:rowOff>122506</xdr:rowOff>
    </xdr:from>
    <xdr:to>
      <xdr:col>19</xdr:col>
      <xdr:colOff>577930</xdr:colOff>
      <xdr:row>106</xdr:row>
      <xdr:rowOff>104266</xdr:rowOff>
    </xdr:to>
    <xdr:sp macro="" textlink="">
      <xdr:nvSpPr>
        <xdr:cNvPr id="12" name="角丸四角形吹き出し 2">
          <a:extLst>
            <a:ext uri="{FF2B5EF4-FFF2-40B4-BE49-F238E27FC236}">
              <a16:creationId xmlns:a16="http://schemas.microsoft.com/office/drawing/2014/main" id="{00000000-0008-0000-0000-00000C000000}"/>
            </a:ext>
          </a:extLst>
        </xdr:cNvPr>
        <xdr:cNvSpPr/>
      </xdr:nvSpPr>
      <xdr:spPr>
        <a:xfrm>
          <a:off x="9086410" y="21984286"/>
          <a:ext cx="2952000" cy="2664000"/>
        </a:xfrm>
        <a:prstGeom prst="roundRect">
          <a:avLst/>
        </a:prstGeom>
        <a:solidFill>
          <a:srgbClr val="CCECFF">
            <a:alpha val="70000"/>
          </a:srgbClr>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申請内容が</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・「製造・貯蔵・供給」分野のみ</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・「利用」分野のみ</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・上記、両分野が含まれる場合</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でこちらの項目は記載箇所が変わりますのでご留意ください。</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13</xdr:col>
      <xdr:colOff>83820</xdr:colOff>
      <xdr:row>26</xdr:row>
      <xdr:rowOff>114300</xdr:rowOff>
    </xdr:from>
    <xdr:to>
      <xdr:col>17</xdr:col>
      <xdr:colOff>670560</xdr:colOff>
      <xdr:row>29</xdr:row>
      <xdr:rowOff>101600</xdr:rowOff>
    </xdr:to>
    <xdr:sp macro="" textlink="">
      <xdr:nvSpPr>
        <xdr:cNvPr id="13" name="角丸四角形吹き出し 2">
          <a:extLst>
            <a:ext uri="{FF2B5EF4-FFF2-40B4-BE49-F238E27FC236}">
              <a16:creationId xmlns:a16="http://schemas.microsoft.com/office/drawing/2014/main" id="{00000000-0008-0000-0000-00000D000000}"/>
            </a:ext>
          </a:extLst>
        </xdr:cNvPr>
        <xdr:cNvSpPr/>
      </xdr:nvSpPr>
      <xdr:spPr>
        <a:xfrm>
          <a:off x="7886700" y="4640580"/>
          <a:ext cx="3009900" cy="490220"/>
        </a:xfrm>
        <a:prstGeom prst="wedgeRoundRectCallout">
          <a:avLst>
            <a:gd name="adj1" fmla="val 3081"/>
            <a:gd name="adj2" fmla="val 77250"/>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申請する分野に☑を入れてください。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どちらも申請する際はどちらもチェックしてください。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12</xdr:col>
          <xdr:colOff>464820</xdr:colOff>
          <xdr:row>29</xdr:row>
          <xdr:rowOff>121920</xdr:rowOff>
        </xdr:from>
        <xdr:to>
          <xdr:col>22</xdr:col>
          <xdr:colOff>266700</xdr:colOff>
          <xdr:row>31</xdr:row>
          <xdr:rowOff>38100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製造・貯蔵・供給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121920</xdr:rowOff>
        </xdr:from>
        <xdr:to>
          <xdr:col>22</xdr:col>
          <xdr:colOff>266700</xdr:colOff>
          <xdr:row>31</xdr:row>
          <xdr:rowOff>38100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利用　分野</a:t>
              </a:r>
            </a:p>
          </xdr:txBody>
        </xdr:sp>
        <xdr:clientData/>
      </xdr:twoCellAnchor>
    </mc:Choice>
    <mc:Fallback/>
  </mc:AlternateContent>
  <xdr:twoCellAnchor>
    <xdr:from>
      <xdr:col>12</xdr:col>
      <xdr:colOff>38100</xdr:colOff>
      <xdr:row>3</xdr:row>
      <xdr:rowOff>53340</xdr:rowOff>
    </xdr:from>
    <xdr:to>
      <xdr:col>19</xdr:col>
      <xdr:colOff>254000</xdr:colOff>
      <xdr:row>9</xdr:row>
      <xdr:rowOff>57150</xdr:rowOff>
    </xdr:to>
    <xdr:sp macro="" textlink="">
      <xdr:nvSpPr>
        <xdr:cNvPr id="18" name="角丸四角形吹き出し 2">
          <a:extLst>
            <a:ext uri="{FF2B5EF4-FFF2-40B4-BE49-F238E27FC236}">
              <a16:creationId xmlns:a16="http://schemas.microsoft.com/office/drawing/2014/main" id="{00000000-0008-0000-0000-000012000000}"/>
            </a:ext>
          </a:extLst>
        </xdr:cNvPr>
        <xdr:cNvSpPr/>
      </xdr:nvSpPr>
      <xdr:spPr>
        <a:xfrm>
          <a:off x="7223760" y="563880"/>
          <a:ext cx="4490720" cy="1085850"/>
        </a:xfrm>
        <a:prstGeom prst="roundRect">
          <a:avLst/>
        </a:prstGeom>
        <a:solidFill>
          <a:srgbClr val="CCECFF"/>
        </a:solidFill>
        <a:ln w="22225">
          <a:solidFill>
            <a:srgbClr val="3333FF"/>
          </a:solidFill>
        </a:ln>
      </xdr:spPr>
      <xdr:style>
        <a:lnRef idx="0">
          <a:schemeClr val="accent6"/>
        </a:lnRef>
        <a:fillRef idx="3">
          <a:schemeClr val="accent6"/>
        </a:fillRef>
        <a:effectRef idx="3">
          <a:schemeClr val="accent6"/>
        </a:effectRef>
        <a:fontRef idx="minor">
          <a:schemeClr val="lt1"/>
        </a:fontRef>
      </xdr:style>
      <xdr:txBody>
        <a:bodyPr rot="0" spcFirstLastPara="0" vert="horz" wrap="square" lIns="36000" tIns="36000" rIns="36000" bIns="3600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～はじめに～</a:t>
          </a:r>
          <a:endPar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黄色のセルに記入</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してください。記入欄が不足する場合はセル</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を調整してご使用</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ください。</a:t>
          </a: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・各項目の記載内容は審査資料になりますので、正確、丁寧にすべての項目に記載してください。</a:t>
          </a: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・記入内容の根拠資料を添付してください。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添付資料は、</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交付</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申請時提出書類チェックリストで</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確認ください。</a:t>
          </a:r>
        </a:p>
      </xdr:txBody>
    </xdr:sp>
    <xdr:clientData/>
  </xdr:twoCellAnchor>
  <xdr:twoCellAnchor>
    <xdr:from>
      <xdr:col>10</xdr:col>
      <xdr:colOff>38100</xdr:colOff>
      <xdr:row>39</xdr:row>
      <xdr:rowOff>53340</xdr:rowOff>
    </xdr:from>
    <xdr:to>
      <xdr:col>19</xdr:col>
      <xdr:colOff>685620</xdr:colOff>
      <xdr:row>39</xdr:row>
      <xdr:rowOff>1089660</xdr:rowOff>
    </xdr:to>
    <xdr:sp macro="" textlink="">
      <xdr:nvSpPr>
        <xdr:cNvPr id="20" name="角丸四角形吹き出し 2">
          <a:extLst>
            <a:ext uri="{FF2B5EF4-FFF2-40B4-BE49-F238E27FC236}">
              <a16:creationId xmlns:a16="http://schemas.microsoft.com/office/drawing/2014/main" id="{00000000-0008-0000-0000-000014000000}"/>
            </a:ext>
          </a:extLst>
        </xdr:cNvPr>
        <xdr:cNvSpPr/>
      </xdr:nvSpPr>
      <xdr:spPr>
        <a:xfrm>
          <a:off x="6134100" y="8145780"/>
          <a:ext cx="6012000" cy="103632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に記載されている「補助対象となる事業」の要件を確認できる書類、事業実施場所を示す資料、広域地図、システム概要説明、設備仕様、機器仕様、図面、様式中に注記にて添付が求められている根拠資料など、各資料等の提出をお願いします。</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10</xdr:col>
      <xdr:colOff>274320</xdr:colOff>
      <xdr:row>113</xdr:row>
      <xdr:rowOff>76200</xdr:rowOff>
    </xdr:from>
    <xdr:to>
      <xdr:col>17</xdr:col>
      <xdr:colOff>275590</xdr:colOff>
      <xdr:row>113</xdr:row>
      <xdr:rowOff>548640</xdr:rowOff>
    </xdr:to>
    <xdr:sp macro="" textlink="">
      <xdr:nvSpPr>
        <xdr:cNvPr id="22" name="角丸四角形吹き出し 2">
          <a:extLst>
            <a:ext uri="{FF2B5EF4-FFF2-40B4-BE49-F238E27FC236}">
              <a16:creationId xmlns:a16="http://schemas.microsoft.com/office/drawing/2014/main" id="{00000000-0008-0000-0000-000016000000}"/>
            </a:ext>
          </a:extLst>
        </xdr:cNvPr>
        <xdr:cNvSpPr/>
      </xdr:nvSpPr>
      <xdr:spPr>
        <a:xfrm>
          <a:off x="6370320" y="26304240"/>
          <a:ext cx="4131310" cy="47244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ts val="1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「自己資金」または「〇〇銀行〇〇支店から調達」などを明記ください。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10</xdr:col>
      <xdr:colOff>243840</xdr:colOff>
      <xdr:row>110</xdr:row>
      <xdr:rowOff>30480</xdr:rowOff>
    </xdr:from>
    <xdr:to>
      <xdr:col>19</xdr:col>
      <xdr:colOff>63360</xdr:colOff>
      <xdr:row>110</xdr:row>
      <xdr:rowOff>598170</xdr:rowOff>
    </xdr:to>
    <xdr:sp macro="" textlink="">
      <xdr:nvSpPr>
        <xdr:cNvPr id="25" name="角丸四角形吹き出し 2">
          <a:extLst>
            <a:ext uri="{FF2B5EF4-FFF2-40B4-BE49-F238E27FC236}">
              <a16:creationId xmlns:a16="http://schemas.microsoft.com/office/drawing/2014/main" id="{00000000-0008-0000-0000-000019000000}"/>
            </a:ext>
          </a:extLst>
        </xdr:cNvPr>
        <xdr:cNvSpPr/>
      </xdr:nvSpPr>
      <xdr:spPr>
        <a:xfrm>
          <a:off x="6339840" y="25252680"/>
          <a:ext cx="5184000" cy="56769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ja-JP" sz="900" b="0">
              <a:solidFill>
                <a:srgbClr val="3333FF"/>
              </a:solidFill>
              <a:effectLst/>
              <a:latin typeface="Meiryo UI" panose="020B0604030504040204" pitchFamily="50" charset="-128"/>
              <a:ea typeface="Meiryo UI" panose="020B0604030504040204" pitchFamily="50" charset="-128"/>
              <a:cs typeface="+mn-cs"/>
            </a:rPr>
            <a:t>補助事業を進めていく体制に関して、所属や氏名等も具体的に記載してください。</a:t>
          </a:r>
          <a:endParaRPr lang="en-US" altLang="ja-JP" sz="900" b="0">
            <a:solidFill>
              <a:srgbClr val="3333FF"/>
            </a:solidFill>
            <a:effectLst/>
            <a:latin typeface="Meiryo UI" panose="020B0604030504040204" pitchFamily="50" charset="-128"/>
            <a:ea typeface="Meiryo UI" panose="020B0604030504040204" pitchFamily="50" charset="-128"/>
            <a:cs typeface="+mn-cs"/>
          </a:endParaRPr>
        </a:p>
        <a:p>
          <a:pPr algn="just">
            <a:lnSpc>
              <a:spcPct val="100000"/>
            </a:lnSpc>
            <a:tabLst>
              <a:tab pos="2700020" algn="ctr"/>
              <a:tab pos="5400040" algn="r"/>
            </a:tabLst>
          </a:pPr>
          <a:r>
            <a:rPr 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見積合わせなどが既に行われていて発注先が決まっている場合は、発注先事業者名についても記入してください。</a:t>
          </a:r>
          <a:endParaRPr lang="ja-JP" sz="105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20</xdr:col>
      <xdr:colOff>7620</xdr:colOff>
      <xdr:row>0</xdr:row>
      <xdr:rowOff>0</xdr:rowOff>
    </xdr:from>
    <xdr:to>
      <xdr:col>29</xdr:col>
      <xdr:colOff>556260</xdr:colOff>
      <xdr:row>134</xdr:row>
      <xdr:rowOff>7620</xdr:rowOff>
    </xdr:to>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3620" y="0"/>
          <a:ext cx="6103620" cy="32263080"/>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4</xdr:row>
          <xdr:rowOff>7620</xdr:rowOff>
        </xdr:from>
        <xdr:to>
          <xdr:col>14</xdr:col>
          <xdr:colOff>152400</xdr:colOff>
          <xdr:row>4</xdr:row>
          <xdr:rowOff>198120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solidFill>
              <a:srgbClr val="E2EFDA">
                <a:alpha val="5000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製造・貯蔵・供給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144780</xdr:colOff>
          <xdr:row>4</xdr:row>
          <xdr:rowOff>60960</xdr:rowOff>
        </xdr:from>
        <xdr:to>
          <xdr:col>24</xdr:col>
          <xdr:colOff>15240</xdr:colOff>
          <xdr:row>4</xdr:row>
          <xdr:rowOff>205740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solidFill>
              <a:srgbClr val="D9E1F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利用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4</xdr:row>
          <xdr:rowOff>7620</xdr:rowOff>
        </xdr:from>
        <xdr:to>
          <xdr:col>75</xdr:col>
          <xdr:colOff>76200</xdr:colOff>
          <xdr:row>4</xdr:row>
          <xdr:rowOff>198120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solidFill>
              <a:srgbClr val="E2EFDA">
                <a:alpha val="5000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製造・貯蔵・供給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144780</xdr:colOff>
          <xdr:row>4</xdr:row>
          <xdr:rowOff>60960</xdr:rowOff>
        </xdr:from>
        <xdr:to>
          <xdr:col>72</xdr:col>
          <xdr:colOff>53340</xdr:colOff>
          <xdr:row>4</xdr:row>
          <xdr:rowOff>205740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solidFill>
              <a:srgbClr val="D9E1F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利用　分野</a:t>
              </a:r>
            </a:p>
          </xdr:txBody>
        </xdr:sp>
        <xdr:clientData/>
      </xdr:twoCellAnchor>
    </mc:Choice>
    <mc:Fallback/>
  </mc:AlternateContent>
  <xdr:twoCellAnchor>
    <xdr:from>
      <xdr:col>34</xdr:col>
      <xdr:colOff>129540</xdr:colOff>
      <xdr:row>1</xdr:row>
      <xdr:rowOff>22860</xdr:rowOff>
    </xdr:from>
    <xdr:to>
      <xdr:col>47</xdr:col>
      <xdr:colOff>20100</xdr:colOff>
      <xdr:row>3</xdr:row>
      <xdr:rowOff>129300</xdr:rowOff>
    </xdr:to>
    <xdr:grpSp>
      <xdr:nvGrpSpPr>
        <xdr:cNvPr id="22" name="グループ化 21">
          <a:extLst>
            <a:ext uri="{FF2B5EF4-FFF2-40B4-BE49-F238E27FC236}">
              <a16:creationId xmlns:a16="http://schemas.microsoft.com/office/drawing/2014/main" id="{00000000-0008-0000-0100-000016000000}"/>
            </a:ext>
          </a:extLst>
        </xdr:cNvPr>
        <xdr:cNvGrpSpPr/>
      </xdr:nvGrpSpPr>
      <xdr:grpSpPr>
        <a:xfrm>
          <a:off x="6076950" y="187960"/>
          <a:ext cx="0" cy="392190"/>
          <a:chOff x="6713220" y="129540"/>
          <a:chExt cx="2268000" cy="396000"/>
        </a:xfrm>
      </xdr:grpSpPr>
      <xdr:sp macro="" textlink="">
        <xdr:nvSpPr>
          <xdr:cNvPr id="23" name="角丸四角形吹き出し 2">
            <a:extLst>
              <a:ext uri="{FF2B5EF4-FFF2-40B4-BE49-F238E27FC236}">
                <a16:creationId xmlns:a16="http://schemas.microsoft.com/office/drawing/2014/main" id="{00000000-0008-0000-0100-000017000000}"/>
              </a:ext>
            </a:extLst>
          </xdr:cNvPr>
          <xdr:cNvSpPr/>
        </xdr:nvSpPr>
        <xdr:spPr>
          <a:xfrm>
            <a:off x="6713220" y="129540"/>
            <a:ext cx="2268000" cy="396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に必要事項を入力してください。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6819900" y="182880"/>
            <a:ext cx="604012" cy="282898"/>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a:solidFill>
                  <a:srgbClr val="FF0000"/>
                </a:solidFill>
                <a:latin typeface="Meiryo UI" panose="020B0604030504040204" pitchFamily="50" charset="-128"/>
                <a:ea typeface="Meiryo UI" panose="020B0604030504040204" pitchFamily="50" charset="-128"/>
              </a:rPr>
              <a:t>黄色セル</a:t>
            </a:r>
          </a:p>
        </xdr:txBody>
      </xdr:sp>
    </xdr:grpSp>
    <xdr:clientData/>
  </xdr:twoCellAnchor>
  <xdr:twoCellAnchor>
    <xdr:from>
      <xdr:col>48</xdr:col>
      <xdr:colOff>129540</xdr:colOff>
      <xdr:row>1</xdr:row>
      <xdr:rowOff>76200</xdr:rowOff>
    </xdr:from>
    <xdr:to>
      <xdr:col>61</xdr:col>
      <xdr:colOff>92100</xdr:colOff>
      <xdr:row>3</xdr:row>
      <xdr:rowOff>227013</xdr:rowOff>
    </xdr:to>
    <xdr:sp macro="" textlink="">
      <xdr:nvSpPr>
        <xdr:cNvPr id="26" name="角丸四角形吹き出し 2">
          <a:extLst>
            <a:ext uri="{FF2B5EF4-FFF2-40B4-BE49-F238E27FC236}">
              <a16:creationId xmlns:a16="http://schemas.microsoft.com/office/drawing/2014/main" id="{00000000-0008-0000-0100-00001A000000}"/>
            </a:ext>
          </a:extLst>
        </xdr:cNvPr>
        <xdr:cNvSpPr/>
      </xdr:nvSpPr>
      <xdr:spPr>
        <a:xfrm>
          <a:off x="8907780" y="243840"/>
          <a:ext cx="2340000" cy="440373"/>
        </a:xfrm>
        <a:prstGeom prst="wedgeRoundRectCallout">
          <a:avLst>
            <a:gd name="adj1" fmla="val -56052"/>
            <a:gd name="adj2" fmla="val 486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申請する分野を☑してください。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どちらも申請の場合は２か所とも☑してください。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33</xdr:col>
      <xdr:colOff>152400</xdr:colOff>
      <xdr:row>6</xdr:row>
      <xdr:rowOff>15240</xdr:rowOff>
    </xdr:from>
    <xdr:to>
      <xdr:col>44</xdr:col>
      <xdr:colOff>21907</xdr:colOff>
      <xdr:row>8</xdr:row>
      <xdr:rowOff>198120</xdr:rowOff>
    </xdr:to>
    <xdr:sp macro="" textlink="">
      <xdr:nvSpPr>
        <xdr:cNvPr id="28" name="角丸四角形吹き出し 2">
          <a:extLst>
            <a:ext uri="{FF2B5EF4-FFF2-40B4-BE49-F238E27FC236}">
              <a16:creationId xmlns:a16="http://schemas.microsoft.com/office/drawing/2014/main" id="{00000000-0008-0000-0100-00001C000000}"/>
            </a:ext>
          </a:extLst>
        </xdr:cNvPr>
        <xdr:cNvSpPr/>
      </xdr:nvSpPr>
      <xdr:spPr>
        <a:xfrm>
          <a:off x="6187440" y="1165860"/>
          <a:ext cx="1881187" cy="609600"/>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製造・貯蔵・供給分野に係る</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45</xdr:col>
      <xdr:colOff>0</xdr:colOff>
      <xdr:row>6</xdr:row>
      <xdr:rowOff>182880</xdr:rowOff>
    </xdr:from>
    <xdr:to>
      <xdr:col>52</xdr:col>
      <xdr:colOff>159840</xdr:colOff>
      <xdr:row>8</xdr:row>
      <xdr:rowOff>196533</xdr:rowOff>
    </xdr:to>
    <xdr:sp macro="" textlink="">
      <xdr:nvSpPr>
        <xdr:cNvPr id="29" name="角丸四角形吹き出し 2">
          <a:extLst>
            <a:ext uri="{FF2B5EF4-FFF2-40B4-BE49-F238E27FC236}">
              <a16:creationId xmlns:a16="http://schemas.microsoft.com/office/drawing/2014/main" id="{00000000-0008-0000-0100-00001D000000}"/>
            </a:ext>
          </a:extLst>
        </xdr:cNvPr>
        <xdr:cNvSpPr/>
      </xdr:nvSpPr>
      <xdr:spPr>
        <a:xfrm>
          <a:off x="8229600" y="1333500"/>
          <a:ext cx="1440000" cy="440373"/>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寄付金その他収入</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なければ「</a:t>
          </a: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0</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」と</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54</xdr:col>
      <xdr:colOff>167640</xdr:colOff>
      <xdr:row>18</xdr:row>
      <xdr:rowOff>76200</xdr:rowOff>
    </xdr:from>
    <xdr:to>
      <xdr:col>64</xdr:col>
      <xdr:colOff>174840</xdr:colOff>
      <xdr:row>21</xdr:row>
      <xdr:rowOff>65220</xdr:rowOff>
    </xdr:to>
    <xdr:sp macro="" textlink="">
      <xdr:nvSpPr>
        <xdr:cNvPr id="30" name="角丸四角形吹き出し 2">
          <a:extLst>
            <a:ext uri="{FF2B5EF4-FFF2-40B4-BE49-F238E27FC236}">
              <a16:creationId xmlns:a16="http://schemas.microsoft.com/office/drawing/2014/main" id="{00000000-0008-0000-0100-00001E000000}"/>
            </a:ext>
          </a:extLst>
        </xdr:cNvPr>
        <xdr:cNvSpPr/>
      </xdr:nvSpPr>
      <xdr:spPr>
        <a:xfrm>
          <a:off x="10043160" y="3672840"/>
          <a:ext cx="1836000" cy="972000"/>
        </a:xfrm>
        <a:prstGeom prst="wedgeRoundRectCallout">
          <a:avLst>
            <a:gd name="adj1" fmla="val -7103"/>
            <a:gd name="adj2" fmla="val 65996"/>
            <a:gd name="adj3" fmla="val 16667"/>
          </a:avLst>
        </a:prstGeom>
        <a:solidFill>
          <a:srgbClr val="CCECFF">
            <a:alpha val="75000"/>
          </a:srgbClr>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比較対象額</a:t>
          </a:r>
          <a:r>
            <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利用分野申請のとき</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比較対象となる一般的な設備の額を</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入力</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金額の根拠となる資料を添付してください。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91440</xdr:colOff>
      <xdr:row>36</xdr:row>
      <xdr:rowOff>25400</xdr:rowOff>
    </xdr:from>
    <xdr:to>
      <xdr:col>43</xdr:col>
      <xdr:colOff>137520</xdr:colOff>
      <xdr:row>40</xdr:row>
      <xdr:rowOff>147320</xdr:rowOff>
    </xdr:to>
    <xdr:sp macro="" textlink="">
      <xdr:nvSpPr>
        <xdr:cNvPr id="34" name="角丸四角形吹き出し 2">
          <a:extLst>
            <a:ext uri="{FF2B5EF4-FFF2-40B4-BE49-F238E27FC236}">
              <a16:creationId xmlns:a16="http://schemas.microsoft.com/office/drawing/2014/main" id="{00000000-0008-0000-0100-000022000000}"/>
            </a:ext>
          </a:extLst>
        </xdr:cNvPr>
        <xdr:cNvSpPr/>
      </xdr:nvSpPr>
      <xdr:spPr>
        <a:xfrm>
          <a:off x="6352540" y="7505700"/>
          <a:ext cx="1703430" cy="98552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a:t>
          </a: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(p21)</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「別表第１」</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の</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補助対象経費の費目ごとに区分し</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44</xdr:col>
      <xdr:colOff>33020</xdr:colOff>
      <xdr:row>36</xdr:row>
      <xdr:rowOff>15240</xdr:rowOff>
    </xdr:from>
    <xdr:to>
      <xdr:col>50</xdr:col>
      <xdr:colOff>159740</xdr:colOff>
      <xdr:row>40</xdr:row>
      <xdr:rowOff>139700</xdr:rowOff>
    </xdr:to>
    <xdr:sp macro="" textlink="">
      <xdr:nvSpPr>
        <xdr:cNvPr id="35" name="角丸四角形吹き出し 2">
          <a:extLst>
            <a:ext uri="{FF2B5EF4-FFF2-40B4-BE49-F238E27FC236}">
              <a16:creationId xmlns:a16="http://schemas.microsoft.com/office/drawing/2014/main" id="{00000000-0008-0000-0100-000023000000}"/>
            </a:ext>
          </a:extLst>
        </xdr:cNvPr>
        <xdr:cNvSpPr/>
      </xdr:nvSpPr>
      <xdr:spPr>
        <a:xfrm>
          <a:off x="8135620" y="7495540"/>
          <a:ext cx="1231620" cy="98806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経費区分・費目・細分に従って各細分にまとめて</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51</xdr:col>
      <xdr:colOff>34290</xdr:colOff>
      <xdr:row>35</xdr:row>
      <xdr:rowOff>19050</xdr:rowOff>
    </xdr:from>
    <xdr:to>
      <xdr:col>65</xdr:col>
      <xdr:colOff>137970</xdr:colOff>
      <xdr:row>41</xdr:row>
      <xdr:rowOff>142890</xdr:rowOff>
    </xdr:to>
    <xdr:sp macro="" textlink="">
      <xdr:nvSpPr>
        <xdr:cNvPr id="37" name="角丸四角形吹き出し 2">
          <a:extLst>
            <a:ext uri="{FF2B5EF4-FFF2-40B4-BE49-F238E27FC236}">
              <a16:creationId xmlns:a16="http://schemas.microsoft.com/office/drawing/2014/main" id="{00000000-0008-0000-0100-000025000000}"/>
            </a:ext>
          </a:extLst>
        </xdr:cNvPr>
        <xdr:cNvSpPr/>
      </xdr:nvSpPr>
      <xdr:spPr>
        <a:xfrm>
          <a:off x="9425940" y="7283450"/>
          <a:ext cx="2681780" cy="141924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積算内訳</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金額の算出根拠がわかる見積書等と対比できるように各項目に紐づけの附番をする等ご</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記入ください。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（別途積算内訳を添付し、そちらに記載することでも構いません。）</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参照する資料の番号をご記入ください。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行数は適宜追加してご使用ください。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55</xdr:col>
      <xdr:colOff>129540</xdr:colOff>
      <xdr:row>5</xdr:row>
      <xdr:rowOff>38100</xdr:rowOff>
    </xdr:from>
    <xdr:to>
      <xdr:col>65</xdr:col>
      <xdr:colOff>167640</xdr:colOff>
      <xdr:row>9</xdr:row>
      <xdr:rowOff>160020</xdr:rowOff>
    </xdr:to>
    <xdr:sp macro="" textlink="">
      <xdr:nvSpPr>
        <xdr:cNvPr id="38" name="角丸四角形吹き出し 2">
          <a:extLst>
            <a:ext uri="{FF2B5EF4-FFF2-40B4-BE49-F238E27FC236}">
              <a16:creationId xmlns:a16="http://schemas.microsoft.com/office/drawing/2014/main" id="{00000000-0008-0000-0100-000026000000}"/>
            </a:ext>
          </a:extLst>
        </xdr:cNvPr>
        <xdr:cNvSpPr/>
      </xdr:nvSpPr>
      <xdr:spPr>
        <a:xfrm>
          <a:off x="10187940" y="952500"/>
          <a:ext cx="1866900" cy="998220"/>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補助金所要額</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a:t>
          </a: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P7</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の表で該当する補助率を確認のうえ、プルダウンリストから補助率を選択してください。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千円未満は切り捨てになります。</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33</xdr:col>
      <xdr:colOff>156210</xdr:colOff>
      <xdr:row>10</xdr:row>
      <xdr:rowOff>160020</xdr:rowOff>
    </xdr:from>
    <xdr:to>
      <xdr:col>44</xdr:col>
      <xdr:colOff>25717</xdr:colOff>
      <xdr:row>12</xdr:row>
      <xdr:rowOff>158433</xdr:rowOff>
    </xdr:to>
    <xdr:sp macro="" textlink="">
      <xdr:nvSpPr>
        <xdr:cNvPr id="39" name="角丸四角形吹き出し 2">
          <a:extLst>
            <a:ext uri="{FF2B5EF4-FFF2-40B4-BE49-F238E27FC236}">
              <a16:creationId xmlns:a16="http://schemas.microsoft.com/office/drawing/2014/main" id="{00000000-0008-0000-0100-000027000000}"/>
            </a:ext>
          </a:extLst>
        </xdr:cNvPr>
        <xdr:cNvSpPr/>
      </xdr:nvSpPr>
      <xdr:spPr>
        <a:xfrm>
          <a:off x="6233160" y="2166620"/>
          <a:ext cx="1895157" cy="557213"/>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基準額</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採択通知「３補助対象経費支出</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予定額」を</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33</xdr:col>
      <xdr:colOff>138430</xdr:colOff>
      <xdr:row>16</xdr:row>
      <xdr:rowOff>19050</xdr:rowOff>
    </xdr:from>
    <xdr:to>
      <xdr:col>44</xdr:col>
      <xdr:colOff>7937</xdr:colOff>
      <xdr:row>18</xdr:row>
      <xdr:rowOff>203200</xdr:rowOff>
    </xdr:to>
    <xdr:sp macro="" textlink="">
      <xdr:nvSpPr>
        <xdr:cNvPr id="40" name="角丸四角形吹き出し 2">
          <a:extLst>
            <a:ext uri="{FF2B5EF4-FFF2-40B4-BE49-F238E27FC236}">
              <a16:creationId xmlns:a16="http://schemas.microsoft.com/office/drawing/2014/main" id="{00000000-0008-0000-0100-000028000000}"/>
            </a:ext>
          </a:extLst>
        </xdr:cNvPr>
        <xdr:cNvSpPr/>
      </xdr:nvSpPr>
      <xdr:spPr>
        <a:xfrm>
          <a:off x="6215380" y="3200400"/>
          <a:ext cx="1895157" cy="615950"/>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利用分野に係る</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67</xdr:col>
      <xdr:colOff>30480</xdr:colOff>
      <xdr:row>0</xdr:row>
      <xdr:rowOff>0</xdr:rowOff>
    </xdr:from>
    <xdr:to>
      <xdr:col>101</xdr:col>
      <xdr:colOff>38100</xdr:colOff>
      <xdr:row>65</xdr:row>
      <xdr:rowOff>7620</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5520" y="0"/>
          <a:ext cx="6225540" cy="13540740"/>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4</xdr:row>
          <xdr:rowOff>7620</xdr:rowOff>
        </xdr:from>
        <xdr:to>
          <xdr:col>14</xdr:col>
          <xdr:colOff>152400</xdr:colOff>
          <xdr:row>4</xdr:row>
          <xdr:rowOff>198120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solidFill>
              <a:srgbClr val="E2EFDA">
                <a:alpha val="5000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製造・貯蔵・供給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144780</xdr:colOff>
          <xdr:row>4</xdr:row>
          <xdr:rowOff>60960</xdr:rowOff>
        </xdr:from>
        <xdr:to>
          <xdr:col>24</xdr:col>
          <xdr:colOff>15240</xdr:colOff>
          <xdr:row>4</xdr:row>
          <xdr:rowOff>205740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solidFill>
              <a:srgbClr val="D9E1F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利用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4</xdr:row>
          <xdr:rowOff>7620</xdr:rowOff>
        </xdr:from>
        <xdr:to>
          <xdr:col>75</xdr:col>
          <xdr:colOff>76200</xdr:colOff>
          <xdr:row>4</xdr:row>
          <xdr:rowOff>198120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200-000008280000}"/>
                </a:ext>
              </a:extLst>
            </xdr:cNvPr>
            <xdr:cNvSpPr/>
          </xdr:nvSpPr>
          <xdr:spPr bwMode="auto">
            <a:xfrm>
              <a:off x="0" y="0"/>
              <a:ext cx="0" cy="0"/>
            </a:xfrm>
            <a:prstGeom prst="rect">
              <a:avLst/>
            </a:prstGeom>
            <a:solidFill>
              <a:srgbClr val="E2EFDA">
                <a:alpha val="5000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製造・貯蔵・供給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144780</xdr:colOff>
          <xdr:row>4</xdr:row>
          <xdr:rowOff>60960</xdr:rowOff>
        </xdr:from>
        <xdr:to>
          <xdr:col>72</xdr:col>
          <xdr:colOff>53340</xdr:colOff>
          <xdr:row>4</xdr:row>
          <xdr:rowOff>205740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200-000009280000}"/>
                </a:ext>
              </a:extLst>
            </xdr:cNvPr>
            <xdr:cNvSpPr/>
          </xdr:nvSpPr>
          <xdr:spPr bwMode="auto">
            <a:xfrm>
              <a:off x="0" y="0"/>
              <a:ext cx="0" cy="0"/>
            </a:xfrm>
            <a:prstGeom prst="rect">
              <a:avLst/>
            </a:prstGeom>
            <a:solidFill>
              <a:srgbClr val="D9E1F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利用　分野</a:t>
              </a:r>
            </a:p>
          </xdr:txBody>
        </xdr:sp>
        <xdr:clientData/>
      </xdr:twoCellAnchor>
    </mc:Choice>
    <mc:Fallback/>
  </mc:AlternateContent>
  <xdr:twoCellAnchor>
    <xdr:from>
      <xdr:col>34</xdr:col>
      <xdr:colOff>129540</xdr:colOff>
      <xdr:row>1</xdr:row>
      <xdr:rowOff>22860</xdr:rowOff>
    </xdr:from>
    <xdr:to>
      <xdr:col>47</xdr:col>
      <xdr:colOff>20100</xdr:colOff>
      <xdr:row>3</xdr:row>
      <xdr:rowOff>129300</xdr:rowOff>
    </xdr:to>
    <xdr:grpSp>
      <xdr:nvGrpSpPr>
        <xdr:cNvPr id="21" name="グループ化 20">
          <a:extLst>
            <a:ext uri="{FF2B5EF4-FFF2-40B4-BE49-F238E27FC236}">
              <a16:creationId xmlns:a16="http://schemas.microsoft.com/office/drawing/2014/main" id="{00000000-0008-0000-0200-000015000000}"/>
            </a:ext>
          </a:extLst>
        </xdr:cNvPr>
        <xdr:cNvGrpSpPr/>
      </xdr:nvGrpSpPr>
      <xdr:grpSpPr>
        <a:xfrm>
          <a:off x="6035040" y="190500"/>
          <a:ext cx="0" cy="396000"/>
          <a:chOff x="6713220" y="129540"/>
          <a:chExt cx="2268000" cy="396000"/>
        </a:xfrm>
      </xdr:grpSpPr>
      <xdr:sp macro="" textlink="">
        <xdr:nvSpPr>
          <xdr:cNvPr id="22" name="角丸四角形吹き出し 2">
            <a:extLst>
              <a:ext uri="{FF2B5EF4-FFF2-40B4-BE49-F238E27FC236}">
                <a16:creationId xmlns:a16="http://schemas.microsoft.com/office/drawing/2014/main" id="{00000000-0008-0000-0200-000016000000}"/>
              </a:ext>
            </a:extLst>
          </xdr:cNvPr>
          <xdr:cNvSpPr/>
        </xdr:nvSpPr>
        <xdr:spPr>
          <a:xfrm>
            <a:off x="6713220" y="129540"/>
            <a:ext cx="2268000" cy="396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に必要事項を入力してください。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6819900" y="182880"/>
            <a:ext cx="604012" cy="282898"/>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a:solidFill>
                  <a:srgbClr val="FF0000"/>
                </a:solidFill>
                <a:latin typeface="Meiryo UI" panose="020B0604030504040204" pitchFamily="50" charset="-128"/>
                <a:ea typeface="Meiryo UI" panose="020B0604030504040204" pitchFamily="50" charset="-128"/>
              </a:rPr>
              <a:t>黄色セル</a:t>
            </a:r>
          </a:p>
        </xdr:txBody>
      </xdr:sp>
    </xdr:grpSp>
    <xdr:clientData/>
  </xdr:twoCellAnchor>
  <xdr:twoCellAnchor>
    <xdr:from>
      <xdr:col>48</xdr:col>
      <xdr:colOff>129540</xdr:colOff>
      <xdr:row>1</xdr:row>
      <xdr:rowOff>76200</xdr:rowOff>
    </xdr:from>
    <xdr:to>
      <xdr:col>61</xdr:col>
      <xdr:colOff>92100</xdr:colOff>
      <xdr:row>3</xdr:row>
      <xdr:rowOff>227013</xdr:rowOff>
    </xdr:to>
    <xdr:sp macro="" textlink="">
      <xdr:nvSpPr>
        <xdr:cNvPr id="24" name="角丸四角形吹き出し 2">
          <a:extLst>
            <a:ext uri="{FF2B5EF4-FFF2-40B4-BE49-F238E27FC236}">
              <a16:creationId xmlns:a16="http://schemas.microsoft.com/office/drawing/2014/main" id="{00000000-0008-0000-0200-000018000000}"/>
            </a:ext>
          </a:extLst>
        </xdr:cNvPr>
        <xdr:cNvSpPr/>
      </xdr:nvSpPr>
      <xdr:spPr>
        <a:xfrm>
          <a:off x="8907780" y="243840"/>
          <a:ext cx="2340000" cy="440373"/>
        </a:xfrm>
        <a:prstGeom prst="wedgeRoundRectCallout">
          <a:avLst>
            <a:gd name="adj1" fmla="val -56052"/>
            <a:gd name="adj2" fmla="val 486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申請する分野を☑してください。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どちらも申請の場合は２か所とも☑してください。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33</xdr:col>
      <xdr:colOff>152400</xdr:colOff>
      <xdr:row>6</xdr:row>
      <xdr:rowOff>15240</xdr:rowOff>
    </xdr:from>
    <xdr:to>
      <xdr:col>44</xdr:col>
      <xdr:colOff>21907</xdr:colOff>
      <xdr:row>8</xdr:row>
      <xdr:rowOff>198120</xdr:rowOff>
    </xdr:to>
    <xdr:sp macro="" textlink="">
      <xdr:nvSpPr>
        <xdr:cNvPr id="25" name="角丸四角形吹き出し 2">
          <a:extLst>
            <a:ext uri="{FF2B5EF4-FFF2-40B4-BE49-F238E27FC236}">
              <a16:creationId xmlns:a16="http://schemas.microsoft.com/office/drawing/2014/main" id="{00000000-0008-0000-0200-000019000000}"/>
            </a:ext>
          </a:extLst>
        </xdr:cNvPr>
        <xdr:cNvSpPr/>
      </xdr:nvSpPr>
      <xdr:spPr>
        <a:xfrm>
          <a:off x="6187440" y="1165860"/>
          <a:ext cx="1881187" cy="609600"/>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製造・貯蔵・供給分野に係る</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45</xdr:col>
      <xdr:colOff>0</xdr:colOff>
      <xdr:row>6</xdr:row>
      <xdr:rowOff>182880</xdr:rowOff>
    </xdr:from>
    <xdr:to>
      <xdr:col>52</xdr:col>
      <xdr:colOff>159840</xdr:colOff>
      <xdr:row>8</xdr:row>
      <xdr:rowOff>196533</xdr:rowOff>
    </xdr:to>
    <xdr:sp macro="" textlink="">
      <xdr:nvSpPr>
        <xdr:cNvPr id="26" name="角丸四角形吹き出し 2">
          <a:extLst>
            <a:ext uri="{FF2B5EF4-FFF2-40B4-BE49-F238E27FC236}">
              <a16:creationId xmlns:a16="http://schemas.microsoft.com/office/drawing/2014/main" id="{00000000-0008-0000-0200-00001A000000}"/>
            </a:ext>
          </a:extLst>
        </xdr:cNvPr>
        <xdr:cNvSpPr/>
      </xdr:nvSpPr>
      <xdr:spPr>
        <a:xfrm>
          <a:off x="8229600" y="1333500"/>
          <a:ext cx="1440000" cy="440373"/>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寄付金その他収入</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なければ「</a:t>
          </a: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0</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」と</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54</xdr:col>
      <xdr:colOff>167640</xdr:colOff>
      <xdr:row>18</xdr:row>
      <xdr:rowOff>76200</xdr:rowOff>
    </xdr:from>
    <xdr:to>
      <xdr:col>64</xdr:col>
      <xdr:colOff>174840</xdr:colOff>
      <xdr:row>21</xdr:row>
      <xdr:rowOff>65220</xdr:rowOff>
    </xdr:to>
    <xdr:sp macro="" textlink="">
      <xdr:nvSpPr>
        <xdr:cNvPr id="27" name="角丸四角形吹き出し 2">
          <a:extLst>
            <a:ext uri="{FF2B5EF4-FFF2-40B4-BE49-F238E27FC236}">
              <a16:creationId xmlns:a16="http://schemas.microsoft.com/office/drawing/2014/main" id="{00000000-0008-0000-0200-00001B000000}"/>
            </a:ext>
          </a:extLst>
        </xdr:cNvPr>
        <xdr:cNvSpPr/>
      </xdr:nvSpPr>
      <xdr:spPr>
        <a:xfrm>
          <a:off x="10043160" y="3672840"/>
          <a:ext cx="1836000" cy="972000"/>
        </a:xfrm>
        <a:prstGeom prst="wedgeRoundRectCallout">
          <a:avLst>
            <a:gd name="adj1" fmla="val -7103"/>
            <a:gd name="adj2" fmla="val 65996"/>
            <a:gd name="adj3" fmla="val 16667"/>
          </a:avLst>
        </a:prstGeom>
        <a:solidFill>
          <a:srgbClr val="CCECFF">
            <a:alpha val="75000"/>
          </a:srgbClr>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比較対象額</a:t>
          </a:r>
          <a:r>
            <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利用分野申請のとき</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比較対象となる一般的な設備の額を</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入力</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金額の根拠となる資料を添付してください。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91440</xdr:colOff>
      <xdr:row>36</xdr:row>
      <xdr:rowOff>25400</xdr:rowOff>
    </xdr:from>
    <xdr:to>
      <xdr:col>43</xdr:col>
      <xdr:colOff>137520</xdr:colOff>
      <xdr:row>40</xdr:row>
      <xdr:rowOff>147320</xdr:rowOff>
    </xdr:to>
    <xdr:sp macro="" textlink="">
      <xdr:nvSpPr>
        <xdr:cNvPr id="28" name="角丸四角形吹き出し 2">
          <a:extLst>
            <a:ext uri="{FF2B5EF4-FFF2-40B4-BE49-F238E27FC236}">
              <a16:creationId xmlns:a16="http://schemas.microsoft.com/office/drawing/2014/main" id="{00000000-0008-0000-0200-00001C000000}"/>
            </a:ext>
          </a:extLst>
        </xdr:cNvPr>
        <xdr:cNvSpPr/>
      </xdr:nvSpPr>
      <xdr:spPr>
        <a:xfrm>
          <a:off x="6309360" y="7462520"/>
          <a:ext cx="1692000" cy="97536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a:t>
          </a: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(p21)</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「別表第１」</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の</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補助対象経費の費目ごとに区分し</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44</xdr:col>
      <xdr:colOff>33020</xdr:colOff>
      <xdr:row>36</xdr:row>
      <xdr:rowOff>15240</xdr:rowOff>
    </xdr:from>
    <xdr:to>
      <xdr:col>50</xdr:col>
      <xdr:colOff>159740</xdr:colOff>
      <xdr:row>40</xdr:row>
      <xdr:rowOff>139700</xdr:rowOff>
    </xdr:to>
    <xdr:sp macro="" textlink="">
      <xdr:nvSpPr>
        <xdr:cNvPr id="29" name="角丸四角形吹き出し 2">
          <a:extLst>
            <a:ext uri="{FF2B5EF4-FFF2-40B4-BE49-F238E27FC236}">
              <a16:creationId xmlns:a16="http://schemas.microsoft.com/office/drawing/2014/main" id="{00000000-0008-0000-0200-00001D000000}"/>
            </a:ext>
          </a:extLst>
        </xdr:cNvPr>
        <xdr:cNvSpPr/>
      </xdr:nvSpPr>
      <xdr:spPr>
        <a:xfrm>
          <a:off x="8079740" y="7452360"/>
          <a:ext cx="1224000" cy="9779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経費区分・費目・細分に従って各細分にまとめて</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51</xdr:col>
      <xdr:colOff>34290</xdr:colOff>
      <xdr:row>35</xdr:row>
      <xdr:rowOff>19050</xdr:rowOff>
    </xdr:from>
    <xdr:to>
      <xdr:col>65</xdr:col>
      <xdr:colOff>137970</xdr:colOff>
      <xdr:row>41</xdr:row>
      <xdr:rowOff>142890</xdr:rowOff>
    </xdr:to>
    <xdr:sp macro="" textlink="">
      <xdr:nvSpPr>
        <xdr:cNvPr id="30" name="角丸四角形吹き出し 2">
          <a:extLst>
            <a:ext uri="{FF2B5EF4-FFF2-40B4-BE49-F238E27FC236}">
              <a16:creationId xmlns:a16="http://schemas.microsoft.com/office/drawing/2014/main" id="{00000000-0008-0000-0200-00001E000000}"/>
            </a:ext>
          </a:extLst>
        </xdr:cNvPr>
        <xdr:cNvSpPr/>
      </xdr:nvSpPr>
      <xdr:spPr>
        <a:xfrm>
          <a:off x="9361170" y="7242810"/>
          <a:ext cx="2664000" cy="1404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積算内訳</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金額の算出根拠がわかる見積書等と対比できるように各項目に紐づけの附番をする等ご</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記入ください。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（別途積算内訳を添付し、そちらに記載することでも構いません。）</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参照する資料の番号をご記入ください。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行数は適宜追加してご使用ください。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55</xdr:col>
      <xdr:colOff>129540</xdr:colOff>
      <xdr:row>5</xdr:row>
      <xdr:rowOff>38100</xdr:rowOff>
    </xdr:from>
    <xdr:to>
      <xdr:col>65</xdr:col>
      <xdr:colOff>167640</xdr:colOff>
      <xdr:row>9</xdr:row>
      <xdr:rowOff>160020</xdr:rowOff>
    </xdr:to>
    <xdr:sp macro="" textlink="">
      <xdr:nvSpPr>
        <xdr:cNvPr id="31" name="角丸四角形吹き出し 2">
          <a:extLst>
            <a:ext uri="{FF2B5EF4-FFF2-40B4-BE49-F238E27FC236}">
              <a16:creationId xmlns:a16="http://schemas.microsoft.com/office/drawing/2014/main" id="{00000000-0008-0000-0200-00001F000000}"/>
            </a:ext>
          </a:extLst>
        </xdr:cNvPr>
        <xdr:cNvSpPr/>
      </xdr:nvSpPr>
      <xdr:spPr>
        <a:xfrm>
          <a:off x="10187940" y="952500"/>
          <a:ext cx="1866900" cy="998220"/>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補助金所要額</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a:t>
          </a: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P7</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の表で該当する補助率を確認のうえ、プルダウンリストから補助率を選択してください。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千円未満は切り捨てになります。</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33</xdr:col>
      <xdr:colOff>156210</xdr:colOff>
      <xdr:row>10</xdr:row>
      <xdr:rowOff>160020</xdr:rowOff>
    </xdr:from>
    <xdr:to>
      <xdr:col>44</xdr:col>
      <xdr:colOff>25717</xdr:colOff>
      <xdr:row>12</xdr:row>
      <xdr:rowOff>158433</xdr:rowOff>
    </xdr:to>
    <xdr:sp macro="" textlink="">
      <xdr:nvSpPr>
        <xdr:cNvPr id="32" name="角丸四角形吹き出し 2">
          <a:extLst>
            <a:ext uri="{FF2B5EF4-FFF2-40B4-BE49-F238E27FC236}">
              <a16:creationId xmlns:a16="http://schemas.microsoft.com/office/drawing/2014/main" id="{00000000-0008-0000-0200-000020000000}"/>
            </a:ext>
          </a:extLst>
        </xdr:cNvPr>
        <xdr:cNvSpPr/>
      </xdr:nvSpPr>
      <xdr:spPr>
        <a:xfrm>
          <a:off x="6191250" y="2164080"/>
          <a:ext cx="1881187" cy="554673"/>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基準額</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採択通知「３補助対象経費支出</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予定額」を</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33</xdr:col>
      <xdr:colOff>138430</xdr:colOff>
      <xdr:row>16</xdr:row>
      <xdr:rowOff>19050</xdr:rowOff>
    </xdr:from>
    <xdr:to>
      <xdr:col>44</xdr:col>
      <xdr:colOff>7937</xdr:colOff>
      <xdr:row>18</xdr:row>
      <xdr:rowOff>203200</xdr:rowOff>
    </xdr:to>
    <xdr:sp macro="" textlink="">
      <xdr:nvSpPr>
        <xdr:cNvPr id="33" name="角丸四角形吹き出し 2">
          <a:extLst>
            <a:ext uri="{FF2B5EF4-FFF2-40B4-BE49-F238E27FC236}">
              <a16:creationId xmlns:a16="http://schemas.microsoft.com/office/drawing/2014/main" id="{00000000-0008-0000-0200-000021000000}"/>
            </a:ext>
          </a:extLst>
        </xdr:cNvPr>
        <xdr:cNvSpPr/>
      </xdr:nvSpPr>
      <xdr:spPr>
        <a:xfrm>
          <a:off x="6173470" y="3188970"/>
          <a:ext cx="1881187" cy="610870"/>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利用分野に係る</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67</xdr:col>
      <xdr:colOff>15240</xdr:colOff>
      <xdr:row>0</xdr:row>
      <xdr:rowOff>0</xdr:rowOff>
    </xdr:from>
    <xdr:to>
      <xdr:col>101</xdr:col>
      <xdr:colOff>38100</xdr:colOff>
      <xdr:row>65</xdr:row>
      <xdr:rowOff>7620</xdr:rowOff>
    </xdr:to>
    <xdr:pic>
      <xdr:nvPicPr>
        <xdr:cNvPr id="20" name="図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0280" y="0"/>
          <a:ext cx="6240780" cy="13540740"/>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4</xdr:row>
          <xdr:rowOff>7620</xdr:rowOff>
        </xdr:from>
        <xdr:to>
          <xdr:col>14</xdr:col>
          <xdr:colOff>152400</xdr:colOff>
          <xdr:row>4</xdr:row>
          <xdr:rowOff>198120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val="E2EFDA">
                <a:alpha val="5000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製造・貯蔵・供給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144780</xdr:colOff>
          <xdr:row>4</xdr:row>
          <xdr:rowOff>60960</xdr:rowOff>
        </xdr:from>
        <xdr:to>
          <xdr:col>24</xdr:col>
          <xdr:colOff>15240</xdr:colOff>
          <xdr:row>4</xdr:row>
          <xdr:rowOff>205740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solidFill>
              <a:srgbClr val="D9E1F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利用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4</xdr:row>
          <xdr:rowOff>7620</xdr:rowOff>
        </xdr:from>
        <xdr:to>
          <xdr:col>76</xdr:col>
          <xdr:colOff>76200</xdr:colOff>
          <xdr:row>4</xdr:row>
          <xdr:rowOff>198120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300-0000052C0000}"/>
                </a:ext>
              </a:extLst>
            </xdr:cNvPr>
            <xdr:cNvSpPr/>
          </xdr:nvSpPr>
          <xdr:spPr bwMode="auto">
            <a:xfrm>
              <a:off x="0" y="0"/>
              <a:ext cx="0" cy="0"/>
            </a:xfrm>
            <a:prstGeom prst="rect">
              <a:avLst/>
            </a:prstGeom>
            <a:solidFill>
              <a:srgbClr val="E2EFDA">
                <a:alpha val="5000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製造・貯蔵・供給　分野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144780</xdr:colOff>
          <xdr:row>4</xdr:row>
          <xdr:rowOff>60960</xdr:rowOff>
        </xdr:from>
        <xdr:to>
          <xdr:col>73</xdr:col>
          <xdr:colOff>53340</xdr:colOff>
          <xdr:row>4</xdr:row>
          <xdr:rowOff>205740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300-0000062C0000}"/>
                </a:ext>
              </a:extLst>
            </xdr:cNvPr>
            <xdr:cNvSpPr/>
          </xdr:nvSpPr>
          <xdr:spPr bwMode="auto">
            <a:xfrm>
              <a:off x="0" y="0"/>
              <a:ext cx="0" cy="0"/>
            </a:xfrm>
            <a:prstGeom prst="rect">
              <a:avLst/>
            </a:prstGeom>
            <a:solidFill>
              <a:srgbClr val="D9E1F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利用　分野</a:t>
              </a:r>
            </a:p>
          </xdr:txBody>
        </xdr:sp>
        <xdr:clientData/>
      </xdr:twoCellAnchor>
    </mc:Choice>
    <mc:Fallback/>
  </mc:AlternateContent>
  <xdr:twoCellAnchor>
    <xdr:from>
      <xdr:col>35</xdr:col>
      <xdr:colOff>129540</xdr:colOff>
      <xdr:row>1</xdr:row>
      <xdr:rowOff>22860</xdr:rowOff>
    </xdr:from>
    <xdr:to>
      <xdr:col>48</xdr:col>
      <xdr:colOff>20100</xdr:colOff>
      <xdr:row>3</xdr:row>
      <xdr:rowOff>129300</xdr:rowOff>
    </xdr:to>
    <xdr:grpSp>
      <xdr:nvGrpSpPr>
        <xdr:cNvPr id="19" name="グループ化 18">
          <a:extLst>
            <a:ext uri="{FF2B5EF4-FFF2-40B4-BE49-F238E27FC236}">
              <a16:creationId xmlns:a16="http://schemas.microsoft.com/office/drawing/2014/main" id="{00000000-0008-0000-0300-000013000000}"/>
            </a:ext>
          </a:extLst>
        </xdr:cNvPr>
        <xdr:cNvGrpSpPr/>
      </xdr:nvGrpSpPr>
      <xdr:grpSpPr>
        <a:xfrm>
          <a:off x="6217920" y="251460"/>
          <a:ext cx="0" cy="396000"/>
          <a:chOff x="6713220" y="129540"/>
          <a:chExt cx="2268000" cy="396000"/>
        </a:xfrm>
      </xdr:grpSpPr>
      <xdr:sp macro="" textlink="">
        <xdr:nvSpPr>
          <xdr:cNvPr id="20" name="角丸四角形吹き出し 2">
            <a:extLst>
              <a:ext uri="{FF2B5EF4-FFF2-40B4-BE49-F238E27FC236}">
                <a16:creationId xmlns:a16="http://schemas.microsoft.com/office/drawing/2014/main" id="{00000000-0008-0000-0300-000014000000}"/>
              </a:ext>
            </a:extLst>
          </xdr:cNvPr>
          <xdr:cNvSpPr/>
        </xdr:nvSpPr>
        <xdr:spPr>
          <a:xfrm>
            <a:off x="6713220" y="129540"/>
            <a:ext cx="2268000" cy="396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に必要事項を入力してください。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6819900" y="182880"/>
            <a:ext cx="604012" cy="282898"/>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a:solidFill>
                  <a:srgbClr val="FF0000"/>
                </a:solidFill>
                <a:latin typeface="Meiryo UI" panose="020B0604030504040204" pitchFamily="50" charset="-128"/>
                <a:ea typeface="Meiryo UI" panose="020B0604030504040204" pitchFamily="50" charset="-128"/>
              </a:rPr>
              <a:t>黄色セル</a:t>
            </a:r>
          </a:p>
        </xdr:txBody>
      </xdr:sp>
    </xdr:grpSp>
    <xdr:clientData/>
  </xdr:twoCellAnchor>
  <xdr:twoCellAnchor>
    <xdr:from>
      <xdr:col>49</xdr:col>
      <xdr:colOff>129540</xdr:colOff>
      <xdr:row>1</xdr:row>
      <xdr:rowOff>76200</xdr:rowOff>
    </xdr:from>
    <xdr:to>
      <xdr:col>62</xdr:col>
      <xdr:colOff>92100</xdr:colOff>
      <xdr:row>3</xdr:row>
      <xdr:rowOff>227013</xdr:rowOff>
    </xdr:to>
    <xdr:sp macro="" textlink="">
      <xdr:nvSpPr>
        <xdr:cNvPr id="22" name="角丸四角形吹き出し 2">
          <a:extLst>
            <a:ext uri="{FF2B5EF4-FFF2-40B4-BE49-F238E27FC236}">
              <a16:creationId xmlns:a16="http://schemas.microsoft.com/office/drawing/2014/main" id="{00000000-0008-0000-0300-000016000000}"/>
            </a:ext>
          </a:extLst>
        </xdr:cNvPr>
        <xdr:cNvSpPr/>
      </xdr:nvSpPr>
      <xdr:spPr>
        <a:xfrm>
          <a:off x="8907780" y="243840"/>
          <a:ext cx="2340000" cy="440373"/>
        </a:xfrm>
        <a:prstGeom prst="wedgeRoundRectCallout">
          <a:avLst>
            <a:gd name="adj1" fmla="val -56052"/>
            <a:gd name="adj2" fmla="val 48693"/>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申請する分野を☑してください。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どちらも申請の場合は２か所とも☑してください。</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152400</xdr:colOff>
      <xdr:row>6</xdr:row>
      <xdr:rowOff>15240</xdr:rowOff>
    </xdr:from>
    <xdr:to>
      <xdr:col>45</xdr:col>
      <xdr:colOff>21907</xdr:colOff>
      <xdr:row>8</xdr:row>
      <xdr:rowOff>198120</xdr:rowOff>
    </xdr:to>
    <xdr:sp macro="" textlink="">
      <xdr:nvSpPr>
        <xdr:cNvPr id="23" name="角丸四角形吹き出し 2">
          <a:extLst>
            <a:ext uri="{FF2B5EF4-FFF2-40B4-BE49-F238E27FC236}">
              <a16:creationId xmlns:a16="http://schemas.microsoft.com/office/drawing/2014/main" id="{00000000-0008-0000-0300-000017000000}"/>
            </a:ext>
          </a:extLst>
        </xdr:cNvPr>
        <xdr:cNvSpPr/>
      </xdr:nvSpPr>
      <xdr:spPr>
        <a:xfrm>
          <a:off x="6187440" y="1165860"/>
          <a:ext cx="1881187" cy="609600"/>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製造・貯蔵・供給分野に係る</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46</xdr:col>
      <xdr:colOff>0</xdr:colOff>
      <xdr:row>6</xdr:row>
      <xdr:rowOff>182880</xdr:rowOff>
    </xdr:from>
    <xdr:to>
      <xdr:col>53</xdr:col>
      <xdr:colOff>159840</xdr:colOff>
      <xdr:row>8</xdr:row>
      <xdr:rowOff>196533</xdr:rowOff>
    </xdr:to>
    <xdr:sp macro="" textlink="">
      <xdr:nvSpPr>
        <xdr:cNvPr id="24" name="角丸四角形吹き出し 2">
          <a:extLst>
            <a:ext uri="{FF2B5EF4-FFF2-40B4-BE49-F238E27FC236}">
              <a16:creationId xmlns:a16="http://schemas.microsoft.com/office/drawing/2014/main" id="{00000000-0008-0000-0300-000018000000}"/>
            </a:ext>
          </a:extLst>
        </xdr:cNvPr>
        <xdr:cNvSpPr/>
      </xdr:nvSpPr>
      <xdr:spPr>
        <a:xfrm>
          <a:off x="8229600" y="1333500"/>
          <a:ext cx="1440000" cy="440373"/>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寄付金その他収入</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なければ「</a:t>
          </a: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0</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」と</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55</xdr:col>
      <xdr:colOff>167640</xdr:colOff>
      <xdr:row>18</xdr:row>
      <xdr:rowOff>76200</xdr:rowOff>
    </xdr:from>
    <xdr:to>
      <xdr:col>65</xdr:col>
      <xdr:colOff>174840</xdr:colOff>
      <xdr:row>21</xdr:row>
      <xdr:rowOff>65220</xdr:rowOff>
    </xdr:to>
    <xdr:sp macro="" textlink="">
      <xdr:nvSpPr>
        <xdr:cNvPr id="25" name="角丸四角形吹き出し 2">
          <a:extLst>
            <a:ext uri="{FF2B5EF4-FFF2-40B4-BE49-F238E27FC236}">
              <a16:creationId xmlns:a16="http://schemas.microsoft.com/office/drawing/2014/main" id="{00000000-0008-0000-0300-000019000000}"/>
            </a:ext>
          </a:extLst>
        </xdr:cNvPr>
        <xdr:cNvSpPr/>
      </xdr:nvSpPr>
      <xdr:spPr>
        <a:xfrm>
          <a:off x="10043160" y="3672840"/>
          <a:ext cx="1836000" cy="972000"/>
        </a:xfrm>
        <a:prstGeom prst="wedgeRoundRectCallout">
          <a:avLst>
            <a:gd name="adj1" fmla="val -7103"/>
            <a:gd name="adj2" fmla="val 65996"/>
            <a:gd name="adj3" fmla="val 16667"/>
          </a:avLst>
        </a:prstGeom>
        <a:solidFill>
          <a:srgbClr val="CCECFF">
            <a:alpha val="75000"/>
          </a:srgbClr>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比較対象額</a:t>
          </a:r>
          <a:r>
            <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利用分野申請のとき</a:t>
          </a:r>
          <a:endParaRPr lang="en-US" altLang="ja-JP" sz="900" b="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比較対象となる一般的な設備の額を</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入力</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金額の根拠となる資料を添付してください。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35</xdr:col>
      <xdr:colOff>91440</xdr:colOff>
      <xdr:row>36</xdr:row>
      <xdr:rowOff>25400</xdr:rowOff>
    </xdr:from>
    <xdr:to>
      <xdr:col>44</xdr:col>
      <xdr:colOff>137520</xdr:colOff>
      <xdr:row>40</xdr:row>
      <xdr:rowOff>147320</xdr:rowOff>
    </xdr:to>
    <xdr:sp macro="" textlink="">
      <xdr:nvSpPr>
        <xdr:cNvPr id="26" name="角丸四角形吹き出し 2">
          <a:extLst>
            <a:ext uri="{FF2B5EF4-FFF2-40B4-BE49-F238E27FC236}">
              <a16:creationId xmlns:a16="http://schemas.microsoft.com/office/drawing/2014/main" id="{00000000-0008-0000-0300-00001A000000}"/>
            </a:ext>
          </a:extLst>
        </xdr:cNvPr>
        <xdr:cNvSpPr/>
      </xdr:nvSpPr>
      <xdr:spPr>
        <a:xfrm>
          <a:off x="6309360" y="7462520"/>
          <a:ext cx="1692000" cy="97536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a:t>
          </a: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(p21)</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「別表第１」</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の</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補助対象経費の費目ごとに区分し</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45</xdr:col>
      <xdr:colOff>33020</xdr:colOff>
      <xdr:row>36</xdr:row>
      <xdr:rowOff>15240</xdr:rowOff>
    </xdr:from>
    <xdr:to>
      <xdr:col>51</xdr:col>
      <xdr:colOff>159740</xdr:colOff>
      <xdr:row>40</xdr:row>
      <xdr:rowOff>139700</xdr:rowOff>
    </xdr:to>
    <xdr:sp macro="" textlink="">
      <xdr:nvSpPr>
        <xdr:cNvPr id="27" name="角丸四角形吹き出し 2">
          <a:extLst>
            <a:ext uri="{FF2B5EF4-FFF2-40B4-BE49-F238E27FC236}">
              <a16:creationId xmlns:a16="http://schemas.microsoft.com/office/drawing/2014/main" id="{00000000-0008-0000-0300-00001B000000}"/>
            </a:ext>
          </a:extLst>
        </xdr:cNvPr>
        <xdr:cNvSpPr/>
      </xdr:nvSpPr>
      <xdr:spPr>
        <a:xfrm>
          <a:off x="8079740" y="7452360"/>
          <a:ext cx="1224000" cy="9779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経費区分・費目・細分に従って各細分にまとめて</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52</xdr:col>
      <xdr:colOff>34290</xdr:colOff>
      <xdr:row>35</xdr:row>
      <xdr:rowOff>64770</xdr:rowOff>
    </xdr:from>
    <xdr:to>
      <xdr:col>66</xdr:col>
      <xdr:colOff>137970</xdr:colOff>
      <xdr:row>41</xdr:row>
      <xdr:rowOff>188610</xdr:rowOff>
    </xdr:to>
    <xdr:sp macro="" textlink="">
      <xdr:nvSpPr>
        <xdr:cNvPr id="28" name="角丸四角形吹き出し 2">
          <a:extLst>
            <a:ext uri="{FF2B5EF4-FFF2-40B4-BE49-F238E27FC236}">
              <a16:creationId xmlns:a16="http://schemas.microsoft.com/office/drawing/2014/main" id="{00000000-0008-0000-0300-00001C000000}"/>
            </a:ext>
          </a:extLst>
        </xdr:cNvPr>
        <xdr:cNvSpPr/>
      </xdr:nvSpPr>
      <xdr:spPr>
        <a:xfrm>
          <a:off x="9544050" y="7349490"/>
          <a:ext cx="2664000" cy="1404000"/>
        </a:xfrm>
        <a:prstGeom prst="roundRect">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t"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積算内訳</a:t>
          </a:r>
          <a:endParaRPr lang="en-US" altLang="ja-JP"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金額の算出根拠がわかる見積書等と対比できるように各項目に紐づけの附番をする等ご</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記入ください。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（別途積算内訳を添付し、そちらに記載することでも構いません。）</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参照する資料の番号をご記入ください。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行数は適宜追加してご使用ください。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56</xdr:col>
      <xdr:colOff>129540</xdr:colOff>
      <xdr:row>5</xdr:row>
      <xdr:rowOff>38100</xdr:rowOff>
    </xdr:from>
    <xdr:to>
      <xdr:col>66</xdr:col>
      <xdr:colOff>167640</xdr:colOff>
      <xdr:row>9</xdr:row>
      <xdr:rowOff>160020</xdr:rowOff>
    </xdr:to>
    <xdr:sp macro="" textlink="">
      <xdr:nvSpPr>
        <xdr:cNvPr id="29" name="角丸四角形吹き出し 2">
          <a:extLst>
            <a:ext uri="{FF2B5EF4-FFF2-40B4-BE49-F238E27FC236}">
              <a16:creationId xmlns:a16="http://schemas.microsoft.com/office/drawing/2014/main" id="{00000000-0008-0000-0300-00001D000000}"/>
            </a:ext>
          </a:extLst>
        </xdr:cNvPr>
        <xdr:cNvSpPr/>
      </xdr:nvSpPr>
      <xdr:spPr>
        <a:xfrm>
          <a:off x="10187940" y="952500"/>
          <a:ext cx="1866900" cy="998220"/>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補助金所要額</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公募要領</a:t>
          </a:r>
          <a:r>
            <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P7</a:t>
          </a: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の表で該当する補助率を確認のうえ、プルダウンリストから補助率を選択してください。</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千円未満は切り捨てになります。</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156210</xdr:colOff>
      <xdr:row>10</xdr:row>
      <xdr:rowOff>160020</xdr:rowOff>
    </xdr:from>
    <xdr:to>
      <xdr:col>45</xdr:col>
      <xdr:colOff>25717</xdr:colOff>
      <xdr:row>12</xdr:row>
      <xdr:rowOff>158433</xdr:rowOff>
    </xdr:to>
    <xdr:sp macro="" textlink="">
      <xdr:nvSpPr>
        <xdr:cNvPr id="30" name="角丸四角形吹き出し 2">
          <a:extLst>
            <a:ext uri="{FF2B5EF4-FFF2-40B4-BE49-F238E27FC236}">
              <a16:creationId xmlns:a16="http://schemas.microsoft.com/office/drawing/2014/main" id="{00000000-0008-0000-0300-00001E000000}"/>
            </a:ext>
          </a:extLst>
        </xdr:cNvPr>
        <xdr:cNvSpPr/>
      </xdr:nvSpPr>
      <xdr:spPr>
        <a:xfrm>
          <a:off x="6191250" y="2164080"/>
          <a:ext cx="1881187" cy="554673"/>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基準額</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採択通知「３補助対象経費支出</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予定額」を</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xdr:from>
      <xdr:col>34</xdr:col>
      <xdr:colOff>138430</xdr:colOff>
      <xdr:row>16</xdr:row>
      <xdr:rowOff>19050</xdr:rowOff>
    </xdr:from>
    <xdr:to>
      <xdr:col>45</xdr:col>
      <xdr:colOff>7937</xdr:colOff>
      <xdr:row>18</xdr:row>
      <xdr:rowOff>203200</xdr:rowOff>
    </xdr:to>
    <xdr:sp macro="" textlink="">
      <xdr:nvSpPr>
        <xdr:cNvPr id="31" name="角丸四角形吹き出し 2">
          <a:extLst>
            <a:ext uri="{FF2B5EF4-FFF2-40B4-BE49-F238E27FC236}">
              <a16:creationId xmlns:a16="http://schemas.microsoft.com/office/drawing/2014/main" id="{00000000-0008-0000-0300-00001F000000}"/>
            </a:ext>
          </a:extLst>
        </xdr:cNvPr>
        <xdr:cNvSpPr/>
      </xdr:nvSpPr>
      <xdr:spPr>
        <a:xfrm>
          <a:off x="6173470" y="3188970"/>
          <a:ext cx="1881187" cy="610870"/>
        </a:xfrm>
        <a:prstGeom prst="wedgeRoundRectCallout">
          <a:avLst>
            <a:gd name="adj1" fmla="val -7103"/>
            <a:gd name="adj2" fmla="val 65996"/>
            <a:gd name="adj3" fmla="val 16667"/>
          </a:avLst>
        </a:prstGeom>
        <a:solidFill>
          <a:srgbClr val="CCECFF"/>
        </a:solidFill>
        <a:ln>
          <a:solidFill>
            <a:srgbClr val="3333FF"/>
          </a:solidFill>
        </a:ln>
        <a:effectLst>
          <a:outerShdw blurRad="57150" dist="19050" dir="5400000" algn="ctr" rotWithShape="0">
            <a:srgbClr val="000000">
              <a:alpha val="63000"/>
            </a:srgbClr>
          </a:outerShdw>
        </a:effectLst>
      </xdr:spPr>
      <xdr:txBody>
        <a:bodyPr rot="0" spcFirstLastPara="0" vert="horz" wrap="square" lIns="36000" tIns="0" rIns="0" bIns="0" numCol="1" spcCol="0" rtlCol="0" fromWordArt="0" anchor="ctr" anchorCtr="0" forceAA="0" compatLnSpc="1">
          <a:prstTxWarp prst="textNoShape">
            <a:avLst/>
          </a:prstTxWarp>
          <a:noAutofit/>
        </a:bodyPr>
        <a:lstStyle/>
        <a:p>
          <a:pPr algn="just">
            <a:lnSpc>
              <a:spcPct val="100000"/>
            </a:lnSpc>
            <a:tabLst>
              <a:tab pos="2700020" algn="ctr"/>
              <a:tab pos="5400040" algn="r"/>
            </a:tabLst>
          </a:pPr>
          <a:r>
            <a:rPr lang="ja-JP" altLang="en-US" sz="900" b="1"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総事業費</a:t>
          </a:r>
          <a:endParaRPr lang="en-US" alt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a:p>
          <a:pPr algn="just">
            <a:lnSpc>
              <a:spcPct val="100000"/>
            </a:lnSpc>
            <a:tabLst>
              <a:tab pos="2700020" algn="ctr"/>
              <a:tab pos="5400040" algn="r"/>
            </a:tabLst>
          </a:pPr>
          <a:r>
            <a:rPr lang="ja-JP" altLang="en-US"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　利用分野に係る</a:t>
          </a:r>
          <a:r>
            <a:rPr lang="ja-JP" sz="90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rPr>
            <a:t>見積書等の総額をご記入ください。</a:t>
          </a:r>
          <a:endParaRPr lang="ja-JP" sz="1050" kern="100">
            <a:solidFill>
              <a:srgbClr val="3333FF"/>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33</xdr:col>
      <xdr:colOff>38100</xdr:colOff>
      <xdr:row>0</xdr:row>
      <xdr:rowOff>0</xdr:rowOff>
    </xdr:from>
    <xdr:to>
      <xdr:col>100</xdr:col>
      <xdr:colOff>218440</xdr:colOff>
      <xdr:row>65</xdr:row>
      <xdr:rowOff>7620</xdr:rowOff>
    </xdr:to>
    <xdr:pic>
      <xdr:nvPicPr>
        <xdr:cNvPr id="32" name="図 31">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3140" y="0"/>
          <a:ext cx="6215380" cy="13601700"/>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IN\disk1\2021&#24180;&#24230;&#20107;&#26989;\&#27700;&#32032;&#20107;&#26989;\&#20316;&#26989;&#20013;\&#24540;&#21215;&#27096;&#24335;&#12288;&#65288;&#24540;&#21215;&#27096;&#24335;&#12434;&#20462;&#27491;&#12375;&#12289;&#35215;&#31243;&#12398;&#27096;&#24335;&#12395;&#21453;&#26144;&#12373;&#12379;&#12414;&#12375;&#12423;&#12358;&#65289;\&#33258;&#31435;&#24540;&#21215;&#29992;&#12288;&#12356;&#12387;&#12383;&#12435;IN\&#12304;&#26696;&#12305;R3&#29992;&#12288;&#24540;&#21215;&#27096;&#24335;&#65288;&#33258;&#31435;&#12539;&#33258;&#3143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様式１　応募申請書"/>
      <sheetName val="様式２　実施計画書「自立」"/>
      <sheetName val="様式３　経費内訳「自立」（補助率3分の２）"/>
      <sheetName val="様式３　経費内訳「自立」（補助率２分の１）"/>
      <sheetName val="換算係数"/>
      <sheetName val="リスト（協会使用）"/>
    </sheetNames>
    <sheetDataSet>
      <sheetData sheetId="0" refreshError="1"/>
      <sheetData sheetId="1" refreshError="1"/>
      <sheetData sheetId="2"/>
      <sheetData sheetId="3"/>
      <sheetData sheetId="4">
        <row r="4">
          <cell r="B4" t="str">
            <v>（エネルギー種類を選んでください）</v>
          </cell>
        </row>
        <row r="5">
          <cell r="B5" t="str">
            <v>商用電力</v>
          </cell>
          <cell r="C5">
            <v>0.57899999999999996</v>
          </cell>
          <cell r="D5" t="str">
            <v>kWh/年</v>
          </cell>
          <cell r="E5" t="str">
            <v>kgCO2/kWh</v>
          </cell>
        </row>
        <row r="6">
          <cell r="B6" t="str">
            <v>都市ガス</v>
          </cell>
          <cell r="C6">
            <v>2.23</v>
          </cell>
          <cell r="D6" t="str">
            <v>N㎥/年</v>
          </cell>
          <cell r="E6" t="str">
            <v>kgCO2/Nm3</v>
          </cell>
        </row>
        <row r="7">
          <cell r="B7" t="str">
            <v>一般炭</v>
          </cell>
          <cell r="C7">
            <v>2.33</v>
          </cell>
          <cell r="D7" t="str">
            <v>kg/年</v>
          </cell>
          <cell r="E7" t="str">
            <v>kgCO2/kg</v>
          </cell>
        </row>
        <row r="8">
          <cell r="B8" t="str">
            <v>LPG（重量ベース）</v>
          </cell>
          <cell r="C8">
            <v>3</v>
          </cell>
          <cell r="D8" t="str">
            <v>kg/年</v>
          </cell>
          <cell r="E8" t="str">
            <v>kgCO2/kg</v>
          </cell>
        </row>
        <row r="9">
          <cell r="B9" t="str">
            <v>LPG（体積ベース）</v>
          </cell>
          <cell r="C9">
            <v>6.5502183406113534</v>
          </cell>
          <cell r="D9" t="str">
            <v>m3/年</v>
          </cell>
          <cell r="E9" t="str">
            <v>kgCO2/m3</v>
          </cell>
        </row>
        <row r="10">
          <cell r="B10" t="str">
            <v>LNG</v>
          </cell>
          <cell r="C10">
            <v>2.7</v>
          </cell>
          <cell r="D10" t="str">
            <v>kg/年</v>
          </cell>
          <cell r="E10" t="str">
            <v>kgCO2/kg</v>
          </cell>
        </row>
        <row r="11">
          <cell r="B11" t="str">
            <v>灯油</v>
          </cell>
          <cell r="C11">
            <v>2.4900000000000002</v>
          </cell>
          <cell r="D11" t="str">
            <v>L/年</v>
          </cell>
          <cell r="E11" t="str">
            <v>kgCO2/L</v>
          </cell>
        </row>
        <row r="12">
          <cell r="B12" t="str">
            <v>A重油</v>
          </cell>
          <cell r="C12">
            <v>2.71</v>
          </cell>
          <cell r="D12" t="str">
            <v>L/年</v>
          </cell>
          <cell r="E12" t="str">
            <v>kgCO2/L</v>
          </cell>
        </row>
        <row r="13">
          <cell r="B13" t="str">
            <v>C重油</v>
          </cell>
          <cell r="C13">
            <v>3</v>
          </cell>
          <cell r="D13" t="str">
            <v>L/年</v>
          </cell>
          <cell r="E13" t="str">
            <v>kgCO2/L</v>
          </cell>
        </row>
        <row r="14">
          <cell r="B14" t="str">
            <v>ガソリン</v>
          </cell>
          <cell r="C14">
            <v>2.3199999999999998</v>
          </cell>
          <cell r="D14" t="str">
            <v>L/年</v>
          </cell>
          <cell r="E14" t="str">
            <v>kgCO2/L</v>
          </cell>
        </row>
        <row r="15">
          <cell r="B15" t="str">
            <v>軽油</v>
          </cell>
          <cell r="C15">
            <v>2.58</v>
          </cell>
          <cell r="D15" t="str">
            <v>L/年</v>
          </cell>
          <cell r="E15" t="str">
            <v>kgCO2/L</v>
          </cell>
        </row>
        <row r="16">
          <cell r="B16" t="str">
            <v>ジェット燃料</v>
          </cell>
          <cell r="C16">
            <v>2.46</v>
          </cell>
          <cell r="D16" t="str">
            <v>L/年</v>
          </cell>
          <cell r="E16" t="str">
            <v>kgCO2/L</v>
          </cell>
        </row>
        <row r="17">
          <cell r="B17" t="str">
            <v>水素</v>
          </cell>
          <cell r="C17">
            <v>0</v>
          </cell>
          <cell r="D17" t="str">
            <v>N㎥/年</v>
          </cell>
          <cell r="E17" t="str">
            <v>kgCO2/N㎥</v>
          </cell>
        </row>
        <row r="18">
          <cell r="B18" t="str">
            <v>その他1</v>
          </cell>
          <cell r="C18">
            <v>0</v>
          </cell>
          <cell r="D18" t="str">
            <v>●/年</v>
          </cell>
          <cell r="E18" t="str">
            <v>kgCO2/●</v>
          </cell>
        </row>
        <row r="19">
          <cell r="B19" t="str">
            <v>その他2</v>
          </cell>
          <cell r="C19">
            <v>0</v>
          </cell>
          <cell r="D19" t="str">
            <v>■/年</v>
          </cell>
          <cell r="E19" t="str">
            <v>kgCO2/■</v>
          </cell>
        </row>
      </sheetData>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94CAE-836D-4E54-9788-F075A36F86E8}">
  <sheetPr>
    <tabColor rgb="FFFFFFCC"/>
    <pageSetUpPr fitToPage="1"/>
  </sheetPr>
  <dimension ref="A1:AN134"/>
  <sheetViews>
    <sheetView showGridLines="0" tabSelected="1" zoomScaleNormal="100" zoomScaleSheetLayoutView="100" workbookViewId="0">
      <selection activeCell="C4" sqref="C4:J4"/>
    </sheetView>
    <sheetView tabSelected="1" view="pageBreakPreview" zoomScaleNormal="100" zoomScaleSheetLayoutView="100" workbookViewId="1">
      <selection activeCell="AF17" sqref="AF17"/>
    </sheetView>
  </sheetViews>
  <sheetFormatPr defaultColWidth="8.09765625" defaultRowHeight="13.2" x14ac:dyDescent="0.45"/>
  <cols>
    <col min="1" max="1" width="5.59765625" style="12" customWidth="1"/>
    <col min="2" max="2" width="8.69921875" style="12" customWidth="1"/>
    <col min="3" max="3" width="8.09765625" style="12"/>
    <col min="4" max="4" width="9.296875" style="12" customWidth="1"/>
    <col min="5" max="5" width="9.8984375" style="12" customWidth="1"/>
    <col min="6" max="7" width="6.296875" style="12" customWidth="1"/>
    <col min="8" max="8" width="9.8984375" style="12" customWidth="1"/>
    <col min="9" max="9" width="6.296875" style="12" customWidth="1"/>
    <col min="10" max="10" width="9.59765625" style="12" customWidth="1"/>
    <col min="11" max="11" width="5.59765625" style="12" hidden="1" customWidth="1"/>
    <col min="12" max="12" width="8.69921875" style="12" hidden="1" customWidth="1"/>
    <col min="13" max="13" width="8.09765625" style="12" hidden="1" customWidth="1"/>
    <col min="14" max="14" width="9.296875" style="12" hidden="1" customWidth="1"/>
    <col min="15" max="15" width="9.8984375" style="12" hidden="1" customWidth="1"/>
    <col min="16" max="17" width="6.296875" style="12" hidden="1" customWidth="1"/>
    <col min="18" max="18" width="9.8984375" style="12" hidden="1" customWidth="1"/>
    <col min="19" max="19" width="6.296875" style="12" hidden="1" customWidth="1"/>
    <col min="20" max="20" width="9.59765625" style="12" hidden="1" customWidth="1"/>
    <col min="21" max="16384" width="8.09765625" style="1"/>
  </cols>
  <sheetData>
    <row r="1" spans="1:21" x14ac:dyDescent="0.45">
      <c r="A1" s="323" t="s">
        <v>173</v>
      </c>
      <c r="B1" s="323"/>
      <c r="C1" s="323"/>
      <c r="D1" s="323"/>
      <c r="E1" s="323"/>
      <c r="F1" s="323"/>
      <c r="G1" s="323"/>
      <c r="H1" s="323"/>
      <c r="I1" s="323"/>
      <c r="J1" s="323"/>
      <c r="K1" s="323" t="s">
        <v>173</v>
      </c>
      <c r="L1" s="323"/>
      <c r="M1" s="323"/>
      <c r="N1" s="323"/>
      <c r="O1" s="323"/>
      <c r="P1" s="323"/>
      <c r="Q1" s="323"/>
      <c r="R1" s="323"/>
      <c r="S1" s="323"/>
      <c r="T1" s="323"/>
    </row>
    <row r="2" spans="1:21" x14ac:dyDescent="0.45">
      <c r="A2" s="324" t="s">
        <v>0</v>
      </c>
      <c r="B2" s="324"/>
      <c r="C2" s="324"/>
      <c r="D2" s="324"/>
      <c r="E2" s="324"/>
      <c r="F2" s="324"/>
      <c r="G2" s="324"/>
      <c r="H2" s="324"/>
      <c r="I2" s="324"/>
      <c r="J2" s="324"/>
      <c r="K2" s="324" t="s">
        <v>0</v>
      </c>
      <c r="L2" s="324"/>
      <c r="M2" s="324"/>
      <c r="N2" s="324"/>
      <c r="O2" s="324"/>
      <c r="P2" s="324"/>
      <c r="Q2" s="324"/>
      <c r="R2" s="324"/>
      <c r="S2" s="324"/>
      <c r="T2" s="324"/>
    </row>
    <row r="3" spans="1:21" ht="13.8" thickBot="1" x14ac:dyDescent="0.5">
      <c r="A3" s="325" t="s">
        <v>153</v>
      </c>
      <c r="B3" s="325"/>
      <c r="C3" s="325"/>
      <c r="D3" s="325"/>
      <c r="E3" s="325"/>
      <c r="F3" s="325"/>
      <c r="G3" s="325"/>
      <c r="H3" s="325"/>
      <c r="I3" s="325"/>
      <c r="J3" s="325"/>
      <c r="K3" s="325" t="s">
        <v>153</v>
      </c>
      <c r="L3" s="325"/>
      <c r="M3" s="325"/>
      <c r="N3" s="325"/>
      <c r="O3" s="325"/>
      <c r="P3" s="325"/>
      <c r="Q3" s="325"/>
      <c r="R3" s="325"/>
      <c r="S3" s="325"/>
      <c r="T3" s="325"/>
    </row>
    <row r="4" spans="1:21" ht="13.8" thickBot="1" x14ac:dyDescent="0.5">
      <c r="A4" s="326" t="s">
        <v>1</v>
      </c>
      <c r="B4" s="327"/>
      <c r="C4" s="328"/>
      <c r="D4" s="260"/>
      <c r="E4" s="260"/>
      <c r="F4" s="260"/>
      <c r="G4" s="260"/>
      <c r="H4" s="260"/>
      <c r="I4" s="260"/>
      <c r="J4" s="329"/>
      <c r="K4" s="326" t="s">
        <v>1</v>
      </c>
      <c r="L4" s="327"/>
      <c r="M4" s="328"/>
      <c r="N4" s="260"/>
      <c r="O4" s="260"/>
      <c r="P4" s="260"/>
      <c r="Q4" s="260"/>
      <c r="R4" s="260"/>
      <c r="S4" s="260"/>
      <c r="T4" s="329"/>
    </row>
    <row r="5" spans="1:21" ht="18.600000000000001" thickBot="1" x14ac:dyDescent="0.5">
      <c r="A5" s="326" t="s">
        <v>2</v>
      </c>
      <c r="B5" s="327"/>
      <c r="C5" s="330" t="s">
        <v>174</v>
      </c>
      <c r="D5" s="331"/>
      <c r="E5" s="331"/>
      <c r="F5" s="331"/>
      <c r="G5" s="331"/>
      <c r="H5" s="331"/>
      <c r="I5" s="331"/>
      <c r="J5" s="332"/>
      <c r="K5" s="326" t="s">
        <v>2</v>
      </c>
      <c r="L5" s="327"/>
      <c r="M5" s="330"/>
      <c r="N5" s="331"/>
      <c r="O5" s="331"/>
      <c r="P5" s="331"/>
      <c r="Q5" s="331"/>
      <c r="R5" s="331"/>
      <c r="S5" s="331"/>
      <c r="T5" s="332"/>
      <c r="U5" s="2"/>
    </row>
    <row r="6" spans="1:21" x14ac:dyDescent="0.45">
      <c r="A6" s="269" t="s">
        <v>3</v>
      </c>
      <c r="B6" s="274"/>
      <c r="C6" s="277" t="s">
        <v>4</v>
      </c>
      <c r="D6" s="278"/>
      <c r="E6" s="278"/>
      <c r="F6" s="278"/>
      <c r="G6" s="278"/>
      <c r="H6" s="278"/>
      <c r="I6" s="278"/>
      <c r="J6" s="279"/>
      <c r="K6" s="269" t="s">
        <v>3</v>
      </c>
      <c r="L6" s="274"/>
      <c r="M6" s="277" t="s">
        <v>4</v>
      </c>
      <c r="N6" s="278"/>
      <c r="O6" s="278"/>
      <c r="P6" s="278"/>
      <c r="Q6" s="278"/>
      <c r="R6" s="278"/>
      <c r="S6" s="278"/>
      <c r="T6" s="279"/>
    </row>
    <row r="7" spans="1:21" x14ac:dyDescent="0.45">
      <c r="A7" s="286"/>
      <c r="B7" s="287"/>
      <c r="C7" s="243" t="s">
        <v>5</v>
      </c>
      <c r="D7" s="242"/>
      <c r="E7" s="243" t="s">
        <v>6</v>
      </c>
      <c r="F7" s="241"/>
      <c r="G7" s="241"/>
      <c r="H7" s="242"/>
      <c r="I7" s="243" t="s">
        <v>7</v>
      </c>
      <c r="J7" s="244"/>
      <c r="K7" s="286"/>
      <c r="L7" s="287"/>
      <c r="M7" s="243" t="s">
        <v>5</v>
      </c>
      <c r="N7" s="242"/>
      <c r="O7" s="243" t="s">
        <v>6</v>
      </c>
      <c r="P7" s="241"/>
      <c r="Q7" s="241"/>
      <c r="R7" s="242"/>
      <c r="S7" s="243" t="s">
        <v>7</v>
      </c>
      <c r="T7" s="244"/>
    </row>
    <row r="8" spans="1:21" x14ac:dyDescent="0.45">
      <c r="A8" s="286"/>
      <c r="B8" s="287"/>
      <c r="C8" s="303"/>
      <c r="D8" s="304"/>
      <c r="E8" s="333"/>
      <c r="F8" s="334"/>
      <c r="G8" s="334"/>
      <c r="H8" s="335"/>
      <c r="I8" s="317"/>
      <c r="J8" s="318"/>
      <c r="K8" s="286"/>
      <c r="L8" s="287"/>
      <c r="M8" s="303"/>
      <c r="N8" s="304"/>
      <c r="O8" s="333"/>
      <c r="P8" s="334"/>
      <c r="Q8" s="334"/>
      <c r="R8" s="335"/>
      <c r="S8" s="317"/>
      <c r="T8" s="318"/>
      <c r="U8" s="2"/>
    </row>
    <row r="9" spans="1:21" x14ac:dyDescent="0.45">
      <c r="A9" s="286"/>
      <c r="B9" s="287"/>
      <c r="C9" s="243" t="s">
        <v>8</v>
      </c>
      <c r="D9" s="242"/>
      <c r="E9" s="243" t="s">
        <v>9</v>
      </c>
      <c r="F9" s="242"/>
      <c r="G9" s="243" t="s">
        <v>10</v>
      </c>
      <c r="H9" s="242"/>
      <c r="I9" s="319"/>
      <c r="J9" s="320"/>
      <c r="K9" s="286"/>
      <c r="L9" s="287"/>
      <c r="M9" s="243" t="s">
        <v>8</v>
      </c>
      <c r="N9" s="242"/>
      <c r="O9" s="243" t="s">
        <v>9</v>
      </c>
      <c r="P9" s="242"/>
      <c r="Q9" s="243" t="s">
        <v>10</v>
      </c>
      <c r="R9" s="242"/>
      <c r="S9" s="319"/>
      <c r="T9" s="320"/>
      <c r="U9" s="2"/>
    </row>
    <row r="10" spans="1:21" x14ac:dyDescent="0.45">
      <c r="A10" s="286"/>
      <c r="B10" s="287"/>
      <c r="C10" s="303"/>
      <c r="D10" s="304"/>
      <c r="E10" s="303"/>
      <c r="F10" s="304"/>
      <c r="G10" s="305"/>
      <c r="H10" s="306"/>
      <c r="I10" s="321"/>
      <c r="J10" s="322"/>
      <c r="K10" s="286"/>
      <c r="L10" s="287"/>
      <c r="M10" s="303"/>
      <c r="N10" s="304"/>
      <c r="O10" s="303"/>
      <c r="P10" s="304"/>
      <c r="Q10" s="305"/>
      <c r="R10" s="306"/>
      <c r="S10" s="321"/>
      <c r="T10" s="322"/>
      <c r="U10" s="2"/>
    </row>
    <row r="11" spans="1:21" x14ac:dyDescent="0.45">
      <c r="A11" s="286"/>
      <c r="B11" s="287"/>
      <c r="C11" s="307" t="s">
        <v>11</v>
      </c>
      <c r="D11" s="308"/>
      <c r="E11" s="309" t="s">
        <v>12</v>
      </c>
      <c r="F11" s="309"/>
      <c r="G11" s="309"/>
      <c r="H11" s="309"/>
      <c r="I11" s="309"/>
      <c r="J11" s="310"/>
      <c r="K11" s="286"/>
      <c r="L11" s="287"/>
      <c r="M11" s="307" t="s">
        <v>11</v>
      </c>
      <c r="N11" s="308"/>
      <c r="O11" s="309" t="s">
        <v>12</v>
      </c>
      <c r="P11" s="309"/>
      <c r="Q11" s="309"/>
      <c r="R11" s="309"/>
      <c r="S11" s="309"/>
      <c r="T11" s="310"/>
    </row>
    <row r="12" spans="1:21" ht="13.8" thickBot="1" x14ac:dyDescent="0.5">
      <c r="A12" s="286"/>
      <c r="B12" s="287"/>
      <c r="C12" s="311"/>
      <c r="D12" s="312"/>
      <c r="E12" s="311"/>
      <c r="F12" s="312"/>
      <c r="G12" s="312"/>
      <c r="H12" s="312"/>
      <c r="I12" s="312"/>
      <c r="J12" s="313"/>
      <c r="K12" s="286"/>
      <c r="L12" s="287"/>
      <c r="M12" s="311"/>
      <c r="N12" s="312"/>
      <c r="O12" s="311"/>
      <c r="P12" s="312"/>
      <c r="Q12" s="312"/>
      <c r="R12" s="312"/>
      <c r="S12" s="312"/>
      <c r="T12" s="313"/>
    </row>
    <row r="13" spans="1:21" x14ac:dyDescent="0.45">
      <c r="A13" s="286"/>
      <c r="B13" s="287"/>
      <c r="C13" s="275" t="s">
        <v>13</v>
      </c>
      <c r="D13" s="314"/>
      <c r="E13" s="314"/>
      <c r="F13" s="314"/>
      <c r="G13" s="314"/>
      <c r="H13" s="314"/>
      <c r="I13" s="314"/>
      <c r="J13" s="315"/>
      <c r="K13" s="286"/>
      <c r="L13" s="287"/>
      <c r="M13" s="275" t="s">
        <v>13</v>
      </c>
      <c r="N13" s="314"/>
      <c r="O13" s="314"/>
      <c r="P13" s="314"/>
      <c r="Q13" s="314"/>
      <c r="R13" s="314"/>
      <c r="S13" s="314"/>
      <c r="T13" s="315"/>
    </row>
    <row r="14" spans="1:21" x14ac:dyDescent="0.45">
      <c r="A14" s="286"/>
      <c r="B14" s="287"/>
      <c r="C14" s="243" t="s">
        <v>5</v>
      </c>
      <c r="D14" s="242"/>
      <c r="E14" s="243" t="s">
        <v>6</v>
      </c>
      <c r="F14" s="241"/>
      <c r="G14" s="241"/>
      <c r="H14" s="242"/>
      <c r="I14" s="243" t="s">
        <v>7</v>
      </c>
      <c r="J14" s="244"/>
      <c r="K14" s="286"/>
      <c r="L14" s="287"/>
      <c r="M14" s="243" t="s">
        <v>5</v>
      </c>
      <c r="N14" s="242"/>
      <c r="O14" s="243" t="s">
        <v>6</v>
      </c>
      <c r="P14" s="241"/>
      <c r="Q14" s="241"/>
      <c r="R14" s="242"/>
      <c r="S14" s="243" t="s">
        <v>7</v>
      </c>
      <c r="T14" s="244"/>
    </row>
    <row r="15" spans="1:21" x14ac:dyDescent="0.45">
      <c r="A15" s="286"/>
      <c r="B15" s="287"/>
      <c r="C15" s="303"/>
      <c r="D15" s="304"/>
      <c r="E15" s="303"/>
      <c r="F15" s="316"/>
      <c r="G15" s="316"/>
      <c r="H15" s="304"/>
      <c r="I15" s="317"/>
      <c r="J15" s="318"/>
      <c r="K15" s="286"/>
      <c r="L15" s="287"/>
      <c r="M15" s="303"/>
      <c r="N15" s="304"/>
      <c r="O15" s="303"/>
      <c r="P15" s="316"/>
      <c r="Q15" s="316"/>
      <c r="R15" s="304"/>
      <c r="S15" s="317"/>
      <c r="T15" s="318"/>
      <c r="U15" s="2"/>
    </row>
    <row r="16" spans="1:21" x14ac:dyDescent="0.45">
      <c r="A16" s="286"/>
      <c r="B16" s="287"/>
      <c r="C16" s="243" t="s">
        <v>8</v>
      </c>
      <c r="D16" s="242"/>
      <c r="E16" s="243" t="s">
        <v>9</v>
      </c>
      <c r="F16" s="242"/>
      <c r="G16" s="243" t="s">
        <v>10</v>
      </c>
      <c r="H16" s="242"/>
      <c r="I16" s="319"/>
      <c r="J16" s="320"/>
      <c r="K16" s="286"/>
      <c r="L16" s="287"/>
      <c r="M16" s="243" t="s">
        <v>8</v>
      </c>
      <c r="N16" s="242"/>
      <c r="O16" s="243" t="s">
        <v>9</v>
      </c>
      <c r="P16" s="242"/>
      <c r="Q16" s="243" t="s">
        <v>10</v>
      </c>
      <c r="R16" s="242"/>
      <c r="S16" s="319"/>
      <c r="T16" s="320"/>
      <c r="U16" s="2"/>
    </row>
    <row r="17" spans="1:21" x14ac:dyDescent="0.45">
      <c r="A17" s="286"/>
      <c r="B17" s="287"/>
      <c r="C17" s="303"/>
      <c r="D17" s="304"/>
      <c r="E17" s="303"/>
      <c r="F17" s="304"/>
      <c r="G17" s="305"/>
      <c r="H17" s="306"/>
      <c r="I17" s="321"/>
      <c r="J17" s="322"/>
      <c r="K17" s="286"/>
      <c r="L17" s="287"/>
      <c r="M17" s="303"/>
      <c r="N17" s="304"/>
      <c r="O17" s="303"/>
      <c r="P17" s="304"/>
      <c r="Q17" s="305"/>
      <c r="R17" s="306"/>
      <c r="S17" s="321"/>
      <c r="T17" s="322"/>
      <c r="U17" s="2"/>
    </row>
    <row r="18" spans="1:21" x14ac:dyDescent="0.45">
      <c r="A18" s="286"/>
      <c r="B18" s="287"/>
      <c r="C18" s="307" t="s">
        <v>11</v>
      </c>
      <c r="D18" s="308"/>
      <c r="E18" s="309" t="s">
        <v>12</v>
      </c>
      <c r="F18" s="309"/>
      <c r="G18" s="309"/>
      <c r="H18" s="309"/>
      <c r="I18" s="309"/>
      <c r="J18" s="310"/>
      <c r="K18" s="286"/>
      <c r="L18" s="287"/>
      <c r="M18" s="307" t="s">
        <v>11</v>
      </c>
      <c r="N18" s="308"/>
      <c r="O18" s="309" t="s">
        <v>12</v>
      </c>
      <c r="P18" s="309"/>
      <c r="Q18" s="309"/>
      <c r="R18" s="309"/>
      <c r="S18" s="309"/>
      <c r="T18" s="310"/>
    </row>
    <row r="19" spans="1:21" ht="13.8" thickBot="1" x14ac:dyDescent="0.5">
      <c r="A19" s="288"/>
      <c r="B19" s="289"/>
      <c r="C19" s="311"/>
      <c r="D19" s="312"/>
      <c r="E19" s="311"/>
      <c r="F19" s="312"/>
      <c r="G19" s="312"/>
      <c r="H19" s="312"/>
      <c r="I19" s="312"/>
      <c r="J19" s="313"/>
      <c r="K19" s="288"/>
      <c r="L19" s="289"/>
      <c r="M19" s="311"/>
      <c r="N19" s="312"/>
      <c r="O19" s="311"/>
      <c r="P19" s="312"/>
      <c r="Q19" s="312"/>
      <c r="R19" s="312"/>
      <c r="S19" s="312"/>
      <c r="T19" s="313"/>
    </row>
    <row r="20" spans="1:21" x14ac:dyDescent="0.45">
      <c r="A20" s="285" t="s">
        <v>14</v>
      </c>
      <c r="B20" s="274"/>
      <c r="C20" s="290" t="s">
        <v>15</v>
      </c>
      <c r="D20" s="291"/>
      <c r="E20" s="291"/>
      <c r="F20" s="291"/>
      <c r="G20" s="291"/>
      <c r="H20" s="291"/>
      <c r="I20" s="291"/>
      <c r="J20" s="292"/>
      <c r="K20" s="285" t="s">
        <v>14</v>
      </c>
      <c r="L20" s="274"/>
      <c r="M20" s="290" t="s">
        <v>15</v>
      </c>
      <c r="N20" s="291"/>
      <c r="O20" s="291"/>
      <c r="P20" s="291"/>
      <c r="Q20" s="291"/>
      <c r="R20" s="291"/>
      <c r="S20" s="291"/>
      <c r="T20" s="292"/>
    </row>
    <row r="21" spans="1:21" ht="18" x14ac:dyDescent="0.45">
      <c r="A21" s="286"/>
      <c r="B21" s="287"/>
      <c r="C21" s="293" t="s">
        <v>16</v>
      </c>
      <c r="D21" s="294"/>
      <c r="E21" s="295"/>
      <c r="F21" s="296"/>
      <c r="G21" s="296"/>
      <c r="H21" s="296"/>
      <c r="I21" s="296"/>
      <c r="J21" s="297"/>
      <c r="K21" s="286"/>
      <c r="L21" s="287"/>
      <c r="M21" s="293" t="s">
        <v>16</v>
      </c>
      <c r="N21" s="294"/>
      <c r="O21" s="295"/>
      <c r="P21" s="296"/>
      <c r="Q21" s="296"/>
      <c r="R21" s="296"/>
      <c r="S21" s="296"/>
      <c r="T21" s="297"/>
    </row>
    <row r="22" spans="1:21" ht="13.8" thickBot="1" x14ac:dyDescent="0.5">
      <c r="A22" s="288"/>
      <c r="B22" s="289"/>
      <c r="C22" s="298" t="s">
        <v>17</v>
      </c>
      <c r="D22" s="299"/>
      <c r="E22" s="300"/>
      <c r="F22" s="301"/>
      <c r="G22" s="301"/>
      <c r="H22" s="301"/>
      <c r="I22" s="301"/>
      <c r="J22" s="302"/>
      <c r="K22" s="288"/>
      <c r="L22" s="289"/>
      <c r="M22" s="298" t="s">
        <v>17</v>
      </c>
      <c r="N22" s="299"/>
      <c r="O22" s="300"/>
      <c r="P22" s="301"/>
      <c r="Q22" s="301"/>
      <c r="R22" s="301"/>
      <c r="S22" s="301"/>
      <c r="T22" s="302"/>
    </row>
    <row r="23" spans="1:21" x14ac:dyDescent="0.45">
      <c r="A23" s="269" t="s">
        <v>18</v>
      </c>
      <c r="B23" s="270"/>
      <c r="C23" s="273" t="s">
        <v>19</v>
      </c>
      <c r="D23" s="274"/>
      <c r="E23" s="277" t="s">
        <v>20</v>
      </c>
      <c r="F23" s="278"/>
      <c r="G23" s="278"/>
      <c r="H23" s="278"/>
      <c r="I23" s="278"/>
      <c r="J23" s="279"/>
      <c r="K23" s="269" t="s">
        <v>18</v>
      </c>
      <c r="L23" s="270"/>
      <c r="M23" s="273" t="s">
        <v>19</v>
      </c>
      <c r="N23" s="274"/>
      <c r="O23" s="277" t="s">
        <v>20</v>
      </c>
      <c r="P23" s="278"/>
      <c r="Q23" s="278"/>
      <c r="R23" s="278"/>
      <c r="S23" s="278"/>
      <c r="T23" s="279"/>
    </row>
    <row r="24" spans="1:21" x14ac:dyDescent="0.45">
      <c r="A24" s="271"/>
      <c r="B24" s="272"/>
      <c r="C24" s="275"/>
      <c r="D24" s="276"/>
      <c r="E24" s="3" t="s">
        <v>5</v>
      </c>
      <c r="F24" s="243" t="s">
        <v>21</v>
      </c>
      <c r="G24" s="242"/>
      <c r="H24" s="4" t="s">
        <v>22</v>
      </c>
      <c r="I24" s="243" t="s">
        <v>10</v>
      </c>
      <c r="J24" s="244"/>
      <c r="K24" s="271"/>
      <c r="L24" s="272"/>
      <c r="M24" s="275"/>
      <c r="N24" s="276"/>
      <c r="O24" s="3" t="s">
        <v>5</v>
      </c>
      <c r="P24" s="243" t="s">
        <v>21</v>
      </c>
      <c r="Q24" s="242"/>
      <c r="R24" s="4" t="s">
        <v>22</v>
      </c>
      <c r="S24" s="243" t="s">
        <v>10</v>
      </c>
      <c r="T24" s="244"/>
    </row>
    <row r="25" spans="1:21" x14ac:dyDescent="0.45">
      <c r="A25" s="271"/>
      <c r="B25" s="272"/>
      <c r="C25" s="263"/>
      <c r="D25" s="264"/>
      <c r="E25" s="282"/>
      <c r="F25" s="263" t="s">
        <v>23</v>
      </c>
      <c r="G25" s="264"/>
      <c r="H25" s="5"/>
      <c r="I25" s="263"/>
      <c r="J25" s="267"/>
      <c r="K25" s="271"/>
      <c r="L25" s="272"/>
      <c r="M25" s="263"/>
      <c r="N25" s="264"/>
      <c r="O25" s="282"/>
      <c r="P25" s="263" t="s">
        <v>23</v>
      </c>
      <c r="Q25" s="264"/>
      <c r="R25" s="5"/>
      <c r="S25" s="263"/>
      <c r="T25" s="267"/>
    </row>
    <row r="26" spans="1:21" x14ac:dyDescent="0.45">
      <c r="A26" s="271"/>
      <c r="B26" s="272"/>
      <c r="C26" s="280"/>
      <c r="D26" s="281"/>
      <c r="E26" s="283"/>
      <c r="F26" s="280"/>
      <c r="G26" s="281"/>
      <c r="H26" s="5"/>
      <c r="I26" s="280"/>
      <c r="J26" s="284"/>
      <c r="K26" s="271"/>
      <c r="L26" s="272"/>
      <c r="M26" s="280"/>
      <c r="N26" s="281"/>
      <c r="O26" s="283"/>
      <c r="P26" s="280"/>
      <c r="Q26" s="281"/>
      <c r="R26" s="5"/>
      <c r="S26" s="280"/>
      <c r="T26" s="284"/>
    </row>
    <row r="27" spans="1:21" x14ac:dyDescent="0.45">
      <c r="A27" s="271"/>
      <c r="B27" s="272"/>
      <c r="C27" s="263"/>
      <c r="D27" s="264"/>
      <c r="E27" s="282"/>
      <c r="F27" s="263"/>
      <c r="G27" s="264"/>
      <c r="H27" s="5"/>
      <c r="I27" s="263"/>
      <c r="J27" s="267"/>
      <c r="K27" s="271"/>
      <c r="L27" s="272"/>
      <c r="M27" s="263"/>
      <c r="N27" s="264"/>
      <c r="O27" s="282"/>
      <c r="P27" s="263"/>
      <c r="Q27" s="264"/>
      <c r="R27" s="5"/>
      <c r="S27" s="263"/>
      <c r="T27" s="267"/>
    </row>
    <row r="28" spans="1:21" x14ac:dyDescent="0.45">
      <c r="A28" s="271"/>
      <c r="B28" s="272"/>
      <c r="C28" s="280"/>
      <c r="D28" s="281"/>
      <c r="E28" s="283"/>
      <c r="F28" s="280"/>
      <c r="G28" s="281"/>
      <c r="H28" s="5"/>
      <c r="I28" s="280"/>
      <c r="J28" s="284"/>
      <c r="K28" s="271"/>
      <c r="L28" s="272"/>
      <c r="M28" s="280"/>
      <c r="N28" s="281"/>
      <c r="O28" s="283"/>
      <c r="P28" s="280"/>
      <c r="Q28" s="281"/>
      <c r="R28" s="5"/>
      <c r="S28" s="280"/>
      <c r="T28" s="284"/>
    </row>
    <row r="29" spans="1:21" x14ac:dyDescent="0.45">
      <c r="A29" s="271"/>
      <c r="B29" s="272"/>
      <c r="C29" s="263"/>
      <c r="D29" s="264"/>
      <c r="E29" s="282"/>
      <c r="F29" s="263"/>
      <c r="G29" s="264"/>
      <c r="H29" s="5"/>
      <c r="I29" s="263"/>
      <c r="J29" s="267"/>
      <c r="K29" s="271"/>
      <c r="L29" s="272"/>
      <c r="M29" s="263"/>
      <c r="N29" s="264"/>
      <c r="O29" s="282"/>
      <c r="P29" s="263"/>
      <c r="Q29" s="264"/>
      <c r="R29" s="5"/>
      <c r="S29" s="263"/>
      <c r="T29" s="267"/>
    </row>
    <row r="30" spans="1:21" ht="13.8" thickBot="1" x14ac:dyDescent="0.5">
      <c r="A30" s="271"/>
      <c r="B30" s="272"/>
      <c r="C30" s="265"/>
      <c r="D30" s="266"/>
      <c r="E30" s="352"/>
      <c r="F30" s="265"/>
      <c r="G30" s="266"/>
      <c r="H30" s="6"/>
      <c r="I30" s="265"/>
      <c r="J30" s="268"/>
      <c r="K30" s="271"/>
      <c r="L30" s="272"/>
      <c r="M30" s="265"/>
      <c r="N30" s="266"/>
      <c r="O30" s="352"/>
      <c r="P30" s="265"/>
      <c r="Q30" s="266"/>
      <c r="R30" s="6"/>
      <c r="S30" s="265"/>
      <c r="T30" s="268"/>
    </row>
    <row r="31" spans="1:21" ht="18" customHeight="1" thickBot="1" x14ac:dyDescent="0.5">
      <c r="A31" s="259" t="s">
        <v>24</v>
      </c>
      <c r="B31" s="260"/>
      <c r="C31" s="7"/>
      <c r="D31" s="8"/>
      <c r="E31" s="8"/>
      <c r="F31" s="8"/>
      <c r="G31" s="8"/>
      <c r="H31" s="9"/>
      <c r="I31" s="8"/>
      <c r="J31" s="10"/>
      <c r="K31" s="259" t="s">
        <v>24</v>
      </c>
      <c r="L31" s="260"/>
      <c r="M31" s="7"/>
      <c r="N31" s="8"/>
      <c r="O31" s="8"/>
      <c r="P31" s="8"/>
      <c r="Q31" s="8"/>
      <c r="R31" s="9"/>
      <c r="S31" s="8"/>
      <c r="T31" s="10"/>
    </row>
    <row r="32" spans="1:21" x14ac:dyDescent="0.45">
      <c r="A32" s="185" t="s">
        <v>25</v>
      </c>
      <c r="B32" s="186"/>
      <c r="C32" s="186"/>
      <c r="D32" s="186"/>
      <c r="E32" s="186"/>
      <c r="F32" s="186"/>
      <c r="G32" s="186"/>
      <c r="H32" s="186"/>
      <c r="I32" s="186"/>
      <c r="J32" s="187"/>
      <c r="K32" s="185" t="s">
        <v>25</v>
      </c>
      <c r="L32" s="186"/>
      <c r="M32" s="186"/>
      <c r="N32" s="186"/>
      <c r="O32" s="186"/>
      <c r="P32" s="186"/>
      <c r="Q32" s="186"/>
      <c r="R32" s="186"/>
      <c r="S32" s="186"/>
      <c r="T32" s="187"/>
    </row>
    <row r="33" spans="1:40" x14ac:dyDescent="0.45">
      <c r="A33" s="188" t="s">
        <v>120</v>
      </c>
      <c r="B33" s="209"/>
      <c r="C33" s="209"/>
      <c r="D33" s="209"/>
      <c r="E33" s="209"/>
      <c r="F33" s="209"/>
      <c r="G33" s="209"/>
      <c r="H33" s="209"/>
      <c r="I33" s="209"/>
      <c r="J33" s="210"/>
      <c r="K33" s="188" t="s">
        <v>120</v>
      </c>
      <c r="L33" s="209"/>
      <c r="M33" s="209"/>
      <c r="N33" s="209"/>
      <c r="O33" s="209"/>
      <c r="P33" s="209"/>
      <c r="Q33" s="209"/>
      <c r="R33" s="209"/>
      <c r="S33" s="209"/>
      <c r="T33" s="210"/>
    </row>
    <row r="34" spans="1:40" ht="79.2" customHeight="1" x14ac:dyDescent="0.45">
      <c r="A34" s="176" t="s">
        <v>26</v>
      </c>
      <c r="B34" s="261"/>
      <c r="C34" s="261"/>
      <c r="D34" s="261"/>
      <c r="E34" s="261"/>
      <c r="F34" s="261"/>
      <c r="G34" s="261"/>
      <c r="H34" s="261"/>
      <c r="I34" s="261"/>
      <c r="J34" s="262"/>
      <c r="K34" s="176" t="s">
        <v>26</v>
      </c>
      <c r="L34" s="261"/>
      <c r="M34" s="261"/>
      <c r="N34" s="261"/>
      <c r="O34" s="261"/>
      <c r="P34" s="261"/>
      <c r="Q34" s="261"/>
      <c r="R34" s="261"/>
      <c r="S34" s="261"/>
      <c r="T34" s="262"/>
    </row>
    <row r="35" spans="1:40" ht="13.05" customHeight="1" x14ac:dyDescent="0.45">
      <c r="A35" s="11" t="s">
        <v>27</v>
      </c>
      <c r="J35" s="13"/>
      <c r="K35" s="11" t="s">
        <v>27</v>
      </c>
      <c r="T35" s="13"/>
      <c r="U35" s="350" t="s">
        <v>28</v>
      </c>
      <c r="V35" s="351"/>
      <c r="W35" s="351"/>
      <c r="X35" s="351"/>
      <c r="Y35" s="14"/>
      <c r="Z35" s="14"/>
      <c r="AA35" s="14"/>
      <c r="AB35" s="14"/>
      <c r="AC35" s="14"/>
      <c r="AD35" s="14"/>
    </row>
    <row r="36" spans="1:40" x14ac:dyDescent="0.45">
      <c r="A36" s="196" t="s">
        <v>161</v>
      </c>
      <c r="B36" s="192"/>
      <c r="C36" s="192"/>
      <c r="D36" s="192"/>
      <c r="E36" s="192"/>
      <c r="F36" s="192"/>
      <c r="G36" s="192"/>
      <c r="H36" s="192"/>
      <c r="I36" s="192"/>
      <c r="J36" s="193"/>
      <c r="K36" s="196" t="s">
        <v>161</v>
      </c>
      <c r="L36" s="192"/>
      <c r="M36" s="192"/>
      <c r="N36" s="192"/>
      <c r="O36" s="192"/>
      <c r="P36" s="192"/>
      <c r="Q36" s="192"/>
      <c r="R36" s="192"/>
      <c r="S36" s="192"/>
      <c r="T36" s="193"/>
      <c r="U36" s="350"/>
      <c r="V36" s="351"/>
      <c r="W36" s="351"/>
      <c r="X36" s="351"/>
      <c r="Y36" s="14"/>
      <c r="Z36" s="14"/>
      <c r="AA36" s="14"/>
      <c r="AB36" s="14"/>
      <c r="AC36" s="14"/>
      <c r="AD36" s="14"/>
    </row>
    <row r="37" spans="1:40" x14ac:dyDescent="0.45">
      <c r="A37" s="196"/>
      <c r="B37" s="192"/>
      <c r="C37" s="192"/>
      <c r="D37" s="192"/>
      <c r="E37" s="192"/>
      <c r="F37" s="192"/>
      <c r="G37" s="192"/>
      <c r="H37" s="192"/>
      <c r="I37" s="192"/>
      <c r="J37" s="193"/>
      <c r="K37" s="196"/>
      <c r="L37" s="192"/>
      <c r="M37" s="192"/>
      <c r="N37" s="192"/>
      <c r="O37" s="192"/>
      <c r="P37" s="192"/>
      <c r="Q37" s="192"/>
      <c r="R37" s="192"/>
      <c r="S37" s="192"/>
      <c r="T37" s="193"/>
      <c r="U37" s="350"/>
      <c r="V37" s="351"/>
      <c r="W37" s="351"/>
      <c r="X37" s="351"/>
      <c r="Y37" s="14"/>
      <c r="Z37" s="14"/>
      <c r="AA37" s="14"/>
      <c r="AB37" s="14"/>
      <c r="AC37" s="14"/>
      <c r="AD37" s="14"/>
    </row>
    <row r="38" spans="1:40" x14ac:dyDescent="0.45">
      <c r="A38" s="196"/>
      <c r="B38" s="192"/>
      <c r="C38" s="192"/>
      <c r="D38" s="192"/>
      <c r="E38" s="192"/>
      <c r="F38" s="192"/>
      <c r="G38" s="192"/>
      <c r="H38" s="192"/>
      <c r="I38" s="192"/>
      <c r="J38" s="193"/>
      <c r="K38" s="196"/>
      <c r="L38" s="192"/>
      <c r="M38" s="192"/>
      <c r="N38" s="192"/>
      <c r="O38" s="192"/>
      <c r="P38" s="192"/>
      <c r="Q38" s="192"/>
      <c r="R38" s="192"/>
      <c r="S38" s="192"/>
      <c r="T38" s="193"/>
      <c r="U38" s="350"/>
      <c r="V38" s="351"/>
      <c r="W38" s="351"/>
      <c r="X38" s="351"/>
      <c r="Y38" s="14"/>
      <c r="Z38" s="14"/>
      <c r="AA38" s="14"/>
      <c r="AB38" s="14"/>
      <c r="AC38" s="14"/>
      <c r="AD38" s="14"/>
    </row>
    <row r="39" spans="1:40" ht="52.05" customHeight="1" x14ac:dyDescent="0.45">
      <c r="A39" s="196"/>
      <c r="B39" s="192"/>
      <c r="C39" s="192"/>
      <c r="D39" s="192"/>
      <c r="E39" s="192"/>
      <c r="F39" s="192"/>
      <c r="G39" s="192"/>
      <c r="H39" s="192"/>
      <c r="I39" s="192"/>
      <c r="J39" s="193"/>
      <c r="K39" s="196"/>
      <c r="L39" s="192"/>
      <c r="M39" s="192"/>
      <c r="N39" s="192"/>
      <c r="O39" s="192"/>
      <c r="P39" s="192"/>
      <c r="Q39" s="192"/>
      <c r="R39" s="192"/>
      <c r="S39" s="192"/>
      <c r="T39" s="193"/>
      <c r="U39" s="350"/>
      <c r="V39" s="351"/>
      <c r="W39" s="351"/>
      <c r="X39" s="351"/>
      <c r="Y39" s="14"/>
      <c r="Z39" s="14"/>
      <c r="AA39" s="14"/>
      <c r="AB39" s="14"/>
      <c r="AC39" s="14"/>
      <c r="AD39" s="14"/>
    </row>
    <row r="40" spans="1:40" ht="93" customHeight="1" thickBot="1" x14ac:dyDescent="0.5">
      <c r="A40" s="176"/>
      <c r="B40" s="177"/>
      <c r="C40" s="177"/>
      <c r="D40" s="177"/>
      <c r="E40" s="177"/>
      <c r="F40" s="177"/>
      <c r="G40" s="177"/>
      <c r="H40" s="177"/>
      <c r="I40" s="177"/>
      <c r="J40" s="178"/>
      <c r="K40" s="176"/>
      <c r="L40" s="177"/>
      <c r="M40" s="177"/>
      <c r="N40" s="177"/>
      <c r="O40" s="177"/>
      <c r="P40" s="177"/>
      <c r="Q40" s="177"/>
      <c r="R40" s="177"/>
      <c r="S40" s="177"/>
      <c r="T40" s="178"/>
      <c r="U40" s="15"/>
      <c r="V40" s="15"/>
      <c r="W40" s="15"/>
      <c r="X40" s="15"/>
      <c r="Y40" s="15"/>
      <c r="Z40" s="15"/>
      <c r="AA40" s="15"/>
      <c r="AB40" s="15"/>
      <c r="AC40" s="15"/>
      <c r="AD40" s="15"/>
    </row>
    <row r="41" spans="1:40" x14ac:dyDescent="0.45">
      <c r="A41" s="185" t="s">
        <v>29</v>
      </c>
      <c r="B41" s="186"/>
      <c r="C41" s="186"/>
      <c r="D41" s="186"/>
      <c r="E41" s="186"/>
      <c r="F41" s="186"/>
      <c r="G41" s="186"/>
      <c r="H41" s="186"/>
      <c r="I41" s="186"/>
      <c r="J41" s="187"/>
      <c r="K41" s="185" t="s">
        <v>29</v>
      </c>
      <c r="L41" s="186"/>
      <c r="M41" s="186"/>
      <c r="N41" s="186"/>
      <c r="O41" s="186"/>
      <c r="P41" s="186"/>
      <c r="Q41" s="186"/>
      <c r="R41" s="186"/>
      <c r="S41" s="186"/>
      <c r="T41" s="187"/>
    </row>
    <row r="42" spans="1:40" x14ac:dyDescent="0.45">
      <c r="A42" s="154" t="s">
        <v>30</v>
      </c>
      <c r="B42" s="201"/>
      <c r="C42" s="201"/>
      <c r="D42" s="201"/>
      <c r="E42" s="201"/>
      <c r="F42" s="201"/>
      <c r="G42" s="201"/>
      <c r="H42" s="201"/>
      <c r="I42" s="201"/>
      <c r="J42" s="202"/>
      <c r="K42" s="154" t="s">
        <v>30</v>
      </c>
      <c r="L42" s="201"/>
      <c r="M42" s="201"/>
      <c r="N42" s="201"/>
      <c r="O42" s="201"/>
      <c r="P42" s="201"/>
      <c r="Q42" s="201"/>
      <c r="R42" s="201"/>
      <c r="S42" s="201"/>
      <c r="T42" s="202"/>
      <c r="U42" s="16"/>
    </row>
    <row r="43" spans="1:40" ht="79.2" customHeight="1" thickBot="1" x14ac:dyDescent="0.5">
      <c r="A43" s="160"/>
      <c r="B43" s="161"/>
      <c r="C43" s="161"/>
      <c r="D43" s="161"/>
      <c r="E43" s="161"/>
      <c r="F43" s="161"/>
      <c r="G43" s="161"/>
      <c r="H43" s="161"/>
      <c r="I43" s="161"/>
      <c r="J43" s="162"/>
      <c r="K43" s="160"/>
      <c r="L43" s="161"/>
      <c r="M43" s="161"/>
      <c r="N43" s="161"/>
      <c r="O43" s="161"/>
      <c r="P43" s="161"/>
      <c r="Q43" s="161"/>
      <c r="R43" s="161"/>
      <c r="S43" s="161"/>
      <c r="T43" s="162"/>
    </row>
    <row r="44" spans="1:40" x14ac:dyDescent="0.45">
      <c r="A44" s="185" t="s">
        <v>31</v>
      </c>
      <c r="B44" s="186"/>
      <c r="C44" s="186"/>
      <c r="D44" s="186"/>
      <c r="E44" s="186"/>
      <c r="F44" s="186"/>
      <c r="G44" s="186"/>
      <c r="H44" s="186"/>
      <c r="I44" s="186"/>
      <c r="J44" s="187"/>
      <c r="K44" s="185" t="s">
        <v>31</v>
      </c>
      <c r="L44" s="186"/>
      <c r="M44" s="186"/>
      <c r="N44" s="186"/>
      <c r="O44" s="186"/>
      <c r="P44" s="186"/>
      <c r="Q44" s="186"/>
      <c r="R44" s="186"/>
      <c r="S44" s="186"/>
      <c r="T44" s="187"/>
    </row>
    <row r="45" spans="1:40" x14ac:dyDescent="0.45">
      <c r="A45" s="233" t="s">
        <v>32</v>
      </c>
      <c r="B45" s="234"/>
      <c r="C45" s="234"/>
      <c r="D45" s="234"/>
      <c r="E45" s="234"/>
      <c r="F45" s="234"/>
      <c r="G45" s="234"/>
      <c r="H45" s="234"/>
      <c r="I45" s="234"/>
      <c r="J45" s="235"/>
      <c r="K45" s="233" t="s">
        <v>32</v>
      </c>
      <c r="L45" s="234"/>
      <c r="M45" s="234"/>
      <c r="N45" s="234"/>
      <c r="O45" s="234"/>
      <c r="P45" s="234"/>
      <c r="Q45" s="234"/>
      <c r="R45" s="234"/>
      <c r="S45" s="234"/>
      <c r="T45" s="235"/>
      <c r="U45" s="17"/>
      <c r="AE45" s="343"/>
      <c r="AF45" s="343"/>
      <c r="AG45" s="343"/>
      <c r="AH45" s="343"/>
      <c r="AI45" s="343"/>
      <c r="AJ45" s="343"/>
      <c r="AK45" s="343"/>
      <c r="AL45" s="343"/>
      <c r="AM45" s="343"/>
      <c r="AN45" s="343"/>
    </row>
    <row r="46" spans="1:40" ht="25.95" customHeight="1" x14ac:dyDescent="0.45">
      <c r="A46" s="196" t="s">
        <v>162</v>
      </c>
      <c r="B46" s="192"/>
      <c r="C46" s="192"/>
      <c r="D46" s="192"/>
      <c r="E46" s="192"/>
      <c r="F46" s="192"/>
      <c r="G46" s="192"/>
      <c r="H46" s="192"/>
      <c r="I46" s="192"/>
      <c r="J46" s="193"/>
      <c r="K46" s="196" t="s">
        <v>162</v>
      </c>
      <c r="L46" s="192"/>
      <c r="M46" s="192"/>
      <c r="N46" s="192"/>
      <c r="O46" s="192"/>
      <c r="P46" s="192"/>
      <c r="Q46" s="192"/>
      <c r="R46" s="192"/>
      <c r="S46" s="192"/>
      <c r="T46" s="193"/>
      <c r="U46" s="344"/>
      <c r="V46" s="345"/>
      <c r="W46" s="345"/>
      <c r="X46" s="345"/>
      <c r="Y46" s="345"/>
      <c r="Z46" s="345"/>
      <c r="AA46" s="345"/>
      <c r="AB46" s="345"/>
      <c r="AC46" s="345"/>
      <c r="AD46" s="345"/>
    </row>
    <row r="47" spans="1:40" ht="57.45" customHeight="1" x14ac:dyDescent="0.45">
      <c r="A47" s="346"/>
      <c r="B47" s="347"/>
      <c r="C47" s="347"/>
      <c r="D47" s="347"/>
      <c r="E47" s="347"/>
      <c r="F47" s="347"/>
      <c r="G47" s="347"/>
      <c r="H47" s="347"/>
      <c r="I47" s="347"/>
      <c r="J47" s="348"/>
      <c r="K47" s="346"/>
      <c r="L47" s="347"/>
      <c r="M47" s="347"/>
      <c r="N47" s="347"/>
      <c r="O47" s="347"/>
      <c r="P47" s="347"/>
      <c r="Q47" s="347"/>
      <c r="R47" s="347"/>
      <c r="S47" s="347"/>
      <c r="T47" s="348"/>
      <c r="U47" s="349"/>
      <c r="V47" s="349"/>
      <c r="W47" s="349"/>
      <c r="X47" s="349"/>
      <c r="Y47" s="349"/>
      <c r="Z47" s="349"/>
      <c r="AA47" s="349"/>
      <c r="AB47" s="349"/>
      <c r="AC47" s="349"/>
      <c r="AD47" s="349"/>
    </row>
    <row r="48" spans="1:40" x14ac:dyDescent="0.45">
      <c r="A48" s="233" t="s">
        <v>33</v>
      </c>
      <c r="B48" s="234"/>
      <c r="C48" s="234"/>
      <c r="D48" s="234"/>
      <c r="E48" s="234"/>
      <c r="F48" s="234"/>
      <c r="G48" s="234"/>
      <c r="H48" s="234"/>
      <c r="I48" s="234"/>
      <c r="J48" s="235"/>
      <c r="K48" s="233" t="s">
        <v>33</v>
      </c>
      <c r="L48" s="234"/>
      <c r="M48" s="234"/>
      <c r="N48" s="234"/>
      <c r="O48" s="234"/>
      <c r="P48" s="234"/>
      <c r="Q48" s="234"/>
      <c r="R48" s="234"/>
      <c r="S48" s="234"/>
      <c r="T48" s="235"/>
      <c r="U48" s="18"/>
      <c r="V48" s="18"/>
      <c r="W48" s="18"/>
      <c r="X48" s="18"/>
      <c r="Y48" s="18"/>
      <c r="Z48" s="18"/>
      <c r="AA48" s="18"/>
      <c r="AB48" s="18"/>
      <c r="AC48" s="18"/>
      <c r="AD48" s="18"/>
    </row>
    <row r="49" spans="1:30" ht="30" customHeight="1" x14ac:dyDescent="0.45">
      <c r="A49" s="196" t="s">
        <v>163</v>
      </c>
      <c r="B49" s="192"/>
      <c r="C49" s="192"/>
      <c r="D49" s="192"/>
      <c r="E49" s="192"/>
      <c r="F49" s="192"/>
      <c r="G49" s="192"/>
      <c r="H49" s="192"/>
      <c r="I49" s="192"/>
      <c r="J49" s="193"/>
      <c r="K49" s="196" t="s">
        <v>163</v>
      </c>
      <c r="L49" s="192"/>
      <c r="M49" s="192"/>
      <c r="N49" s="192"/>
      <c r="O49" s="192"/>
      <c r="P49" s="192"/>
      <c r="Q49" s="192"/>
      <c r="R49" s="192"/>
      <c r="S49" s="192"/>
      <c r="T49" s="193"/>
      <c r="U49" s="340"/>
      <c r="V49" s="341"/>
      <c r="W49" s="341"/>
      <c r="X49" s="341"/>
      <c r="Y49" s="341"/>
      <c r="Z49" s="341"/>
      <c r="AA49" s="341"/>
      <c r="AB49" s="341"/>
      <c r="AC49" s="341"/>
      <c r="AD49" s="341"/>
    </row>
    <row r="50" spans="1:30" ht="66" customHeight="1" thickBot="1" x14ac:dyDescent="0.5">
      <c r="A50" s="176"/>
      <c r="B50" s="261"/>
      <c r="C50" s="261"/>
      <c r="D50" s="261"/>
      <c r="E50" s="261"/>
      <c r="F50" s="261"/>
      <c r="G50" s="261"/>
      <c r="H50" s="261"/>
      <c r="I50" s="261"/>
      <c r="J50" s="262"/>
      <c r="K50" s="176"/>
      <c r="L50" s="261"/>
      <c r="M50" s="261"/>
      <c r="N50" s="261"/>
      <c r="O50" s="261"/>
      <c r="P50" s="261"/>
      <c r="Q50" s="261"/>
      <c r="R50" s="261"/>
      <c r="S50" s="261"/>
      <c r="T50" s="262"/>
      <c r="U50" s="342"/>
      <c r="V50" s="342"/>
      <c r="W50" s="342"/>
      <c r="X50" s="342"/>
      <c r="Y50" s="342"/>
      <c r="Z50" s="342"/>
      <c r="AA50" s="342"/>
      <c r="AB50" s="342"/>
      <c r="AC50" s="342"/>
      <c r="AD50" s="342"/>
    </row>
    <row r="51" spans="1:30" x14ac:dyDescent="0.45">
      <c r="A51" s="185" t="s">
        <v>34</v>
      </c>
      <c r="B51" s="186"/>
      <c r="C51" s="186"/>
      <c r="D51" s="186"/>
      <c r="E51" s="186"/>
      <c r="F51" s="186"/>
      <c r="G51" s="186"/>
      <c r="H51" s="186"/>
      <c r="I51" s="186"/>
      <c r="J51" s="187"/>
      <c r="K51" s="185" t="s">
        <v>34</v>
      </c>
      <c r="L51" s="186"/>
      <c r="M51" s="186"/>
      <c r="N51" s="186"/>
      <c r="O51" s="186"/>
      <c r="P51" s="186"/>
      <c r="Q51" s="186"/>
      <c r="R51" s="186"/>
      <c r="S51" s="186"/>
      <c r="T51" s="187"/>
      <c r="U51" s="255"/>
      <c r="V51" s="192"/>
      <c r="W51" s="192"/>
      <c r="X51" s="192"/>
      <c r="Y51" s="192"/>
      <c r="Z51" s="192"/>
      <c r="AA51" s="192"/>
      <c r="AB51" s="192"/>
      <c r="AC51" s="192"/>
      <c r="AD51" s="192"/>
    </row>
    <row r="52" spans="1:30" x14ac:dyDescent="0.45">
      <c r="A52" s="188" t="s">
        <v>35</v>
      </c>
      <c r="B52" s="209"/>
      <c r="C52" s="209"/>
      <c r="D52" s="209"/>
      <c r="E52" s="209"/>
      <c r="F52" s="209"/>
      <c r="G52" s="209"/>
      <c r="H52" s="209"/>
      <c r="I52" s="209"/>
      <c r="J52" s="210"/>
      <c r="K52" s="188" t="s">
        <v>35</v>
      </c>
      <c r="L52" s="209"/>
      <c r="M52" s="209"/>
      <c r="N52" s="209"/>
      <c r="O52" s="209"/>
      <c r="P52" s="209"/>
      <c r="Q52" s="209"/>
      <c r="R52" s="209"/>
      <c r="S52" s="209"/>
      <c r="T52" s="210"/>
      <c r="U52" s="234"/>
      <c r="V52" s="234"/>
      <c r="W52" s="234"/>
      <c r="X52" s="234"/>
      <c r="Y52" s="234"/>
      <c r="Z52" s="234"/>
      <c r="AA52" s="234"/>
      <c r="AB52" s="234"/>
      <c r="AC52" s="234"/>
      <c r="AD52" s="234"/>
    </row>
    <row r="53" spans="1:30" x14ac:dyDescent="0.45">
      <c r="A53" s="336" t="s">
        <v>108</v>
      </c>
      <c r="B53" s="234"/>
      <c r="C53" s="234"/>
      <c r="D53" s="234"/>
      <c r="E53" s="234"/>
      <c r="F53" s="234"/>
      <c r="G53" s="234"/>
      <c r="H53" s="234"/>
      <c r="I53" s="234"/>
      <c r="J53" s="235"/>
      <c r="K53" s="336" t="s">
        <v>108</v>
      </c>
      <c r="L53" s="234"/>
      <c r="M53" s="234"/>
      <c r="N53" s="234"/>
      <c r="O53" s="234"/>
      <c r="P53" s="234"/>
      <c r="Q53" s="234"/>
      <c r="R53" s="234"/>
      <c r="S53" s="234"/>
      <c r="T53" s="235"/>
      <c r="U53" s="19"/>
      <c r="V53" s="20"/>
      <c r="W53" s="20"/>
      <c r="X53" s="20"/>
      <c r="Y53" s="20"/>
      <c r="Z53" s="20"/>
      <c r="AA53" s="20"/>
      <c r="AB53" s="20"/>
      <c r="AC53" s="20"/>
      <c r="AD53" s="20"/>
    </row>
    <row r="54" spans="1:30" x14ac:dyDescent="0.45">
      <c r="A54" s="336"/>
      <c r="B54" s="234"/>
      <c r="C54" s="234"/>
      <c r="D54" s="234"/>
      <c r="E54" s="234"/>
      <c r="F54" s="234"/>
      <c r="G54" s="234"/>
      <c r="H54" s="234"/>
      <c r="I54" s="234"/>
      <c r="J54" s="235"/>
      <c r="K54" s="336"/>
      <c r="L54" s="234"/>
      <c r="M54" s="234"/>
      <c r="N54" s="234"/>
      <c r="O54" s="234"/>
      <c r="P54" s="234"/>
      <c r="Q54" s="234"/>
      <c r="R54" s="234"/>
      <c r="S54" s="234"/>
      <c r="T54" s="235"/>
      <c r="U54" s="19"/>
      <c r="V54" s="20"/>
      <c r="W54" s="20"/>
      <c r="X54" s="20"/>
      <c r="Y54" s="20"/>
      <c r="Z54" s="20"/>
      <c r="AA54" s="20"/>
      <c r="AB54" s="20"/>
      <c r="AC54" s="20"/>
      <c r="AD54" s="20"/>
    </row>
    <row r="55" spans="1:30" x14ac:dyDescent="0.45">
      <c r="A55" s="337"/>
      <c r="B55" s="165"/>
      <c r="C55" s="165"/>
      <c r="D55" s="165"/>
      <c r="E55" s="165"/>
      <c r="F55" s="165"/>
      <c r="G55" s="165"/>
      <c r="H55" s="165"/>
      <c r="I55" s="165"/>
      <c r="J55" s="166"/>
      <c r="K55" s="337"/>
      <c r="L55" s="165"/>
      <c r="M55" s="165"/>
      <c r="N55" s="165"/>
      <c r="O55" s="165"/>
      <c r="P55" s="165"/>
      <c r="Q55" s="165"/>
      <c r="R55" s="165"/>
      <c r="S55" s="165"/>
      <c r="T55" s="166"/>
      <c r="U55" s="20"/>
      <c r="V55" s="20"/>
      <c r="W55" s="20"/>
      <c r="X55" s="20"/>
      <c r="Y55" s="20"/>
      <c r="Z55" s="20"/>
      <c r="AA55" s="20"/>
      <c r="AB55" s="20"/>
      <c r="AC55" s="20"/>
      <c r="AD55" s="20"/>
    </row>
    <row r="56" spans="1:30" x14ac:dyDescent="0.45">
      <c r="A56" s="338" t="s">
        <v>36</v>
      </c>
      <c r="B56" s="339"/>
      <c r="C56" s="21"/>
      <c r="D56" s="12" t="s">
        <v>37</v>
      </c>
      <c r="F56" s="1"/>
      <c r="J56" s="13"/>
      <c r="K56" s="338" t="s">
        <v>36</v>
      </c>
      <c r="L56" s="339"/>
      <c r="M56" s="21"/>
      <c r="N56" s="12" t="s">
        <v>37</v>
      </c>
      <c r="P56" s="1"/>
      <c r="T56" s="13"/>
      <c r="U56" s="20"/>
      <c r="V56" s="20"/>
      <c r="W56" s="20"/>
      <c r="X56" s="20"/>
      <c r="Y56" s="20"/>
      <c r="Z56" s="20"/>
      <c r="AA56" s="20"/>
      <c r="AB56" s="20"/>
      <c r="AC56" s="20"/>
      <c r="AD56" s="20"/>
    </row>
    <row r="57" spans="1:30" x14ac:dyDescent="0.45">
      <c r="A57" s="233"/>
      <c r="B57" s="234"/>
      <c r="C57" s="234"/>
      <c r="D57" s="234"/>
      <c r="E57" s="234"/>
      <c r="F57" s="234"/>
      <c r="G57" s="234"/>
      <c r="H57" s="234"/>
      <c r="I57" s="234"/>
      <c r="J57" s="235"/>
      <c r="K57" s="233"/>
      <c r="L57" s="234"/>
      <c r="M57" s="234"/>
      <c r="N57" s="234"/>
      <c r="O57" s="234"/>
      <c r="P57" s="234"/>
      <c r="Q57" s="234"/>
      <c r="R57" s="234"/>
      <c r="S57" s="234"/>
      <c r="T57" s="235"/>
      <c r="U57" s="20"/>
      <c r="V57" s="20"/>
      <c r="W57" s="20"/>
      <c r="X57" s="20"/>
      <c r="Y57" s="20"/>
      <c r="Z57" s="20"/>
      <c r="AA57" s="20"/>
      <c r="AB57" s="20"/>
      <c r="AC57" s="20"/>
      <c r="AD57" s="20"/>
    </row>
    <row r="58" spans="1:30" x14ac:dyDescent="0.45">
      <c r="A58" s="196" t="s">
        <v>164</v>
      </c>
      <c r="B58" s="255"/>
      <c r="C58" s="255"/>
      <c r="D58" s="255"/>
      <c r="E58" s="255"/>
      <c r="F58" s="255"/>
      <c r="G58" s="255"/>
      <c r="H58" s="255"/>
      <c r="I58" s="255"/>
      <c r="J58" s="256"/>
      <c r="K58" s="196" t="s">
        <v>164</v>
      </c>
      <c r="L58" s="255"/>
      <c r="M58" s="255"/>
      <c r="N58" s="255"/>
      <c r="O58" s="255"/>
      <c r="P58" s="255"/>
      <c r="Q58" s="255"/>
      <c r="R58" s="255"/>
      <c r="S58" s="255"/>
      <c r="T58" s="256"/>
      <c r="U58" s="20"/>
      <c r="V58" s="20"/>
      <c r="W58" s="20"/>
      <c r="X58" s="20"/>
      <c r="Y58" s="20"/>
      <c r="Z58" s="20"/>
      <c r="AA58" s="20"/>
      <c r="AB58" s="20"/>
      <c r="AC58" s="20"/>
      <c r="AD58" s="20"/>
    </row>
    <row r="59" spans="1:30" x14ac:dyDescent="0.45">
      <c r="A59" s="196"/>
      <c r="B59" s="255"/>
      <c r="C59" s="255"/>
      <c r="D59" s="255"/>
      <c r="E59" s="255"/>
      <c r="F59" s="255"/>
      <c r="G59" s="255"/>
      <c r="H59" s="255"/>
      <c r="I59" s="255"/>
      <c r="J59" s="256"/>
      <c r="K59" s="196"/>
      <c r="L59" s="255"/>
      <c r="M59" s="255"/>
      <c r="N59" s="255"/>
      <c r="O59" s="255"/>
      <c r="P59" s="255"/>
      <c r="Q59" s="255"/>
      <c r="R59" s="255"/>
      <c r="S59" s="255"/>
      <c r="T59" s="256"/>
      <c r="U59" s="20"/>
      <c r="V59" s="20"/>
      <c r="W59" s="20"/>
      <c r="X59" s="20"/>
      <c r="Y59" s="20"/>
      <c r="Z59" s="20"/>
      <c r="AA59" s="20"/>
      <c r="AB59" s="20"/>
      <c r="AC59" s="20"/>
      <c r="AD59" s="20"/>
    </row>
    <row r="60" spans="1:30" x14ac:dyDescent="0.45">
      <c r="A60" s="196"/>
      <c r="B60" s="255"/>
      <c r="C60" s="255"/>
      <c r="D60" s="255"/>
      <c r="E60" s="255"/>
      <c r="F60" s="255"/>
      <c r="G60" s="255"/>
      <c r="H60" s="255"/>
      <c r="I60" s="255"/>
      <c r="J60" s="256"/>
      <c r="K60" s="196"/>
      <c r="L60" s="255"/>
      <c r="M60" s="255"/>
      <c r="N60" s="255"/>
      <c r="O60" s="255"/>
      <c r="P60" s="255"/>
      <c r="Q60" s="255"/>
      <c r="R60" s="255"/>
      <c r="S60" s="255"/>
      <c r="T60" s="256"/>
      <c r="U60" s="20"/>
      <c r="V60" s="20"/>
      <c r="W60" s="20"/>
      <c r="X60" s="20"/>
      <c r="Y60" s="20"/>
      <c r="Z60" s="20"/>
      <c r="AA60" s="20"/>
      <c r="AB60" s="20"/>
      <c r="AC60" s="20"/>
      <c r="AD60" s="20"/>
    </row>
    <row r="61" spans="1:30" x14ac:dyDescent="0.45">
      <c r="A61" s="233" t="s">
        <v>38</v>
      </c>
      <c r="B61" s="234"/>
      <c r="C61" s="234"/>
      <c r="D61" s="234"/>
      <c r="E61" s="234"/>
      <c r="F61" s="234"/>
      <c r="G61" s="234"/>
      <c r="H61" s="234"/>
      <c r="I61" s="234"/>
      <c r="J61" s="235"/>
      <c r="K61" s="233" t="s">
        <v>38</v>
      </c>
      <c r="L61" s="234"/>
      <c r="M61" s="234"/>
      <c r="N61" s="234"/>
      <c r="O61" s="234"/>
      <c r="P61" s="234"/>
      <c r="Q61" s="234"/>
      <c r="R61" s="234"/>
      <c r="S61" s="234"/>
      <c r="T61" s="235"/>
      <c r="U61" s="20"/>
      <c r="V61" s="20"/>
      <c r="W61" s="20"/>
      <c r="X61" s="20"/>
      <c r="Y61" s="20"/>
      <c r="Z61" s="20"/>
      <c r="AA61" s="20"/>
      <c r="AB61" s="20"/>
      <c r="AC61" s="20"/>
      <c r="AD61" s="20"/>
    </row>
    <row r="62" spans="1:30" x14ac:dyDescent="0.45">
      <c r="A62" s="233" t="s">
        <v>39</v>
      </c>
      <c r="B62" s="234"/>
      <c r="C62" s="234"/>
      <c r="D62" s="234"/>
      <c r="E62" s="234"/>
      <c r="F62" s="234"/>
      <c r="G62" s="234"/>
      <c r="H62" s="234"/>
      <c r="I62" s="234"/>
      <c r="J62" s="235"/>
      <c r="K62" s="233" t="s">
        <v>39</v>
      </c>
      <c r="L62" s="234"/>
      <c r="M62" s="234"/>
      <c r="N62" s="234"/>
      <c r="O62" s="234"/>
      <c r="P62" s="234"/>
      <c r="Q62" s="234"/>
      <c r="R62" s="234"/>
      <c r="S62" s="234"/>
      <c r="T62" s="235"/>
    </row>
    <row r="63" spans="1:30" ht="85.95" customHeight="1" x14ac:dyDescent="0.45">
      <c r="A63" s="245" t="s">
        <v>165</v>
      </c>
      <c r="B63" s="246"/>
      <c r="C63" s="246"/>
      <c r="D63" s="246"/>
      <c r="E63" s="246"/>
      <c r="F63" s="246"/>
      <c r="G63" s="246"/>
      <c r="H63" s="246"/>
      <c r="I63" s="246"/>
      <c r="J63" s="247"/>
      <c r="K63" s="245" t="s">
        <v>165</v>
      </c>
      <c r="L63" s="246"/>
      <c r="M63" s="246"/>
      <c r="N63" s="246"/>
      <c r="O63" s="246"/>
      <c r="P63" s="246"/>
      <c r="Q63" s="246"/>
      <c r="R63" s="246"/>
      <c r="S63" s="246"/>
      <c r="T63" s="247"/>
    </row>
    <row r="64" spans="1:30" x14ac:dyDescent="0.45">
      <c r="A64" s="248" t="s">
        <v>40</v>
      </c>
      <c r="B64" s="249"/>
      <c r="C64" s="249"/>
      <c r="D64" s="249"/>
      <c r="E64" s="249"/>
      <c r="F64" s="249"/>
      <c r="G64" s="249"/>
      <c r="H64" s="249"/>
      <c r="I64" s="249"/>
      <c r="J64" s="250"/>
      <c r="K64" s="248" t="s">
        <v>40</v>
      </c>
      <c r="L64" s="249"/>
      <c r="M64" s="249"/>
      <c r="N64" s="249"/>
      <c r="O64" s="249"/>
      <c r="P64" s="249"/>
      <c r="Q64" s="249"/>
      <c r="R64" s="249"/>
      <c r="S64" s="249"/>
      <c r="T64" s="250"/>
    </row>
    <row r="65" spans="1:21" ht="18" x14ac:dyDescent="0.45">
      <c r="A65" s="22"/>
      <c r="B65" s="23" t="s">
        <v>41</v>
      </c>
      <c r="C65" s="24"/>
      <c r="D65" s="25" t="s">
        <v>42</v>
      </c>
      <c r="E65" s="26"/>
      <c r="F65" s="26"/>
      <c r="G65" s="26"/>
      <c r="H65" s="26"/>
      <c r="I65" s="26"/>
      <c r="J65" s="27"/>
      <c r="K65" s="22"/>
      <c r="L65" s="23" t="s">
        <v>41</v>
      </c>
      <c r="M65" s="24"/>
      <c r="N65" s="25" t="s">
        <v>42</v>
      </c>
      <c r="O65" s="26"/>
      <c r="P65" s="26"/>
      <c r="Q65" s="26"/>
      <c r="R65" s="26"/>
      <c r="S65" s="26"/>
      <c r="T65" s="27"/>
    </row>
    <row r="66" spans="1:21" x14ac:dyDescent="0.45">
      <c r="A66" s="206" t="s">
        <v>109</v>
      </c>
      <c r="B66" s="207"/>
      <c r="C66" s="207"/>
      <c r="D66" s="207"/>
      <c r="E66" s="207"/>
      <c r="F66" s="207"/>
      <c r="G66" s="207"/>
      <c r="H66" s="207"/>
      <c r="I66" s="207"/>
      <c r="J66" s="251"/>
      <c r="K66" s="206" t="s">
        <v>109</v>
      </c>
      <c r="L66" s="207"/>
      <c r="M66" s="207"/>
      <c r="N66" s="207"/>
      <c r="O66" s="207"/>
      <c r="P66" s="207"/>
      <c r="Q66" s="207"/>
      <c r="R66" s="207"/>
      <c r="S66" s="207"/>
      <c r="T66" s="251"/>
    </row>
    <row r="67" spans="1:21" ht="22.5" customHeight="1" x14ac:dyDescent="0.45">
      <c r="A67" s="252" t="s">
        <v>110</v>
      </c>
      <c r="B67" s="253"/>
      <c r="C67" s="253"/>
      <c r="D67" s="253"/>
      <c r="E67" s="253"/>
      <c r="F67" s="253"/>
      <c r="G67" s="253"/>
      <c r="H67" s="253"/>
      <c r="I67" s="253"/>
      <c r="J67" s="254"/>
      <c r="K67" s="252" t="s">
        <v>110</v>
      </c>
      <c r="L67" s="253"/>
      <c r="M67" s="253"/>
      <c r="N67" s="253"/>
      <c r="O67" s="253"/>
      <c r="P67" s="253"/>
      <c r="Q67" s="253"/>
      <c r="R67" s="253"/>
      <c r="S67" s="253"/>
      <c r="T67" s="254"/>
    </row>
    <row r="68" spans="1:21" x14ac:dyDescent="0.45">
      <c r="A68" s="196" t="s">
        <v>166</v>
      </c>
      <c r="B68" s="255"/>
      <c r="C68" s="255"/>
      <c r="D68" s="255"/>
      <c r="E68" s="255"/>
      <c r="F68" s="255"/>
      <c r="G68" s="255"/>
      <c r="H68" s="255"/>
      <c r="I68" s="255"/>
      <c r="J68" s="256"/>
      <c r="K68" s="196" t="s">
        <v>166</v>
      </c>
      <c r="L68" s="255"/>
      <c r="M68" s="255"/>
      <c r="N68" s="255"/>
      <c r="O68" s="255"/>
      <c r="P68" s="255"/>
      <c r="Q68" s="255"/>
      <c r="R68" s="255"/>
      <c r="S68" s="255"/>
      <c r="T68" s="256"/>
    </row>
    <row r="69" spans="1:21" x14ac:dyDescent="0.45">
      <c r="A69" s="196"/>
      <c r="B69" s="255"/>
      <c r="C69" s="255"/>
      <c r="D69" s="255"/>
      <c r="E69" s="255"/>
      <c r="F69" s="255"/>
      <c r="G69" s="255"/>
      <c r="H69" s="255"/>
      <c r="I69" s="255"/>
      <c r="J69" s="256"/>
      <c r="K69" s="196"/>
      <c r="L69" s="255"/>
      <c r="M69" s="255"/>
      <c r="N69" s="255"/>
      <c r="O69" s="255"/>
      <c r="P69" s="255"/>
      <c r="Q69" s="255"/>
      <c r="R69" s="255"/>
      <c r="S69" s="255"/>
      <c r="T69" s="256"/>
    </row>
    <row r="70" spans="1:21" ht="79.2" customHeight="1" thickBot="1" x14ac:dyDescent="0.5">
      <c r="A70" s="160" t="s">
        <v>43</v>
      </c>
      <c r="B70" s="257"/>
      <c r="C70" s="257"/>
      <c r="D70" s="257"/>
      <c r="E70" s="257"/>
      <c r="F70" s="257"/>
      <c r="G70" s="257"/>
      <c r="H70" s="257"/>
      <c r="I70" s="257"/>
      <c r="J70" s="258"/>
      <c r="K70" s="160" t="s">
        <v>43</v>
      </c>
      <c r="L70" s="257"/>
      <c r="M70" s="257"/>
      <c r="N70" s="257"/>
      <c r="O70" s="257"/>
      <c r="P70" s="257"/>
      <c r="Q70" s="257"/>
      <c r="R70" s="257"/>
      <c r="S70" s="257"/>
      <c r="T70" s="258"/>
    </row>
    <row r="71" spans="1:21" x14ac:dyDescent="0.45">
      <c r="A71" s="233" t="s">
        <v>44</v>
      </c>
      <c r="B71" s="234"/>
      <c r="C71" s="234"/>
      <c r="D71" s="234"/>
      <c r="E71" s="234"/>
      <c r="F71" s="234"/>
      <c r="G71" s="234"/>
      <c r="H71" s="234"/>
      <c r="I71" s="234"/>
      <c r="J71" s="235"/>
      <c r="K71" s="233" t="s">
        <v>44</v>
      </c>
      <c r="L71" s="234"/>
      <c r="M71" s="234"/>
      <c r="N71" s="234"/>
      <c r="O71" s="234"/>
      <c r="P71" s="234"/>
      <c r="Q71" s="234"/>
      <c r="R71" s="234"/>
      <c r="S71" s="234"/>
      <c r="T71" s="235"/>
      <c r="U71" s="2"/>
    </row>
    <row r="72" spans="1:21" x14ac:dyDescent="0.45">
      <c r="A72" s="196" t="s">
        <v>167</v>
      </c>
      <c r="B72" s="194"/>
      <c r="C72" s="194"/>
      <c r="D72" s="194"/>
      <c r="E72" s="194"/>
      <c r="F72" s="194"/>
      <c r="G72" s="194"/>
      <c r="H72" s="194"/>
      <c r="I72" s="194"/>
      <c r="J72" s="195"/>
      <c r="K72" s="196" t="s">
        <v>168</v>
      </c>
      <c r="L72" s="194"/>
      <c r="M72" s="194"/>
      <c r="N72" s="194"/>
      <c r="O72" s="194"/>
      <c r="P72" s="194"/>
      <c r="Q72" s="194"/>
      <c r="R72" s="194"/>
      <c r="S72" s="194"/>
      <c r="T72" s="195"/>
    </row>
    <row r="73" spans="1:21" x14ac:dyDescent="0.45">
      <c r="A73" s="236"/>
      <c r="B73" s="194"/>
      <c r="C73" s="194"/>
      <c r="D73" s="194"/>
      <c r="E73" s="194"/>
      <c r="F73" s="194"/>
      <c r="G73" s="194"/>
      <c r="H73" s="194"/>
      <c r="I73" s="194"/>
      <c r="J73" s="195"/>
      <c r="K73" s="236"/>
      <c r="L73" s="194"/>
      <c r="M73" s="194"/>
      <c r="N73" s="194"/>
      <c r="O73" s="194"/>
      <c r="P73" s="194"/>
      <c r="Q73" s="194"/>
      <c r="R73" s="194"/>
      <c r="S73" s="194"/>
      <c r="T73" s="195"/>
    </row>
    <row r="74" spans="1:21" x14ac:dyDescent="0.45">
      <c r="A74" s="236"/>
      <c r="B74" s="194"/>
      <c r="C74" s="194"/>
      <c r="D74" s="194"/>
      <c r="E74" s="194"/>
      <c r="F74" s="194"/>
      <c r="G74" s="194"/>
      <c r="H74" s="194"/>
      <c r="I74" s="194"/>
      <c r="J74" s="195"/>
      <c r="K74" s="236"/>
      <c r="L74" s="194"/>
      <c r="M74" s="194"/>
      <c r="N74" s="194"/>
      <c r="O74" s="194"/>
      <c r="P74" s="194"/>
      <c r="Q74" s="194"/>
      <c r="R74" s="194"/>
      <c r="S74" s="194"/>
      <c r="T74" s="195"/>
    </row>
    <row r="75" spans="1:21" x14ac:dyDescent="0.45">
      <c r="A75" s="236"/>
      <c r="B75" s="194"/>
      <c r="C75" s="194"/>
      <c r="D75" s="194"/>
      <c r="E75" s="194"/>
      <c r="F75" s="194"/>
      <c r="G75" s="194"/>
      <c r="H75" s="194"/>
      <c r="I75" s="194"/>
      <c r="J75" s="195"/>
      <c r="K75" s="236"/>
      <c r="L75" s="194"/>
      <c r="M75" s="194"/>
      <c r="N75" s="194"/>
      <c r="O75" s="194"/>
      <c r="P75" s="194"/>
      <c r="Q75" s="194"/>
      <c r="R75" s="194"/>
      <c r="S75" s="194"/>
      <c r="T75" s="195"/>
    </row>
    <row r="76" spans="1:21" x14ac:dyDescent="0.45">
      <c r="A76" s="236"/>
      <c r="B76" s="194"/>
      <c r="C76" s="194"/>
      <c r="D76" s="194"/>
      <c r="E76" s="194"/>
      <c r="F76" s="194"/>
      <c r="G76" s="194"/>
      <c r="H76" s="194"/>
      <c r="I76" s="194"/>
      <c r="J76" s="195"/>
      <c r="K76" s="236"/>
      <c r="L76" s="194"/>
      <c r="M76" s="194"/>
      <c r="N76" s="194"/>
      <c r="O76" s="194"/>
      <c r="P76" s="194"/>
      <c r="Q76" s="194"/>
      <c r="R76" s="194"/>
      <c r="S76" s="194"/>
      <c r="T76" s="195"/>
    </row>
    <row r="77" spans="1:21" x14ac:dyDescent="0.45">
      <c r="A77" s="236"/>
      <c r="B77" s="194"/>
      <c r="C77" s="194"/>
      <c r="D77" s="194"/>
      <c r="E77" s="194"/>
      <c r="F77" s="194"/>
      <c r="G77" s="194"/>
      <c r="H77" s="194"/>
      <c r="I77" s="194"/>
      <c r="J77" s="195"/>
      <c r="K77" s="236"/>
      <c r="L77" s="194"/>
      <c r="M77" s="194"/>
      <c r="N77" s="194"/>
      <c r="O77" s="194"/>
      <c r="P77" s="194"/>
      <c r="Q77" s="194"/>
      <c r="R77" s="194"/>
      <c r="S77" s="194"/>
      <c r="T77" s="195"/>
    </row>
    <row r="78" spans="1:21" x14ac:dyDescent="0.45">
      <c r="A78" s="236"/>
      <c r="B78" s="194"/>
      <c r="C78" s="194"/>
      <c r="D78" s="194"/>
      <c r="E78" s="194"/>
      <c r="F78" s="194"/>
      <c r="G78" s="194"/>
      <c r="H78" s="194"/>
      <c r="I78" s="194"/>
      <c r="J78" s="195"/>
      <c r="K78" s="236"/>
      <c r="L78" s="194"/>
      <c r="M78" s="194"/>
      <c r="N78" s="194"/>
      <c r="O78" s="194"/>
      <c r="P78" s="194"/>
      <c r="Q78" s="194"/>
      <c r="R78" s="194"/>
      <c r="S78" s="194"/>
      <c r="T78" s="195"/>
    </row>
    <row r="79" spans="1:21" x14ac:dyDescent="0.45">
      <c r="A79" s="236"/>
      <c r="B79" s="194"/>
      <c r="C79" s="194"/>
      <c r="D79" s="194"/>
      <c r="E79" s="194"/>
      <c r="F79" s="194"/>
      <c r="G79" s="194"/>
      <c r="H79" s="194"/>
      <c r="I79" s="194"/>
      <c r="J79" s="195"/>
      <c r="K79" s="236"/>
      <c r="L79" s="194"/>
      <c r="M79" s="194"/>
      <c r="N79" s="194"/>
      <c r="O79" s="194"/>
      <c r="P79" s="194"/>
      <c r="Q79" s="194"/>
      <c r="R79" s="194"/>
      <c r="S79" s="194"/>
      <c r="T79" s="195"/>
    </row>
    <row r="80" spans="1:21" x14ac:dyDescent="0.45">
      <c r="A80" s="236"/>
      <c r="B80" s="194"/>
      <c r="C80" s="194"/>
      <c r="D80" s="194"/>
      <c r="E80" s="194"/>
      <c r="F80" s="194"/>
      <c r="G80" s="194"/>
      <c r="H80" s="194"/>
      <c r="I80" s="194"/>
      <c r="J80" s="195"/>
      <c r="K80" s="236"/>
      <c r="L80" s="194"/>
      <c r="M80" s="194"/>
      <c r="N80" s="194"/>
      <c r="O80" s="194"/>
      <c r="P80" s="194"/>
      <c r="Q80" s="194"/>
      <c r="R80" s="194"/>
      <c r="S80" s="194"/>
      <c r="T80" s="195"/>
    </row>
    <row r="81" spans="1:21" x14ac:dyDescent="0.45">
      <c r="A81" s="236"/>
      <c r="B81" s="194"/>
      <c r="C81" s="194"/>
      <c r="D81" s="194"/>
      <c r="E81" s="194"/>
      <c r="F81" s="194"/>
      <c r="G81" s="194"/>
      <c r="H81" s="194"/>
      <c r="I81" s="194"/>
      <c r="J81" s="195"/>
      <c r="K81" s="236"/>
      <c r="L81" s="194"/>
      <c r="M81" s="194"/>
      <c r="N81" s="194"/>
      <c r="O81" s="194"/>
      <c r="P81" s="194"/>
      <c r="Q81" s="194"/>
      <c r="R81" s="194"/>
      <c r="S81" s="194"/>
      <c r="T81" s="195"/>
    </row>
    <row r="82" spans="1:21" x14ac:dyDescent="0.45">
      <c r="A82" s="237" t="s">
        <v>45</v>
      </c>
      <c r="B82" s="238"/>
      <c r="C82" s="238"/>
      <c r="D82" s="238"/>
      <c r="E82" s="238"/>
      <c r="F82" s="238"/>
      <c r="G82" s="238"/>
      <c r="H82" s="238"/>
      <c r="I82" s="238"/>
      <c r="J82" s="239"/>
      <c r="K82" s="237" t="s">
        <v>45</v>
      </c>
      <c r="L82" s="238"/>
      <c r="M82" s="238"/>
      <c r="N82" s="238"/>
      <c r="O82" s="238"/>
      <c r="P82" s="238"/>
      <c r="Q82" s="238"/>
      <c r="R82" s="238"/>
      <c r="S82" s="238"/>
      <c r="T82" s="239"/>
      <c r="U82" s="28"/>
    </row>
    <row r="83" spans="1:21" x14ac:dyDescent="0.45">
      <c r="A83" s="240" t="s">
        <v>46</v>
      </c>
      <c r="B83" s="241"/>
      <c r="C83" s="242"/>
      <c r="D83" s="243" t="s">
        <v>47</v>
      </c>
      <c r="E83" s="241"/>
      <c r="F83" s="242"/>
      <c r="G83" s="243" t="s">
        <v>48</v>
      </c>
      <c r="H83" s="242"/>
      <c r="I83" s="243" t="s">
        <v>49</v>
      </c>
      <c r="J83" s="244"/>
      <c r="K83" s="240" t="s">
        <v>46</v>
      </c>
      <c r="L83" s="241"/>
      <c r="M83" s="242"/>
      <c r="N83" s="243" t="s">
        <v>47</v>
      </c>
      <c r="O83" s="241"/>
      <c r="P83" s="242"/>
      <c r="Q83" s="243" t="s">
        <v>48</v>
      </c>
      <c r="R83" s="242"/>
      <c r="S83" s="243" t="s">
        <v>49</v>
      </c>
      <c r="T83" s="244"/>
      <c r="U83" s="28"/>
    </row>
    <row r="84" spans="1:21" x14ac:dyDescent="0.45">
      <c r="A84" s="229"/>
      <c r="B84" s="230"/>
      <c r="C84" s="230"/>
      <c r="D84" s="29"/>
      <c r="E84" s="12" t="s">
        <v>37</v>
      </c>
      <c r="F84" s="1"/>
      <c r="G84" s="30"/>
      <c r="H84" s="31" t="s">
        <v>50</v>
      </c>
      <c r="I84" s="231"/>
      <c r="J84" s="232"/>
      <c r="K84" s="229"/>
      <c r="L84" s="230"/>
      <c r="M84" s="230"/>
      <c r="N84" s="29"/>
      <c r="O84" s="12" t="s">
        <v>37</v>
      </c>
      <c r="P84" s="1"/>
      <c r="Q84" s="30"/>
      <c r="R84" s="31" t="s">
        <v>50</v>
      </c>
      <c r="S84" s="231"/>
      <c r="T84" s="232"/>
      <c r="U84" s="94">
        <f>D84*G84</f>
        <v>0</v>
      </c>
    </row>
    <row r="85" spans="1:21" x14ac:dyDescent="0.45">
      <c r="A85" s="218"/>
      <c r="B85" s="219"/>
      <c r="C85" s="219"/>
      <c r="D85" s="33"/>
      <c r="E85" s="34" t="s">
        <v>37</v>
      </c>
      <c r="F85" s="35"/>
      <c r="G85" s="36"/>
      <c r="H85" s="37" t="s">
        <v>50</v>
      </c>
      <c r="I85" s="220"/>
      <c r="J85" s="221"/>
      <c r="K85" s="218"/>
      <c r="L85" s="219"/>
      <c r="M85" s="219"/>
      <c r="N85" s="33"/>
      <c r="O85" s="34" t="s">
        <v>37</v>
      </c>
      <c r="P85" s="35"/>
      <c r="Q85" s="36"/>
      <c r="R85" s="37" t="s">
        <v>50</v>
      </c>
      <c r="S85" s="220"/>
      <c r="T85" s="221"/>
      <c r="U85" s="94">
        <f>D85*G85</f>
        <v>0</v>
      </c>
    </row>
    <row r="86" spans="1:21" x14ac:dyDescent="0.45">
      <c r="A86" s="218"/>
      <c r="B86" s="219"/>
      <c r="C86" s="219"/>
      <c r="D86" s="33"/>
      <c r="E86" s="34" t="s">
        <v>37</v>
      </c>
      <c r="F86" s="35"/>
      <c r="G86" s="36"/>
      <c r="H86" s="37" t="s">
        <v>50</v>
      </c>
      <c r="I86" s="220"/>
      <c r="J86" s="221"/>
      <c r="K86" s="218"/>
      <c r="L86" s="219"/>
      <c r="M86" s="219"/>
      <c r="N86" s="33"/>
      <c r="O86" s="34" t="s">
        <v>37</v>
      </c>
      <c r="P86" s="35"/>
      <c r="Q86" s="36"/>
      <c r="R86" s="37" t="s">
        <v>50</v>
      </c>
      <c r="S86" s="220"/>
      <c r="T86" s="221"/>
      <c r="U86" s="94">
        <f>D86*G86</f>
        <v>0</v>
      </c>
    </row>
    <row r="87" spans="1:21" x14ac:dyDescent="0.45">
      <c r="A87" s="218"/>
      <c r="B87" s="219"/>
      <c r="C87" s="219"/>
      <c r="D87" s="33"/>
      <c r="E87" s="34" t="s">
        <v>37</v>
      </c>
      <c r="F87" s="35"/>
      <c r="G87" s="36"/>
      <c r="H87" s="37" t="s">
        <v>50</v>
      </c>
      <c r="I87" s="220"/>
      <c r="J87" s="221"/>
      <c r="K87" s="218"/>
      <c r="L87" s="219"/>
      <c r="M87" s="219"/>
      <c r="N87" s="33"/>
      <c r="O87" s="34" t="s">
        <v>37</v>
      </c>
      <c r="P87" s="35"/>
      <c r="Q87" s="36"/>
      <c r="R87" s="37" t="s">
        <v>50</v>
      </c>
      <c r="S87" s="220"/>
      <c r="T87" s="221"/>
      <c r="U87" s="94">
        <f>D87*G87</f>
        <v>0</v>
      </c>
    </row>
    <row r="88" spans="1:21" x14ac:dyDescent="0.45">
      <c r="A88" s="222"/>
      <c r="B88" s="223"/>
      <c r="C88" s="223"/>
      <c r="D88" s="38"/>
      <c r="E88" s="39" t="s">
        <v>37</v>
      </c>
      <c r="F88" s="40"/>
      <c r="G88" s="41"/>
      <c r="H88" s="42" t="s">
        <v>50</v>
      </c>
      <c r="I88" s="224"/>
      <c r="J88" s="225"/>
      <c r="K88" s="222"/>
      <c r="L88" s="223"/>
      <c r="M88" s="223"/>
      <c r="N88" s="38"/>
      <c r="O88" s="39" t="s">
        <v>37</v>
      </c>
      <c r="P88" s="40"/>
      <c r="Q88" s="41"/>
      <c r="R88" s="42" t="s">
        <v>50</v>
      </c>
      <c r="S88" s="224"/>
      <c r="T88" s="225"/>
      <c r="U88" s="94">
        <f>D88*G88</f>
        <v>0</v>
      </c>
    </row>
    <row r="89" spans="1:21" x14ac:dyDescent="0.45">
      <c r="A89" s="226" t="s">
        <v>51</v>
      </c>
      <c r="B89" s="227"/>
      <c r="C89" s="228"/>
      <c r="D89" s="43">
        <f>SUM(D84:D88)</f>
        <v>0</v>
      </c>
      <c r="E89" s="44" t="s">
        <v>37</v>
      </c>
      <c r="F89" s="45"/>
      <c r="G89" s="44"/>
      <c r="H89" s="46"/>
      <c r="I89" s="47"/>
      <c r="J89" s="48"/>
      <c r="K89" s="226" t="s">
        <v>51</v>
      </c>
      <c r="L89" s="227"/>
      <c r="M89" s="228"/>
      <c r="N89" s="43">
        <f>SUM(N84:N88)</f>
        <v>0</v>
      </c>
      <c r="O89" s="44" t="s">
        <v>37</v>
      </c>
      <c r="P89" s="45"/>
      <c r="Q89" s="44"/>
      <c r="R89" s="46"/>
      <c r="S89" s="47"/>
      <c r="T89" s="48"/>
      <c r="U89" s="94">
        <f>SUM(U84:U88)</f>
        <v>0</v>
      </c>
    </row>
    <row r="90" spans="1:21" x14ac:dyDescent="0.45">
      <c r="A90" s="49"/>
      <c r="B90" s="50"/>
      <c r="C90" s="50"/>
      <c r="D90" s="51"/>
      <c r="E90" s="52"/>
      <c r="F90" s="53"/>
      <c r="G90" s="52"/>
      <c r="H90" s="52"/>
      <c r="I90" s="54"/>
      <c r="J90" s="55"/>
      <c r="K90" s="49"/>
      <c r="L90" s="50"/>
      <c r="M90" s="50"/>
      <c r="N90" s="51"/>
      <c r="O90" s="52"/>
      <c r="P90" s="53"/>
      <c r="Q90" s="52"/>
      <c r="R90" s="52"/>
      <c r="S90" s="54"/>
      <c r="T90" s="55"/>
      <c r="U90" s="32"/>
    </row>
    <row r="91" spans="1:21" x14ac:dyDescent="0.45">
      <c r="A91" s="211" t="s">
        <v>52</v>
      </c>
      <c r="B91" s="212"/>
      <c r="C91" s="212"/>
      <c r="D91" s="212"/>
      <c r="E91" s="212"/>
      <c r="F91" s="212"/>
      <c r="G91" s="212"/>
      <c r="H91" s="212"/>
      <c r="I91" s="212"/>
      <c r="J91" s="213"/>
      <c r="K91" s="211" t="s">
        <v>52</v>
      </c>
      <c r="L91" s="212"/>
      <c r="M91" s="212"/>
      <c r="N91" s="212"/>
      <c r="O91" s="212"/>
      <c r="P91" s="212"/>
      <c r="Q91" s="212"/>
      <c r="R91" s="212"/>
      <c r="S91" s="212"/>
      <c r="T91" s="213"/>
      <c r="U91" s="28"/>
    </row>
    <row r="92" spans="1:21" x14ac:dyDescent="0.45">
      <c r="A92" s="206" t="s">
        <v>53</v>
      </c>
      <c r="B92" s="207"/>
      <c r="C92" s="207"/>
      <c r="D92" s="207"/>
      <c r="E92" s="207"/>
      <c r="F92" s="216"/>
      <c r="G92" s="216"/>
      <c r="H92" s="87" t="s">
        <v>111</v>
      </c>
      <c r="I92" s="87"/>
      <c r="J92" s="88"/>
      <c r="K92" s="206" t="s">
        <v>53</v>
      </c>
      <c r="L92" s="207"/>
      <c r="M92" s="207"/>
      <c r="N92" s="207"/>
      <c r="O92" s="207"/>
      <c r="P92" s="216"/>
      <c r="Q92" s="216"/>
      <c r="R92" s="87" t="s">
        <v>111</v>
      </c>
      <c r="S92" s="87"/>
      <c r="T92" s="88"/>
      <c r="U92" s="2"/>
    </row>
    <row r="93" spans="1:21" x14ac:dyDescent="0.45">
      <c r="A93" s="206" t="s">
        <v>54</v>
      </c>
      <c r="B93" s="207"/>
      <c r="C93" s="207"/>
      <c r="D93" s="207"/>
      <c r="E93" s="207"/>
      <c r="F93" s="208">
        <f>U89</f>
        <v>0</v>
      </c>
      <c r="G93" s="208"/>
      <c r="H93" s="87" t="s">
        <v>55</v>
      </c>
      <c r="I93" s="87"/>
      <c r="J93" s="88"/>
      <c r="K93" s="206" t="s">
        <v>54</v>
      </c>
      <c r="L93" s="207"/>
      <c r="M93" s="207"/>
      <c r="N93" s="207"/>
      <c r="O93" s="207"/>
      <c r="P93" s="208">
        <f>AE89</f>
        <v>0</v>
      </c>
      <c r="Q93" s="208"/>
      <c r="R93" s="87" t="s">
        <v>55</v>
      </c>
      <c r="S93" s="87"/>
      <c r="T93" s="88"/>
      <c r="U93" s="28"/>
    </row>
    <row r="94" spans="1:21" x14ac:dyDescent="0.45">
      <c r="A94" s="206" t="s">
        <v>56</v>
      </c>
      <c r="B94" s="207"/>
      <c r="C94" s="207"/>
      <c r="D94" s="207"/>
      <c r="E94" s="207"/>
      <c r="F94" s="208" t="str">
        <f>IF(ISERROR(F92/F93)=TRUE,"",F92/F93)</f>
        <v/>
      </c>
      <c r="G94" s="208"/>
      <c r="H94" s="87" t="s">
        <v>57</v>
      </c>
      <c r="I94" s="87"/>
      <c r="J94" s="88"/>
      <c r="K94" s="206" t="s">
        <v>56</v>
      </c>
      <c r="L94" s="207"/>
      <c r="M94" s="207"/>
      <c r="N94" s="207"/>
      <c r="O94" s="207"/>
      <c r="P94" s="208" t="str">
        <f>IF(ISERROR(P92/P93)=TRUE,"",P92/P93)</f>
        <v/>
      </c>
      <c r="Q94" s="208"/>
      <c r="R94" s="87" t="s">
        <v>57</v>
      </c>
      <c r="S94" s="87"/>
      <c r="T94" s="88"/>
    </row>
    <row r="95" spans="1:21" x14ac:dyDescent="0.45">
      <c r="A95" s="89"/>
      <c r="B95" s="87"/>
      <c r="C95" s="87"/>
      <c r="D95" s="87"/>
      <c r="E95" s="87"/>
      <c r="F95" s="90"/>
      <c r="G95" s="90"/>
      <c r="H95" s="87"/>
      <c r="I95" s="87"/>
      <c r="J95" s="88"/>
      <c r="K95" s="89"/>
      <c r="L95" s="87"/>
      <c r="M95" s="87"/>
      <c r="N95" s="87"/>
      <c r="O95" s="87"/>
      <c r="P95" s="90"/>
      <c r="Q95" s="90"/>
      <c r="R95" s="87"/>
      <c r="S95" s="87"/>
      <c r="T95" s="88"/>
    </row>
    <row r="96" spans="1:21" x14ac:dyDescent="0.45">
      <c r="A96" s="211" t="s">
        <v>58</v>
      </c>
      <c r="B96" s="212"/>
      <c r="C96" s="212"/>
      <c r="D96" s="212"/>
      <c r="E96" s="212"/>
      <c r="F96" s="212"/>
      <c r="G96" s="212"/>
      <c r="H96" s="212"/>
      <c r="I96" s="212"/>
      <c r="J96" s="213"/>
      <c r="K96" s="211" t="s">
        <v>58</v>
      </c>
      <c r="L96" s="212"/>
      <c r="M96" s="212"/>
      <c r="N96" s="212"/>
      <c r="O96" s="212"/>
      <c r="P96" s="212"/>
      <c r="Q96" s="212"/>
      <c r="R96" s="212"/>
      <c r="S96" s="212"/>
      <c r="T96" s="213"/>
    </row>
    <row r="97" spans="1:30" x14ac:dyDescent="0.45">
      <c r="A97" s="206" t="s">
        <v>53</v>
      </c>
      <c r="B97" s="207"/>
      <c r="C97" s="207"/>
      <c r="D97" s="207"/>
      <c r="E97" s="207"/>
      <c r="F97" s="216"/>
      <c r="G97" s="216"/>
      <c r="H97" s="87" t="s">
        <v>111</v>
      </c>
      <c r="I97" s="87"/>
      <c r="J97" s="88"/>
      <c r="K97" s="206" t="s">
        <v>53</v>
      </c>
      <c r="L97" s="207"/>
      <c r="M97" s="207"/>
      <c r="N97" s="207"/>
      <c r="O97" s="207"/>
      <c r="P97" s="216"/>
      <c r="Q97" s="216"/>
      <c r="R97" s="87" t="s">
        <v>111</v>
      </c>
      <c r="S97" s="87"/>
      <c r="T97" s="88"/>
    </row>
    <row r="98" spans="1:30" x14ac:dyDescent="0.45">
      <c r="A98" s="206" t="s">
        <v>54</v>
      </c>
      <c r="B98" s="207"/>
      <c r="C98" s="207"/>
      <c r="D98" s="207"/>
      <c r="E98" s="207"/>
      <c r="F98" s="208">
        <f>U89</f>
        <v>0</v>
      </c>
      <c r="G98" s="208"/>
      <c r="H98" s="87" t="s">
        <v>55</v>
      </c>
      <c r="I98" s="87"/>
      <c r="J98" s="88"/>
      <c r="K98" s="206" t="s">
        <v>54</v>
      </c>
      <c r="L98" s="207"/>
      <c r="M98" s="207"/>
      <c r="N98" s="207"/>
      <c r="O98" s="207"/>
      <c r="P98" s="208">
        <f>AE89</f>
        <v>0</v>
      </c>
      <c r="Q98" s="208"/>
      <c r="R98" s="87" t="s">
        <v>55</v>
      </c>
      <c r="S98" s="87"/>
      <c r="T98" s="88"/>
    </row>
    <row r="99" spans="1:30" x14ac:dyDescent="0.45">
      <c r="A99" s="206" t="s">
        <v>56</v>
      </c>
      <c r="B99" s="207"/>
      <c r="C99" s="207"/>
      <c r="D99" s="207"/>
      <c r="E99" s="207"/>
      <c r="F99" s="208" t="str">
        <f>IF(ISERROR(F97/F98)=TRUE,"",F97/F98)</f>
        <v/>
      </c>
      <c r="G99" s="208"/>
      <c r="H99" s="87" t="s">
        <v>57</v>
      </c>
      <c r="I99" s="87"/>
      <c r="J99" s="88"/>
      <c r="K99" s="206" t="s">
        <v>56</v>
      </c>
      <c r="L99" s="207"/>
      <c r="M99" s="207"/>
      <c r="N99" s="207"/>
      <c r="O99" s="207"/>
      <c r="P99" s="208" t="str">
        <f>IF(ISERROR(P97/P98)=TRUE,"",P97/P98)</f>
        <v/>
      </c>
      <c r="Q99" s="208"/>
      <c r="R99" s="87" t="s">
        <v>57</v>
      </c>
      <c r="S99" s="87"/>
      <c r="T99" s="88"/>
    </row>
    <row r="100" spans="1:30" x14ac:dyDescent="0.45">
      <c r="A100" s="89"/>
      <c r="B100" s="87"/>
      <c r="C100" s="87"/>
      <c r="D100" s="87"/>
      <c r="E100" s="87"/>
      <c r="F100" s="90"/>
      <c r="G100" s="90"/>
      <c r="H100" s="87"/>
      <c r="I100" s="87"/>
      <c r="J100" s="88"/>
      <c r="K100" s="89"/>
      <c r="L100" s="87"/>
      <c r="M100" s="87"/>
      <c r="N100" s="87"/>
      <c r="O100" s="87"/>
      <c r="P100" s="90"/>
      <c r="Q100" s="90"/>
      <c r="R100" s="87"/>
      <c r="S100" s="87"/>
      <c r="T100" s="88"/>
    </row>
    <row r="101" spans="1:30" x14ac:dyDescent="0.45">
      <c r="A101" s="211" t="s">
        <v>59</v>
      </c>
      <c r="B101" s="212"/>
      <c r="C101" s="212"/>
      <c r="D101" s="212"/>
      <c r="E101" s="212"/>
      <c r="F101" s="212"/>
      <c r="G101" s="212"/>
      <c r="H101" s="212"/>
      <c r="I101" s="212"/>
      <c r="J101" s="213"/>
      <c r="K101" s="211" t="s">
        <v>59</v>
      </c>
      <c r="L101" s="212"/>
      <c r="M101" s="212"/>
      <c r="N101" s="212"/>
      <c r="O101" s="212"/>
      <c r="P101" s="212"/>
      <c r="Q101" s="212"/>
      <c r="R101" s="212"/>
      <c r="S101" s="212"/>
      <c r="T101" s="213"/>
    </row>
    <row r="102" spans="1:30" x14ac:dyDescent="0.45">
      <c r="A102" s="214" t="s">
        <v>60</v>
      </c>
      <c r="B102" s="215"/>
      <c r="C102" s="215"/>
      <c r="D102" s="215"/>
      <c r="E102" s="215"/>
      <c r="F102" s="216"/>
      <c r="G102" s="216"/>
      <c r="H102" s="87" t="s">
        <v>111</v>
      </c>
      <c r="I102" s="87"/>
      <c r="J102" s="88"/>
      <c r="K102" s="214" t="s">
        <v>60</v>
      </c>
      <c r="L102" s="215"/>
      <c r="M102" s="215"/>
      <c r="N102" s="215"/>
      <c r="O102" s="215"/>
      <c r="P102" s="216"/>
      <c r="Q102" s="216"/>
      <c r="R102" s="87" t="s">
        <v>111</v>
      </c>
      <c r="S102" s="87"/>
      <c r="T102" s="88"/>
    </row>
    <row r="103" spans="1:30" x14ac:dyDescent="0.45">
      <c r="A103" s="214" t="s">
        <v>61</v>
      </c>
      <c r="B103" s="215"/>
      <c r="C103" s="215"/>
      <c r="D103" s="215"/>
      <c r="E103" s="215"/>
      <c r="F103" s="216"/>
      <c r="G103" s="216"/>
      <c r="H103" s="87" t="s">
        <v>111</v>
      </c>
      <c r="I103" s="87"/>
      <c r="J103" s="88"/>
      <c r="K103" s="214" t="s">
        <v>61</v>
      </c>
      <c r="L103" s="215"/>
      <c r="M103" s="215"/>
      <c r="N103" s="215"/>
      <c r="O103" s="215"/>
      <c r="P103" s="216"/>
      <c r="Q103" s="216"/>
      <c r="R103" s="87" t="s">
        <v>111</v>
      </c>
      <c r="S103" s="87"/>
      <c r="T103" s="88"/>
    </row>
    <row r="104" spans="1:30" x14ac:dyDescent="0.45">
      <c r="A104" s="206" t="s">
        <v>62</v>
      </c>
      <c r="B104" s="207"/>
      <c r="C104" s="207"/>
      <c r="D104" s="207"/>
      <c r="E104" s="207"/>
      <c r="F104" s="217">
        <f>F102+F103</f>
        <v>0</v>
      </c>
      <c r="G104" s="217"/>
      <c r="H104" s="87" t="s">
        <v>111</v>
      </c>
      <c r="I104" s="87"/>
      <c r="J104" s="88"/>
      <c r="K104" s="206" t="s">
        <v>62</v>
      </c>
      <c r="L104" s="207"/>
      <c r="M104" s="207"/>
      <c r="N104" s="207"/>
      <c r="O104" s="207"/>
      <c r="P104" s="217">
        <f>P102+P103</f>
        <v>0</v>
      </c>
      <c r="Q104" s="217"/>
      <c r="R104" s="87" t="s">
        <v>111</v>
      </c>
      <c r="S104" s="87"/>
      <c r="T104" s="88"/>
    </row>
    <row r="105" spans="1:30" x14ac:dyDescent="0.45">
      <c r="A105" s="206" t="s">
        <v>54</v>
      </c>
      <c r="B105" s="207"/>
      <c r="C105" s="207"/>
      <c r="D105" s="207"/>
      <c r="E105" s="207"/>
      <c r="F105" s="208">
        <f>U89</f>
        <v>0</v>
      </c>
      <c r="G105" s="208"/>
      <c r="H105" s="87" t="s">
        <v>55</v>
      </c>
      <c r="I105" s="87"/>
      <c r="J105" s="88"/>
      <c r="K105" s="206" t="s">
        <v>54</v>
      </c>
      <c r="L105" s="207"/>
      <c r="M105" s="207"/>
      <c r="N105" s="207"/>
      <c r="O105" s="207"/>
      <c r="P105" s="208">
        <f>AE89</f>
        <v>0</v>
      </c>
      <c r="Q105" s="208"/>
      <c r="R105" s="87" t="s">
        <v>55</v>
      </c>
      <c r="S105" s="87"/>
      <c r="T105" s="88"/>
    </row>
    <row r="106" spans="1:30" x14ac:dyDescent="0.45">
      <c r="A106" s="206" t="s">
        <v>63</v>
      </c>
      <c r="B106" s="207"/>
      <c r="C106" s="207"/>
      <c r="D106" s="207"/>
      <c r="E106" s="207"/>
      <c r="F106" s="208" t="str">
        <f>IF(ISERROR(F104/F105)=TRUE,"",F104/F105)</f>
        <v/>
      </c>
      <c r="G106" s="208"/>
      <c r="H106" s="87" t="s">
        <v>57</v>
      </c>
      <c r="I106" s="87"/>
      <c r="J106" s="88"/>
      <c r="K106" s="206" t="s">
        <v>63</v>
      </c>
      <c r="L106" s="207"/>
      <c r="M106" s="207"/>
      <c r="N106" s="207"/>
      <c r="O106" s="207"/>
      <c r="P106" s="208" t="str">
        <f>IF(ISERROR(P104/P105)=TRUE,"",P104/P105)</f>
        <v/>
      </c>
      <c r="Q106" s="208"/>
      <c r="R106" s="87" t="s">
        <v>57</v>
      </c>
      <c r="S106" s="87"/>
      <c r="T106" s="88"/>
    </row>
    <row r="107" spans="1:30" ht="13.8" thickBot="1" x14ac:dyDescent="0.5">
      <c r="A107" s="91"/>
      <c r="B107" s="92"/>
      <c r="C107" s="92"/>
      <c r="D107" s="92"/>
      <c r="E107" s="92"/>
      <c r="F107" s="92"/>
      <c r="G107" s="92"/>
      <c r="H107" s="92"/>
      <c r="I107" s="92"/>
      <c r="J107" s="93"/>
      <c r="K107" s="91"/>
      <c r="L107" s="92"/>
      <c r="M107" s="92"/>
      <c r="N107" s="92"/>
      <c r="O107" s="92"/>
      <c r="P107" s="92"/>
      <c r="Q107" s="92"/>
      <c r="R107" s="92"/>
      <c r="S107" s="92"/>
      <c r="T107" s="93"/>
      <c r="U107" s="56"/>
      <c r="V107" s="56"/>
      <c r="W107" s="56"/>
      <c r="X107" s="56"/>
      <c r="Y107" s="56"/>
      <c r="AC107" s="56"/>
      <c r="AD107" s="56"/>
    </row>
    <row r="108" spans="1:30" x14ac:dyDescent="0.45">
      <c r="A108" s="185" t="s">
        <v>64</v>
      </c>
      <c r="B108" s="186"/>
      <c r="C108" s="186"/>
      <c r="D108" s="186"/>
      <c r="E108" s="186"/>
      <c r="F108" s="186"/>
      <c r="G108" s="186"/>
      <c r="H108" s="186"/>
      <c r="I108" s="186"/>
      <c r="J108" s="187"/>
      <c r="K108" s="185" t="s">
        <v>64</v>
      </c>
      <c r="L108" s="186"/>
      <c r="M108" s="186"/>
      <c r="N108" s="186"/>
      <c r="O108" s="186"/>
      <c r="P108" s="186"/>
      <c r="Q108" s="186"/>
      <c r="R108" s="186"/>
      <c r="S108" s="186"/>
      <c r="T108" s="187"/>
    </row>
    <row r="109" spans="1:30" x14ac:dyDescent="0.45">
      <c r="A109" s="188" t="s">
        <v>65</v>
      </c>
      <c r="B109" s="209"/>
      <c r="C109" s="209"/>
      <c r="D109" s="209"/>
      <c r="E109" s="209"/>
      <c r="F109" s="209"/>
      <c r="G109" s="209"/>
      <c r="H109" s="209"/>
      <c r="I109" s="209"/>
      <c r="J109" s="210"/>
      <c r="K109" s="188" t="s">
        <v>65</v>
      </c>
      <c r="L109" s="209"/>
      <c r="M109" s="209"/>
      <c r="N109" s="209"/>
      <c r="O109" s="209"/>
      <c r="P109" s="209"/>
      <c r="Q109" s="209"/>
      <c r="R109" s="209"/>
      <c r="S109" s="209"/>
      <c r="T109" s="210"/>
    </row>
    <row r="110" spans="1:30" x14ac:dyDescent="0.45">
      <c r="A110" s="196" t="s">
        <v>66</v>
      </c>
      <c r="B110" s="192"/>
      <c r="C110" s="192"/>
      <c r="D110" s="192"/>
      <c r="E110" s="192"/>
      <c r="F110" s="192"/>
      <c r="G110" s="192"/>
      <c r="H110" s="192"/>
      <c r="I110" s="192"/>
      <c r="J110" s="193"/>
      <c r="K110" s="196" t="s">
        <v>66</v>
      </c>
      <c r="L110" s="192"/>
      <c r="M110" s="192"/>
      <c r="N110" s="192"/>
      <c r="O110" s="192"/>
      <c r="P110" s="192"/>
      <c r="Q110" s="192"/>
      <c r="R110" s="192"/>
      <c r="S110" s="192"/>
      <c r="T110" s="193"/>
    </row>
    <row r="111" spans="1:30" ht="52.8" customHeight="1" thickBot="1" x14ac:dyDescent="0.5">
      <c r="A111" s="197"/>
      <c r="B111" s="198"/>
      <c r="C111" s="198"/>
      <c r="D111" s="198"/>
      <c r="E111" s="198"/>
      <c r="F111" s="198"/>
      <c r="G111" s="198"/>
      <c r="H111" s="198"/>
      <c r="I111" s="198"/>
      <c r="J111" s="199"/>
      <c r="K111" s="197"/>
      <c r="L111" s="198"/>
      <c r="M111" s="198"/>
      <c r="N111" s="198"/>
      <c r="O111" s="198"/>
      <c r="P111" s="198"/>
      <c r="Q111" s="198"/>
      <c r="R111" s="198"/>
      <c r="S111" s="198"/>
      <c r="T111" s="199"/>
    </row>
    <row r="112" spans="1:30" x14ac:dyDescent="0.45">
      <c r="A112" s="179" t="s">
        <v>67</v>
      </c>
      <c r="B112" s="180"/>
      <c r="C112" s="180"/>
      <c r="D112" s="180"/>
      <c r="E112" s="180"/>
      <c r="F112" s="180"/>
      <c r="G112" s="180"/>
      <c r="H112" s="180"/>
      <c r="I112" s="180"/>
      <c r="J112" s="181"/>
      <c r="K112" s="179" t="s">
        <v>67</v>
      </c>
      <c r="L112" s="180"/>
      <c r="M112" s="180"/>
      <c r="N112" s="180"/>
      <c r="O112" s="180"/>
      <c r="P112" s="180"/>
      <c r="Q112" s="180"/>
      <c r="R112" s="180"/>
      <c r="S112" s="180"/>
      <c r="T112" s="181"/>
    </row>
    <row r="113" spans="1:21" x14ac:dyDescent="0.45">
      <c r="A113" s="200" t="s">
        <v>68</v>
      </c>
      <c r="B113" s="201"/>
      <c r="C113" s="201"/>
      <c r="D113" s="201"/>
      <c r="E113" s="201"/>
      <c r="F113" s="201"/>
      <c r="G113" s="201"/>
      <c r="H113" s="201"/>
      <c r="I113" s="201"/>
      <c r="J113" s="202"/>
      <c r="K113" s="200" t="s">
        <v>68</v>
      </c>
      <c r="L113" s="201"/>
      <c r="M113" s="201"/>
      <c r="N113" s="201"/>
      <c r="O113" s="201"/>
      <c r="P113" s="201"/>
      <c r="Q113" s="201"/>
      <c r="R113" s="201"/>
      <c r="S113" s="201"/>
      <c r="T113" s="202"/>
    </row>
    <row r="114" spans="1:21" ht="52.2" customHeight="1" thickBot="1" x14ac:dyDescent="0.5">
      <c r="A114" s="203"/>
      <c r="B114" s="204"/>
      <c r="C114" s="204"/>
      <c r="D114" s="204"/>
      <c r="E114" s="204"/>
      <c r="F114" s="204"/>
      <c r="G114" s="204"/>
      <c r="H114" s="204"/>
      <c r="I114" s="204"/>
      <c r="J114" s="205"/>
      <c r="K114" s="203"/>
      <c r="L114" s="204"/>
      <c r="M114" s="204"/>
      <c r="N114" s="204"/>
      <c r="O114" s="204"/>
      <c r="P114" s="204"/>
      <c r="Q114" s="204"/>
      <c r="R114" s="204"/>
      <c r="S114" s="204"/>
      <c r="T114" s="205"/>
    </row>
    <row r="115" spans="1:21" x14ac:dyDescent="0.45">
      <c r="A115" s="185" t="s">
        <v>112</v>
      </c>
      <c r="B115" s="186"/>
      <c r="C115" s="186"/>
      <c r="D115" s="186"/>
      <c r="E115" s="186"/>
      <c r="F115" s="186"/>
      <c r="G115" s="186"/>
      <c r="H115" s="186"/>
      <c r="I115" s="186"/>
      <c r="J115" s="187"/>
      <c r="K115" s="185" t="s">
        <v>112</v>
      </c>
      <c r="L115" s="186"/>
      <c r="M115" s="186"/>
      <c r="N115" s="186"/>
      <c r="O115" s="186"/>
      <c r="P115" s="186"/>
      <c r="Q115" s="186"/>
      <c r="R115" s="186"/>
      <c r="S115" s="186"/>
      <c r="T115" s="187"/>
    </row>
    <row r="116" spans="1:21" x14ac:dyDescent="0.45">
      <c r="A116" s="57" t="s">
        <v>113</v>
      </c>
      <c r="B116" s="52"/>
      <c r="C116" s="52"/>
      <c r="D116" s="52" t="s">
        <v>114</v>
      </c>
      <c r="E116" s="58" t="s">
        <v>115</v>
      </c>
      <c r="F116" s="52"/>
      <c r="G116" s="52"/>
      <c r="H116" s="52"/>
      <c r="I116" s="52"/>
      <c r="J116" s="55"/>
      <c r="K116" s="57" t="s">
        <v>113</v>
      </c>
      <c r="L116" s="52"/>
      <c r="M116" s="52"/>
      <c r="N116" s="52" t="s">
        <v>114</v>
      </c>
      <c r="O116" s="58" t="s">
        <v>115</v>
      </c>
      <c r="P116" s="52"/>
      <c r="Q116" s="52"/>
      <c r="R116" s="52"/>
      <c r="S116" s="52"/>
      <c r="T116" s="55"/>
      <c r="U116" s="2"/>
    </row>
    <row r="117" spans="1:21" ht="13.8" thickBot="1" x14ac:dyDescent="0.5">
      <c r="A117" s="182"/>
      <c r="B117" s="183"/>
      <c r="C117" s="183"/>
      <c r="D117" s="183"/>
      <c r="E117" s="183"/>
      <c r="F117" s="183"/>
      <c r="G117" s="183"/>
      <c r="H117" s="183"/>
      <c r="I117" s="183"/>
      <c r="J117" s="184"/>
      <c r="K117" s="182"/>
      <c r="L117" s="183"/>
      <c r="M117" s="183"/>
      <c r="N117" s="183"/>
      <c r="O117" s="183"/>
      <c r="P117" s="183"/>
      <c r="Q117" s="183"/>
      <c r="R117" s="183"/>
      <c r="S117" s="183"/>
      <c r="T117" s="184"/>
    </row>
    <row r="118" spans="1:21" x14ac:dyDescent="0.45">
      <c r="A118" s="185" t="s">
        <v>69</v>
      </c>
      <c r="B118" s="186"/>
      <c r="C118" s="186"/>
      <c r="D118" s="186"/>
      <c r="E118" s="186"/>
      <c r="F118" s="186"/>
      <c r="G118" s="186"/>
      <c r="H118" s="186"/>
      <c r="I118" s="186"/>
      <c r="J118" s="187"/>
      <c r="K118" s="185" t="s">
        <v>69</v>
      </c>
      <c r="L118" s="186"/>
      <c r="M118" s="186"/>
      <c r="N118" s="186"/>
      <c r="O118" s="186"/>
      <c r="P118" s="186"/>
      <c r="Q118" s="186"/>
      <c r="R118" s="186"/>
      <c r="S118" s="186"/>
      <c r="T118" s="187"/>
    </row>
    <row r="119" spans="1:21" ht="18" x14ac:dyDescent="0.45">
      <c r="A119" s="188" t="s">
        <v>70</v>
      </c>
      <c r="B119" s="189"/>
      <c r="C119" s="189"/>
      <c r="D119" s="189"/>
      <c r="E119" s="189"/>
      <c r="F119" s="189"/>
      <c r="G119" s="189"/>
      <c r="H119" s="189"/>
      <c r="I119" s="189"/>
      <c r="J119" s="190"/>
      <c r="K119" s="188" t="s">
        <v>70</v>
      </c>
      <c r="L119" s="189"/>
      <c r="M119" s="189"/>
      <c r="N119" s="189"/>
      <c r="O119" s="189"/>
      <c r="P119" s="189"/>
      <c r="Q119" s="189"/>
      <c r="R119" s="189"/>
      <c r="S119" s="189"/>
      <c r="T119" s="190"/>
    </row>
    <row r="120" spans="1:21" x14ac:dyDescent="0.45">
      <c r="A120" s="191" t="s">
        <v>71</v>
      </c>
      <c r="B120" s="192"/>
      <c r="C120" s="192"/>
      <c r="D120" s="192"/>
      <c r="E120" s="192"/>
      <c r="F120" s="192"/>
      <c r="G120" s="192"/>
      <c r="H120" s="192"/>
      <c r="I120" s="192"/>
      <c r="J120" s="193"/>
      <c r="K120" s="191" t="s">
        <v>71</v>
      </c>
      <c r="L120" s="192"/>
      <c r="M120" s="192"/>
      <c r="N120" s="192"/>
      <c r="O120" s="192"/>
      <c r="P120" s="192"/>
      <c r="Q120" s="192"/>
      <c r="R120" s="192"/>
      <c r="S120" s="192"/>
      <c r="T120" s="193"/>
    </row>
    <row r="121" spans="1:21" ht="52.8" customHeight="1" x14ac:dyDescent="0.45">
      <c r="A121" s="176"/>
      <c r="B121" s="177"/>
      <c r="C121" s="177"/>
      <c r="D121" s="177"/>
      <c r="E121" s="177"/>
      <c r="F121" s="177"/>
      <c r="G121" s="177"/>
      <c r="H121" s="177"/>
      <c r="I121" s="177"/>
      <c r="J121" s="178"/>
      <c r="K121" s="176"/>
      <c r="L121" s="177"/>
      <c r="M121" s="177"/>
      <c r="N121" s="177"/>
      <c r="O121" s="177"/>
      <c r="P121" s="177"/>
      <c r="Q121" s="177"/>
      <c r="R121" s="177"/>
      <c r="S121" s="177"/>
      <c r="T121" s="178"/>
    </row>
    <row r="122" spans="1:21" ht="18" x14ac:dyDescent="0.45">
      <c r="A122" s="170" t="s">
        <v>72</v>
      </c>
      <c r="B122" s="194"/>
      <c r="C122" s="194"/>
      <c r="D122" s="194"/>
      <c r="E122" s="194"/>
      <c r="F122" s="194"/>
      <c r="G122" s="194"/>
      <c r="H122" s="194"/>
      <c r="I122" s="194"/>
      <c r="J122" s="195"/>
      <c r="K122" s="170" t="s">
        <v>72</v>
      </c>
      <c r="L122" s="194"/>
      <c r="M122" s="194"/>
      <c r="N122" s="194"/>
      <c r="O122" s="194"/>
      <c r="P122" s="194"/>
      <c r="Q122" s="194"/>
      <c r="R122" s="194"/>
      <c r="S122" s="194"/>
      <c r="T122" s="195"/>
    </row>
    <row r="123" spans="1:21" ht="18" x14ac:dyDescent="0.45">
      <c r="A123" s="164" t="s">
        <v>73</v>
      </c>
      <c r="B123" s="165"/>
      <c r="C123" s="165"/>
      <c r="D123" s="165"/>
      <c r="E123" s="165"/>
      <c r="F123" s="165"/>
      <c r="G123" s="165"/>
      <c r="H123" s="165"/>
      <c r="I123" s="165"/>
      <c r="J123" s="166"/>
      <c r="K123" s="164" t="s">
        <v>73</v>
      </c>
      <c r="L123" s="165"/>
      <c r="M123" s="165"/>
      <c r="N123" s="165"/>
      <c r="O123" s="165"/>
      <c r="P123" s="165"/>
      <c r="Q123" s="165"/>
      <c r="R123" s="165"/>
      <c r="S123" s="165"/>
      <c r="T123" s="166"/>
    </row>
    <row r="124" spans="1:21" ht="45" customHeight="1" x14ac:dyDescent="0.45">
      <c r="A124" s="167"/>
      <c r="B124" s="168"/>
      <c r="C124" s="168"/>
      <c r="D124" s="168"/>
      <c r="E124" s="168"/>
      <c r="F124" s="168"/>
      <c r="G124" s="168"/>
      <c r="H124" s="168"/>
      <c r="I124" s="168"/>
      <c r="J124" s="169"/>
      <c r="K124" s="167"/>
      <c r="L124" s="168"/>
      <c r="M124" s="168"/>
      <c r="N124" s="168"/>
      <c r="O124" s="168"/>
      <c r="P124" s="168"/>
      <c r="Q124" s="168"/>
      <c r="R124" s="168"/>
      <c r="S124" s="168"/>
      <c r="T124" s="169"/>
    </row>
    <row r="125" spans="1:21" ht="18" x14ac:dyDescent="0.45">
      <c r="A125" s="170" t="s">
        <v>74</v>
      </c>
      <c r="B125" s="171"/>
      <c r="C125" s="171"/>
      <c r="D125" s="171"/>
      <c r="E125" s="171"/>
      <c r="F125" s="171"/>
      <c r="G125" s="171"/>
      <c r="H125" s="171"/>
      <c r="I125" s="171"/>
      <c r="J125" s="172"/>
      <c r="K125" s="170" t="s">
        <v>74</v>
      </c>
      <c r="L125" s="171"/>
      <c r="M125" s="171"/>
      <c r="N125" s="171"/>
      <c r="O125" s="171"/>
      <c r="P125" s="171"/>
      <c r="Q125" s="171"/>
      <c r="R125" s="171"/>
      <c r="S125" s="171"/>
      <c r="T125" s="172"/>
    </row>
    <row r="126" spans="1:21" ht="18" x14ac:dyDescent="0.45">
      <c r="A126" s="173" t="s">
        <v>75</v>
      </c>
      <c r="B126" s="174"/>
      <c r="C126" s="174"/>
      <c r="D126" s="174"/>
      <c r="E126" s="174"/>
      <c r="F126" s="174"/>
      <c r="G126" s="174"/>
      <c r="H126" s="174"/>
      <c r="I126" s="174"/>
      <c r="J126" s="175"/>
      <c r="K126" s="173" t="s">
        <v>75</v>
      </c>
      <c r="L126" s="174"/>
      <c r="M126" s="174"/>
      <c r="N126" s="174"/>
      <c r="O126" s="174"/>
      <c r="P126" s="174"/>
      <c r="Q126" s="174"/>
      <c r="R126" s="174"/>
      <c r="S126" s="174"/>
      <c r="T126" s="175"/>
    </row>
    <row r="127" spans="1:21" ht="45" customHeight="1" thickBot="1" x14ac:dyDescent="0.5">
      <c r="A127" s="176"/>
      <c r="B127" s="177"/>
      <c r="C127" s="177"/>
      <c r="D127" s="177"/>
      <c r="E127" s="177"/>
      <c r="F127" s="177"/>
      <c r="G127" s="177"/>
      <c r="H127" s="177"/>
      <c r="I127" s="177"/>
      <c r="J127" s="178"/>
      <c r="K127" s="176"/>
      <c r="L127" s="177"/>
      <c r="M127" s="177"/>
      <c r="N127" s="177"/>
      <c r="O127" s="177"/>
      <c r="P127" s="177"/>
      <c r="Q127" s="177"/>
      <c r="R127" s="177"/>
      <c r="S127" s="177"/>
      <c r="T127" s="178"/>
    </row>
    <row r="128" spans="1:21" x14ac:dyDescent="0.45">
      <c r="A128" s="179" t="s">
        <v>76</v>
      </c>
      <c r="B128" s="180"/>
      <c r="C128" s="180"/>
      <c r="D128" s="180"/>
      <c r="E128" s="180"/>
      <c r="F128" s="180"/>
      <c r="G128" s="180"/>
      <c r="H128" s="180"/>
      <c r="I128" s="180"/>
      <c r="J128" s="181"/>
      <c r="K128" s="179" t="s">
        <v>76</v>
      </c>
      <c r="L128" s="180"/>
      <c r="M128" s="180"/>
      <c r="N128" s="180"/>
      <c r="O128" s="180"/>
      <c r="P128" s="180"/>
      <c r="Q128" s="180"/>
      <c r="R128" s="180"/>
      <c r="S128" s="180"/>
      <c r="T128" s="181"/>
    </row>
    <row r="129" spans="1:20" x14ac:dyDescent="0.45">
      <c r="A129" s="154" t="s">
        <v>169</v>
      </c>
      <c r="B129" s="155"/>
      <c r="C129" s="155"/>
      <c r="D129" s="155"/>
      <c r="E129" s="155"/>
      <c r="F129" s="155"/>
      <c r="G129" s="155"/>
      <c r="H129" s="155"/>
      <c r="I129" s="155"/>
      <c r="J129" s="156"/>
      <c r="K129" s="154" t="s">
        <v>169</v>
      </c>
      <c r="L129" s="155"/>
      <c r="M129" s="155"/>
      <c r="N129" s="155"/>
      <c r="O129" s="155"/>
      <c r="P129" s="155"/>
      <c r="Q129" s="155"/>
      <c r="R129" s="155"/>
      <c r="S129" s="155"/>
      <c r="T129" s="156"/>
    </row>
    <row r="130" spans="1:20" x14ac:dyDescent="0.45">
      <c r="A130" s="157"/>
      <c r="B130" s="158"/>
      <c r="C130" s="158"/>
      <c r="D130" s="158"/>
      <c r="E130" s="158"/>
      <c r="F130" s="158"/>
      <c r="G130" s="158"/>
      <c r="H130" s="158"/>
      <c r="I130" s="158"/>
      <c r="J130" s="159"/>
      <c r="K130" s="157"/>
      <c r="L130" s="158"/>
      <c r="M130" s="158"/>
      <c r="N130" s="158"/>
      <c r="O130" s="158"/>
      <c r="P130" s="158"/>
      <c r="Q130" s="158"/>
      <c r="R130" s="158"/>
      <c r="S130" s="158"/>
      <c r="T130" s="159"/>
    </row>
    <row r="131" spans="1:20" x14ac:dyDescent="0.45">
      <c r="A131" s="157"/>
      <c r="B131" s="158"/>
      <c r="C131" s="158"/>
      <c r="D131" s="158"/>
      <c r="E131" s="158"/>
      <c r="F131" s="158"/>
      <c r="G131" s="158"/>
      <c r="H131" s="158"/>
      <c r="I131" s="158"/>
      <c r="J131" s="159"/>
      <c r="K131" s="157"/>
      <c r="L131" s="158"/>
      <c r="M131" s="158"/>
      <c r="N131" s="158"/>
      <c r="O131" s="158"/>
      <c r="P131" s="158"/>
      <c r="Q131" s="158"/>
      <c r="R131" s="158"/>
      <c r="S131" s="158"/>
      <c r="T131" s="159"/>
    </row>
    <row r="132" spans="1:20" ht="31.05" customHeight="1" thickBot="1" x14ac:dyDescent="0.5">
      <c r="A132" s="160"/>
      <c r="B132" s="161"/>
      <c r="C132" s="161"/>
      <c r="D132" s="161"/>
      <c r="E132" s="161"/>
      <c r="F132" s="161"/>
      <c r="G132" s="161"/>
      <c r="H132" s="161"/>
      <c r="I132" s="161"/>
      <c r="J132" s="162"/>
      <c r="K132" s="160"/>
      <c r="L132" s="161"/>
      <c r="M132" s="161"/>
      <c r="N132" s="161"/>
      <c r="O132" s="161"/>
      <c r="P132" s="161"/>
      <c r="Q132" s="161"/>
      <c r="R132" s="161"/>
      <c r="S132" s="161"/>
      <c r="T132" s="162"/>
    </row>
    <row r="133" spans="1:20" x14ac:dyDescent="0.45">
      <c r="A133" s="163" t="s">
        <v>77</v>
      </c>
      <c r="B133" s="163"/>
      <c r="C133" s="163"/>
      <c r="D133" s="163"/>
      <c r="E133" s="163"/>
      <c r="F133" s="163"/>
      <c r="G133" s="163"/>
      <c r="H133" s="163"/>
      <c r="I133" s="163"/>
      <c r="J133" s="163"/>
      <c r="K133" s="163" t="s">
        <v>77</v>
      </c>
      <c r="L133" s="163"/>
      <c r="M133" s="163"/>
      <c r="N133" s="163"/>
      <c r="O133" s="163"/>
      <c r="P133" s="163"/>
      <c r="Q133" s="163"/>
      <c r="R133" s="163"/>
      <c r="S133" s="163"/>
      <c r="T133" s="163"/>
    </row>
    <row r="134" spans="1:20" x14ac:dyDescent="0.45">
      <c r="A134" s="12" t="s">
        <v>78</v>
      </c>
      <c r="K134" s="12" t="s">
        <v>78</v>
      </c>
    </row>
  </sheetData>
  <mergeCells count="330">
    <mergeCell ref="A1:J1"/>
    <mergeCell ref="A2:J2"/>
    <mergeCell ref="A3:J3"/>
    <mergeCell ref="A4:B4"/>
    <mergeCell ref="C4:J4"/>
    <mergeCell ref="A5:B5"/>
    <mergeCell ref="C5:J5"/>
    <mergeCell ref="C12:D12"/>
    <mergeCell ref="E12:J12"/>
    <mergeCell ref="E17:F17"/>
    <mergeCell ref="G17:H17"/>
    <mergeCell ref="C13:J13"/>
    <mergeCell ref="C14:D14"/>
    <mergeCell ref="E14:H14"/>
    <mergeCell ref="I14:J14"/>
    <mergeCell ref="G9:H9"/>
    <mergeCell ref="C10:D10"/>
    <mergeCell ref="E10:F10"/>
    <mergeCell ref="G10:H10"/>
    <mergeCell ref="C11:D11"/>
    <mergeCell ref="E11:J11"/>
    <mergeCell ref="I8:J10"/>
    <mergeCell ref="C9:D9"/>
    <mergeCell ref="E9:F9"/>
    <mergeCell ref="C18:D18"/>
    <mergeCell ref="E18:J18"/>
    <mergeCell ref="C19:D19"/>
    <mergeCell ref="E19:J19"/>
    <mergeCell ref="A20:B22"/>
    <mergeCell ref="C20:J20"/>
    <mergeCell ref="C21:D21"/>
    <mergeCell ref="E21:J21"/>
    <mergeCell ref="C22:D22"/>
    <mergeCell ref="E22:J22"/>
    <mergeCell ref="A6:B19"/>
    <mergeCell ref="C6:J6"/>
    <mergeCell ref="C7:D7"/>
    <mergeCell ref="E7:H7"/>
    <mergeCell ref="I7:J7"/>
    <mergeCell ref="C8:D8"/>
    <mergeCell ref="E8:H8"/>
    <mergeCell ref="C15:D15"/>
    <mergeCell ref="E15:H15"/>
    <mergeCell ref="I15:J17"/>
    <mergeCell ref="C16:D16"/>
    <mergeCell ref="E16:F16"/>
    <mergeCell ref="G16:H16"/>
    <mergeCell ref="C17:D17"/>
    <mergeCell ref="U35:X39"/>
    <mergeCell ref="A36:J39"/>
    <mergeCell ref="E27:E28"/>
    <mergeCell ref="F27:G28"/>
    <mergeCell ref="I27:J28"/>
    <mergeCell ref="C29:D30"/>
    <mergeCell ref="E29:E30"/>
    <mergeCell ref="F29:G30"/>
    <mergeCell ref="I29:J30"/>
    <mergeCell ref="A23:B30"/>
    <mergeCell ref="C23:D24"/>
    <mergeCell ref="E23:J23"/>
    <mergeCell ref="F24:G24"/>
    <mergeCell ref="I24:J24"/>
    <mergeCell ref="C25:D26"/>
    <mergeCell ref="E25:E26"/>
    <mergeCell ref="F25:G26"/>
    <mergeCell ref="I25:J26"/>
    <mergeCell ref="C27:D28"/>
    <mergeCell ref="O27:O28"/>
    <mergeCell ref="P27:Q28"/>
    <mergeCell ref="S27:T28"/>
    <mergeCell ref="M29:N30"/>
    <mergeCell ref="O29:O30"/>
    <mergeCell ref="A40:J40"/>
    <mergeCell ref="A41:J41"/>
    <mergeCell ref="A42:J42"/>
    <mergeCell ref="A43:J43"/>
    <mergeCell ref="A44:J44"/>
    <mergeCell ref="A45:J45"/>
    <mergeCell ref="A31:B31"/>
    <mergeCell ref="A32:J32"/>
    <mergeCell ref="A33:J33"/>
    <mergeCell ref="A34:J34"/>
    <mergeCell ref="A49:J49"/>
    <mergeCell ref="U49:AD49"/>
    <mergeCell ref="A50:J50"/>
    <mergeCell ref="U50:AD50"/>
    <mergeCell ref="A51:J51"/>
    <mergeCell ref="U51:AD51"/>
    <mergeCell ref="AE45:AN45"/>
    <mergeCell ref="A46:J46"/>
    <mergeCell ref="U46:AD46"/>
    <mergeCell ref="A47:J47"/>
    <mergeCell ref="U47:AD47"/>
    <mergeCell ref="A48:J48"/>
    <mergeCell ref="K47:T47"/>
    <mergeCell ref="K48:T48"/>
    <mergeCell ref="K49:T49"/>
    <mergeCell ref="K50:T50"/>
    <mergeCell ref="K51:T51"/>
    <mergeCell ref="A61:J61"/>
    <mergeCell ref="A62:J62"/>
    <mergeCell ref="A63:J63"/>
    <mergeCell ref="A64:J64"/>
    <mergeCell ref="A66:J66"/>
    <mergeCell ref="A67:J67"/>
    <mergeCell ref="A52:J52"/>
    <mergeCell ref="U52:AD52"/>
    <mergeCell ref="A53:J55"/>
    <mergeCell ref="A56:B56"/>
    <mergeCell ref="A57:J57"/>
    <mergeCell ref="A58:J60"/>
    <mergeCell ref="K53:T55"/>
    <mergeCell ref="K56:L56"/>
    <mergeCell ref="K57:T57"/>
    <mergeCell ref="K58:T60"/>
    <mergeCell ref="K61:T61"/>
    <mergeCell ref="K62:T62"/>
    <mergeCell ref="K52:T52"/>
    <mergeCell ref="A68:J69"/>
    <mergeCell ref="A70:J70"/>
    <mergeCell ref="A71:J71"/>
    <mergeCell ref="A72:J81"/>
    <mergeCell ref="A82:J82"/>
    <mergeCell ref="A83:C83"/>
    <mergeCell ref="D83:F83"/>
    <mergeCell ref="G83:H83"/>
    <mergeCell ref="I83:J83"/>
    <mergeCell ref="A87:C87"/>
    <mergeCell ref="I87:J87"/>
    <mergeCell ref="A88:C88"/>
    <mergeCell ref="I88:J88"/>
    <mergeCell ref="A89:C89"/>
    <mergeCell ref="A91:J91"/>
    <mergeCell ref="A84:C84"/>
    <mergeCell ref="I84:J84"/>
    <mergeCell ref="A85:C85"/>
    <mergeCell ref="I85:J85"/>
    <mergeCell ref="A86:C86"/>
    <mergeCell ref="I86:J86"/>
    <mergeCell ref="A96:J96"/>
    <mergeCell ref="A97:E97"/>
    <mergeCell ref="F97:G97"/>
    <mergeCell ref="A98:E98"/>
    <mergeCell ref="F98:G98"/>
    <mergeCell ref="A99:E99"/>
    <mergeCell ref="F99:G99"/>
    <mergeCell ref="A92:E92"/>
    <mergeCell ref="F92:G92"/>
    <mergeCell ref="A93:E93"/>
    <mergeCell ref="F93:G93"/>
    <mergeCell ref="A94:E94"/>
    <mergeCell ref="F94:G94"/>
    <mergeCell ref="A105:E105"/>
    <mergeCell ref="F105:G105"/>
    <mergeCell ref="A106:E106"/>
    <mergeCell ref="F106:G106"/>
    <mergeCell ref="A108:J108"/>
    <mergeCell ref="A109:J109"/>
    <mergeCell ref="A101:J101"/>
    <mergeCell ref="A102:E102"/>
    <mergeCell ref="F102:G102"/>
    <mergeCell ref="A103:E103"/>
    <mergeCell ref="F103:G103"/>
    <mergeCell ref="A104:E104"/>
    <mergeCell ref="F104:G104"/>
    <mergeCell ref="A117:J117"/>
    <mergeCell ref="A118:J118"/>
    <mergeCell ref="A119:J119"/>
    <mergeCell ref="A120:J120"/>
    <mergeCell ref="A121:J121"/>
    <mergeCell ref="A122:J122"/>
    <mergeCell ref="A110:J110"/>
    <mergeCell ref="A111:J111"/>
    <mergeCell ref="A112:J112"/>
    <mergeCell ref="A113:J113"/>
    <mergeCell ref="A114:J114"/>
    <mergeCell ref="A115:J115"/>
    <mergeCell ref="A129:J131"/>
    <mergeCell ref="A132:J132"/>
    <mergeCell ref="A133:J133"/>
    <mergeCell ref="A123:J123"/>
    <mergeCell ref="A124:J124"/>
    <mergeCell ref="A125:J125"/>
    <mergeCell ref="A126:J126"/>
    <mergeCell ref="A127:J127"/>
    <mergeCell ref="A128:J128"/>
    <mergeCell ref="K1:T1"/>
    <mergeCell ref="K2:T2"/>
    <mergeCell ref="K3:T3"/>
    <mergeCell ref="K4:L4"/>
    <mergeCell ref="M4:T4"/>
    <mergeCell ref="K5:L5"/>
    <mergeCell ref="M5:T5"/>
    <mergeCell ref="K6:L19"/>
    <mergeCell ref="M6:T6"/>
    <mergeCell ref="O10:P10"/>
    <mergeCell ref="Q10:R10"/>
    <mergeCell ref="M11:N11"/>
    <mergeCell ref="O11:T11"/>
    <mergeCell ref="M12:N12"/>
    <mergeCell ref="O12:T12"/>
    <mergeCell ref="M7:N7"/>
    <mergeCell ref="O7:R7"/>
    <mergeCell ref="S7:T7"/>
    <mergeCell ref="M8:N8"/>
    <mergeCell ref="O8:R8"/>
    <mergeCell ref="S8:T10"/>
    <mergeCell ref="M9:N9"/>
    <mergeCell ref="O9:P9"/>
    <mergeCell ref="Q9:R9"/>
    <mergeCell ref="M10:N10"/>
    <mergeCell ref="M13:T13"/>
    <mergeCell ref="M14:N14"/>
    <mergeCell ref="O14:R14"/>
    <mergeCell ref="S14:T14"/>
    <mergeCell ref="M15:N15"/>
    <mergeCell ref="O15:R15"/>
    <mergeCell ref="S15:T17"/>
    <mergeCell ref="M16:N16"/>
    <mergeCell ref="O16:P16"/>
    <mergeCell ref="Q16:R16"/>
    <mergeCell ref="K20:L22"/>
    <mergeCell ref="M20:T20"/>
    <mergeCell ref="M21:N21"/>
    <mergeCell ref="O21:T21"/>
    <mergeCell ref="M22:N22"/>
    <mergeCell ref="O22:T22"/>
    <mergeCell ref="M17:N17"/>
    <mergeCell ref="O17:P17"/>
    <mergeCell ref="Q17:R17"/>
    <mergeCell ref="M18:N18"/>
    <mergeCell ref="O18:T18"/>
    <mergeCell ref="M19:N19"/>
    <mergeCell ref="O19:T19"/>
    <mergeCell ref="P29:Q30"/>
    <mergeCell ref="S29:T30"/>
    <mergeCell ref="K23:L30"/>
    <mergeCell ref="M23:N24"/>
    <mergeCell ref="O23:T23"/>
    <mergeCell ref="P24:Q24"/>
    <mergeCell ref="S24:T24"/>
    <mergeCell ref="M25:N26"/>
    <mergeCell ref="O25:O26"/>
    <mergeCell ref="P25:Q26"/>
    <mergeCell ref="S25:T26"/>
    <mergeCell ref="M27:N28"/>
    <mergeCell ref="K41:T41"/>
    <mergeCell ref="K42:T42"/>
    <mergeCell ref="K43:T43"/>
    <mergeCell ref="K44:T44"/>
    <mergeCell ref="K45:T45"/>
    <mergeCell ref="K46:T46"/>
    <mergeCell ref="K31:L31"/>
    <mergeCell ref="K32:T32"/>
    <mergeCell ref="K33:T33"/>
    <mergeCell ref="K34:T34"/>
    <mergeCell ref="K36:T39"/>
    <mergeCell ref="K40:T40"/>
    <mergeCell ref="K71:T71"/>
    <mergeCell ref="K72:T81"/>
    <mergeCell ref="K82:T82"/>
    <mergeCell ref="K83:M83"/>
    <mergeCell ref="N83:P83"/>
    <mergeCell ref="Q83:R83"/>
    <mergeCell ref="S83:T83"/>
    <mergeCell ref="K63:T63"/>
    <mergeCell ref="K64:T64"/>
    <mergeCell ref="K66:T66"/>
    <mergeCell ref="K67:T67"/>
    <mergeCell ref="K68:T69"/>
    <mergeCell ref="K70:T70"/>
    <mergeCell ref="K87:M87"/>
    <mergeCell ref="S87:T87"/>
    <mergeCell ref="K88:M88"/>
    <mergeCell ref="S88:T88"/>
    <mergeCell ref="K89:M89"/>
    <mergeCell ref="K91:T91"/>
    <mergeCell ref="K84:M84"/>
    <mergeCell ref="S84:T84"/>
    <mergeCell ref="K85:M85"/>
    <mergeCell ref="S85:T85"/>
    <mergeCell ref="K86:M86"/>
    <mergeCell ref="S86:T86"/>
    <mergeCell ref="K96:T96"/>
    <mergeCell ref="K97:O97"/>
    <mergeCell ref="P97:Q97"/>
    <mergeCell ref="K98:O98"/>
    <mergeCell ref="P98:Q98"/>
    <mergeCell ref="K99:O99"/>
    <mergeCell ref="P99:Q99"/>
    <mergeCell ref="K92:O92"/>
    <mergeCell ref="P92:Q92"/>
    <mergeCell ref="K93:O93"/>
    <mergeCell ref="P93:Q93"/>
    <mergeCell ref="K94:O94"/>
    <mergeCell ref="P94:Q94"/>
    <mergeCell ref="K105:O105"/>
    <mergeCell ref="P105:Q105"/>
    <mergeCell ref="K106:O106"/>
    <mergeCell ref="P106:Q106"/>
    <mergeCell ref="K108:T108"/>
    <mergeCell ref="K109:T109"/>
    <mergeCell ref="K101:T101"/>
    <mergeCell ref="K102:O102"/>
    <mergeCell ref="P102:Q102"/>
    <mergeCell ref="K103:O103"/>
    <mergeCell ref="P103:Q103"/>
    <mergeCell ref="K104:O104"/>
    <mergeCell ref="P104:Q104"/>
    <mergeCell ref="K117:T117"/>
    <mergeCell ref="K118:T118"/>
    <mergeCell ref="K119:T119"/>
    <mergeCell ref="K120:T120"/>
    <mergeCell ref="K121:T121"/>
    <mergeCell ref="K122:T122"/>
    <mergeCell ref="K110:T110"/>
    <mergeCell ref="K111:T111"/>
    <mergeCell ref="K112:T112"/>
    <mergeCell ref="K113:T113"/>
    <mergeCell ref="K114:T114"/>
    <mergeCell ref="K115:T115"/>
    <mergeCell ref="K129:T131"/>
    <mergeCell ref="K132:T132"/>
    <mergeCell ref="K133:T133"/>
    <mergeCell ref="K123:T123"/>
    <mergeCell ref="K124:T124"/>
    <mergeCell ref="K125:T125"/>
    <mergeCell ref="K126:T126"/>
    <mergeCell ref="K127:T127"/>
    <mergeCell ref="K128:T128"/>
  </mergeCells>
  <phoneticPr fontId="4"/>
  <pageMargins left="0.70866141732283472" right="0.70866141732283472" top="0.70866141732283472" bottom="0.70866141732283472" header="0.31496062992125984" footer="0.31496062992125984"/>
  <pageSetup paperSize="9" fitToHeight="0" orientation="portrait" r:id="rId1"/>
  <headerFooter>
    <oddFooter>&amp;C&amp;10&amp;P&amp;R&amp;10&amp;A</oddFooter>
  </headerFooter>
  <rowBreaks count="1" manualBreakCount="1">
    <brk id="6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xdr:col>
                    <xdr:colOff>464820</xdr:colOff>
                    <xdr:row>29</xdr:row>
                    <xdr:rowOff>121920</xdr:rowOff>
                  </from>
                  <to>
                    <xdr:col>4</xdr:col>
                    <xdr:colOff>640080</xdr:colOff>
                    <xdr:row>31</xdr:row>
                    <xdr:rowOff>38100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6</xdr:col>
                    <xdr:colOff>76200</xdr:colOff>
                    <xdr:row>29</xdr:row>
                    <xdr:rowOff>121920</xdr:rowOff>
                  </from>
                  <to>
                    <xdr:col>8</xdr:col>
                    <xdr:colOff>342900</xdr:colOff>
                    <xdr:row>31</xdr:row>
                    <xdr:rowOff>38100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12</xdr:col>
                    <xdr:colOff>464820</xdr:colOff>
                    <xdr:row>29</xdr:row>
                    <xdr:rowOff>121920</xdr:rowOff>
                  </from>
                  <to>
                    <xdr:col>22</xdr:col>
                    <xdr:colOff>266700</xdr:colOff>
                    <xdr:row>31</xdr:row>
                    <xdr:rowOff>38100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16</xdr:col>
                    <xdr:colOff>76200</xdr:colOff>
                    <xdr:row>29</xdr:row>
                    <xdr:rowOff>121920</xdr:rowOff>
                  </from>
                  <to>
                    <xdr:col>22</xdr:col>
                    <xdr:colOff>266700</xdr:colOff>
                    <xdr:row>31</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B8E1-C532-472A-AFB2-54613C87A556}">
  <sheetPr>
    <tabColor rgb="FF00B050"/>
  </sheetPr>
  <dimension ref="A1:CH80"/>
  <sheetViews>
    <sheetView zoomScale="120" zoomScaleNormal="120" zoomScaleSheetLayoutView="100" workbookViewId="0">
      <selection activeCell="DA20" sqref="DA20"/>
    </sheetView>
    <sheetView view="pageBreakPreview" zoomScaleNormal="100" zoomScaleSheetLayoutView="100" workbookViewId="1">
      <selection activeCell="S34" sqref="S34:AG34"/>
    </sheetView>
  </sheetViews>
  <sheetFormatPr defaultColWidth="2.3984375" defaultRowHeight="13.2" x14ac:dyDescent="0.45"/>
  <cols>
    <col min="1" max="5" width="2.3984375" style="59"/>
    <col min="6" max="6" width="2.3984375" style="59" customWidth="1"/>
    <col min="7" max="33" width="2.3984375" style="59"/>
    <col min="34" max="67" width="2.3984375" style="59" hidden="1" customWidth="1"/>
    <col min="68" max="16384" width="2.3984375" style="59"/>
  </cols>
  <sheetData>
    <row r="1" spans="1:67" x14ac:dyDescent="0.45">
      <c r="A1" s="353" t="s">
        <v>116</v>
      </c>
      <c r="B1" s="353"/>
      <c r="C1" s="353"/>
      <c r="D1" s="353"/>
      <c r="E1" s="353"/>
      <c r="F1" s="353"/>
      <c r="G1" s="353"/>
      <c r="H1" s="353"/>
      <c r="I1" s="353"/>
      <c r="J1" s="353"/>
      <c r="Y1" s="354" t="s">
        <v>79</v>
      </c>
      <c r="Z1" s="354"/>
      <c r="AA1" s="354"/>
      <c r="AB1" s="354"/>
      <c r="AC1" s="354"/>
      <c r="AD1" s="354"/>
      <c r="AE1" s="354"/>
      <c r="AF1" s="354"/>
      <c r="AG1" s="354"/>
      <c r="AH1" s="353" t="s">
        <v>116</v>
      </c>
      <c r="AI1" s="353"/>
      <c r="AJ1" s="353"/>
      <c r="AK1" s="353"/>
      <c r="AL1" s="353"/>
      <c r="AM1" s="353"/>
      <c r="AN1" s="353"/>
      <c r="AO1" s="353"/>
      <c r="AP1" s="353"/>
      <c r="AQ1" s="353"/>
      <c r="BF1" s="354" t="s">
        <v>79</v>
      </c>
      <c r="BG1" s="354"/>
      <c r="BH1" s="354"/>
      <c r="BI1" s="354"/>
      <c r="BJ1" s="354"/>
      <c r="BK1" s="354"/>
      <c r="BL1" s="354"/>
      <c r="BM1" s="354"/>
      <c r="BN1" s="354"/>
      <c r="BO1" s="106"/>
    </row>
    <row r="2" spans="1:67" x14ac:dyDescent="0.45">
      <c r="A2" s="324" t="s">
        <v>80</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t="s">
        <v>80</v>
      </c>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95"/>
    </row>
    <row r="3" spans="1:67" ht="9.6" customHeight="1" x14ac:dyDescent="0.45">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row>
    <row r="4" spans="1:67" ht="18" customHeight="1" x14ac:dyDescent="0.45">
      <c r="A4" s="324" t="s">
        <v>153</v>
      </c>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24" t="s">
        <v>153</v>
      </c>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107"/>
    </row>
    <row r="5" spans="1:67" ht="18" customHeight="1" thickBot="1" x14ac:dyDescent="0.5">
      <c r="A5" s="356"/>
      <c r="B5" s="356"/>
      <c r="C5" s="356"/>
      <c r="D5" s="356"/>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c r="BO5" s="108"/>
    </row>
    <row r="6" spans="1:67" s="60" customFormat="1" ht="18.75" customHeight="1" x14ac:dyDescent="0.45">
      <c r="B6" s="357" t="s">
        <v>81</v>
      </c>
      <c r="C6" s="358"/>
      <c r="D6" s="358"/>
      <c r="E6" s="358"/>
      <c r="F6" s="115" t="s">
        <v>119</v>
      </c>
      <c r="G6" s="116"/>
      <c r="H6" s="116"/>
      <c r="I6" s="116"/>
      <c r="J6" s="116"/>
      <c r="K6" s="116"/>
      <c r="L6" s="116"/>
      <c r="M6" s="117"/>
      <c r="N6" s="118"/>
      <c r="O6" s="118"/>
      <c r="P6" s="118"/>
      <c r="Q6" s="118"/>
      <c r="R6" s="118"/>
      <c r="S6" s="118"/>
      <c r="T6" s="119"/>
      <c r="U6" s="117"/>
      <c r="V6" s="117"/>
      <c r="W6" s="117"/>
      <c r="X6" s="117"/>
      <c r="Y6" s="117"/>
      <c r="Z6" s="117"/>
      <c r="AA6" s="120"/>
      <c r="AB6" s="120"/>
      <c r="AC6" s="120"/>
      <c r="AD6" s="120"/>
      <c r="AE6" s="120"/>
      <c r="AF6" s="120"/>
      <c r="AG6" s="121"/>
      <c r="AI6" s="357" t="s">
        <v>81</v>
      </c>
      <c r="AJ6" s="358"/>
      <c r="AK6" s="358"/>
      <c r="AL6" s="358"/>
      <c r="AM6" s="115" t="s">
        <v>119</v>
      </c>
      <c r="AN6" s="116"/>
      <c r="AO6" s="116"/>
      <c r="AP6" s="116"/>
      <c r="AQ6" s="116"/>
      <c r="AR6" s="116"/>
      <c r="AS6" s="116"/>
      <c r="AT6" s="117"/>
      <c r="AU6" s="118"/>
      <c r="AV6" s="118"/>
      <c r="AW6" s="118"/>
      <c r="AX6" s="118"/>
      <c r="AY6" s="118"/>
      <c r="AZ6" s="118"/>
      <c r="BA6" s="119"/>
      <c r="BB6" s="117"/>
      <c r="BC6" s="117"/>
      <c r="BD6" s="117"/>
      <c r="BE6" s="117"/>
      <c r="BF6" s="117"/>
      <c r="BG6" s="117"/>
      <c r="BH6" s="120"/>
      <c r="BI6" s="120"/>
      <c r="BJ6" s="120"/>
      <c r="BK6" s="120"/>
      <c r="BL6" s="120"/>
      <c r="BM6" s="120"/>
      <c r="BN6" s="121"/>
      <c r="BO6" s="122"/>
    </row>
    <row r="7" spans="1:67" ht="17.100000000000001" customHeight="1" x14ac:dyDescent="0.45">
      <c r="B7" s="359"/>
      <c r="C7" s="355"/>
      <c r="D7" s="355"/>
      <c r="E7" s="355"/>
      <c r="F7" s="362" t="s">
        <v>121</v>
      </c>
      <c r="G7" s="363"/>
      <c r="H7" s="363"/>
      <c r="I7" s="363"/>
      <c r="J7" s="363"/>
      <c r="K7" s="363"/>
      <c r="L7" s="364"/>
      <c r="M7" s="371" t="s">
        <v>82</v>
      </c>
      <c r="N7" s="372"/>
      <c r="O7" s="372"/>
      <c r="P7" s="372"/>
      <c r="Q7" s="372"/>
      <c r="R7" s="372"/>
      <c r="S7" s="373"/>
      <c r="T7" s="380" t="s">
        <v>83</v>
      </c>
      <c r="U7" s="381"/>
      <c r="V7" s="381"/>
      <c r="W7" s="381"/>
      <c r="X7" s="381"/>
      <c r="Y7" s="381"/>
      <c r="Z7" s="382"/>
      <c r="AA7" s="380" t="s">
        <v>84</v>
      </c>
      <c r="AB7" s="381"/>
      <c r="AC7" s="381"/>
      <c r="AD7" s="381"/>
      <c r="AE7" s="381"/>
      <c r="AF7" s="381"/>
      <c r="AG7" s="389"/>
      <c r="AI7" s="359"/>
      <c r="AJ7" s="355"/>
      <c r="AK7" s="355"/>
      <c r="AL7" s="355"/>
      <c r="AM7" s="362" t="s">
        <v>121</v>
      </c>
      <c r="AN7" s="363"/>
      <c r="AO7" s="363"/>
      <c r="AP7" s="363"/>
      <c r="AQ7" s="363"/>
      <c r="AR7" s="363"/>
      <c r="AS7" s="364"/>
      <c r="AT7" s="371" t="s">
        <v>82</v>
      </c>
      <c r="AU7" s="372"/>
      <c r="AV7" s="372"/>
      <c r="AW7" s="372"/>
      <c r="AX7" s="372"/>
      <c r="AY7" s="372"/>
      <c r="AZ7" s="373"/>
      <c r="BA7" s="380" t="s">
        <v>83</v>
      </c>
      <c r="BB7" s="381"/>
      <c r="BC7" s="381"/>
      <c r="BD7" s="381"/>
      <c r="BE7" s="381"/>
      <c r="BF7" s="381"/>
      <c r="BG7" s="382"/>
      <c r="BH7" s="380" t="s">
        <v>84</v>
      </c>
      <c r="BI7" s="381"/>
      <c r="BJ7" s="381"/>
      <c r="BK7" s="381"/>
      <c r="BL7" s="381"/>
      <c r="BM7" s="381"/>
      <c r="BN7" s="389"/>
      <c r="BO7" s="103"/>
    </row>
    <row r="8" spans="1:67" ht="17.100000000000001" customHeight="1" x14ac:dyDescent="0.45">
      <c r="B8" s="359"/>
      <c r="C8" s="355"/>
      <c r="D8" s="355"/>
      <c r="E8" s="355"/>
      <c r="F8" s="365"/>
      <c r="G8" s="366"/>
      <c r="H8" s="366"/>
      <c r="I8" s="366"/>
      <c r="J8" s="366"/>
      <c r="K8" s="366"/>
      <c r="L8" s="367"/>
      <c r="M8" s="374"/>
      <c r="N8" s="375"/>
      <c r="O8" s="375"/>
      <c r="P8" s="375"/>
      <c r="Q8" s="375"/>
      <c r="R8" s="375"/>
      <c r="S8" s="376"/>
      <c r="T8" s="383"/>
      <c r="U8" s="384"/>
      <c r="V8" s="384"/>
      <c r="W8" s="384"/>
      <c r="X8" s="384"/>
      <c r="Y8" s="384"/>
      <c r="Z8" s="385"/>
      <c r="AA8" s="383"/>
      <c r="AB8" s="384"/>
      <c r="AC8" s="384"/>
      <c r="AD8" s="384"/>
      <c r="AE8" s="384"/>
      <c r="AF8" s="384"/>
      <c r="AG8" s="390"/>
      <c r="AI8" s="359"/>
      <c r="AJ8" s="355"/>
      <c r="AK8" s="355"/>
      <c r="AL8" s="355"/>
      <c r="AM8" s="365"/>
      <c r="AN8" s="366"/>
      <c r="AO8" s="366"/>
      <c r="AP8" s="366"/>
      <c r="AQ8" s="366"/>
      <c r="AR8" s="366"/>
      <c r="AS8" s="367"/>
      <c r="AT8" s="374"/>
      <c r="AU8" s="375"/>
      <c r="AV8" s="375"/>
      <c r="AW8" s="375"/>
      <c r="AX8" s="375"/>
      <c r="AY8" s="375"/>
      <c r="AZ8" s="376"/>
      <c r="BA8" s="383"/>
      <c r="BB8" s="384"/>
      <c r="BC8" s="384"/>
      <c r="BD8" s="384"/>
      <c r="BE8" s="384"/>
      <c r="BF8" s="384"/>
      <c r="BG8" s="385"/>
      <c r="BH8" s="383"/>
      <c r="BI8" s="384"/>
      <c r="BJ8" s="384"/>
      <c r="BK8" s="384"/>
      <c r="BL8" s="384"/>
      <c r="BM8" s="384"/>
      <c r="BN8" s="390"/>
      <c r="BO8" s="103"/>
    </row>
    <row r="9" spans="1:67" ht="17.100000000000001" customHeight="1" x14ac:dyDescent="0.45">
      <c r="B9" s="359"/>
      <c r="C9" s="355"/>
      <c r="D9" s="355"/>
      <c r="E9" s="355"/>
      <c r="F9" s="368"/>
      <c r="G9" s="369"/>
      <c r="H9" s="369"/>
      <c r="I9" s="369"/>
      <c r="J9" s="369"/>
      <c r="K9" s="369"/>
      <c r="L9" s="370"/>
      <c r="M9" s="377"/>
      <c r="N9" s="378"/>
      <c r="O9" s="378"/>
      <c r="P9" s="378"/>
      <c r="Q9" s="378"/>
      <c r="R9" s="378"/>
      <c r="S9" s="379"/>
      <c r="T9" s="386"/>
      <c r="U9" s="387"/>
      <c r="V9" s="387"/>
      <c r="W9" s="387"/>
      <c r="X9" s="387"/>
      <c r="Y9" s="387"/>
      <c r="Z9" s="388"/>
      <c r="AA9" s="386"/>
      <c r="AB9" s="387"/>
      <c r="AC9" s="387"/>
      <c r="AD9" s="387"/>
      <c r="AE9" s="387"/>
      <c r="AF9" s="387"/>
      <c r="AG9" s="391"/>
      <c r="AI9" s="359"/>
      <c r="AJ9" s="355"/>
      <c r="AK9" s="355"/>
      <c r="AL9" s="355"/>
      <c r="AM9" s="368"/>
      <c r="AN9" s="369"/>
      <c r="AO9" s="369"/>
      <c r="AP9" s="369"/>
      <c r="AQ9" s="369"/>
      <c r="AR9" s="369"/>
      <c r="AS9" s="370"/>
      <c r="AT9" s="377"/>
      <c r="AU9" s="378"/>
      <c r="AV9" s="378"/>
      <c r="AW9" s="378"/>
      <c r="AX9" s="378"/>
      <c r="AY9" s="378"/>
      <c r="AZ9" s="379"/>
      <c r="BA9" s="386"/>
      <c r="BB9" s="387"/>
      <c r="BC9" s="387"/>
      <c r="BD9" s="387"/>
      <c r="BE9" s="387"/>
      <c r="BF9" s="387"/>
      <c r="BG9" s="388"/>
      <c r="BH9" s="386"/>
      <c r="BI9" s="387"/>
      <c r="BJ9" s="387"/>
      <c r="BK9" s="387"/>
      <c r="BL9" s="387"/>
      <c r="BM9" s="387"/>
      <c r="BN9" s="391"/>
      <c r="BO9" s="103"/>
    </row>
    <row r="10" spans="1:67" ht="17.100000000000001" customHeight="1" x14ac:dyDescent="0.45">
      <c r="B10" s="359"/>
      <c r="C10" s="355"/>
      <c r="D10" s="355"/>
      <c r="E10" s="355"/>
      <c r="F10" s="413"/>
      <c r="G10" s="414"/>
      <c r="H10" s="414"/>
      <c r="I10" s="414"/>
      <c r="J10" s="414"/>
      <c r="K10" s="414"/>
      <c r="L10" s="415"/>
      <c r="M10" s="416"/>
      <c r="N10" s="416"/>
      <c r="O10" s="416"/>
      <c r="P10" s="416"/>
      <c r="Q10" s="416"/>
      <c r="R10" s="416"/>
      <c r="S10" s="416"/>
      <c r="T10" s="417">
        <f>F10-M10</f>
        <v>0</v>
      </c>
      <c r="U10" s="417"/>
      <c r="V10" s="417"/>
      <c r="W10" s="417"/>
      <c r="X10" s="417"/>
      <c r="Y10" s="417"/>
      <c r="Z10" s="417"/>
      <c r="AA10" s="417">
        <f>L42</f>
        <v>0</v>
      </c>
      <c r="AB10" s="417"/>
      <c r="AC10" s="417"/>
      <c r="AD10" s="417"/>
      <c r="AE10" s="417"/>
      <c r="AF10" s="417"/>
      <c r="AG10" s="418"/>
      <c r="AI10" s="359"/>
      <c r="AJ10" s="355"/>
      <c r="AK10" s="355"/>
      <c r="AL10" s="355"/>
      <c r="AM10" s="620">
        <v>100000000</v>
      </c>
      <c r="AN10" s="621"/>
      <c r="AO10" s="621"/>
      <c r="AP10" s="621"/>
      <c r="AQ10" s="621"/>
      <c r="AR10" s="621"/>
      <c r="AS10" s="622"/>
      <c r="AT10" s="623">
        <v>0</v>
      </c>
      <c r="AU10" s="623"/>
      <c r="AV10" s="623"/>
      <c r="AW10" s="623"/>
      <c r="AX10" s="623"/>
      <c r="AY10" s="623"/>
      <c r="AZ10" s="623"/>
      <c r="BA10" s="417">
        <f>AM10-AT10</f>
        <v>100000000</v>
      </c>
      <c r="BB10" s="417"/>
      <c r="BC10" s="417"/>
      <c r="BD10" s="417"/>
      <c r="BE10" s="417"/>
      <c r="BF10" s="417"/>
      <c r="BG10" s="417"/>
      <c r="BH10" s="417">
        <f>AS42</f>
        <v>50000000</v>
      </c>
      <c r="BI10" s="417"/>
      <c r="BJ10" s="417"/>
      <c r="BK10" s="417"/>
      <c r="BL10" s="417"/>
      <c r="BM10" s="417"/>
      <c r="BN10" s="418"/>
      <c r="BO10" s="64"/>
    </row>
    <row r="11" spans="1:67" ht="29.4" customHeight="1" x14ac:dyDescent="0.45">
      <c r="B11" s="359"/>
      <c r="C11" s="355"/>
      <c r="D11" s="355"/>
      <c r="E11" s="355"/>
      <c r="F11" s="392" t="s">
        <v>85</v>
      </c>
      <c r="G11" s="393"/>
      <c r="H11" s="393"/>
      <c r="I11" s="393"/>
      <c r="J11" s="393"/>
      <c r="K11" s="393"/>
      <c r="L11" s="394"/>
      <c r="M11" s="401" t="s">
        <v>86</v>
      </c>
      <c r="N11" s="402"/>
      <c r="O11" s="402"/>
      <c r="P11" s="402"/>
      <c r="Q11" s="402"/>
      <c r="R11" s="402"/>
      <c r="S11" s="403"/>
      <c r="T11" s="401" t="s">
        <v>87</v>
      </c>
      <c r="U11" s="402"/>
      <c r="V11" s="402"/>
      <c r="W11" s="402"/>
      <c r="X11" s="402"/>
      <c r="Y11" s="402"/>
      <c r="Z11" s="403"/>
      <c r="AA11" s="410" t="s">
        <v>122</v>
      </c>
      <c r="AB11" s="411"/>
      <c r="AC11" s="411"/>
      <c r="AD11" s="411"/>
      <c r="AE11" s="411"/>
      <c r="AF11" s="411"/>
      <c r="AG11" s="412"/>
      <c r="AI11" s="359"/>
      <c r="AJ11" s="355"/>
      <c r="AK11" s="355"/>
      <c r="AL11" s="355"/>
      <c r="AM11" s="392" t="s">
        <v>85</v>
      </c>
      <c r="AN11" s="393"/>
      <c r="AO11" s="393"/>
      <c r="AP11" s="393"/>
      <c r="AQ11" s="393"/>
      <c r="AR11" s="393"/>
      <c r="AS11" s="394"/>
      <c r="AT11" s="401" t="s">
        <v>86</v>
      </c>
      <c r="AU11" s="402"/>
      <c r="AV11" s="402"/>
      <c r="AW11" s="402"/>
      <c r="AX11" s="402"/>
      <c r="AY11" s="402"/>
      <c r="AZ11" s="403"/>
      <c r="BA11" s="401" t="s">
        <v>87</v>
      </c>
      <c r="BB11" s="402"/>
      <c r="BC11" s="402"/>
      <c r="BD11" s="402"/>
      <c r="BE11" s="402"/>
      <c r="BF11" s="402"/>
      <c r="BG11" s="403"/>
      <c r="BH11" s="410" t="s">
        <v>122</v>
      </c>
      <c r="BI11" s="411"/>
      <c r="BJ11" s="411"/>
      <c r="BK11" s="411"/>
      <c r="BL11" s="411"/>
      <c r="BM11" s="411"/>
      <c r="BN11" s="412"/>
      <c r="BO11" s="123"/>
    </row>
    <row r="12" spans="1:67" ht="14.4" customHeight="1" x14ac:dyDescent="0.45">
      <c r="B12" s="359"/>
      <c r="C12" s="355"/>
      <c r="D12" s="355"/>
      <c r="E12" s="355"/>
      <c r="F12" s="395"/>
      <c r="G12" s="396"/>
      <c r="H12" s="396"/>
      <c r="I12" s="396"/>
      <c r="J12" s="396"/>
      <c r="K12" s="396"/>
      <c r="L12" s="397"/>
      <c r="M12" s="404"/>
      <c r="N12" s="405"/>
      <c r="O12" s="405"/>
      <c r="P12" s="405"/>
      <c r="Q12" s="405"/>
      <c r="R12" s="405"/>
      <c r="S12" s="406"/>
      <c r="T12" s="404"/>
      <c r="U12" s="405"/>
      <c r="V12" s="405"/>
      <c r="W12" s="405"/>
      <c r="X12" s="405"/>
      <c r="Y12" s="405"/>
      <c r="Z12" s="406"/>
      <c r="AA12" s="419" t="s">
        <v>123</v>
      </c>
      <c r="AB12" s="420"/>
      <c r="AC12" s="420"/>
      <c r="AD12" s="421">
        <v>0.66666666666666663</v>
      </c>
      <c r="AE12" s="421"/>
      <c r="AF12" s="421"/>
      <c r="AG12" s="124"/>
      <c r="AI12" s="359"/>
      <c r="AJ12" s="355"/>
      <c r="AK12" s="355"/>
      <c r="AL12" s="355"/>
      <c r="AM12" s="395"/>
      <c r="AN12" s="396"/>
      <c r="AO12" s="396"/>
      <c r="AP12" s="396"/>
      <c r="AQ12" s="396"/>
      <c r="AR12" s="396"/>
      <c r="AS12" s="397"/>
      <c r="AT12" s="404"/>
      <c r="AU12" s="405"/>
      <c r="AV12" s="405"/>
      <c r="AW12" s="405"/>
      <c r="AX12" s="405"/>
      <c r="AY12" s="405"/>
      <c r="AZ12" s="406"/>
      <c r="BA12" s="404"/>
      <c r="BB12" s="405"/>
      <c r="BC12" s="405"/>
      <c r="BD12" s="405"/>
      <c r="BE12" s="405"/>
      <c r="BF12" s="405"/>
      <c r="BG12" s="406"/>
      <c r="BH12" s="419" t="s">
        <v>123</v>
      </c>
      <c r="BI12" s="420"/>
      <c r="BJ12" s="420"/>
      <c r="BK12" s="421">
        <v>0.66666666666666663</v>
      </c>
      <c r="BL12" s="421"/>
      <c r="BM12" s="421"/>
      <c r="BN12" s="124"/>
      <c r="BO12" s="125">
        <v>0.66666666666666663</v>
      </c>
    </row>
    <row r="13" spans="1:67" ht="14.4" customHeight="1" x14ac:dyDescent="0.45">
      <c r="B13" s="359"/>
      <c r="C13" s="355"/>
      <c r="D13" s="355"/>
      <c r="E13" s="355"/>
      <c r="F13" s="398"/>
      <c r="G13" s="399"/>
      <c r="H13" s="399"/>
      <c r="I13" s="399"/>
      <c r="J13" s="399"/>
      <c r="K13" s="399"/>
      <c r="L13" s="400"/>
      <c r="M13" s="407"/>
      <c r="N13" s="408"/>
      <c r="O13" s="408"/>
      <c r="P13" s="408"/>
      <c r="Q13" s="408"/>
      <c r="R13" s="408"/>
      <c r="S13" s="409"/>
      <c r="T13" s="407"/>
      <c r="U13" s="408"/>
      <c r="V13" s="408"/>
      <c r="W13" s="408"/>
      <c r="X13" s="408"/>
      <c r="Y13" s="408"/>
      <c r="Z13" s="409"/>
      <c r="AA13" s="422" t="s">
        <v>124</v>
      </c>
      <c r="AB13" s="423"/>
      <c r="AC13" s="423"/>
      <c r="AD13" s="423"/>
      <c r="AE13" s="423"/>
      <c r="AF13" s="423"/>
      <c r="AG13" s="424"/>
      <c r="AI13" s="359"/>
      <c r="AJ13" s="355"/>
      <c r="AK13" s="355"/>
      <c r="AL13" s="355"/>
      <c r="AM13" s="398"/>
      <c r="AN13" s="399"/>
      <c r="AO13" s="399"/>
      <c r="AP13" s="399"/>
      <c r="AQ13" s="399"/>
      <c r="AR13" s="399"/>
      <c r="AS13" s="400"/>
      <c r="AT13" s="407"/>
      <c r="AU13" s="408"/>
      <c r="AV13" s="408"/>
      <c r="AW13" s="408"/>
      <c r="AX13" s="408"/>
      <c r="AY13" s="408"/>
      <c r="AZ13" s="409"/>
      <c r="BA13" s="407"/>
      <c r="BB13" s="408"/>
      <c r="BC13" s="408"/>
      <c r="BD13" s="408"/>
      <c r="BE13" s="408"/>
      <c r="BF13" s="408"/>
      <c r="BG13" s="409"/>
      <c r="BH13" s="422" t="s">
        <v>124</v>
      </c>
      <c r="BI13" s="423"/>
      <c r="BJ13" s="423"/>
      <c r="BK13" s="423"/>
      <c r="BL13" s="423"/>
      <c r="BM13" s="423"/>
      <c r="BN13" s="424"/>
      <c r="BO13" s="125">
        <v>0.5</v>
      </c>
    </row>
    <row r="14" spans="1:67" ht="17.100000000000001" customHeight="1" thickBot="1" x14ac:dyDescent="0.5">
      <c r="B14" s="359"/>
      <c r="C14" s="355"/>
      <c r="D14" s="355"/>
      <c r="E14" s="355"/>
      <c r="F14" s="452"/>
      <c r="G14" s="453"/>
      <c r="H14" s="453"/>
      <c r="I14" s="453"/>
      <c r="J14" s="453"/>
      <c r="K14" s="453"/>
      <c r="L14" s="454"/>
      <c r="M14" s="455">
        <f>AA10</f>
        <v>0</v>
      </c>
      <c r="N14" s="455"/>
      <c r="O14" s="455"/>
      <c r="P14" s="455"/>
      <c r="Q14" s="455"/>
      <c r="R14" s="455"/>
      <c r="S14" s="455"/>
      <c r="T14" s="455">
        <f>MIN(T10,M14)</f>
        <v>0</v>
      </c>
      <c r="U14" s="455"/>
      <c r="V14" s="455"/>
      <c r="W14" s="455"/>
      <c r="X14" s="455"/>
      <c r="Y14" s="455"/>
      <c r="Z14" s="455"/>
      <c r="AA14" s="456"/>
      <c r="AB14" s="456"/>
      <c r="AC14" s="456"/>
      <c r="AD14" s="456"/>
      <c r="AE14" s="456"/>
      <c r="AF14" s="456"/>
      <c r="AG14" s="457"/>
      <c r="AI14" s="359"/>
      <c r="AJ14" s="355"/>
      <c r="AK14" s="355"/>
      <c r="AL14" s="355"/>
      <c r="AM14" s="458">
        <v>50000000</v>
      </c>
      <c r="AN14" s="459"/>
      <c r="AO14" s="459"/>
      <c r="AP14" s="459"/>
      <c r="AQ14" s="459"/>
      <c r="AR14" s="459"/>
      <c r="AS14" s="460"/>
      <c r="AT14" s="455">
        <f>BH10</f>
        <v>50000000</v>
      </c>
      <c r="AU14" s="455"/>
      <c r="AV14" s="455"/>
      <c r="AW14" s="455"/>
      <c r="AX14" s="455"/>
      <c r="AY14" s="455"/>
      <c r="AZ14" s="455"/>
      <c r="BA14" s="455">
        <f>MIN(BA10,AT14)</f>
        <v>50000000</v>
      </c>
      <c r="BB14" s="455"/>
      <c r="BC14" s="455"/>
      <c r="BD14" s="455"/>
      <c r="BE14" s="455"/>
      <c r="BF14" s="455"/>
      <c r="BG14" s="455"/>
      <c r="BH14" s="461">
        <v>33333000</v>
      </c>
      <c r="BI14" s="461"/>
      <c r="BJ14" s="461"/>
      <c r="BK14" s="461"/>
      <c r="BL14" s="461"/>
      <c r="BM14" s="461"/>
      <c r="BN14" s="462"/>
      <c r="BO14" s="126"/>
    </row>
    <row r="15" spans="1:67" ht="17.100000000000001" hidden="1" customHeight="1" thickBot="1" x14ac:dyDescent="0.5">
      <c r="B15" s="359"/>
      <c r="C15" s="355"/>
      <c r="D15" s="355"/>
      <c r="E15" s="272"/>
      <c r="F15" s="61"/>
      <c r="G15" s="61"/>
      <c r="H15" s="61"/>
      <c r="I15" s="61"/>
      <c r="J15" s="61"/>
      <c r="K15" s="61"/>
      <c r="L15" s="62"/>
      <c r="M15" s="63"/>
      <c r="N15" s="64"/>
      <c r="O15" s="64"/>
      <c r="P15" s="64"/>
      <c r="Q15" s="64"/>
      <c r="R15" s="64"/>
      <c r="S15" s="64"/>
      <c r="T15" s="64"/>
      <c r="U15" s="64"/>
      <c r="V15" s="64"/>
      <c r="W15" s="64"/>
      <c r="X15" s="64"/>
      <c r="Y15" s="64"/>
      <c r="Z15" s="64"/>
      <c r="AA15" s="64"/>
      <c r="AB15" s="64"/>
      <c r="AC15" s="64"/>
      <c r="AD15" s="64"/>
      <c r="AE15" s="64"/>
      <c r="AF15" s="64"/>
      <c r="AG15" s="64"/>
      <c r="AI15" s="359"/>
      <c r="AJ15" s="355"/>
      <c r="AK15" s="355"/>
      <c r="AL15" s="272"/>
      <c r="AM15" s="61"/>
      <c r="AN15" s="61"/>
      <c r="AO15" s="61"/>
      <c r="AP15" s="61"/>
      <c r="AQ15" s="61"/>
      <c r="AR15" s="61"/>
      <c r="AS15" s="62"/>
      <c r="AT15" s="63"/>
      <c r="AU15" s="64"/>
      <c r="AV15" s="64"/>
      <c r="AW15" s="64"/>
      <c r="AX15" s="64"/>
      <c r="AY15" s="64"/>
      <c r="AZ15" s="64"/>
      <c r="BA15" s="64"/>
      <c r="BB15" s="64"/>
      <c r="BC15" s="64"/>
      <c r="BD15" s="64"/>
      <c r="BE15" s="64"/>
      <c r="BF15" s="64"/>
      <c r="BG15" s="64"/>
      <c r="BH15" s="64"/>
      <c r="BI15" s="64"/>
      <c r="BJ15" s="64"/>
      <c r="BK15" s="64"/>
      <c r="BL15" s="64"/>
      <c r="BM15" s="64"/>
      <c r="BN15" s="64"/>
      <c r="BO15" s="64"/>
    </row>
    <row r="16" spans="1:67" ht="17.100000000000001" customHeight="1" x14ac:dyDescent="0.45">
      <c r="B16" s="359"/>
      <c r="C16" s="355"/>
      <c r="D16" s="355"/>
      <c r="E16" s="355"/>
      <c r="F16" s="65" t="s">
        <v>95</v>
      </c>
      <c r="G16" s="66"/>
      <c r="H16" s="66"/>
      <c r="I16" s="66"/>
      <c r="J16" s="66"/>
      <c r="K16" s="66"/>
      <c r="L16" s="66"/>
      <c r="M16" s="128"/>
      <c r="N16" s="67"/>
      <c r="O16" s="67"/>
      <c r="P16" s="67"/>
      <c r="Q16" s="67"/>
      <c r="R16" s="67"/>
      <c r="S16" s="67"/>
      <c r="T16" s="68"/>
      <c r="U16" s="68"/>
      <c r="V16" s="68"/>
      <c r="W16" s="68"/>
      <c r="X16" s="68"/>
      <c r="Y16" s="68"/>
      <c r="Z16" s="68"/>
      <c r="AA16" s="69"/>
      <c r="AB16" s="69"/>
      <c r="AC16" s="69"/>
      <c r="AD16" s="69"/>
      <c r="AE16" s="69"/>
      <c r="AF16" s="69"/>
      <c r="AG16" s="70"/>
      <c r="AI16" s="359"/>
      <c r="AJ16" s="355"/>
      <c r="AK16" s="355"/>
      <c r="AL16" s="355"/>
      <c r="AM16" s="65" t="s">
        <v>95</v>
      </c>
      <c r="AN16" s="66"/>
      <c r="AO16" s="66"/>
      <c r="AP16" s="66"/>
      <c r="AQ16" s="66"/>
      <c r="AR16" s="66"/>
      <c r="AS16" s="66"/>
      <c r="AT16" s="128"/>
      <c r="AU16" s="67"/>
      <c r="AV16" s="67"/>
      <c r="AW16" s="67"/>
      <c r="AX16" s="67"/>
      <c r="AY16" s="67"/>
      <c r="AZ16" s="67"/>
      <c r="BA16" s="68"/>
      <c r="BB16" s="68"/>
      <c r="BC16" s="68"/>
      <c r="BD16" s="68"/>
      <c r="BE16" s="68"/>
      <c r="BF16" s="68"/>
      <c r="BG16" s="68"/>
      <c r="BH16" s="69"/>
      <c r="BI16" s="69"/>
      <c r="BJ16" s="69"/>
      <c r="BK16" s="69"/>
      <c r="BL16" s="69"/>
      <c r="BM16" s="69"/>
      <c r="BN16" s="70"/>
      <c r="BO16" s="129"/>
    </row>
    <row r="17" spans="2:86" ht="17.100000000000001" customHeight="1" x14ac:dyDescent="0.45">
      <c r="B17" s="359"/>
      <c r="C17" s="355"/>
      <c r="D17" s="355"/>
      <c r="E17" s="355"/>
      <c r="F17" s="362" t="s">
        <v>125</v>
      </c>
      <c r="G17" s="363"/>
      <c r="H17" s="363"/>
      <c r="I17" s="363"/>
      <c r="J17" s="363"/>
      <c r="K17" s="363"/>
      <c r="L17" s="364"/>
      <c r="M17" s="371" t="s">
        <v>126</v>
      </c>
      <c r="N17" s="372"/>
      <c r="O17" s="372"/>
      <c r="P17" s="372"/>
      <c r="Q17" s="372"/>
      <c r="R17" s="372"/>
      <c r="S17" s="373"/>
      <c r="T17" s="380" t="s">
        <v>127</v>
      </c>
      <c r="U17" s="381"/>
      <c r="V17" s="381"/>
      <c r="W17" s="381"/>
      <c r="X17" s="381"/>
      <c r="Y17" s="381"/>
      <c r="Z17" s="382"/>
      <c r="AA17" s="380" t="s">
        <v>128</v>
      </c>
      <c r="AB17" s="381"/>
      <c r="AC17" s="381"/>
      <c r="AD17" s="381"/>
      <c r="AE17" s="381"/>
      <c r="AF17" s="381"/>
      <c r="AG17" s="389"/>
      <c r="AI17" s="359"/>
      <c r="AJ17" s="355"/>
      <c r="AK17" s="355"/>
      <c r="AL17" s="355"/>
      <c r="AM17" s="362" t="s">
        <v>125</v>
      </c>
      <c r="AN17" s="363"/>
      <c r="AO17" s="363"/>
      <c r="AP17" s="363"/>
      <c r="AQ17" s="363"/>
      <c r="AR17" s="363"/>
      <c r="AS17" s="364"/>
      <c r="AT17" s="371" t="s">
        <v>126</v>
      </c>
      <c r="AU17" s="372"/>
      <c r="AV17" s="372"/>
      <c r="AW17" s="372"/>
      <c r="AX17" s="372"/>
      <c r="AY17" s="372"/>
      <c r="AZ17" s="373"/>
      <c r="BA17" s="380" t="s">
        <v>127</v>
      </c>
      <c r="BB17" s="381"/>
      <c r="BC17" s="381"/>
      <c r="BD17" s="381"/>
      <c r="BE17" s="381"/>
      <c r="BF17" s="381"/>
      <c r="BG17" s="382"/>
      <c r="BH17" s="380" t="s">
        <v>128</v>
      </c>
      <c r="BI17" s="381"/>
      <c r="BJ17" s="381"/>
      <c r="BK17" s="381"/>
      <c r="BL17" s="381"/>
      <c r="BM17" s="381"/>
      <c r="BN17" s="389"/>
      <c r="BO17" s="103"/>
    </row>
    <row r="18" spans="2:86" ht="17.100000000000001" customHeight="1" x14ac:dyDescent="0.45">
      <c r="B18" s="359"/>
      <c r="C18" s="355"/>
      <c r="D18" s="355"/>
      <c r="E18" s="355"/>
      <c r="F18" s="365"/>
      <c r="G18" s="366"/>
      <c r="H18" s="366"/>
      <c r="I18" s="366"/>
      <c r="J18" s="366"/>
      <c r="K18" s="366"/>
      <c r="L18" s="367"/>
      <c r="M18" s="374"/>
      <c r="N18" s="375"/>
      <c r="O18" s="375"/>
      <c r="P18" s="375"/>
      <c r="Q18" s="375"/>
      <c r="R18" s="375"/>
      <c r="S18" s="376"/>
      <c r="T18" s="383"/>
      <c r="U18" s="384"/>
      <c r="V18" s="384"/>
      <c r="W18" s="384"/>
      <c r="X18" s="384"/>
      <c r="Y18" s="384"/>
      <c r="Z18" s="385"/>
      <c r="AA18" s="383"/>
      <c r="AB18" s="384"/>
      <c r="AC18" s="384"/>
      <c r="AD18" s="384"/>
      <c r="AE18" s="384"/>
      <c r="AF18" s="384"/>
      <c r="AG18" s="390"/>
      <c r="AI18" s="359"/>
      <c r="AJ18" s="355"/>
      <c r="AK18" s="355"/>
      <c r="AL18" s="355"/>
      <c r="AM18" s="365"/>
      <c r="AN18" s="366"/>
      <c r="AO18" s="366"/>
      <c r="AP18" s="366"/>
      <c r="AQ18" s="366"/>
      <c r="AR18" s="366"/>
      <c r="AS18" s="367"/>
      <c r="AT18" s="374"/>
      <c r="AU18" s="375"/>
      <c r="AV18" s="375"/>
      <c r="AW18" s="375"/>
      <c r="AX18" s="375"/>
      <c r="AY18" s="375"/>
      <c r="AZ18" s="376"/>
      <c r="BA18" s="383"/>
      <c r="BB18" s="384"/>
      <c r="BC18" s="384"/>
      <c r="BD18" s="384"/>
      <c r="BE18" s="384"/>
      <c r="BF18" s="384"/>
      <c r="BG18" s="385"/>
      <c r="BH18" s="383"/>
      <c r="BI18" s="384"/>
      <c r="BJ18" s="384"/>
      <c r="BK18" s="384"/>
      <c r="BL18" s="384"/>
      <c r="BM18" s="384"/>
      <c r="BN18" s="390"/>
      <c r="BO18" s="103"/>
    </row>
    <row r="19" spans="2:86" ht="17.100000000000001" customHeight="1" x14ac:dyDescent="0.45">
      <c r="B19" s="359"/>
      <c r="C19" s="355"/>
      <c r="D19" s="355"/>
      <c r="E19" s="355"/>
      <c r="F19" s="368"/>
      <c r="G19" s="369"/>
      <c r="H19" s="369"/>
      <c r="I19" s="369"/>
      <c r="J19" s="369"/>
      <c r="K19" s="369"/>
      <c r="L19" s="370"/>
      <c r="M19" s="377"/>
      <c r="N19" s="378"/>
      <c r="O19" s="378"/>
      <c r="P19" s="378"/>
      <c r="Q19" s="378"/>
      <c r="R19" s="378"/>
      <c r="S19" s="379"/>
      <c r="T19" s="386"/>
      <c r="U19" s="387"/>
      <c r="V19" s="387"/>
      <c r="W19" s="387"/>
      <c r="X19" s="387"/>
      <c r="Y19" s="387"/>
      <c r="Z19" s="388"/>
      <c r="AA19" s="386"/>
      <c r="AB19" s="387"/>
      <c r="AC19" s="387"/>
      <c r="AD19" s="387"/>
      <c r="AE19" s="387"/>
      <c r="AF19" s="387"/>
      <c r="AG19" s="391"/>
      <c r="AI19" s="359"/>
      <c r="AJ19" s="355"/>
      <c r="AK19" s="355"/>
      <c r="AL19" s="355"/>
      <c r="AM19" s="368"/>
      <c r="AN19" s="369"/>
      <c r="AO19" s="369"/>
      <c r="AP19" s="369"/>
      <c r="AQ19" s="369"/>
      <c r="AR19" s="369"/>
      <c r="AS19" s="370"/>
      <c r="AT19" s="377"/>
      <c r="AU19" s="378"/>
      <c r="AV19" s="378"/>
      <c r="AW19" s="378"/>
      <c r="AX19" s="378"/>
      <c r="AY19" s="378"/>
      <c r="AZ19" s="379"/>
      <c r="BA19" s="386"/>
      <c r="BB19" s="387"/>
      <c r="BC19" s="387"/>
      <c r="BD19" s="387"/>
      <c r="BE19" s="387"/>
      <c r="BF19" s="387"/>
      <c r="BG19" s="388"/>
      <c r="BH19" s="386"/>
      <c r="BI19" s="387"/>
      <c r="BJ19" s="387"/>
      <c r="BK19" s="387"/>
      <c r="BL19" s="387"/>
      <c r="BM19" s="387"/>
      <c r="BN19" s="391"/>
      <c r="BO19" s="103"/>
    </row>
    <row r="20" spans="2:86" ht="17.100000000000001" customHeight="1" x14ac:dyDescent="0.45">
      <c r="B20" s="359"/>
      <c r="C20" s="355"/>
      <c r="D20" s="355"/>
      <c r="E20" s="355"/>
      <c r="F20" s="413"/>
      <c r="G20" s="414"/>
      <c r="H20" s="414"/>
      <c r="I20" s="414"/>
      <c r="J20" s="414"/>
      <c r="K20" s="414"/>
      <c r="L20" s="415"/>
      <c r="M20" s="416"/>
      <c r="N20" s="416"/>
      <c r="O20" s="416"/>
      <c r="P20" s="416"/>
      <c r="Q20" s="416"/>
      <c r="R20" s="416"/>
      <c r="S20" s="416"/>
      <c r="T20" s="417">
        <f>F20-M20</f>
        <v>0</v>
      </c>
      <c r="U20" s="417"/>
      <c r="V20" s="417"/>
      <c r="W20" s="417"/>
      <c r="X20" s="417"/>
      <c r="Y20" s="417"/>
      <c r="Z20" s="417"/>
      <c r="AA20" s="417">
        <f>L52</f>
        <v>0</v>
      </c>
      <c r="AB20" s="417"/>
      <c r="AC20" s="417"/>
      <c r="AD20" s="417"/>
      <c r="AE20" s="417"/>
      <c r="AF20" s="417"/>
      <c r="AG20" s="418"/>
      <c r="AI20" s="359"/>
      <c r="AJ20" s="355"/>
      <c r="AK20" s="355"/>
      <c r="AL20" s="355"/>
      <c r="AM20" s="620">
        <v>5000000</v>
      </c>
      <c r="AN20" s="621"/>
      <c r="AO20" s="621"/>
      <c r="AP20" s="621"/>
      <c r="AQ20" s="621"/>
      <c r="AR20" s="621"/>
      <c r="AS20" s="622"/>
      <c r="AT20" s="623">
        <v>0</v>
      </c>
      <c r="AU20" s="623"/>
      <c r="AV20" s="623"/>
      <c r="AW20" s="623"/>
      <c r="AX20" s="623"/>
      <c r="AY20" s="623"/>
      <c r="AZ20" s="623"/>
      <c r="BA20" s="417">
        <f>AM20-AT20</f>
        <v>5000000</v>
      </c>
      <c r="BB20" s="417"/>
      <c r="BC20" s="417"/>
      <c r="BD20" s="417"/>
      <c r="BE20" s="417"/>
      <c r="BF20" s="417"/>
      <c r="BG20" s="417"/>
      <c r="BH20" s="417">
        <f>AS52</f>
        <v>5000000</v>
      </c>
      <c r="BI20" s="417"/>
      <c r="BJ20" s="417"/>
      <c r="BK20" s="417"/>
      <c r="BL20" s="417"/>
      <c r="BM20" s="417"/>
      <c r="BN20" s="418"/>
      <c r="BO20" s="64"/>
    </row>
    <row r="21" spans="2:86" s="60" customFormat="1" ht="44.25" customHeight="1" x14ac:dyDescent="0.45">
      <c r="B21" s="359"/>
      <c r="C21" s="355"/>
      <c r="D21" s="355"/>
      <c r="E21" s="355"/>
      <c r="F21" s="425" t="s">
        <v>129</v>
      </c>
      <c r="G21" s="426"/>
      <c r="H21" s="426"/>
      <c r="I21" s="426"/>
      <c r="J21" s="426"/>
      <c r="K21" s="426"/>
      <c r="L21" s="427"/>
      <c r="M21" s="434" t="s">
        <v>130</v>
      </c>
      <c r="N21" s="435"/>
      <c r="O21" s="435"/>
      <c r="P21" s="435"/>
      <c r="Q21" s="435"/>
      <c r="R21" s="435"/>
      <c r="S21" s="436"/>
      <c r="T21" s="443" t="s">
        <v>131</v>
      </c>
      <c r="U21" s="444"/>
      <c r="V21" s="444"/>
      <c r="W21" s="444"/>
      <c r="X21" s="444"/>
      <c r="Y21" s="444"/>
      <c r="Z21" s="445"/>
      <c r="AA21" s="463" t="s">
        <v>132</v>
      </c>
      <c r="AB21" s="426"/>
      <c r="AC21" s="426"/>
      <c r="AD21" s="426"/>
      <c r="AE21" s="426"/>
      <c r="AF21" s="426"/>
      <c r="AG21" s="464"/>
      <c r="AI21" s="359"/>
      <c r="AJ21" s="355"/>
      <c r="AK21" s="355"/>
      <c r="AL21" s="355"/>
      <c r="AM21" s="425" t="s">
        <v>129</v>
      </c>
      <c r="AN21" s="426"/>
      <c r="AO21" s="426"/>
      <c r="AP21" s="426"/>
      <c r="AQ21" s="426"/>
      <c r="AR21" s="426"/>
      <c r="AS21" s="427"/>
      <c r="AT21" s="434" t="s">
        <v>130</v>
      </c>
      <c r="AU21" s="435"/>
      <c r="AV21" s="435"/>
      <c r="AW21" s="435"/>
      <c r="AX21" s="435"/>
      <c r="AY21" s="435"/>
      <c r="AZ21" s="436"/>
      <c r="BA21" s="443" t="s">
        <v>131</v>
      </c>
      <c r="BB21" s="444"/>
      <c r="BC21" s="444"/>
      <c r="BD21" s="444"/>
      <c r="BE21" s="444"/>
      <c r="BF21" s="444"/>
      <c r="BG21" s="445"/>
      <c r="BH21" s="463" t="s">
        <v>132</v>
      </c>
      <c r="BI21" s="426"/>
      <c r="BJ21" s="426"/>
      <c r="BK21" s="426"/>
      <c r="BL21" s="426"/>
      <c r="BM21" s="426"/>
      <c r="BN21" s="464"/>
      <c r="BO21" s="105"/>
    </row>
    <row r="22" spans="2:86" s="60" customFormat="1" ht="7.2" customHeight="1" x14ac:dyDescent="0.45">
      <c r="B22" s="359"/>
      <c r="C22" s="355"/>
      <c r="D22" s="355"/>
      <c r="E22" s="355"/>
      <c r="F22" s="428"/>
      <c r="G22" s="429"/>
      <c r="H22" s="429"/>
      <c r="I22" s="429"/>
      <c r="J22" s="429"/>
      <c r="K22" s="429"/>
      <c r="L22" s="430"/>
      <c r="M22" s="437"/>
      <c r="N22" s="438"/>
      <c r="O22" s="438"/>
      <c r="P22" s="438"/>
      <c r="Q22" s="438"/>
      <c r="R22" s="438"/>
      <c r="S22" s="439"/>
      <c r="T22" s="446"/>
      <c r="U22" s="447"/>
      <c r="V22" s="447"/>
      <c r="W22" s="447"/>
      <c r="X22" s="447"/>
      <c r="Y22" s="447"/>
      <c r="Z22" s="448"/>
      <c r="AA22" s="465"/>
      <c r="AB22" s="429"/>
      <c r="AC22" s="466"/>
      <c r="AD22" s="467"/>
      <c r="AE22" s="467"/>
      <c r="AF22" s="468"/>
      <c r="AG22" s="71"/>
      <c r="AI22" s="359"/>
      <c r="AJ22" s="355"/>
      <c r="AK22" s="355"/>
      <c r="AL22" s="355"/>
      <c r="AM22" s="428"/>
      <c r="AN22" s="429"/>
      <c r="AO22" s="429"/>
      <c r="AP22" s="429"/>
      <c r="AQ22" s="429"/>
      <c r="AR22" s="429"/>
      <c r="AS22" s="430"/>
      <c r="AT22" s="437"/>
      <c r="AU22" s="438"/>
      <c r="AV22" s="438"/>
      <c r="AW22" s="438"/>
      <c r="AX22" s="438"/>
      <c r="AY22" s="438"/>
      <c r="AZ22" s="439"/>
      <c r="BA22" s="446"/>
      <c r="BB22" s="447"/>
      <c r="BC22" s="447"/>
      <c r="BD22" s="447"/>
      <c r="BE22" s="447"/>
      <c r="BF22" s="447"/>
      <c r="BG22" s="448"/>
      <c r="BH22" s="465"/>
      <c r="BI22" s="429"/>
      <c r="BJ22" s="466"/>
      <c r="BK22" s="467"/>
      <c r="BL22" s="467"/>
      <c r="BM22" s="468"/>
      <c r="BN22" s="71"/>
      <c r="BO22" s="109"/>
      <c r="BQ22" s="72"/>
      <c r="BR22" s="73"/>
      <c r="BS22" s="73"/>
      <c r="BT22" s="73"/>
      <c r="BU22" s="73"/>
      <c r="BV22" s="73"/>
      <c r="BW22" s="73"/>
      <c r="BX22" s="73"/>
      <c r="BY22" s="73"/>
      <c r="BZ22" s="73"/>
      <c r="CA22" s="73"/>
      <c r="CB22" s="73"/>
    </row>
    <row r="23" spans="2:86" s="60" customFormat="1" ht="7.2" customHeight="1" x14ac:dyDescent="0.45">
      <c r="B23" s="359"/>
      <c r="C23" s="355"/>
      <c r="D23" s="355"/>
      <c r="E23" s="355"/>
      <c r="F23" s="431"/>
      <c r="G23" s="432"/>
      <c r="H23" s="432"/>
      <c r="I23" s="432"/>
      <c r="J23" s="432"/>
      <c r="K23" s="432"/>
      <c r="L23" s="433"/>
      <c r="M23" s="440"/>
      <c r="N23" s="441"/>
      <c r="O23" s="441"/>
      <c r="P23" s="441"/>
      <c r="Q23" s="441"/>
      <c r="R23" s="441"/>
      <c r="S23" s="442"/>
      <c r="T23" s="449"/>
      <c r="U23" s="450"/>
      <c r="V23" s="450"/>
      <c r="W23" s="450"/>
      <c r="X23" s="450"/>
      <c r="Y23" s="450"/>
      <c r="Z23" s="451"/>
      <c r="AA23" s="469"/>
      <c r="AB23" s="432"/>
      <c r="AC23" s="470"/>
      <c r="AD23" s="471"/>
      <c r="AE23" s="471"/>
      <c r="AF23" s="472"/>
      <c r="AG23" s="74"/>
      <c r="AI23" s="359"/>
      <c r="AJ23" s="355"/>
      <c r="AK23" s="355"/>
      <c r="AL23" s="355"/>
      <c r="AM23" s="431"/>
      <c r="AN23" s="432"/>
      <c r="AO23" s="432"/>
      <c r="AP23" s="432"/>
      <c r="AQ23" s="432"/>
      <c r="AR23" s="432"/>
      <c r="AS23" s="433"/>
      <c r="AT23" s="440"/>
      <c r="AU23" s="441"/>
      <c r="AV23" s="441"/>
      <c r="AW23" s="441"/>
      <c r="AX23" s="441"/>
      <c r="AY23" s="441"/>
      <c r="AZ23" s="442"/>
      <c r="BA23" s="449"/>
      <c r="BB23" s="450"/>
      <c r="BC23" s="450"/>
      <c r="BD23" s="450"/>
      <c r="BE23" s="450"/>
      <c r="BF23" s="450"/>
      <c r="BG23" s="451"/>
      <c r="BH23" s="469"/>
      <c r="BI23" s="432"/>
      <c r="BJ23" s="470"/>
      <c r="BK23" s="471"/>
      <c r="BL23" s="471"/>
      <c r="BM23" s="472"/>
      <c r="BN23" s="74"/>
      <c r="BO23" s="109"/>
    </row>
    <row r="24" spans="2:86" s="60" customFormat="1" ht="18.75" customHeight="1" thickBot="1" x14ac:dyDescent="0.5">
      <c r="B24" s="359"/>
      <c r="C24" s="355"/>
      <c r="D24" s="355"/>
      <c r="E24" s="355"/>
      <c r="F24" s="511"/>
      <c r="G24" s="512"/>
      <c r="H24" s="512"/>
      <c r="I24" s="512"/>
      <c r="J24" s="512"/>
      <c r="K24" s="512"/>
      <c r="L24" s="513"/>
      <c r="M24" s="514">
        <f>AA20</f>
        <v>0</v>
      </c>
      <c r="N24" s="514"/>
      <c r="O24" s="514"/>
      <c r="P24" s="514"/>
      <c r="Q24" s="514"/>
      <c r="R24" s="514"/>
      <c r="S24" s="514"/>
      <c r="T24" s="515">
        <f>MIN(T10,M24)</f>
        <v>0</v>
      </c>
      <c r="U24" s="516"/>
      <c r="V24" s="516"/>
      <c r="W24" s="516"/>
      <c r="X24" s="516"/>
      <c r="Y24" s="516"/>
      <c r="Z24" s="517"/>
      <c r="AA24" s="518"/>
      <c r="AB24" s="519"/>
      <c r="AC24" s="519"/>
      <c r="AD24" s="519"/>
      <c r="AE24" s="519"/>
      <c r="AF24" s="519"/>
      <c r="AG24" s="520"/>
      <c r="AI24" s="359"/>
      <c r="AJ24" s="355"/>
      <c r="AK24" s="355"/>
      <c r="AL24" s="355"/>
      <c r="AM24" s="627">
        <v>5000000</v>
      </c>
      <c r="AN24" s="628"/>
      <c r="AO24" s="628"/>
      <c r="AP24" s="628"/>
      <c r="AQ24" s="628"/>
      <c r="AR24" s="628"/>
      <c r="AS24" s="629"/>
      <c r="AT24" s="514">
        <f>BH20</f>
        <v>5000000</v>
      </c>
      <c r="AU24" s="514"/>
      <c r="AV24" s="514"/>
      <c r="AW24" s="514"/>
      <c r="AX24" s="514"/>
      <c r="AY24" s="514"/>
      <c r="AZ24" s="514"/>
      <c r="BA24" s="515">
        <f>MIN(BA10,AT24)</f>
        <v>5000000</v>
      </c>
      <c r="BB24" s="516"/>
      <c r="BC24" s="516"/>
      <c r="BD24" s="516"/>
      <c r="BE24" s="516"/>
      <c r="BF24" s="516"/>
      <c r="BG24" s="517"/>
      <c r="BH24" s="624">
        <v>1500000</v>
      </c>
      <c r="BI24" s="625"/>
      <c r="BJ24" s="625"/>
      <c r="BK24" s="625"/>
      <c r="BL24" s="625"/>
      <c r="BM24" s="625"/>
      <c r="BN24" s="626"/>
      <c r="BO24" s="130"/>
    </row>
    <row r="25" spans="2:86" ht="14.4" customHeight="1" x14ac:dyDescent="0.45">
      <c r="B25" s="359"/>
      <c r="C25" s="355"/>
      <c r="D25" s="355"/>
      <c r="E25" s="355"/>
      <c r="F25" s="488" t="s">
        <v>133</v>
      </c>
      <c r="G25" s="489"/>
      <c r="H25" s="489"/>
      <c r="I25" s="489"/>
      <c r="J25" s="489"/>
      <c r="K25" s="489"/>
      <c r="L25" s="490"/>
      <c r="M25" s="497" t="s">
        <v>134</v>
      </c>
      <c r="N25" s="498"/>
      <c r="O25" s="498"/>
      <c r="P25" s="498"/>
      <c r="Q25" s="498"/>
      <c r="R25" s="498"/>
      <c r="S25" s="499"/>
      <c r="T25" s="381"/>
      <c r="U25" s="381"/>
      <c r="V25" s="381"/>
      <c r="W25" s="381"/>
      <c r="X25" s="381"/>
      <c r="Y25" s="381"/>
      <c r="Z25" s="381"/>
      <c r="AA25" s="503" t="s">
        <v>135</v>
      </c>
      <c r="AB25" s="504"/>
      <c r="AC25" s="504"/>
      <c r="AD25" s="504"/>
      <c r="AE25" s="504"/>
      <c r="AF25" s="504"/>
      <c r="AG25" s="505"/>
      <c r="AI25" s="359"/>
      <c r="AJ25" s="355"/>
      <c r="AK25" s="355"/>
      <c r="AL25" s="355"/>
      <c r="AM25" s="488" t="s">
        <v>133</v>
      </c>
      <c r="AN25" s="489"/>
      <c r="AO25" s="489"/>
      <c r="AP25" s="489"/>
      <c r="AQ25" s="489"/>
      <c r="AR25" s="489"/>
      <c r="AS25" s="490"/>
      <c r="AT25" s="497" t="s">
        <v>134</v>
      </c>
      <c r="AU25" s="498"/>
      <c r="AV25" s="498"/>
      <c r="AW25" s="498"/>
      <c r="AX25" s="498"/>
      <c r="AY25" s="498"/>
      <c r="AZ25" s="499"/>
      <c r="BA25" s="381"/>
      <c r="BB25" s="381"/>
      <c r="BC25" s="381"/>
      <c r="BD25" s="381"/>
      <c r="BE25" s="381"/>
      <c r="BF25" s="381"/>
      <c r="BG25" s="381"/>
      <c r="BH25" s="503" t="s">
        <v>135</v>
      </c>
      <c r="BI25" s="504"/>
      <c r="BJ25" s="504"/>
      <c r="BK25" s="504"/>
      <c r="BL25" s="504"/>
      <c r="BM25" s="504"/>
      <c r="BN25" s="505"/>
      <c r="BO25" s="96"/>
    </row>
    <row r="26" spans="2:86" ht="14.4" customHeight="1" x14ac:dyDescent="0.45">
      <c r="B26" s="359"/>
      <c r="C26" s="355"/>
      <c r="D26" s="355"/>
      <c r="E26" s="355"/>
      <c r="F26" s="491"/>
      <c r="G26" s="492"/>
      <c r="H26" s="492"/>
      <c r="I26" s="492"/>
      <c r="J26" s="492"/>
      <c r="K26" s="492"/>
      <c r="L26" s="493"/>
      <c r="M26" s="500"/>
      <c r="N26" s="501"/>
      <c r="O26" s="501"/>
      <c r="P26" s="501"/>
      <c r="Q26" s="501"/>
      <c r="R26" s="501"/>
      <c r="S26" s="502"/>
      <c r="T26" s="384"/>
      <c r="U26" s="384"/>
      <c r="V26" s="384"/>
      <c r="W26" s="384"/>
      <c r="X26" s="384"/>
      <c r="Y26" s="384"/>
      <c r="Z26" s="384"/>
      <c r="AA26" s="506"/>
      <c r="AB26" s="341"/>
      <c r="AC26" s="341"/>
      <c r="AD26" s="341"/>
      <c r="AE26" s="341"/>
      <c r="AF26" s="341"/>
      <c r="AG26" s="507"/>
      <c r="AI26" s="359"/>
      <c r="AJ26" s="355"/>
      <c r="AK26" s="355"/>
      <c r="AL26" s="355"/>
      <c r="AM26" s="491"/>
      <c r="AN26" s="492"/>
      <c r="AO26" s="492"/>
      <c r="AP26" s="492"/>
      <c r="AQ26" s="492"/>
      <c r="AR26" s="492"/>
      <c r="AS26" s="493"/>
      <c r="AT26" s="500"/>
      <c r="AU26" s="501"/>
      <c r="AV26" s="501"/>
      <c r="AW26" s="501"/>
      <c r="AX26" s="501"/>
      <c r="AY26" s="501"/>
      <c r="AZ26" s="502"/>
      <c r="BA26" s="384"/>
      <c r="BB26" s="384"/>
      <c r="BC26" s="384"/>
      <c r="BD26" s="384"/>
      <c r="BE26" s="384"/>
      <c r="BF26" s="384"/>
      <c r="BG26" s="384"/>
      <c r="BH26" s="506"/>
      <c r="BI26" s="341"/>
      <c r="BJ26" s="341"/>
      <c r="BK26" s="341"/>
      <c r="BL26" s="341"/>
      <c r="BM26" s="341"/>
      <c r="BN26" s="507"/>
      <c r="BO26" s="96"/>
    </row>
    <row r="27" spans="2:86" ht="14.4" customHeight="1" x14ac:dyDescent="0.45">
      <c r="B27" s="359"/>
      <c r="C27" s="355"/>
      <c r="D27" s="355"/>
      <c r="E27" s="355"/>
      <c r="F27" s="491"/>
      <c r="G27" s="492"/>
      <c r="H27" s="492"/>
      <c r="I27" s="492"/>
      <c r="J27" s="492"/>
      <c r="K27" s="492"/>
      <c r="L27" s="493"/>
      <c r="M27" s="482" t="s">
        <v>123</v>
      </c>
      <c r="N27" s="483"/>
      <c r="O27" s="483"/>
      <c r="P27" s="484">
        <v>0.66666666666666663</v>
      </c>
      <c r="Q27" s="421"/>
      <c r="R27" s="421"/>
      <c r="S27" s="131"/>
      <c r="T27" s="384"/>
      <c r="U27" s="384"/>
      <c r="V27" s="384"/>
      <c r="W27" s="384"/>
      <c r="X27" s="384"/>
      <c r="Y27" s="384"/>
      <c r="Z27" s="384"/>
      <c r="AA27" s="506"/>
      <c r="AB27" s="341"/>
      <c r="AC27" s="341"/>
      <c r="AD27" s="341"/>
      <c r="AE27" s="341"/>
      <c r="AF27" s="341"/>
      <c r="AG27" s="507"/>
      <c r="AI27" s="359"/>
      <c r="AJ27" s="355"/>
      <c r="AK27" s="355"/>
      <c r="AL27" s="355"/>
      <c r="AM27" s="491"/>
      <c r="AN27" s="492"/>
      <c r="AO27" s="492"/>
      <c r="AP27" s="492"/>
      <c r="AQ27" s="492"/>
      <c r="AR27" s="492"/>
      <c r="AS27" s="493"/>
      <c r="AT27" s="482" t="s">
        <v>123</v>
      </c>
      <c r="AU27" s="483"/>
      <c r="AV27" s="483"/>
      <c r="AW27" s="484">
        <v>0.66666666666666663</v>
      </c>
      <c r="AX27" s="421"/>
      <c r="AY27" s="421"/>
      <c r="AZ27" s="131"/>
      <c r="BA27" s="384"/>
      <c r="BB27" s="384"/>
      <c r="BC27" s="384"/>
      <c r="BD27" s="384"/>
      <c r="BE27" s="384"/>
      <c r="BF27" s="384"/>
      <c r="BG27" s="384"/>
      <c r="BH27" s="506"/>
      <c r="BI27" s="341"/>
      <c r="BJ27" s="341"/>
      <c r="BK27" s="341"/>
      <c r="BL27" s="341"/>
      <c r="BM27" s="341"/>
      <c r="BN27" s="507"/>
      <c r="BO27" s="96"/>
    </row>
    <row r="28" spans="2:86" ht="14.4" customHeight="1" x14ac:dyDescent="0.45">
      <c r="B28" s="359"/>
      <c r="C28" s="355"/>
      <c r="D28" s="355"/>
      <c r="E28" s="355"/>
      <c r="F28" s="494"/>
      <c r="G28" s="495"/>
      <c r="H28" s="495"/>
      <c r="I28" s="495"/>
      <c r="J28" s="495"/>
      <c r="K28" s="495"/>
      <c r="L28" s="496"/>
      <c r="M28" s="485" t="s">
        <v>136</v>
      </c>
      <c r="N28" s="486"/>
      <c r="O28" s="486"/>
      <c r="P28" s="486"/>
      <c r="Q28" s="486"/>
      <c r="R28" s="486"/>
      <c r="S28" s="487"/>
      <c r="T28" s="387"/>
      <c r="U28" s="387"/>
      <c r="V28" s="387"/>
      <c r="W28" s="387"/>
      <c r="X28" s="387"/>
      <c r="Y28" s="387"/>
      <c r="Z28" s="387"/>
      <c r="AA28" s="508"/>
      <c r="AB28" s="509"/>
      <c r="AC28" s="509"/>
      <c r="AD28" s="509"/>
      <c r="AE28" s="509"/>
      <c r="AF28" s="509"/>
      <c r="AG28" s="510"/>
      <c r="AI28" s="359"/>
      <c r="AJ28" s="355"/>
      <c r="AK28" s="355"/>
      <c r="AL28" s="355"/>
      <c r="AM28" s="494"/>
      <c r="AN28" s="495"/>
      <c r="AO28" s="495"/>
      <c r="AP28" s="495"/>
      <c r="AQ28" s="495"/>
      <c r="AR28" s="495"/>
      <c r="AS28" s="496"/>
      <c r="AT28" s="485" t="s">
        <v>136</v>
      </c>
      <c r="AU28" s="486"/>
      <c r="AV28" s="486"/>
      <c r="AW28" s="486"/>
      <c r="AX28" s="486"/>
      <c r="AY28" s="486"/>
      <c r="AZ28" s="487"/>
      <c r="BA28" s="387"/>
      <c r="BB28" s="387"/>
      <c r="BC28" s="387"/>
      <c r="BD28" s="387"/>
      <c r="BE28" s="387"/>
      <c r="BF28" s="387"/>
      <c r="BG28" s="387"/>
      <c r="BH28" s="508"/>
      <c r="BI28" s="509"/>
      <c r="BJ28" s="509"/>
      <c r="BK28" s="509"/>
      <c r="BL28" s="509"/>
      <c r="BM28" s="509"/>
      <c r="BN28" s="510"/>
      <c r="BO28" s="96"/>
    </row>
    <row r="29" spans="2:86" ht="17.100000000000001" customHeight="1" thickBot="1" x14ac:dyDescent="0.5">
      <c r="B29" s="360"/>
      <c r="C29" s="361"/>
      <c r="D29" s="361"/>
      <c r="E29" s="361"/>
      <c r="F29" s="473">
        <f>T24-AA24</f>
        <v>0</v>
      </c>
      <c r="G29" s="474"/>
      <c r="H29" s="474"/>
      <c r="I29" s="474"/>
      <c r="J29" s="474"/>
      <c r="K29" s="474"/>
      <c r="L29" s="475"/>
      <c r="M29" s="476"/>
      <c r="N29" s="477"/>
      <c r="O29" s="477"/>
      <c r="P29" s="477"/>
      <c r="Q29" s="477"/>
      <c r="R29" s="477"/>
      <c r="S29" s="478"/>
      <c r="T29" s="104"/>
      <c r="U29" s="104"/>
      <c r="V29" s="76"/>
      <c r="W29" s="104"/>
      <c r="X29" s="104"/>
      <c r="Y29" s="104"/>
      <c r="Z29" s="104"/>
      <c r="AA29" s="479"/>
      <c r="AB29" s="480"/>
      <c r="AC29" s="480"/>
      <c r="AD29" s="480"/>
      <c r="AE29" s="480"/>
      <c r="AF29" s="480"/>
      <c r="AG29" s="481"/>
      <c r="AI29" s="360"/>
      <c r="AJ29" s="361"/>
      <c r="AK29" s="361"/>
      <c r="AL29" s="361"/>
      <c r="AM29" s="473">
        <f>BA24-BH24</f>
        <v>3500000</v>
      </c>
      <c r="AN29" s="474"/>
      <c r="AO29" s="474"/>
      <c r="AP29" s="474"/>
      <c r="AQ29" s="474"/>
      <c r="AR29" s="474"/>
      <c r="AS29" s="475"/>
      <c r="AT29" s="630">
        <v>2333000</v>
      </c>
      <c r="AU29" s="631"/>
      <c r="AV29" s="631"/>
      <c r="AW29" s="631"/>
      <c r="AX29" s="631"/>
      <c r="AY29" s="631"/>
      <c r="AZ29" s="632"/>
      <c r="BA29" s="104"/>
      <c r="BB29" s="104"/>
      <c r="BC29" s="76"/>
      <c r="BD29" s="104"/>
      <c r="BE29" s="104"/>
      <c r="BF29" s="104"/>
      <c r="BG29" s="104"/>
      <c r="BH29" s="633">
        <v>35666000</v>
      </c>
      <c r="BI29" s="634"/>
      <c r="BJ29" s="634"/>
      <c r="BK29" s="634"/>
      <c r="BL29" s="634"/>
      <c r="BM29" s="634"/>
      <c r="BN29" s="635"/>
      <c r="BO29" s="132"/>
    </row>
    <row r="30" spans="2:86" ht="17.100000000000001" customHeight="1" x14ac:dyDescent="0.45">
      <c r="B30" s="530" t="s">
        <v>88</v>
      </c>
      <c r="C30" s="531"/>
      <c r="D30" s="531"/>
      <c r="E30" s="531"/>
      <c r="F30" s="532"/>
      <c r="G30" s="532"/>
      <c r="H30" s="532"/>
      <c r="I30" s="532"/>
      <c r="J30" s="532"/>
      <c r="K30" s="532"/>
      <c r="L30" s="532"/>
      <c r="M30" s="532"/>
      <c r="N30" s="532"/>
      <c r="O30" s="532"/>
      <c r="P30" s="532"/>
      <c r="Q30" s="532"/>
      <c r="R30" s="532"/>
      <c r="S30" s="532"/>
      <c r="T30" s="531"/>
      <c r="U30" s="531"/>
      <c r="V30" s="531"/>
      <c r="W30" s="531"/>
      <c r="X30" s="531"/>
      <c r="Y30" s="531"/>
      <c r="Z30" s="531"/>
      <c r="AA30" s="532"/>
      <c r="AB30" s="532"/>
      <c r="AC30" s="532"/>
      <c r="AD30" s="532"/>
      <c r="AE30" s="532"/>
      <c r="AF30" s="532"/>
      <c r="AG30" s="533"/>
      <c r="AI30" s="530" t="s">
        <v>88</v>
      </c>
      <c r="AJ30" s="531"/>
      <c r="AK30" s="531"/>
      <c r="AL30" s="531"/>
      <c r="AM30" s="532"/>
      <c r="AN30" s="532"/>
      <c r="AO30" s="532"/>
      <c r="AP30" s="532"/>
      <c r="AQ30" s="532"/>
      <c r="AR30" s="532"/>
      <c r="AS30" s="532"/>
      <c r="AT30" s="532"/>
      <c r="AU30" s="532"/>
      <c r="AV30" s="532"/>
      <c r="AW30" s="532"/>
      <c r="AX30" s="532"/>
      <c r="AY30" s="532"/>
      <c r="AZ30" s="532"/>
      <c r="BA30" s="531"/>
      <c r="BB30" s="531"/>
      <c r="BC30" s="531"/>
      <c r="BD30" s="531"/>
      <c r="BE30" s="531"/>
      <c r="BF30" s="531"/>
      <c r="BG30" s="531"/>
      <c r="BH30" s="532"/>
      <c r="BI30" s="532"/>
      <c r="BJ30" s="532"/>
      <c r="BK30" s="532"/>
      <c r="BL30" s="532"/>
      <c r="BM30" s="532"/>
      <c r="BN30" s="533"/>
    </row>
    <row r="31" spans="2:86" ht="17.100000000000001" customHeight="1" thickBot="1" x14ac:dyDescent="0.5">
      <c r="B31" s="534" t="s">
        <v>89</v>
      </c>
      <c r="C31" s="535"/>
      <c r="D31" s="535"/>
      <c r="E31" s="535"/>
      <c r="F31" s="535"/>
      <c r="G31" s="535"/>
      <c r="H31" s="535"/>
      <c r="I31" s="535"/>
      <c r="J31" s="535"/>
      <c r="K31" s="536"/>
      <c r="L31" s="357" t="s">
        <v>90</v>
      </c>
      <c r="M31" s="537"/>
      <c r="N31" s="537"/>
      <c r="O31" s="537"/>
      <c r="P31" s="537"/>
      <c r="Q31" s="537"/>
      <c r="R31" s="538"/>
      <c r="S31" s="357" t="s">
        <v>91</v>
      </c>
      <c r="T31" s="537"/>
      <c r="U31" s="537"/>
      <c r="V31" s="537"/>
      <c r="W31" s="537"/>
      <c r="X31" s="537"/>
      <c r="Y31" s="537"/>
      <c r="Z31" s="537"/>
      <c r="AA31" s="537"/>
      <c r="AB31" s="537"/>
      <c r="AC31" s="537"/>
      <c r="AD31" s="537"/>
      <c r="AE31" s="537"/>
      <c r="AF31" s="537"/>
      <c r="AG31" s="538"/>
      <c r="AI31" s="534" t="s">
        <v>89</v>
      </c>
      <c r="AJ31" s="535"/>
      <c r="AK31" s="535"/>
      <c r="AL31" s="535"/>
      <c r="AM31" s="535"/>
      <c r="AN31" s="535"/>
      <c r="AO31" s="535"/>
      <c r="AP31" s="535"/>
      <c r="AQ31" s="535"/>
      <c r="AR31" s="536"/>
      <c r="AS31" s="357" t="s">
        <v>90</v>
      </c>
      <c r="AT31" s="537"/>
      <c r="AU31" s="537"/>
      <c r="AV31" s="537"/>
      <c r="AW31" s="537"/>
      <c r="AX31" s="537"/>
      <c r="AY31" s="538"/>
      <c r="AZ31" s="357" t="s">
        <v>91</v>
      </c>
      <c r="BA31" s="537"/>
      <c r="BB31" s="537"/>
      <c r="BC31" s="537"/>
      <c r="BD31" s="537"/>
      <c r="BE31" s="537"/>
      <c r="BF31" s="537"/>
      <c r="BG31" s="537"/>
      <c r="BH31" s="537"/>
      <c r="BI31" s="537"/>
      <c r="BJ31" s="537"/>
      <c r="BK31" s="537"/>
      <c r="BL31" s="537"/>
      <c r="BM31" s="537"/>
      <c r="BN31" s="538"/>
      <c r="BO31" s="108"/>
      <c r="CH31" s="77"/>
    </row>
    <row r="32" spans="2:86" ht="17.100000000000001" customHeight="1" x14ac:dyDescent="0.45">
      <c r="B32" s="78" t="s">
        <v>92</v>
      </c>
      <c r="C32" s="99"/>
      <c r="D32" s="99"/>
      <c r="E32" s="99"/>
      <c r="F32" s="99"/>
      <c r="G32" s="99"/>
      <c r="H32" s="99"/>
      <c r="I32" s="99"/>
      <c r="J32" s="99"/>
      <c r="K32" s="99"/>
      <c r="L32" s="521"/>
      <c r="M32" s="522"/>
      <c r="N32" s="522"/>
      <c r="O32" s="522"/>
      <c r="P32" s="522"/>
      <c r="Q32" s="522"/>
      <c r="R32" s="523"/>
      <c r="S32" s="524"/>
      <c r="T32" s="525"/>
      <c r="U32" s="525"/>
      <c r="V32" s="525"/>
      <c r="W32" s="525"/>
      <c r="X32" s="525"/>
      <c r="Y32" s="525"/>
      <c r="Z32" s="525"/>
      <c r="AA32" s="525"/>
      <c r="AB32" s="525"/>
      <c r="AC32" s="525"/>
      <c r="AD32" s="525"/>
      <c r="AE32" s="525"/>
      <c r="AF32" s="525"/>
      <c r="AG32" s="526"/>
      <c r="AI32" s="78" t="s">
        <v>92</v>
      </c>
      <c r="AJ32" s="99"/>
      <c r="AK32" s="99"/>
      <c r="AL32" s="99"/>
      <c r="AM32" s="99"/>
      <c r="AN32" s="99"/>
      <c r="AO32" s="99"/>
      <c r="AP32" s="99"/>
      <c r="AQ32" s="99"/>
      <c r="AR32" s="99"/>
      <c r="AS32" s="521"/>
      <c r="AT32" s="522"/>
      <c r="AU32" s="522"/>
      <c r="AV32" s="522"/>
      <c r="AW32" s="522"/>
      <c r="AX32" s="522"/>
      <c r="AY32" s="523"/>
      <c r="AZ32" s="524"/>
      <c r="BA32" s="525"/>
      <c r="BB32" s="525"/>
      <c r="BC32" s="525"/>
      <c r="BD32" s="525"/>
      <c r="BE32" s="525"/>
      <c r="BF32" s="525"/>
      <c r="BG32" s="525"/>
      <c r="BH32" s="525"/>
      <c r="BI32" s="525"/>
      <c r="BJ32" s="525"/>
      <c r="BK32" s="525"/>
      <c r="BL32" s="525"/>
      <c r="BM32" s="525"/>
      <c r="BN32" s="526"/>
      <c r="BO32" s="133"/>
    </row>
    <row r="33" spans="2:67" ht="17.100000000000001" customHeight="1" x14ac:dyDescent="0.45">
      <c r="B33" s="79"/>
      <c r="C33" s="101"/>
      <c r="D33" s="101"/>
      <c r="E33" s="101"/>
      <c r="F33" s="101"/>
      <c r="G33" s="101"/>
      <c r="H33" s="101"/>
      <c r="I33" s="101"/>
      <c r="J33" s="101"/>
      <c r="K33" s="101"/>
      <c r="L33" s="527"/>
      <c r="M33" s="528"/>
      <c r="N33" s="528"/>
      <c r="O33" s="528"/>
      <c r="P33" s="528"/>
      <c r="Q33" s="528"/>
      <c r="R33" s="529"/>
      <c r="S33" s="100"/>
      <c r="T33" s="101"/>
      <c r="U33" s="101"/>
      <c r="V33" s="101"/>
      <c r="W33" s="101"/>
      <c r="X33" s="101"/>
      <c r="Y33" s="101"/>
      <c r="Z33" s="101"/>
      <c r="AA33" s="101"/>
      <c r="AB33" s="101"/>
      <c r="AC33" s="101"/>
      <c r="AD33" s="101"/>
      <c r="AE33" s="101"/>
      <c r="AF33" s="101"/>
      <c r="AG33" s="102"/>
      <c r="AI33" s="79" t="s">
        <v>93</v>
      </c>
      <c r="AJ33" s="101"/>
      <c r="AK33" s="101"/>
      <c r="AL33" s="101"/>
      <c r="AM33" s="101"/>
      <c r="AN33" s="101"/>
      <c r="AO33" s="101"/>
      <c r="AP33" s="101"/>
      <c r="AQ33" s="101"/>
      <c r="AR33" s="101"/>
      <c r="AS33" s="527"/>
      <c r="AT33" s="528"/>
      <c r="AU33" s="528"/>
      <c r="AV33" s="528"/>
      <c r="AW33" s="528"/>
      <c r="AX33" s="528"/>
      <c r="AY33" s="529"/>
      <c r="AZ33" s="111" t="s">
        <v>137</v>
      </c>
      <c r="BA33" s="101"/>
      <c r="BB33" s="101"/>
      <c r="BC33" s="101"/>
      <c r="BD33" s="101"/>
      <c r="BE33" s="101"/>
      <c r="BF33" s="101"/>
      <c r="BG33" s="101"/>
      <c r="BH33" s="101"/>
      <c r="BI33" s="101"/>
      <c r="BJ33" s="101"/>
      <c r="BK33" s="145" t="s">
        <v>138</v>
      </c>
      <c r="BL33" s="101"/>
      <c r="BM33" s="101"/>
      <c r="BN33" s="102"/>
      <c r="BO33" s="133"/>
    </row>
    <row r="34" spans="2:67" ht="17.100000000000001" customHeight="1" x14ac:dyDescent="0.45">
      <c r="B34" s="79"/>
      <c r="C34" s="101"/>
      <c r="D34" s="101"/>
      <c r="E34" s="101"/>
      <c r="F34" s="101"/>
      <c r="G34" s="101"/>
      <c r="H34" s="101"/>
      <c r="I34" s="101"/>
      <c r="J34" s="101"/>
      <c r="K34" s="101"/>
      <c r="L34" s="539"/>
      <c r="M34" s="540"/>
      <c r="N34" s="540"/>
      <c r="O34" s="540"/>
      <c r="P34" s="540"/>
      <c r="Q34" s="540"/>
      <c r="R34" s="541"/>
      <c r="S34" s="548"/>
      <c r="T34" s="549"/>
      <c r="U34" s="549"/>
      <c r="V34" s="549"/>
      <c r="W34" s="549"/>
      <c r="X34" s="549"/>
      <c r="Y34" s="549"/>
      <c r="Z34" s="549"/>
      <c r="AA34" s="549"/>
      <c r="AB34" s="549"/>
      <c r="AC34" s="549"/>
      <c r="AD34" s="549"/>
      <c r="AE34" s="549"/>
      <c r="AF34" s="549"/>
      <c r="AG34" s="550"/>
      <c r="AI34" s="110" t="s">
        <v>96</v>
      </c>
      <c r="AJ34" s="101"/>
      <c r="AK34" s="101"/>
      <c r="AL34" s="101"/>
      <c r="AM34" s="101"/>
      <c r="AN34" s="101"/>
      <c r="AO34" s="101"/>
      <c r="AP34" s="101"/>
      <c r="AQ34" s="101"/>
      <c r="AR34" s="101"/>
      <c r="AS34" s="539"/>
      <c r="AT34" s="540"/>
      <c r="AU34" s="540"/>
      <c r="AV34" s="540"/>
      <c r="AW34" s="540"/>
      <c r="AX34" s="540"/>
      <c r="AY34" s="541"/>
      <c r="AZ34" s="548"/>
      <c r="BA34" s="549"/>
      <c r="BB34" s="549"/>
      <c r="BC34" s="549"/>
      <c r="BD34" s="549"/>
      <c r="BE34" s="549"/>
      <c r="BF34" s="549"/>
      <c r="BG34" s="549"/>
      <c r="BH34" s="549"/>
      <c r="BI34" s="549"/>
      <c r="BJ34" s="549"/>
      <c r="BK34" s="549"/>
      <c r="BL34" s="549"/>
      <c r="BM34" s="549"/>
      <c r="BN34" s="550"/>
      <c r="BO34" s="133"/>
    </row>
    <row r="35" spans="2:67" ht="17.100000000000001" customHeight="1" x14ac:dyDescent="0.45">
      <c r="B35" s="79"/>
      <c r="C35" s="101"/>
      <c r="D35" s="101"/>
      <c r="E35" s="101"/>
      <c r="F35" s="101"/>
      <c r="G35" s="101"/>
      <c r="H35" s="101"/>
      <c r="I35" s="101"/>
      <c r="J35" s="101"/>
      <c r="K35" s="101"/>
      <c r="L35" s="539"/>
      <c r="M35" s="540"/>
      <c r="N35" s="540"/>
      <c r="O35" s="540"/>
      <c r="P35" s="540"/>
      <c r="Q35" s="540"/>
      <c r="R35" s="541"/>
      <c r="S35" s="551"/>
      <c r="T35" s="552"/>
      <c r="U35" s="552"/>
      <c r="V35" s="552"/>
      <c r="W35" s="552"/>
      <c r="X35" s="552"/>
      <c r="Y35" s="552"/>
      <c r="Z35" s="552"/>
      <c r="AA35" s="552"/>
      <c r="AB35" s="552"/>
      <c r="AC35" s="552"/>
      <c r="AD35" s="552"/>
      <c r="AE35" s="552"/>
      <c r="AF35" s="552"/>
      <c r="AG35" s="553"/>
      <c r="AI35" s="110" t="s">
        <v>97</v>
      </c>
      <c r="AJ35" s="101"/>
      <c r="AK35" s="101"/>
      <c r="AL35" s="101"/>
      <c r="AM35" s="101"/>
      <c r="AN35" s="101"/>
      <c r="AO35" s="101"/>
      <c r="AP35" s="101"/>
      <c r="AQ35" s="101"/>
      <c r="AR35" s="101"/>
      <c r="AS35" s="554">
        <v>50000000</v>
      </c>
      <c r="AT35" s="555"/>
      <c r="AU35" s="555"/>
      <c r="AV35" s="555"/>
      <c r="AW35" s="555"/>
      <c r="AX35" s="555"/>
      <c r="AY35" s="556"/>
      <c r="AZ35" s="144" t="s">
        <v>148</v>
      </c>
      <c r="BA35" s="143"/>
      <c r="BB35" s="143"/>
      <c r="BC35" s="143"/>
      <c r="BD35" s="143"/>
      <c r="BE35" s="143"/>
      <c r="BF35" s="143"/>
      <c r="BG35" s="143"/>
      <c r="BH35" s="143"/>
      <c r="BI35" s="143"/>
      <c r="BJ35" s="143"/>
      <c r="BK35" s="639" t="s">
        <v>145</v>
      </c>
      <c r="BL35" s="640"/>
      <c r="BM35" s="640"/>
      <c r="BN35" s="641"/>
      <c r="BO35" s="134"/>
    </row>
    <row r="36" spans="2:67" ht="17.100000000000001" customHeight="1" x14ac:dyDescent="0.45">
      <c r="B36" s="79"/>
      <c r="C36" s="101"/>
      <c r="D36" s="101"/>
      <c r="E36" s="101"/>
      <c r="F36" s="101"/>
      <c r="G36" s="101"/>
      <c r="H36" s="101"/>
      <c r="I36" s="101"/>
      <c r="J36" s="101"/>
      <c r="K36" s="101"/>
      <c r="L36" s="539"/>
      <c r="M36" s="540"/>
      <c r="N36" s="540"/>
      <c r="O36" s="540"/>
      <c r="P36" s="540"/>
      <c r="Q36" s="540"/>
      <c r="R36" s="541"/>
      <c r="S36" s="548"/>
      <c r="T36" s="549"/>
      <c r="U36" s="549"/>
      <c r="V36" s="549"/>
      <c r="W36" s="549"/>
      <c r="X36" s="549"/>
      <c r="Y36" s="549"/>
      <c r="Z36" s="549"/>
      <c r="AA36" s="549"/>
      <c r="AB36" s="549"/>
      <c r="AC36" s="549"/>
      <c r="AD36" s="549"/>
      <c r="AE36" s="549"/>
      <c r="AF36" s="549"/>
      <c r="AG36" s="550"/>
      <c r="AI36" s="79"/>
      <c r="AJ36" s="101"/>
      <c r="AK36" s="101"/>
      <c r="AL36" s="101"/>
      <c r="AM36" s="101"/>
      <c r="AN36" s="101"/>
      <c r="AO36" s="101"/>
      <c r="AP36" s="101"/>
      <c r="AQ36" s="101"/>
      <c r="AR36" s="101"/>
      <c r="AS36" s="539"/>
      <c r="AT36" s="540"/>
      <c r="AU36" s="540"/>
      <c r="AV36" s="540"/>
      <c r="AW36" s="540"/>
      <c r="AX36" s="540"/>
      <c r="AY36" s="541"/>
      <c r="AZ36" s="548"/>
      <c r="BA36" s="549"/>
      <c r="BB36" s="549"/>
      <c r="BC36" s="549"/>
      <c r="BD36" s="549"/>
      <c r="BE36" s="549"/>
      <c r="BF36" s="549"/>
      <c r="BG36" s="549"/>
      <c r="BH36" s="549"/>
      <c r="BI36" s="549"/>
      <c r="BJ36" s="549"/>
      <c r="BK36" s="549"/>
      <c r="BL36" s="549"/>
      <c r="BM36" s="549"/>
      <c r="BN36" s="550"/>
      <c r="BO36" s="133"/>
    </row>
    <row r="37" spans="2:67" ht="17.100000000000001" customHeight="1" x14ac:dyDescent="0.45">
      <c r="B37" s="79"/>
      <c r="C37" s="101"/>
      <c r="D37" s="101"/>
      <c r="E37" s="101"/>
      <c r="F37" s="101"/>
      <c r="G37" s="101"/>
      <c r="H37" s="101"/>
      <c r="I37" s="101"/>
      <c r="J37" s="101"/>
      <c r="K37" s="101"/>
      <c r="L37" s="539"/>
      <c r="M37" s="540"/>
      <c r="N37" s="540"/>
      <c r="O37" s="540"/>
      <c r="P37" s="540"/>
      <c r="Q37" s="540"/>
      <c r="R37" s="541"/>
      <c r="S37" s="548"/>
      <c r="T37" s="549"/>
      <c r="U37" s="549"/>
      <c r="V37" s="549"/>
      <c r="W37" s="549"/>
      <c r="X37" s="549"/>
      <c r="Y37" s="549"/>
      <c r="Z37" s="549"/>
      <c r="AA37" s="549"/>
      <c r="AB37" s="549"/>
      <c r="AC37" s="549"/>
      <c r="AD37" s="549"/>
      <c r="AE37" s="549"/>
      <c r="AF37" s="549"/>
      <c r="AG37" s="550"/>
      <c r="AI37" s="79"/>
      <c r="AJ37" s="101"/>
      <c r="AK37" s="101"/>
      <c r="AL37" s="101"/>
      <c r="AM37" s="101"/>
      <c r="AN37" s="101"/>
      <c r="AO37" s="101"/>
      <c r="AP37" s="101"/>
      <c r="AQ37" s="101"/>
      <c r="AR37" s="101"/>
      <c r="AS37" s="539"/>
      <c r="AT37" s="540"/>
      <c r="AU37" s="540"/>
      <c r="AV37" s="540"/>
      <c r="AW37" s="540"/>
      <c r="AX37" s="540"/>
      <c r="AY37" s="541"/>
      <c r="AZ37" s="548"/>
      <c r="BA37" s="549"/>
      <c r="BB37" s="549"/>
      <c r="BC37" s="549"/>
      <c r="BD37" s="549"/>
      <c r="BE37" s="549"/>
      <c r="BF37" s="549"/>
      <c r="BG37" s="549"/>
      <c r="BH37" s="549"/>
      <c r="BI37" s="549"/>
      <c r="BJ37" s="549"/>
      <c r="BK37" s="549"/>
      <c r="BL37" s="549"/>
      <c r="BM37" s="549"/>
      <c r="BN37" s="550"/>
      <c r="BO37" s="133"/>
    </row>
    <row r="38" spans="2:67" ht="17.100000000000001" customHeight="1" x14ac:dyDescent="0.45">
      <c r="B38" s="79"/>
      <c r="C38" s="101"/>
      <c r="D38" s="101"/>
      <c r="E38" s="101"/>
      <c r="F38" s="101"/>
      <c r="G38" s="101"/>
      <c r="H38" s="101"/>
      <c r="I38" s="101"/>
      <c r="J38" s="101"/>
      <c r="K38" s="101"/>
      <c r="L38" s="539"/>
      <c r="M38" s="540"/>
      <c r="N38" s="540"/>
      <c r="O38" s="540"/>
      <c r="P38" s="540"/>
      <c r="Q38" s="540"/>
      <c r="R38" s="541"/>
      <c r="S38" s="100"/>
      <c r="T38" s="101"/>
      <c r="U38" s="101"/>
      <c r="V38" s="101"/>
      <c r="W38" s="101"/>
      <c r="X38" s="101"/>
      <c r="Y38" s="101"/>
      <c r="Z38" s="101"/>
      <c r="AA38" s="101"/>
      <c r="AB38" s="101"/>
      <c r="AC38" s="101"/>
      <c r="AD38" s="101"/>
      <c r="AE38" s="101"/>
      <c r="AF38" s="101"/>
      <c r="AG38" s="102"/>
      <c r="AI38" s="79"/>
      <c r="AJ38" s="101"/>
      <c r="AK38" s="101"/>
      <c r="AL38" s="101"/>
      <c r="AM38" s="101"/>
      <c r="AN38" s="101"/>
      <c r="AO38" s="101"/>
      <c r="AP38" s="101"/>
      <c r="AQ38" s="101"/>
      <c r="AR38" s="101"/>
      <c r="AS38" s="539"/>
      <c r="AT38" s="540"/>
      <c r="AU38" s="540"/>
      <c r="AV38" s="540"/>
      <c r="AW38" s="540"/>
      <c r="AX38" s="540"/>
      <c r="AY38" s="541"/>
      <c r="AZ38" s="100"/>
      <c r="BA38" s="101"/>
      <c r="BB38" s="101"/>
      <c r="BC38" s="101"/>
      <c r="BD38" s="101"/>
      <c r="BE38" s="101"/>
      <c r="BF38" s="101"/>
      <c r="BG38" s="101"/>
      <c r="BH38" s="101"/>
      <c r="BI38" s="101"/>
      <c r="BJ38" s="101"/>
      <c r="BK38" s="101"/>
      <c r="BL38" s="101"/>
      <c r="BM38" s="101"/>
      <c r="BN38" s="102"/>
      <c r="BO38" s="133"/>
    </row>
    <row r="39" spans="2:67" ht="17.100000000000001" customHeight="1" x14ac:dyDescent="0.45">
      <c r="B39" s="79"/>
      <c r="C39" s="101"/>
      <c r="D39" s="101"/>
      <c r="E39" s="101"/>
      <c r="F39" s="101"/>
      <c r="G39" s="101"/>
      <c r="H39" s="101"/>
      <c r="I39" s="101"/>
      <c r="J39" s="101"/>
      <c r="K39" s="101"/>
      <c r="L39" s="539"/>
      <c r="M39" s="540"/>
      <c r="N39" s="540"/>
      <c r="O39" s="540"/>
      <c r="P39" s="540"/>
      <c r="Q39" s="540"/>
      <c r="R39" s="541"/>
      <c r="S39" s="100"/>
      <c r="T39" s="101"/>
      <c r="U39" s="101"/>
      <c r="V39" s="101"/>
      <c r="W39" s="101"/>
      <c r="X39" s="101"/>
      <c r="Y39" s="101"/>
      <c r="Z39" s="101"/>
      <c r="AA39" s="101"/>
      <c r="AB39" s="101"/>
      <c r="AC39" s="101"/>
      <c r="AD39" s="101"/>
      <c r="AE39" s="101"/>
      <c r="AF39" s="101"/>
      <c r="AG39" s="102"/>
      <c r="AI39" s="79"/>
      <c r="AJ39" s="101"/>
      <c r="AK39" s="101"/>
      <c r="AL39" s="101"/>
      <c r="AM39" s="101"/>
      <c r="AN39" s="101"/>
      <c r="AO39" s="101"/>
      <c r="AP39" s="101"/>
      <c r="AQ39" s="101"/>
      <c r="AR39" s="101"/>
      <c r="AS39" s="539"/>
      <c r="AT39" s="540"/>
      <c r="AU39" s="540"/>
      <c r="AV39" s="540"/>
      <c r="AW39" s="540"/>
      <c r="AX39" s="540"/>
      <c r="AY39" s="541"/>
      <c r="AZ39" s="100"/>
      <c r="BA39" s="101"/>
      <c r="BB39" s="101"/>
      <c r="BC39" s="101"/>
      <c r="BD39" s="101"/>
      <c r="BE39" s="101"/>
      <c r="BF39" s="101"/>
      <c r="BG39" s="101"/>
      <c r="BH39" s="101"/>
      <c r="BI39" s="101"/>
      <c r="BJ39" s="101"/>
      <c r="BK39" s="101"/>
      <c r="BL39" s="101"/>
      <c r="BM39" s="101"/>
      <c r="BN39" s="102"/>
      <c r="BO39" s="133"/>
    </row>
    <row r="40" spans="2:67" ht="17.100000000000001" customHeight="1" x14ac:dyDescent="0.45">
      <c r="B40" s="79"/>
      <c r="C40" s="101"/>
      <c r="D40" s="101"/>
      <c r="E40" s="101"/>
      <c r="F40" s="101"/>
      <c r="G40" s="101"/>
      <c r="H40" s="101"/>
      <c r="I40" s="101"/>
      <c r="J40" s="101"/>
      <c r="K40" s="101"/>
      <c r="L40" s="539"/>
      <c r="M40" s="540"/>
      <c r="N40" s="540"/>
      <c r="O40" s="540"/>
      <c r="P40" s="540"/>
      <c r="Q40" s="540"/>
      <c r="R40" s="541"/>
      <c r="S40" s="100"/>
      <c r="T40" s="101"/>
      <c r="U40" s="101"/>
      <c r="V40" s="101"/>
      <c r="W40" s="101"/>
      <c r="X40" s="101"/>
      <c r="Y40" s="101"/>
      <c r="Z40" s="101"/>
      <c r="AA40" s="101"/>
      <c r="AB40" s="101"/>
      <c r="AC40" s="101"/>
      <c r="AD40" s="101"/>
      <c r="AE40" s="101"/>
      <c r="AF40" s="101"/>
      <c r="AG40" s="102"/>
      <c r="AI40" s="79"/>
      <c r="AJ40" s="101"/>
      <c r="AK40" s="101"/>
      <c r="AL40" s="101"/>
      <c r="AM40" s="101"/>
      <c r="AN40" s="101"/>
      <c r="AO40" s="101"/>
      <c r="AP40" s="101"/>
      <c r="AQ40" s="101"/>
      <c r="AR40" s="101"/>
      <c r="AS40" s="539"/>
      <c r="AT40" s="540"/>
      <c r="AU40" s="540"/>
      <c r="AV40" s="540"/>
      <c r="AW40" s="540"/>
      <c r="AX40" s="540"/>
      <c r="AY40" s="541"/>
      <c r="AZ40" s="100"/>
      <c r="BA40" s="101"/>
      <c r="BB40" s="101"/>
      <c r="BC40" s="101"/>
      <c r="BD40" s="101"/>
      <c r="BE40" s="101"/>
      <c r="BF40" s="101"/>
      <c r="BG40" s="101"/>
      <c r="BH40" s="101"/>
      <c r="BI40" s="101"/>
      <c r="BJ40" s="101"/>
      <c r="BK40" s="101"/>
      <c r="BL40" s="101"/>
      <c r="BM40" s="101"/>
      <c r="BN40" s="102"/>
      <c r="BO40" s="133"/>
    </row>
    <row r="41" spans="2:67" ht="17.100000000000001" customHeight="1" x14ac:dyDescent="0.45">
      <c r="B41" s="79"/>
      <c r="C41" s="101"/>
      <c r="D41" s="101"/>
      <c r="E41" s="101"/>
      <c r="F41" s="101"/>
      <c r="G41" s="101"/>
      <c r="H41" s="101"/>
      <c r="I41" s="101"/>
      <c r="J41" s="101"/>
      <c r="K41" s="101"/>
      <c r="L41" s="539"/>
      <c r="M41" s="540"/>
      <c r="N41" s="540"/>
      <c r="O41" s="540"/>
      <c r="P41" s="540"/>
      <c r="Q41" s="540"/>
      <c r="R41" s="541"/>
      <c r="S41" s="100"/>
      <c r="T41" s="101"/>
      <c r="U41" s="101"/>
      <c r="V41" s="101"/>
      <c r="W41" s="101"/>
      <c r="X41" s="101"/>
      <c r="Y41" s="101"/>
      <c r="Z41" s="101"/>
      <c r="AA41" s="101"/>
      <c r="AB41" s="101"/>
      <c r="AC41" s="101"/>
      <c r="AD41" s="101"/>
      <c r="AE41" s="101"/>
      <c r="AF41" s="101"/>
      <c r="AG41" s="102"/>
      <c r="AI41" s="79"/>
      <c r="AJ41" s="101"/>
      <c r="AK41" s="101"/>
      <c r="AL41" s="101"/>
      <c r="AM41" s="101"/>
      <c r="AN41" s="101"/>
      <c r="AO41" s="101"/>
      <c r="AP41" s="101"/>
      <c r="AQ41" s="101"/>
      <c r="AR41" s="101"/>
      <c r="AS41" s="539"/>
      <c r="AT41" s="540"/>
      <c r="AU41" s="540"/>
      <c r="AV41" s="540"/>
      <c r="AW41" s="540"/>
      <c r="AX41" s="540"/>
      <c r="AY41" s="541"/>
      <c r="AZ41" s="100"/>
      <c r="BA41" s="101"/>
      <c r="BB41" s="101"/>
      <c r="BC41" s="101"/>
      <c r="BD41" s="101"/>
      <c r="BE41" s="101"/>
      <c r="BF41" s="101"/>
      <c r="BG41" s="101"/>
      <c r="BH41" s="101"/>
      <c r="BI41" s="101"/>
      <c r="BJ41" s="101"/>
      <c r="BK41" s="101"/>
      <c r="BL41" s="101"/>
      <c r="BM41" s="101"/>
      <c r="BN41" s="102"/>
      <c r="BO41" s="133"/>
    </row>
    <row r="42" spans="2:67" ht="17.100000000000001" customHeight="1" thickBot="1" x14ac:dyDescent="0.5">
      <c r="B42" s="542" t="s">
        <v>94</v>
      </c>
      <c r="C42" s="543"/>
      <c r="D42" s="543"/>
      <c r="E42" s="543"/>
      <c r="F42" s="543"/>
      <c r="G42" s="543"/>
      <c r="H42" s="543"/>
      <c r="I42" s="543"/>
      <c r="J42" s="543"/>
      <c r="K42" s="544"/>
      <c r="L42" s="545">
        <f>SUM(L32:R41)</f>
        <v>0</v>
      </c>
      <c r="M42" s="546"/>
      <c r="N42" s="546"/>
      <c r="O42" s="546"/>
      <c r="P42" s="546"/>
      <c r="Q42" s="546"/>
      <c r="R42" s="547"/>
      <c r="S42" s="80"/>
      <c r="T42" s="81"/>
      <c r="U42" s="81"/>
      <c r="V42" s="81"/>
      <c r="W42" s="81"/>
      <c r="X42" s="81"/>
      <c r="Y42" s="81"/>
      <c r="Z42" s="81"/>
      <c r="AA42" s="81"/>
      <c r="AB42" s="81"/>
      <c r="AC42" s="81"/>
      <c r="AD42" s="81"/>
      <c r="AE42" s="81"/>
      <c r="AF42" s="81"/>
      <c r="AG42" s="82"/>
      <c r="AI42" s="542" t="s">
        <v>94</v>
      </c>
      <c r="AJ42" s="543"/>
      <c r="AK42" s="543"/>
      <c r="AL42" s="543"/>
      <c r="AM42" s="543"/>
      <c r="AN42" s="543"/>
      <c r="AO42" s="543"/>
      <c r="AP42" s="543"/>
      <c r="AQ42" s="543"/>
      <c r="AR42" s="544"/>
      <c r="AS42" s="545">
        <f>SUM(AS32:AY41)</f>
        <v>50000000</v>
      </c>
      <c r="AT42" s="546"/>
      <c r="AU42" s="546"/>
      <c r="AV42" s="546"/>
      <c r="AW42" s="546"/>
      <c r="AX42" s="546"/>
      <c r="AY42" s="547"/>
      <c r="AZ42" s="80"/>
      <c r="BA42" s="81"/>
      <c r="BB42" s="81"/>
      <c r="BC42" s="81"/>
      <c r="BD42" s="81"/>
      <c r="BE42" s="81"/>
      <c r="BF42" s="81"/>
      <c r="BG42" s="81"/>
      <c r="BH42" s="81"/>
      <c r="BI42" s="81"/>
      <c r="BJ42" s="81"/>
      <c r="BK42" s="81"/>
      <c r="BL42" s="81"/>
      <c r="BM42" s="81"/>
      <c r="BN42" s="82"/>
      <c r="BO42" s="135"/>
    </row>
    <row r="43" spans="2:67" ht="17.100000000000001" customHeight="1" x14ac:dyDescent="0.45">
      <c r="B43" s="557" t="s">
        <v>95</v>
      </c>
      <c r="C43" s="558"/>
      <c r="D43" s="558"/>
      <c r="E43" s="558"/>
      <c r="F43" s="558"/>
      <c r="G43" s="558"/>
      <c r="H43" s="558"/>
      <c r="I43" s="558"/>
      <c r="J43" s="558"/>
      <c r="K43" s="559"/>
      <c r="L43" s="560"/>
      <c r="M43" s="561"/>
      <c r="N43" s="561"/>
      <c r="O43" s="561"/>
      <c r="P43" s="561"/>
      <c r="Q43" s="561"/>
      <c r="R43" s="562"/>
      <c r="S43" s="563"/>
      <c r="T43" s="564"/>
      <c r="U43" s="564"/>
      <c r="V43" s="564"/>
      <c r="W43" s="564"/>
      <c r="X43" s="564"/>
      <c r="Y43" s="564"/>
      <c r="Z43" s="564"/>
      <c r="AA43" s="564"/>
      <c r="AB43" s="564"/>
      <c r="AC43" s="564"/>
      <c r="AD43" s="564"/>
      <c r="AE43" s="564"/>
      <c r="AF43" s="564"/>
      <c r="AG43" s="565"/>
      <c r="AI43" s="557" t="s">
        <v>95</v>
      </c>
      <c r="AJ43" s="558"/>
      <c r="AK43" s="558"/>
      <c r="AL43" s="558"/>
      <c r="AM43" s="558"/>
      <c r="AN43" s="558"/>
      <c r="AO43" s="558"/>
      <c r="AP43" s="558"/>
      <c r="AQ43" s="558"/>
      <c r="AR43" s="559"/>
      <c r="AS43" s="560"/>
      <c r="AT43" s="561"/>
      <c r="AU43" s="561"/>
      <c r="AV43" s="561"/>
      <c r="AW43" s="561"/>
      <c r="AX43" s="561"/>
      <c r="AY43" s="562"/>
      <c r="AZ43" s="563"/>
      <c r="BA43" s="564"/>
      <c r="BB43" s="564"/>
      <c r="BC43" s="564"/>
      <c r="BD43" s="564"/>
      <c r="BE43" s="564"/>
      <c r="BF43" s="564"/>
      <c r="BG43" s="564"/>
      <c r="BH43" s="564"/>
      <c r="BI43" s="564"/>
      <c r="BJ43" s="564"/>
      <c r="BK43" s="564"/>
      <c r="BL43" s="564"/>
      <c r="BM43" s="564"/>
      <c r="BN43" s="565"/>
      <c r="BO43" s="136"/>
    </row>
    <row r="44" spans="2:67" ht="17.100000000000001" customHeight="1" x14ac:dyDescent="0.45">
      <c r="B44" s="83"/>
      <c r="C44" s="98"/>
      <c r="D44" s="98"/>
      <c r="E44" s="98"/>
      <c r="F44" s="98"/>
      <c r="G44" s="98"/>
      <c r="H44" s="98"/>
      <c r="I44" s="98"/>
      <c r="J44" s="98"/>
      <c r="K44" s="98"/>
      <c r="L44" s="566"/>
      <c r="M44" s="567"/>
      <c r="N44" s="567"/>
      <c r="O44" s="567"/>
      <c r="P44" s="567"/>
      <c r="Q44" s="567"/>
      <c r="R44" s="568"/>
      <c r="S44" s="569"/>
      <c r="T44" s="570"/>
      <c r="U44" s="570"/>
      <c r="V44" s="570"/>
      <c r="W44" s="570"/>
      <c r="X44" s="570"/>
      <c r="Y44" s="570"/>
      <c r="Z44" s="570"/>
      <c r="AA44" s="570"/>
      <c r="AB44" s="570"/>
      <c r="AC44" s="570"/>
      <c r="AD44" s="570"/>
      <c r="AE44" s="570"/>
      <c r="AF44" s="570"/>
      <c r="AG44" s="571"/>
      <c r="AI44" s="83" t="s">
        <v>93</v>
      </c>
      <c r="AJ44" s="98"/>
      <c r="AK44" s="98"/>
      <c r="AL44" s="98"/>
      <c r="AM44" s="98"/>
      <c r="AN44" s="98"/>
      <c r="AO44" s="98"/>
      <c r="AP44" s="98"/>
      <c r="AQ44" s="98"/>
      <c r="AR44" s="98"/>
      <c r="AS44" s="566"/>
      <c r="AT44" s="567"/>
      <c r="AU44" s="567"/>
      <c r="AV44" s="567"/>
      <c r="AW44" s="567"/>
      <c r="AX44" s="567"/>
      <c r="AY44" s="568"/>
      <c r="AZ44" s="147" t="s">
        <v>137</v>
      </c>
      <c r="BA44" s="146"/>
      <c r="BB44" s="146"/>
      <c r="BC44" s="146"/>
      <c r="BD44" s="146"/>
      <c r="BE44" s="146"/>
      <c r="BF44" s="146"/>
      <c r="BG44" s="146"/>
      <c r="BH44" s="146"/>
      <c r="BI44" s="146"/>
      <c r="BJ44" s="146"/>
      <c r="BK44" s="148" t="s">
        <v>138</v>
      </c>
      <c r="BL44" s="149"/>
      <c r="BM44" s="149"/>
      <c r="BN44" s="150"/>
      <c r="BO44" s="137"/>
    </row>
    <row r="45" spans="2:67" ht="17.100000000000001" customHeight="1" x14ac:dyDescent="0.45">
      <c r="B45" s="83"/>
      <c r="C45" s="98"/>
      <c r="D45" s="98"/>
      <c r="E45" s="98"/>
      <c r="F45" s="98"/>
      <c r="G45" s="98"/>
      <c r="H45" s="98"/>
      <c r="I45" s="98"/>
      <c r="J45" s="98"/>
      <c r="K45" s="98"/>
      <c r="L45" s="566"/>
      <c r="M45" s="567"/>
      <c r="N45" s="567"/>
      <c r="O45" s="567"/>
      <c r="P45" s="567"/>
      <c r="Q45" s="567"/>
      <c r="R45" s="568"/>
      <c r="S45" s="569"/>
      <c r="T45" s="570"/>
      <c r="U45" s="570"/>
      <c r="V45" s="570"/>
      <c r="W45" s="570"/>
      <c r="X45" s="570"/>
      <c r="Y45" s="570"/>
      <c r="Z45" s="570"/>
      <c r="AA45" s="570"/>
      <c r="AB45" s="570"/>
      <c r="AC45" s="570"/>
      <c r="AD45" s="570"/>
      <c r="AE45" s="570"/>
      <c r="AF45" s="570"/>
      <c r="AG45" s="571"/>
      <c r="AI45" s="112" t="s">
        <v>96</v>
      </c>
      <c r="AJ45" s="98"/>
      <c r="AK45" s="98"/>
      <c r="AL45" s="98"/>
      <c r="AM45" s="98"/>
      <c r="AN45" s="98"/>
      <c r="AO45" s="98"/>
      <c r="AP45" s="98"/>
      <c r="AQ45" s="98"/>
      <c r="AR45" s="98"/>
      <c r="AS45" s="636">
        <v>5000000</v>
      </c>
      <c r="AT45" s="637"/>
      <c r="AU45" s="637"/>
      <c r="AV45" s="637"/>
      <c r="AW45" s="637"/>
      <c r="AX45" s="637"/>
      <c r="AY45" s="638"/>
      <c r="AZ45" s="147" t="s">
        <v>139</v>
      </c>
      <c r="BA45" s="146"/>
      <c r="BB45" s="146"/>
      <c r="BC45" s="146"/>
      <c r="BD45" s="146"/>
      <c r="BE45" s="146"/>
      <c r="BF45" s="146"/>
      <c r="BG45" s="146"/>
      <c r="BH45" s="146"/>
      <c r="BI45" s="146"/>
      <c r="BJ45" s="146"/>
      <c r="BK45" s="642" t="s">
        <v>140</v>
      </c>
      <c r="BL45" s="640"/>
      <c r="BM45" s="640"/>
      <c r="BN45" s="641"/>
      <c r="BO45" s="137"/>
    </row>
    <row r="46" spans="2:67" ht="17.100000000000001" customHeight="1" x14ac:dyDescent="0.45">
      <c r="B46" s="83"/>
      <c r="C46" s="98"/>
      <c r="D46" s="98"/>
      <c r="E46" s="98"/>
      <c r="F46" s="98"/>
      <c r="G46" s="98"/>
      <c r="H46" s="98"/>
      <c r="I46" s="98"/>
      <c r="J46" s="98"/>
      <c r="K46" s="98"/>
      <c r="L46" s="566"/>
      <c r="M46" s="567"/>
      <c r="N46" s="567"/>
      <c r="O46" s="567"/>
      <c r="P46" s="567"/>
      <c r="Q46" s="567"/>
      <c r="R46" s="568"/>
      <c r="S46" s="569"/>
      <c r="T46" s="570"/>
      <c r="U46" s="570"/>
      <c r="V46" s="570"/>
      <c r="W46" s="570"/>
      <c r="X46" s="570"/>
      <c r="Y46" s="570"/>
      <c r="Z46" s="570"/>
      <c r="AA46" s="570"/>
      <c r="AB46" s="570"/>
      <c r="AC46" s="570"/>
      <c r="AD46" s="570"/>
      <c r="AE46" s="570"/>
      <c r="AF46" s="570"/>
      <c r="AG46" s="571"/>
      <c r="AI46" s="112" t="s">
        <v>97</v>
      </c>
      <c r="AJ46" s="98"/>
      <c r="AK46" s="98"/>
      <c r="AL46" s="98"/>
      <c r="AM46" s="98"/>
      <c r="AN46" s="98"/>
      <c r="AO46" s="98"/>
      <c r="AP46" s="98"/>
      <c r="AQ46" s="98"/>
      <c r="AR46" s="98"/>
      <c r="AS46" s="566"/>
      <c r="AT46" s="567"/>
      <c r="AU46" s="567"/>
      <c r="AV46" s="567"/>
      <c r="AW46" s="567"/>
      <c r="AX46" s="567"/>
      <c r="AY46" s="568"/>
      <c r="AZ46" s="569"/>
      <c r="BA46" s="570"/>
      <c r="BB46" s="570"/>
      <c r="BC46" s="570"/>
      <c r="BD46" s="570"/>
      <c r="BE46" s="570"/>
      <c r="BF46" s="570"/>
      <c r="BG46" s="570"/>
      <c r="BH46" s="570"/>
      <c r="BI46" s="570"/>
      <c r="BJ46" s="570"/>
      <c r="BK46" s="570"/>
      <c r="BL46" s="570"/>
      <c r="BM46" s="570"/>
      <c r="BN46" s="571"/>
      <c r="BO46" s="137"/>
    </row>
    <row r="47" spans="2:67" ht="17.100000000000001" customHeight="1" x14ac:dyDescent="0.45">
      <c r="B47" s="83"/>
      <c r="C47" s="98"/>
      <c r="D47" s="98"/>
      <c r="E47" s="98"/>
      <c r="F47" s="98"/>
      <c r="G47" s="98"/>
      <c r="H47" s="98"/>
      <c r="I47" s="98"/>
      <c r="J47" s="98"/>
      <c r="K47" s="98"/>
      <c r="L47" s="566"/>
      <c r="M47" s="567"/>
      <c r="N47" s="567"/>
      <c r="O47" s="567"/>
      <c r="P47" s="567"/>
      <c r="Q47" s="567"/>
      <c r="R47" s="568"/>
      <c r="S47" s="569"/>
      <c r="T47" s="570"/>
      <c r="U47" s="570"/>
      <c r="V47" s="570"/>
      <c r="W47" s="570"/>
      <c r="X47" s="570"/>
      <c r="Y47" s="570"/>
      <c r="Z47" s="570"/>
      <c r="AA47" s="570"/>
      <c r="AB47" s="570"/>
      <c r="AC47" s="570"/>
      <c r="AD47" s="570"/>
      <c r="AE47" s="570"/>
      <c r="AF47" s="570"/>
      <c r="AG47" s="571"/>
      <c r="AI47" s="83"/>
      <c r="AJ47" s="98"/>
      <c r="AK47" s="98"/>
      <c r="AL47" s="98"/>
      <c r="AM47" s="98"/>
      <c r="AN47" s="98"/>
      <c r="AO47" s="98"/>
      <c r="AP47" s="98"/>
      <c r="AQ47" s="98"/>
      <c r="AR47" s="98"/>
      <c r="AS47" s="566"/>
      <c r="AT47" s="567"/>
      <c r="AU47" s="567"/>
      <c r="AV47" s="567"/>
      <c r="AW47" s="567"/>
      <c r="AX47" s="567"/>
      <c r="AY47" s="568"/>
      <c r="AZ47" s="569"/>
      <c r="BA47" s="570"/>
      <c r="BB47" s="570"/>
      <c r="BC47" s="570"/>
      <c r="BD47" s="570"/>
      <c r="BE47" s="570"/>
      <c r="BF47" s="570"/>
      <c r="BG47" s="570"/>
      <c r="BH47" s="570"/>
      <c r="BI47" s="570"/>
      <c r="BJ47" s="570"/>
      <c r="BK47" s="570"/>
      <c r="BL47" s="570"/>
      <c r="BM47" s="570"/>
      <c r="BN47" s="571"/>
      <c r="BO47" s="137"/>
    </row>
    <row r="48" spans="2:67" ht="17.100000000000001" customHeight="1" x14ac:dyDescent="0.45">
      <c r="B48" s="83"/>
      <c r="C48" s="98"/>
      <c r="D48" s="98"/>
      <c r="E48" s="98"/>
      <c r="F48" s="98"/>
      <c r="G48" s="98"/>
      <c r="H48" s="98"/>
      <c r="I48" s="98"/>
      <c r="J48" s="98"/>
      <c r="K48" s="98"/>
      <c r="L48" s="566"/>
      <c r="M48" s="567"/>
      <c r="N48" s="567"/>
      <c r="O48" s="567"/>
      <c r="P48" s="567"/>
      <c r="Q48" s="567"/>
      <c r="R48" s="568"/>
      <c r="S48" s="569"/>
      <c r="T48" s="570"/>
      <c r="U48" s="570"/>
      <c r="V48" s="570"/>
      <c r="W48" s="570"/>
      <c r="X48" s="570"/>
      <c r="Y48" s="570"/>
      <c r="Z48" s="570"/>
      <c r="AA48" s="570"/>
      <c r="AB48" s="570"/>
      <c r="AC48" s="570"/>
      <c r="AD48" s="570"/>
      <c r="AE48" s="570"/>
      <c r="AF48" s="570"/>
      <c r="AG48" s="571"/>
      <c r="AI48" s="83"/>
      <c r="AJ48" s="98"/>
      <c r="AK48" s="98"/>
      <c r="AL48" s="98"/>
      <c r="AM48" s="98"/>
      <c r="AN48" s="98"/>
      <c r="AO48" s="98"/>
      <c r="AP48" s="98"/>
      <c r="AQ48" s="98"/>
      <c r="AR48" s="98"/>
      <c r="AS48" s="566"/>
      <c r="AT48" s="567"/>
      <c r="AU48" s="567"/>
      <c r="AV48" s="567"/>
      <c r="AW48" s="567"/>
      <c r="AX48" s="567"/>
      <c r="AY48" s="568"/>
      <c r="AZ48" s="569"/>
      <c r="BA48" s="570"/>
      <c r="BB48" s="570"/>
      <c r="BC48" s="570"/>
      <c r="BD48" s="570"/>
      <c r="BE48" s="570"/>
      <c r="BF48" s="570"/>
      <c r="BG48" s="570"/>
      <c r="BH48" s="570"/>
      <c r="BI48" s="570"/>
      <c r="BJ48" s="570"/>
      <c r="BK48" s="570"/>
      <c r="BL48" s="570"/>
      <c r="BM48" s="570"/>
      <c r="BN48" s="571"/>
      <c r="BO48" s="137"/>
    </row>
    <row r="49" spans="2:67" ht="17.100000000000001" customHeight="1" x14ac:dyDescent="0.45">
      <c r="B49" s="83"/>
      <c r="C49" s="98"/>
      <c r="D49" s="98"/>
      <c r="E49" s="98"/>
      <c r="F49" s="98"/>
      <c r="G49" s="98"/>
      <c r="H49" s="98"/>
      <c r="I49" s="98"/>
      <c r="J49" s="98"/>
      <c r="K49" s="98"/>
      <c r="L49" s="566"/>
      <c r="M49" s="567"/>
      <c r="N49" s="567"/>
      <c r="O49" s="567"/>
      <c r="P49" s="567"/>
      <c r="Q49" s="567"/>
      <c r="R49" s="568"/>
      <c r="S49" s="569"/>
      <c r="T49" s="570"/>
      <c r="U49" s="570"/>
      <c r="V49" s="570"/>
      <c r="W49" s="570"/>
      <c r="X49" s="570"/>
      <c r="Y49" s="570"/>
      <c r="Z49" s="570"/>
      <c r="AA49" s="570"/>
      <c r="AB49" s="570"/>
      <c r="AC49" s="570"/>
      <c r="AD49" s="570"/>
      <c r="AE49" s="570"/>
      <c r="AF49" s="570"/>
      <c r="AG49" s="571"/>
      <c r="AI49" s="83"/>
      <c r="AJ49" s="98"/>
      <c r="AK49" s="98"/>
      <c r="AL49" s="98"/>
      <c r="AM49" s="98"/>
      <c r="AN49" s="98"/>
      <c r="AO49" s="98"/>
      <c r="AP49" s="98"/>
      <c r="AQ49" s="98"/>
      <c r="AR49" s="98"/>
      <c r="AS49" s="566"/>
      <c r="AT49" s="567"/>
      <c r="AU49" s="567"/>
      <c r="AV49" s="567"/>
      <c r="AW49" s="567"/>
      <c r="AX49" s="567"/>
      <c r="AY49" s="568"/>
      <c r="AZ49" s="569"/>
      <c r="BA49" s="570"/>
      <c r="BB49" s="570"/>
      <c r="BC49" s="570"/>
      <c r="BD49" s="570"/>
      <c r="BE49" s="570"/>
      <c r="BF49" s="570"/>
      <c r="BG49" s="570"/>
      <c r="BH49" s="570"/>
      <c r="BI49" s="570"/>
      <c r="BJ49" s="570"/>
      <c r="BK49" s="570"/>
      <c r="BL49" s="570"/>
      <c r="BM49" s="570"/>
      <c r="BN49" s="571"/>
      <c r="BO49" s="137"/>
    </row>
    <row r="50" spans="2:67" ht="17.100000000000001" customHeight="1" x14ac:dyDescent="0.45">
      <c r="B50" s="83"/>
      <c r="C50" s="98"/>
      <c r="D50" s="98"/>
      <c r="E50" s="98"/>
      <c r="F50" s="98"/>
      <c r="G50" s="98"/>
      <c r="H50" s="98"/>
      <c r="I50" s="98"/>
      <c r="J50" s="98"/>
      <c r="K50" s="98"/>
      <c r="L50" s="566"/>
      <c r="M50" s="567"/>
      <c r="N50" s="567"/>
      <c r="O50" s="567"/>
      <c r="P50" s="567"/>
      <c r="Q50" s="567"/>
      <c r="R50" s="568"/>
      <c r="S50" s="569"/>
      <c r="T50" s="570"/>
      <c r="U50" s="570"/>
      <c r="V50" s="570"/>
      <c r="W50" s="570"/>
      <c r="X50" s="570"/>
      <c r="Y50" s="570"/>
      <c r="Z50" s="570"/>
      <c r="AA50" s="570"/>
      <c r="AB50" s="570"/>
      <c r="AC50" s="570"/>
      <c r="AD50" s="570"/>
      <c r="AE50" s="570"/>
      <c r="AF50" s="570"/>
      <c r="AG50" s="571"/>
      <c r="AI50" s="83"/>
      <c r="AJ50" s="98"/>
      <c r="AK50" s="98"/>
      <c r="AL50" s="98"/>
      <c r="AM50" s="98"/>
      <c r="AN50" s="98"/>
      <c r="AO50" s="98"/>
      <c r="AP50" s="98"/>
      <c r="AQ50" s="98"/>
      <c r="AR50" s="98"/>
      <c r="AS50" s="566"/>
      <c r="AT50" s="567"/>
      <c r="AU50" s="567"/>
      <c r="AV50" s="567"/>
      <c r="AW50" s="567"/>
      <c r="AX50" s="567"/>
      <c r="AY50" s="568"/>
      <c r="AZ50" s="569"/>
      <c r="BA50" s="570"/>
      <c r="BB50" s="570"/>
      <c r="BC50" s="570"/>
      <c r="BD50" s="570"/>
      <c r="BE50" s="570"/>
      <c r="BF50" s="570"/>
      <c r="BG50" s="570"/>
      <c r="BH50" s="570"/>
      <c r="BI50" s="570"/>
      <c r="BJ50" s="570"/>
      <c r="BK50" s="570"/>
      <c r="BL50" s="570"/>
      <c r="BM50" s="570"/>
      <c r="BN50" s="571"/>
      <c r="BO50" s="137"/>
    </row>
    <row r="51" spans="2:67" ht="17.100000000000001" customHeight="1" x14ac:dyDescent="0.45">
      <c r="B51" s="83"/>
      <c r="C51" s="98"/>
      <c r="D51" s="98"/>
      <c r="E51" s="98"/>
      <c r="F51" s="98"/>
      <c r="G51" s="98"/>
      <c r="H51" s="98"/>
      <c r="I51" s="98"/>
      <c r="J51" s="98"/>
      <c r="K51" s="98"/>
      <c r="L51" s="566"/>
      <c r="M51" s="567"/>
      <c r="N51" s="567"/>
      <c r="O51" s="567"/>
      <c r="P51" s="567"/>
      <c r="Q51" s="567"/>
      <c r="R51" s="568"/>
      <c r="S51" s="569"/>
      <c r="T51" s="570"/>
      <c r="U51" s="570"/>
      <c r="V51" s="570"/>
      <c r="W51" s="570"/>
      <c r="X51" s="570"/>
      <c r="Y51" s="570"/>
      <c r="Z51" s="570"/>
      <c r="AA51" s="570"/>
      <c r="AB51" s="570"/>
      <c r="AC51" s="570"/>
      <c r="AD51" s="570"/>
      <c r="AE51" s="570"/>
      <c r="AF51" s="570"/>
      <c r="AG51" s="571"/>
      <c r="AI51" s="83"/>
      <c r="AJ51" s="98"/>
      <c r="AK51" s="98"/>
      <c r="AL51" s="98"/>
      <c r="AM51" s="98"/>
      <c r="AN51" s="98"/>
      <c r="AO51" s="98"/>
      <c r="AP51" s="98"/>
      <c r="AQ51" s="98"/>
      <c r="AR51" s="98"/>
      <c r="AS51" s="566"/>
      <c r="AT51" s="567"/>
      <c r="AU51" s="567"/>
      <c r="AV51" s="567"/>
      <c r="AW51" s="567"/>
      <c r="AX51" s="567"/>
      <c r="AY51" s="568"/>
      <c r="AZ51" s="569"/>
      <c r="BA51" s="570"/>
      <c r="BB51" s="570"/>
      <c r="BC51" s="570"/>
      <c r="BD51" s="570"/>
      <c r="BE51" s="570"/>
      <c r="BF51" s="570"/>
      <c r="BG51" s="570"/>
      <c r="BH51" s="570"/>
      <c r="BI51" s="570"/>
      <c r="BJ51" s="570"/>
      <c r="BK51" s="570"/>
      <c r="BL51" s="570"/>
      <c r="BM51" s="570"/>
      <c r="BN51" s="571"/>
      <c r="BO51" s="137"/>
    </row>
    <row r="52" spans="2:67" ht="17.100000000000001" customHeight="1" thickBot="1" x14ac:dyDescent="0.5">
      <c r="B52" s="572" t="s">
        <v>98</v>
      </c>
      <c r="C52" s="573"/>
      <c r="D52" s="573"/>
      <c r="E52" s="573"/>
      <c r="F52" s="573"/>
      <c r="G52" s="573"/>
      <c r="H52" s="573"/>
      <c r="I52" s="573"/>
      <c r="J52" s="573"/>
      <c r="K52" s="574"/>
      <c r="L52" s="575">
        <f>SUM(L43:R51)</f>
        <v>0</v>
      </c>
      <c r="M52" s="576"/>
      <c r="N52" s="576"/>
      <c r="O52" s="576"/>
      <c r="P52" s="576"/>
      <c r="Q52" s="576"/>
      <c r="R52" s="577"/>
      <c r="S52" s="578"/>
      <c r="T52" s="579"/>
      <c r="U52" s="579"/>
      <c r="V52" s="579"/>
      <c r="W52" s="579"/>
      <c r="X52" s="579"/>
      <c r="Y52" s="579"/>
      <c r="Z52" s="579"/>
      <c r="AA52" s="579"/>
      <c r="AB52" s="579"/>
      <c r="AC52" s="579"/>
      <c r="AD52" s="579"/>
      <c r="AE52" s="579"/>
      <c r="AF52" s="579"/>
      <c r="AG52" s="580"/>
      <c r="AI52" s="572" t="s">
        <v>98</v>
      </c>
      <c r="AJ52" s="573"/>
      <c r="AK52" s="573"/>
      <c r="AL52" s="573"/>
      <c r="AM52" s="573"/>
      <c r="AN52" s="573"/>
      <c r="AO52" s="573"/>
      <c r="AP52" s="573"/>
      <c r="AQ52" s="573"/>
      <c r="AR52" s="574"/>
      <c r="AS52" s="575">
        <f>SUM(AS43:AY51)</f>
        <v>5000000</v>
      </c>
      <c r="AT52" s="576"/>
      <c r="AU52" s="576"/>
      <c r="AV52" s="576"/>
      <c r="AW52" s="576"/>
      <c r="AX52" s="576"/>
      <c r="AY52" s="577"/>
      <c r="AZ52" s="578"/>
      <c r="BA52" s="579"/>
      <c r="BB52" s="579"/>
      <c r="BC52" s="579"/>
      <c r="BD52" s="579"/>
      <c r="BE52" s="579"/>
      <c r="BF52" s="579"/>
      <c r="BG52" s="579"/>
      <c r="BH52" s="579"/>
      <c r="BI52" s="579"/>
      <c r="BJ52" s="579"/>
      <c r="BK52" s="579"/>
      <c r="BL52" s="579"/>
      <c r="BM52" s="579"/>
      <c r="BN52" s="580"/>
      <c r="BO52" s="138"/>
    </row>
    <row r="53" spans="2:67" ht="17.100000000000001" customHeight="1" x14ac:dyDescent="0.45">
      <c r="B53" s="581" t="s">
        <v>51</v>
      </c>
      <c r="C53" s="582"/>
      <c r="D53" s="582"/>
      <c r="E53" s="582"/>
      <c r="F53" s="582"/>
      <c r="G53" s="582"/>
      <c r="H53" s="582"/>
      <c r="I53" s="582"/>
      <c r="J53" s="582"/>
      <c r="K53" s="583"/>
      <c r="L53" s="584">
        <f>L42+L52</f>
        <v>0</v>
      </c>
      <c r="M53" s="585"/>
      <c r="N53" s="585"/>
      <c r="O53" s="585"/>
      <c r="P53" s="585"/>
      <c r="Q53" s="585"/>
      <c r="R53" s="586"/>
      <c r="S53" s="581"/>
      <c r="T53" s="582"/>
      <c r="U53" s="582"/>
      <c r="V53" s="582"/>
      <c r="W53" s="582"/>
      <c r="X53" s="582"/>
      <c r="Y53" s="582"/>
      <c r="Z53" s="582"/>
      <c r="AA53" s="582"/>
      <c r="AB53" s="582"/>
      <c r="AC53" s="582"/>
      <c r="AD53" s="582"/>
      <c r="AE53" s="582"/>
      <c r="AF53" s="582"/>
      <c r="AG53" s="583"/>
      <c r="AI53" s="581" t="s">
        <v>51</v>
      </c>
      <c r="AJ53" s="582"/>
      <c r="AK53" s="582"/>
      <c r="AL53" s="582"/>
      <c r="AM53" s="582"/>
      <c r="AN53" s="582"/>
      <c r="AO53" s="582"/>
      <c r="AP53" s="582"/>
      <c r="AQ53" s="582"/>
      <c r="AR53" s="583"/>
      <c r="AS53" s="584">
        <f>AS42+AS52</f>
        <v>55000000</v>
      </c>
      <c r="AT53" s="585"/>
      <c r="AU53" s="585"/>
      <c r="AV53" s="585"/>
      <c r="AW53" s="585"/>
      <c r="AX53" s="585"/>
      <c r="AY53" s="586"/>
      <c r="AZ53" s="581"/>
      <c r="BA53" s="582"/>
      <c r="BB53" s="582"/>
      <c r="BC53" s="582"/>
      <c r="BD53" s="582"/>
      <c r="BE53" s="582"/>
      <c r="BF53" s="582"/>
      <c r="BG53" s="582"/>
      <c r="BH53" s="582"/>
      <c r="BI53" s="582"/>
      <c r="BJ53" s="582"/>
      <c r="BK53" s="582"/>
      <c r="BL53" s="582"/>
      <c r="BM53" s="582"/>
      <c r="BN53" s="583"/>
      <c r="BO53" s="108"/>
    </row>
    <row r="54" spans="2:67" ht="17.100000000000001" customHeight="1" x14ac:dyDescent="0.45">
      <c r="B54" s="530" t="s">
        <v>99</v>
      </c>
      <c r="C54" s="531"/>
      <c r="D54" s="531"/>
      <c r="E54" s="531"/>
      <c r="F54" s="531"/>
      <c r="G54" s="531"/>
      <c r="H54" s="531"/>
      <c r="I54" s="531"/>
      <c r="J54" s="531"/>
      <c r="K54" s="531"/>
      <c r="L54" s="531"/>
      <c r="M54" s="531"/>
      <c r="N54" s="531"/>
      <c r="O54" s="531"/>
      <c r="P54" s="531"/>
      <c r="Q54" s="531"/>
      <c r="R54" s="531"/>
      <c r="S54" s="531"/>
      <c r="T54" s="531"/>
      <c r="U54" s="531"/>
      <c r="V54" s="531"/>
      <c r="W54" s="531"/>
      <c r="X54" s="531"/>
      <c r="Y54" s="531"/>
      <c r="Z54" s="531"/>
      <c r="AA54" s="531"/>
      <c r="AB54" s="531"/>
      <c r="AC54" s="531"/>
      <c r="AD54" s="531"/>
      <c r="AE54" s="531"/>
      <c r="AF54" s="531"/>
      <c r="AG54" s="587"/>
      <c r="AI54" s="530" t="s">
        <v>99</v>
      </c>
      <c r="AJ54" s="531"/>
      <c r="AK54" s="531"/>
      <c r="AL54" s="531"/>
      <c r="AM54" s="531"/>
      <c r="AN54" s="531"/>
      <c r="AO54" s="531"/>
      <c r="AP54" s="531"/>
      <c r="AQ54" s="531"/>
      <c r="AR54" s="531"/>
      <c r="AS54" s="531"/>
      <c r="AT54" s="531"/>
      <c r="AU54" s="531"/>
      <c r="AV54" s="531"/>
      <c r="AW54" s="531"/>
      <c r="AX54" s="531"/>
      <c r="AY54" s="531"/>
      <c r="AZ54" s="531"/>
      <c r="BA54" s="531"/>
      <c r="BB54" s="531"/>
      <c r="BC54" s="531"/>
      <c r="BD54" s="531"/>
      <c r="BE54" s="531"/>
      <c r="BF54" s="531"/>
      <c r="BG54" s="531"/>
      <c r="BH54" s="531"/>
      <c r="BI54" s="531"/>
      <c r="BJ54" s="531"/>
      <c r="BK54" s="531"/>
      <c r="BL54" s="531"/>
      <c r="BM54" s="531"/>
      <c r="BN54" s="587"/>
    </row>
    <row r="55" spans="2:67" ht="17.100000000000001" customHeight="1" x14ac:dyDescent="0.45">
      <c r="B55" s="84" t="s">
        <v>100</v>
      </c>
      <c r="C55" s="85"/>
      <c r="D55" s="85"/>
      <c r="E55" s="85"/>
      <c r="F55" s="85"/>
      <c r="G55" s="85"/>
      <c r="H55" s="85"/>
      <c r="I55" s="85"/>
      <c r="J55" s="86"/>
      <c r="K55" s="84" t="s">
        <v>101</v>
      </c>
      <c r="L55" s="85"/>
      <c r="M55" s="85"/>
      <c r="N55" s="85"/>
      <c r="O55" s="85"/>
      <c r="P55" s="85"/>
      <c r="Q55" s="86"/>
      <c r="R55" s="84" t="s">
        <v>102</v>
      </c>
      <c r="S55" s="86"/>
      <c r="T55" s="84" t="s">
        <v>103</v>
      </c>
      <c r="U55" s="85"/>
      <c r="V55" s="85"/>
      <c r="W55" s="86"/>
      <c r="X55" s="84" t="s">
        <v>90</v>
      </c>
      <c r="Y55" s="85"/>
      <c r="Z55" s="85"/>
      <c r="AA55" s="86"/>
      <c r="AB55" s="588" t="s">
        <v>104</v>
      </c>
      <c r="AC55" s="589"/>
      <c r="AD55" s="589"/>
      <c r="AE55" s="589"/>
      <c r="AF55" s="589"/>
      <c r="AG55" s="590"/>
      <c r="AI55" s="84" t="s">
        <v>100</v>
      </c>
      <c r="AJ55" s="85"/>
      <c r="AK55" s="85"/>
      <c r="AL55" s="85"/>
      <c r="AM55" s="85"/>
      <c r="AN55" s="85"/>
      <c r="AO55" s="85"/>
      <c r="AP55" s="85"/>
      <c r="AQ55" s="86"/>
      <c r="AR55" s="84" t="s">
        <v>101</v>
      </c>
      <c r="AS55" s="85"/>
      <c r="AT55" s="85"/>
      <c r="AU55" s="85"/>
      <c r="AV55" s="85"/>
      <c r="AW55" s="85"/>
      <c r="AX55" s="86"/>
      <c r="AY55" s="84" t="s">
        <v>102</v>
      </c>
      <c r="AZ55" s="86"/>
      <c r="BA55" s="84" t="s">
        <v>103</v>
      </c>
      <c r="BB55" s="85"/>
      <c r="BC55" s="85"/>
      <c r="BD55" s="86"/>
      <c r="BE55" s="84" t="s">
        <v>90</v>
      </c>
      <c r="BF55" s="85"/>
      <c r="BG55" s="85"/>
      <c r="BH55" s="86"/>
      <c r="BI55" s="588" t="s">
        <v>104</v>
      </c>
      <c r="BJ55" s="589"/>
      <c r="BK55" s="589"/>
      <c r="BL55" s="589"/>
      <c r="BM55" s="589"/>
      <c r="BN55" s="590"/>
      <c r="BO55" s="139"/>
    </row>
    <row r="56" spans="2:67" ht="17.100000000000001" customHeight="1" x14ac:dyDescent="0.45">
      <c r="B56" s="591"/>
      <c r="C56" s="592"/>
      <c r="D56" s="592"/>
      <c r="E56" s="592"/>
      <c r="F56" s="592"/>
      <c r="G56" s="592"/>
      <c r="H56" s="592"/>
      <c r="I56" s="592"/>
      <c r="J56" s="592"/>
      <c r="K56" s="593"/>
      <c r="L56" s="594"/>
      <c r="M56" s="594"/>
      <c r="N56" s="594"/>
      <c r="O56" s="594"/>
      <c r="P56" s="594"/>
      <c r="Q56" s="594"/>
      <c r="R56" s="595"/>
      <c r="S56" s="596"/>
      <c r="T56" s="595"/>
      <c r="U56" s="596"/>
      <c r="V56" s="596"/>
      <c r="W56" s="596"/>
      <c r="X56" s="597"/>
      <c r="Y56" s="598"/>
      <c r="Z56" s="598"/>
      <c r="AA56" s="598"/>
      <c r="AB56" s="593"/>
      <c r="AC56" s="594"/>
      <c r="AD56" s="594"/>
      <c r="AE56" s="594"/>
      <c r="AF56" s="594"/>
      <c r="AG56" s="599"/>
      <c r="AI56" s="591"/>
      <c r="AJ56" s="592"/>
      <c r="AK56" s="592"/>
      <c r="AL56" s="592"/>
      <c r="AM56" s="592"/>
      <c r="AN56" s="592"/>
      <c r="AO56" s="592"/>
      <c r="AP56" s="592"/>
      <c r="AQ56" s="592"/>
      <c r="AR56" s="593"/>
      <c r="AS56" s="594"/>
      <c r="AT56" s="594"/>
      <c r="AU56" s="594"/>
      <c r="AV56" s="594"/>
      <c r="AW56" s="594"/>
      <c r="AX56" s="594"/>
      <c r="AY56" s="595"/>
      <c r="AZ56" s="596"/>
      <c r="BA56" s="595"/>
      <c r="BB56" s="596"/>
      <c r="BC56" s="596"/>
      <c r="BD56" s="596"/>
      <c r="BE56" s="597"/>
      <c r="BF56" s="598"/>
      <c r="BG56" s="598"/>
      <c r="BH56" s="598"/>
      <c r="BI56" s="593"/>
      <c r="BJ56" s="594"/>
      <c r="BK56" s="594"/>
      <c r="BL56" s="594"/>
      <c r="BM56" s="594"/>
      <c r="BN56" s="599"/>
      <c r="BO56" s="140"/>
    </row>
    <row r="57" spans="2:67" ht="17.100000000000001" customHeight="1" x14ac:dyDescent="0.45">
      <c r="B57" s="600"/>
      <c r="C57" s="601"/>
      <c r="D57" s="601"/>
      <c r="E57" s="601"/>
      <c r="F57" s="601"/>
      <c r="G57" s="601"/>
      <c r="H57" s="601"/>
      <c r="I57" s="601"/>
      <c r="J57" s="601"/>
      <c r="K57" s="602"/>
      <c r="L57" s="603"/>
      <c r="M57" s="603"/>
      <c r="N57" s="603"/>
      <c r="O57" s="603"/>
      <c r="P57" s="603"/>
      <c r="Q57" s="603"/>
      <c r="R57" s="604"/>
      <c r="S57" s="605"/>
      <c r="T57" s="604"/>
      <c r="U57" s="605"/>
      <c r="V57" s="605"/>
      <c r="W57" s="605"/>
      <c r="X57" s="606"/>
      <c r="Y57" s="607"/>
      <c r="Z57" s="607"/>
      <c r="AA57" s="607"/>
      <c r="AB57" s="602"/>
      <c r="AC57" s="603"/>
      <c r="AD57" s="603"/>
      <c r="AE57" s="603"/>
      <c r="AF57" s="603"/>
      <c r="AG57" s="608"/>
      <c r="AI57" s="600"/>
      <c r="AJ57" s="601"/>
      <c r="AK57" s="601"/>
      <c r="AL57" s="601"/>
      <c r="AM57" s="601"/>
      <c r="AN57" s="601"/>
      <c r="AO57" s="601"/>
      <c r="AP57" s="601"/>
      <c r="AQ57" s="601"/>
      <c r="AR57" s="602"/>
      <c r="AS57" s="603"/>
      <c r="AT57" s="603"/>
      <c r="AU57" s="603"/>
      <c r="AV57" s="603"/>
      <c r="AW57" s="603"/>
      <c r="AX57" s="603"/>
      <c r="AY57" s="604"/>
      <c r="AZ57" s="605"/>
      <c r="BA57" s="604"/>
      <c r="BB57" s="605"/>
      <c r="BC57" s="605"/>
      <c r="BD57" s="605"/>
      <c r="BE57" s="606"/>
      <c r="BF57" s="607"/>
      <c r="BG57" s="607"/>
      <c r="BH57" s="607"/>
      <c r="BI57" s="602"/>
      <c r="BJ57" s="603"/>
      <c r="BK57" s="603"/>
      <c r="BL57" s="603"/>
      <c r="BM57" s="603"/>
      <c r="BN57" s="608"/>
      <c r="BO57" s="140"/>
    </row>
    <row r="58" spans="2:67" ht="17.100000000000001" customHeight="1" x14ac:dyDescent="0.45">
      <c r="B58" s="600"/>
      <c r="C58" s="601"/>
      <c r="D58" s="601"/>
      <c r="E58" s="601"/>
      <c r="F58" s="601"/>
      <c r="G58" s="601"/>
      <c r="H58" s="601"/>
      <c r="I58" s="601"/>
      <c r="J58" s="601"/>
      <c r="K58" s="602"/>
      <c r="L58" s="603"/>
      <c r="M58" s="603"/>
      <c r="N58" s="603"/>
      <c r="O58" s="603"/>
      <c r="P58" s="603"/>
      <c r="Q58" s="603"/>
      <c r="R58" s="604"/>
      <c r="S58" s="605"/>
      <c r="T58" s="604"/>
      <c r="U58" s="605"/>
      <c r="V58" s="605"/>
      <c r="W58" s="605"/>
      <c r="X58" s="606"/>
      <c r="Y58" s="607"/>
      <c r="Z58" s="607"/>
      <c r="AA58" s="607"/>
      <c r="AB58" s="602"/>
      <c r="AC58" s="603"/>
      <c r="AD58" s="603"/>
      <c r="AE58" s="603"/>
      <c r="AF58" s="603"/>
      <c r="AG58" s="608"/>
      <c r="AI58" s="600"/>
      <c r="AJ58" s="601"/>
      <c r="AK58" s="601"/>
      <c r="AL58" s="601"/>
      <c r="AM58" s="601"/>
      <c r="AN58" s="601"/>
      <c r="AO58" s="601"/>
      <c r="AP58" s="601"/>
      <c r="AQ58" s="601"/>
      <c r="AR58" s="602"/>
      <c r="AS58" s="603"/>
      <c r="AT58" s="603"/>
      <c r="AU58" s="603"/>
      <c r="AV58" s="603"/>
      <c r="AW58" s="603"/>
      <c r="AX58" s="603"/>
      <c r="AY58" s="604"/>
      <c r="AZ58" s="605"/>
      <c r="BA58" s="604"/>
      <c r="BB58" s="605"/>
      <c r="BC58" s="605"/>
      <c r="BD58" s="605"/>
      <c r="BE58" s="606"/>
      <c r="BF58" s="607"/>
      <c r="BG58" s="607"/>
      <c r="BH58" s="607"/>
      <c r="BI58" s="602"/>
      <c r="BJ58" s="603"/>
      <c r="BK58" s="603"/>
      <c r="BL58" s="603"/>
      <c r="BM58" s="603"/>
      <c r="BN58" s="608"/>
      <c r="BO58" s="140"/>
    </row>
    <row r="59" spans="2:67" ht="17.100000000000001" customHeight="1" x14ac:dyDescent="0.45">
      <c r="B59" s="600"/>
      <c r="C59" s="601"/>
      <c r="D59" s="601"/>
      <c r="E59" s="601"/>
      <c r="F59" s="601"/>
      <c r="G59" s="601"/>
      <c r="H59" s="601"/>
      <c r="I59" s="601"/>
      <c r="J59" s="601"/>
      <c r="K59" s="602"/>
      <c r="L59" s="603"/>
      <c r="M59" s="603"/>
      <c r="N59" s="603"/>
      <c r="O59" s="603"/>
      <c r="P59" s="603"/>
      <c r="Q59" s="603"/>
      <c r="R59" s="604"/>
      <c r="S59" s="605"/>
      <c r="T59" s="604"/>
      <c r="U59" s="605"/>
      <c r="V59" s="605"/>
      <c r="W59" s="605"/>
      <c r="X59" s="606"/>
      <c r="Y59" s="607"/>
      <c r="Z59" s="607"/>
      <c r="AA59" s="607"/>
      <c r="AB59" s="602"/>
      <c r="AC59" s="603"/>
      <c r="AD59" s="603"/>
      <c r="AE59" s="603"/>
      <c r="AF59" s="603"/>
      <c r="AG59" s="608"/>
      <c r="AI59" s="600"/>
      <c r="AJ59" s="601"/>
      <c r="AK59" s="601"/>
      <c r="AL59" s="601"/>
      <c r="AM59" s="601"/>
      <c r="AN59" s="601"/>
      <c r="AO59" s="601"/>
      <c r="AP59" s="601"/>
      <c r="AQ59" s="601"/>
      <c r="AR59" s="602"/>
      <c r="AS59" s="603"/>
      <c r="AT59" s="603"/>
      <c r="AU59" s="603"/>
      <c r="AV59" s="603"/>
      <c r="AW59" s="603"/>
      <c r="AX59" s="603"/>
      <c r="AY59" s="604"/>
      <c r="AZ59" s="605"/>
      <c r="BA59" s="604"/>
      <c r="BB59" s="605"/>
      <c r="BC59" s="605"/>
      <c r="BD59" s="605"/>
      <c r="BE59" s="606"/>
      <c r="BF59" s="607"/>
      <c r="BG59" s="607"/>
      <c r="BH59" s="607"/>
      <c r="BI59" s="602"/>
      <c r="BJ59" s="603"/>
      <c r="BK59" s="603"/>
      <c r="BL59" s="603"/>
      <c r="BM59" s="603"/>
      <c r="BN59" s="608"/>
      <c r="BO59" s="140"/>
    </row>
    <row r="60" spans="2:67" ht="17.100000000000001" customHeight="1" x14ac:dyDescent="0.45">
      <c r="B60" s="600"/>
      <c r="C60" s="601"/>
      <c r="D60" s="601"/>
      <c r="E60" s="601"/>
      <c r="F60" s="601"/>
      <c r="G60" s="601"/>
      <c r="H60" s="601"/>
      <c r="I60" s="601"/>
      <c r="J60" s="601"/>
      <c r="K60" s="602"/>
      <c r="L60" s="603"/>
      <c r="M60" s="603"/>
      <c r="N60" s="603"/>
      <c r="O60" s="603"/>
      <c r="P60" s="603"/>
      <c r="Q60" s="603"/>
      <c r="R60" s="604"/>
      <c r="S60" s="605"/>
      <c r="T60" s="604"/>
      <c r="U60" s="605"/>
      <c r="V60" s="605"/>
      <c r="W60" s="605"/>
      <c r="X60" s="606"/>
      <c r="Y60" s="607"/>
      <c r="Z60" s="607"/>
      <c r="AA60" s="607"/>
      <c r="AB60" s="602"/>
      <c r="AC60" s="603"/>
      <c r="AD60" s="603"/>
      <c r="AE60" s="603"/>
      <c r="AF60" s="603"/>
      <c r="AG60" s="608"/>
      <c r="AI60" s="600"/>
      <c r="AJ60" s="601"/>
      <c r="AK60" s="601"/>
      <c r="AL60" s="601"/>
      <c r="AM60" s="601"/>
      <c r="AN60" s="601"/>
      <c r="AO60" s="601"/>
      <c r="AP60" s="601"/>
      <c r="AQ60" s="601"/>
      <c r="AR60" s="602"/>
      <c r="AS60" s="603"/>
      <c r="AT60" s="603"/>
      <c r="AU60" s="603"/>
      <c r="AV60" s="603"/>
      <c r="AW60" s="603"/>
      <c r="AX60" s="603"/>
      <c r="AY60" s="604"/>
      <c r="AZ60" s="605"/>
      <c r="BA60" s="604"/>
      <c r="BB60" s="605"/>
      <c r="BC60" s="605"/>
      <c r="BD60" s="605"/>
      <c r="BE60" s="606"/>
      <c r="BF60" s="607"/>
      <c r="BG60" s="607"/>
      <c r="BH60" s="607"/>
      <c r="BI60" s="602"/>
      <c r="BJ60" s="603"/>
      <c r="BK60" s="603"/>
      <c r="BL60" s="603"/>
      <c r="BM60" s="603"/>
      <c r="BN60" s="608"/>
      <c r="BO60" s="140"/>
    </row>
    <row r="61" spans="2:67" ht="17.100000000000001" customHeight="1" x14ac:dyDescent="0.45">
      <c r="B61" s="600"/>
      <c r="C61" s="601"/>
      <c r="D61" s="601"/>
      <c r="E61" s="601"/>
      <c r="F61" s="601"/>
      <c r="G61" s="601"/>
      <c r="H61" s="601"/>
      <c r="I61" s="601"/>
      <c r="J61" s="601"/>
      <c r="K61" s="602"/>
      <c r="L61" s="603"/>
      <c r="M61" s="603"/>
      <c r="N61" s="603"/>
      <c r="O61" s="603"/>
      <c r="P61" s="603"/>
      <c r="Q61" s="603"/>
      <c r="R61" s="604"/>
      <c r="S61" s="605"/>
      <c r="T61" s="604"/>
      <c r="U61" s="605"/>
      <c r="V61" s="605"/>
      <c r="W61" s="605"/>
      <c r="X61" s="606"/>
      <c r="Y61" s="607"/>
      <c r="Z61" s="607"/>
      <c r="AA61" s="607"/>
      <c r="AB61" s="602"/>
      <c r="AC61" s="603"/>
      <c r="AD61" s="603"/>
      <c r="AE61" s="603"/>
      <c r="AF61" s="603"/>
      <c r="AG61" s="608"/>
      <c r="AI61" s="600"/>
      <c r="AJ61" s="601"/>
      <c r="AK61" s="601"/>
      <c r="AL61" s="601"/>
      <c r="AM61" s="601"/>
      <c r="AN61" s="601"/>
      <c r="AO61" s="601"/>
      <c r="AP61" s="601"/>
      <c r="AQ61" s="601"/>
      <c r="AR61" s="602"/>
      <c r="AS61" s="603"/>
      <c r="AT61" s="603"/>
      <c r="AU61" s="603"/>
      <c r="AV61" s="603"/>
      <c r="AW61" s="603"/>
      <c r="AX61" s="603"/>
      <c r="AY61" s="604"/>
      <c r="AZ61" s="605"/>
      <c r="BA61" s="604"/>
      <c r="BB61" s="605"/>
      <c r="BC61" s="605"/>
      <c r="BD61" s="605"/>
      <c r="BE61" s="606"/>
      <c r="BF61" s="607"/>
      <c r="BG61" s="607"/>
      <c r="BH61" s="607"/>
      <c r="BI61" s="602"/>
      <c r="BJ61" s="603"/>
      <c r="BK61" s="603"/>
      <c r="BL61" s="603"/>
      <c r="BM61" s="603"/>
      <c r="BN61" s="608"/>
      <c r="BO61" s="140"/>
    </row>
    <row r="62" spans="2:67" ht="17.100000000000001" customHeight="1" x14ac:dyDescent="0.45">
      <c r="B62" s="600"/>
      <c r="C62" s="601"/>
      <c r="D62" s="601"/>
      <c r="E62" s="601"/>
      <c r="F62" s="601"/>
      <c r="G62" s="601"/>
      <c r="H62" s="601"/>
      <c r="I62" s="601"/>
      <c r="J62" s="601"/>
      <c r="K62" s="602"/>
      <c r="L62" s="603"/>
      <c r="M62" s="603"/>
      <c r="N62" s="603"/>
      <c r="O62" s="603"/>
      <c r="P62" s="603"/>
      <c r="Q62" s="603"/>
      <c r="R62" s="604"/>
      <c r="S62" s="605"/>
      <c r="T62" s="604"/>
      <c r="U62" s="605"/>
      <c r="V62" s="605"/>
      <c r="W62" s="605"/>
      <c r="X62" s="606"/>
      <c r="Y62" s="607"/>
      <c r="Z62" s="607"/>
      <c r="AA62" s="607"/>
      <c r="AB62" s="602"/>
      <c r="AC62" s="603"/>
      <c r="AD62" s="603"/>
      <c r="AE62" s="603"/>
      <c r="AF62" s="603"/>
      <c r="AG62" s="608"/>
      <c r="AI62" s="600"/>
      <c r="AJ62" s="601"/>
      <c r="AK62" s="601"/>
      <c r="AL62" s="601"/>
      <c r="AM62" s="601"/>
      <c r="AN62" s="601"/>
      <c r="AO62" s="601"/>
      <c r="AP62" s="601"/>
      <c r="AQ62" s="601"/>
      <c r="AR62" s="602"/>
      <c r="AS62" s="603"/>
      <c r="AT62" s="603"/>
      <c r="AU62" s="603"/>
      <c r="AV62" s="603"/>
      <c r="AW62" s="603"/>
      <c r="AX62" s="603"/>
      <c r="AY62" s="604"/>
      <c r="AZ62" s="605"/>
      <c r="BA62" s="604"/>
      <c r="BB62" s="605"/>
      <c r="BC62" s="605"/>
      <c r="BD62" s="605"/>
      <c r="BE62" s="606"/>
      <c r="BF62" s="607"/>
      <c r="BG62" s="607"/>
      <c r="BH62" s="607"/>
      <c r="BI62" s="602"/>
      <c r="BJ62" s="603"/>
      <c r="BK62" s="603"/>
      <c r="BL62" s="603"/>
      <c r="BM62" s="603"/>
      <c r="BN62" s="608"/>
      <c r="BO62" s="140"/>
    </row>
    <row r="63" spans="2:67" ht="17.100000000000001" customHeight="1" x14ac:dyDescent="0.45">
      <c r="B63" s="609"/>
      <c r="C63" s="610"/>
      <c r="D63" s="610"/>
      <c r="E63" s="610"/>
      <c r="F63" s="610"/>
      <c r="G63" s="610"/>
      <c r="H63" s="610"/>
      <c r="I63" s="610"/>
      <c r="J63" s="610"/>
      <c r="K63" s="611"/>
      <c r="L63" s="612"/>
      <c r="M63" s="612"/>
      <c r="N63" s="612"/>
      <c r="O63" s="612"/>
      <c r="P63" s="612"/>
      <c r="Q63" s="612"/>
      <c r="R63" s="613"/>
      <c r="S63" s="614"/>
      <c r="T63" s="613"/>
      <c r="U63" s="614"/>
      <c r="V63" s="614"/>
      <c r="W63" s="614"/>
      <c r="X63" s="615"/>
      <c r="Y63" s="616"/>
      <c r="Z63" s="616"/>
      <c r="AA63" s="616"/>
      <c r="AB63" s="611"/>
      <c r="AC63" s="612"/>
      <c r="AD63" s="612"/>
      <c r="AE63" s="612"/>
      <c r="AF63" s="612"/>
      <c r="AG63" s="619"/>
      <c r="AI63" s="609"/>
      <c r="AJ63" s="610"/>
      <c r="AK63" s="610"/>
      <c r="AL63" s="610"/>
      <c r="AM63" s="610"/>
      <c r="AN63" s="610"/>
      <c r="AO63" s="610"/>
      <c r="AP63" s="610"/>
      <c r="AQ63" s="610"/>
      <c r="AR63" s="611"/>
      <c r="AS63" s="612"/>
      <c r="AT63" s="612"/>
      <c r="AU63" s="612"/>
      <c r="AV63" s="612"/>
      <c r="AW63" s="612"/>
      <c r="AX63" s="612"/>
      <c r="AY63" s="613"/>
      <c r="AZ63" s="614"/>
      <c r="BA63" s="613"/>
      <c r="BB63" s="614"/>
      <c r="BC63" s="614"/>
      <c r="BD63" s="614"/>
      <c r="BE63" s="615"/>
      <c r="BF63" s="616"/>
      <c r="BG63" s="616"/>
      <c r="BH63" s="616"/>
      <c r="BI63" s="611"/>
      <c r="BJ63" s="612"/>
      <c r="BK63" s="612"/>
      <c r="BL63" s="612"/>
      <c r="BM63" s="612"/>
      <c r="BN63" s="619"/>
      <c r="BO63" s="140"/>
    </row>
    <row r="64" spans="2:67" ht="13.5" customHeight="1" x14ac:dyDescent="0.45">
      <c r="B64" s="617" t="s">
        <v>105</v>
      </c>
      <c r="C64" s="617"/>
      <c r="D64" s="617"/>
      <c r="E64" s="617"/>
      <c r="F64" s="617"/>
      <c r="G64" s="617"/>
      <c r="H64" s="617"/>
      <c r="I64" s="617"/>
      <c r="J64" s="617"/>
      <c r="K64" s="617"/>
      <c r="L64" s="617"/>
      <c r="M64" s="617"/>
      <c r="N64" s="617"/>
      <c r="O64" s="617"/>
      <c r="P64" s="617"/>
      <c r="Q64" s="617"/>
      <c r="R64" s="617"/>
      <c r="S64" s="617"/>
      <c r="T64" s="617"/>
      <c r="U64" s="617"/>
      <c r="V64" s="617"/>
      <c r="W64" s="617"/>
      <c r="X64" s="617"/>
      <c r="Y64" s="617"/>
      <c r="Z64" s="617"/>
      <c r="AA64" s="617"/>
      <c r="AB64" s="617"/>
      <c r="AC64" s="617"/>
      <c r="AD64" s="617"/>
      <c r="AE64" s="617"/>
      <c r="AF64" s="617"/>
      <c r="AG64" s="617"/>
      <c r="AI64" s="617" t="s">
        <v>105</v>
      </c>
      <c r="AJ64" s="617"/>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141"/>
    </row>
    <row r="65" spans="2:67" ht="13.5" customHeight="1" x14ac:dyDescent="0.45">
      <c r="B65" s="618" t="s">
        <v>170</v>
      </c>
      <c r="C65" s="618"/>
      <c r="D65" s="618"/>
      <c r="E65" s="618"/>
      <c r="F65" s="618"/>
      <c r="G65" s="618"/>
      <c r="H65" s="618"/>
      <c r="I65" s="618"/>
      <c r="J65" s="618"/>
      <c r="K65" s="618"/>
      <c r="L65" s="618"/>
      <c r="M65" s="618"/>
      <c r="N65" s="618"/>
      <c r="O65" s="618"/>
      <c r="P65" s="618"/>
      <c r="Q65" s="618"/>
      <c r="R65" s="618"/>
      <c r="S65" s="618"/>
      <c r="T65" s="618"/>
      <c r="U65" s="618"/>
      <c r="V65" s="618"/>
      <c r="W65" s="618"/>
      <c r="X65" s="618"/>
      <c r="Y65" s="618"/>
      <c r="Z65" s="618"/>
      <c r="AA65" s="618"/>
      <c r="AB65" s="618"/>
      <c r="AC65" s="618"/>
      <c r="AD65" s="618"/>
      <c r="AE65" s="618"/>
      <c r="AF65" s="618"/>
      <c r="AG65" s="618"/>
      <c r="AI65" s="618" t="s">
        <v>172</v>
      </c>
      <c r="AJ65" s="618"/>
      <c r="AK65" s="618"/>
      <c r="AL65" s="618"/>
      <c r="AM65" s="618"/>
      <c r="AN65" s="618"/>
      <c r="AO65" s="618"/>
      <c r="AP65" s="618"/>
      <c r="AQ65" s="618"/>
      <c r="AR65" s="618"/>
      <c r="AS65" s="618"/>
      <c r="AT65" s="618"/>
      <c r="AU65" s="618"/>
      <c r="AV65" s="618"/>
      <c r="AW65" s="618"/>
      <c r="AX65" s="618"/>
      <c r="AY65" s="618"/>
      <c r="AZ65" s="618"/>
      <c r="BA65" s="618"/>
      <c r="BB65" s="618"/>
      <c r="BC65" s="618"/>
      <c r="BD65" s="618"/>
      <c r="BE65" s="618"/>
      <c r="BF65" s="618"/>
      <c r="BG65" s="618"/>
      <c r="BH65" s="618"/>
      <c r="BI65" s="618"/>
      <c r="BJ65" s="618"/>
      <c r="BK65" s="618"/>
      <c r="BL65" s="618"/>
      <c r="BM65" s="618"/>
      <c r="BN65" s="618"/>
      <c r="BO65" s="97"/>
    </row>
    <row r="66" spans="2:67" ht="13.5" customHeight="1" x14ac:dyDescent="0.45"/>
    <row r="67" spans="2:67" ht="13.5" customHeight="1" x14ac:dyDescent="0.45"/>
    <row r="68" spans="2:67" ht="13.5" customHeight="1" x14ac:dyDescent="0.45"/>
    <row r="69" spans="2:67" ht="13.5" customHeight="1" x14ac:dyDescent="0.45"/>
    <row r="70" spans="2:67" ht="13.5" customHeight="1" x14ac:dyDescent="0.45"/>
    <row r="71" spans="2:67" ht="13.5" customHeight="1" x14ac:dyDescent="0.45"/>
    <row r="72" spans="2:67" ht="13.5" customHeight="1" x14ac:dyDescent="0.45"/>
    <row r="73" spans="2:67" ht="13.5" customHeight="1" x14ac:dyDescent="0.45"/>
    <row r="74" spans="2:67" ht="13.5" customHeight="1" x14ac:dyDescent="0.45"/>
    <row r="75" spans="2:67" ht="13.5" customHeight="1" x14ac:dyDescent="0.45"/>
    <row r="76" spans="2:67" ht="13.5" customHeight="1" x14ac:dyDescent="0.45"/>
    <row r="77" spans="2:67" ht="13.5" customHeight="1" x14ac:dyDescent="0.45"/>
    <row r="78" spans="2:67" ht="13.5" customHeight="1" x14ac:dyDescent="0.45"/>
    <row r="79" spans="2:67" ht="13.5" customHeight="1" x14ac:dyDescent="0.45"/>
    <row r="80" spans="2:67" ht="13.5" customHeight="1" x14ac:dyDescent="0.45"/>
  </sheetData>
  <mergeCells count="305">
    <mergeCell ref="BE63:BH63"/>
    <mergeCell ref="BI63:BN63"/>
    <mergeCell ref="AI64:BN64"/>
    <mergeCell ref="AI65:BN65"/>
    <mergeCell ref="BK35:BN35"/>
    <mergeCell ref="BK45:BN45"/>
    <mergeCell ref="AI62:AQ62"/>
    <mergeCell ref="AR62:AX62"/>
    <mergeCell ref="AY62:AZ62"/>
    <mergeCell ref="BA62:BD62"/>
    <mergeCell ref="BE62:BH62"/>
    <mergeCell ref="BI62:BN62"/>
    <mergeCell ref="BE60:BH60"/>
    <mergeCell ref="BI60:BN60"/>
    <mergeCell ref="AI61:AQ61"/>
    <mergeCell ref="AR61:AX61"/>
    <mergeCell ref="AY61:AZ61"/>
    <mergeCell ref="BA61:BD61"/>
    <mergeCell ref="BE61:BH61"/>
    <mergeCell ref="BI61:BN61"/>
    <mergeCell ref="AI59:AQ59"/>
    <mergeCell ref="AR59:AX59"/>
    <mergeCell ref="AY59:AZ59"/>
    <mergeCell ref="BA59:BD59"/>
    <mergeCell ref="BE59:BH59"/>
    <mergeCell ref="BI59:BN59"/>
    <mergeCell ref="BE57:BH57"/>
    <mergeCell ref="BI57:BN57"/>
    <mergeCell ref="AI58:AQ58"/>
    <mergeCell ref="AR58:AX58"/>
    <mergeCell ref="AY58:AZ58"/>
    <mergeCell ref="BA58:BD58"/>
    <mergeCell ref="BE58:BH58"/>
    <mergeCell ref="BI58:BN58"/>
    <mergeCell ref="AY57:AZ57"/>
    <mergeCell ref="BA57:BD57"/>
    <mergeCell ref="AI54:BN54"/>
    <mergeCell ref="BI55:BN55"/>
    <mergeCell ref="AI56:AQ56"/>
    <mergeCell ref="AR56:AX56"/>
    <mergeCell ref="AY56:AZ56"/>
    <mergeCell ref="BA56:BD56"/>
    <mergeCell ref="BE56:BH56"/>
    <mergeCell ref="BI56:BN56"/>
    <mergeCell ref="AS49:AY49"/>
    <mergeCell ref="AZ49:BN49"/>
    <mergeCell ref="AS50:AY50"/>
    <mergeCell ref="AZ50:BN50"/>
    <mergeCell ref="AS51:AY51"/>
    <mergeCell ref="AZ51:BN51"/>
    <mergeCell ref="AZ34:BN34"/>
    <mergeCell ref="AT27:AV27"/>
    <mergeCell ref="AW27:AY27"/>
    <mergeCell ref="AT28:AZ28"/>
    <mergeCell ref="AM29:AS29"/>
    <mergeCell ref="AT29:AZ29"/>
    <mergeCell ref="BH29:BN29"/>
    <mergeCell ref="AS45:AY45"/>
    <mergeCell ref="AS46:AY46"/>
    <mergeCell ref="AZ46:BN46"/>
    <mergeCell ref="AS37:AY37"/>
    <mergeCell ref="AZ37:BN37"/>
    <mergeCell ref="AS38:AY38"/>
    <mergeCell ref="AS39:AY39"/>
    <mergeCell ref="AS40:AY40"/>
    <mergeCell ref="AS41:AY41"/>
    <mergeCell ref="AZ36:BN36"/>
    <mergeCell ref="AM20:AS20"/>
    <mergeCell ref="AT20:AZ20"/>
    <mergeCell ref="BA20:BG20"/>
    <mergeCell ref="BH20:BN20"/>
    <mergeCell ref="AS31:AY31"/>
    <mergeCell ref="AZ31:BN31"/>
    <mergeCell ref="AS32:AY32"/>
    <mergeCell ref="AZ32:BN32"/>
    <mergeCell ref="AS33:AY33"/>
    <mergeCell ref="BA24:BG24"/>
    <mergeCell ref="BH24:BN24"/>
    <mergeCell ref="BH25:BN28"/>
    <mergeCell ref="BH21:BN21"/>
    <mergeCell ref="BH22:BI22"/>
    <mergeCell ref="BJ22:BM22"/>
    <mergeCell ref="BH23:BI23"/>
    <mergeCell ref="BJ23:BM23"/>
    <mergeCell ref="AM24:AS24"/>
    <mergeCell ref="AT24:AZ24"/>
    <mergeCell ref="AB62:AG62"/>
    <mergeCell ref="B64:AG64"/>
    <mergeCell ref="B65:AG65"/>
    <mergeCell ref="AH1:AQ1"/>
    <mergeCell ref="BF1:BN1"/>
    <mergeCell ref="AH2:BN2"/>
    <mergeCell ref="AH4:BN4"/>
    <mergeCell ref="AH5:BN5"/>
    <mergeCell ref="AB63:AG63"/>
    <mergeCell ref="AI63:AQ63"/>
    <mergeCell ref="AR63:AX63"/>
    <mergeCell ref="AY63:AZ63"/>
    <mergeCell ref="BA63:BD63"/>
    <mergeCell ref="BH7:BN9"/>
    <mergeCell ref="AM10:AS10"/>
    <mergeCell ref="AT10:AZ10"/>
    <mergeCell ref="BA10:BG10"/>
    <mergeCell ref="BH10:BN10"/>
    <mergeCell ref="AM11:AS13"/>
    <mergeCell ref="AT11:AZ13"/>
    <mergeCell ref="BA11:BG13"/>
    <mergeCell ref="BH11:BN11"/>
    <mergeCell ref="BH12:BJ12"/>
    <mergeCell ref="BA21:BG23"/>
    <mergeCell ref="B63:J63"/>
    <mergeCell ref="K63:Q63"/>
    <mergeCell ref="R63:S63"/>
    <mergeCell ref="T63:W63"/>
    <mergeCell ref="X63:AA63"/>
    <mergeCell ref="B62:J62"/>
    <mergeCell ref="K62:Q62"/>
    <mergeCell ref="R62:S62"/>
    <mergeCell ref="T62:W62"/>
    <mergeCell ref="X62:AA62"/>
    <mergeCell ref="B61:J61"/>
    <mergeCell ref="K61:Q61"/>
    <mergeCell ref="R61:S61"/>
    <mergeCell ref="T61:W61"/>
    <mergeCell ref="X61:AA61"/>
    <mergeCell ref="AB61:AG61"/>
    <mergeCell ref="AB60:AG60"/>
    <mergeCell ref="AI60:AQ60"/>
    <mergeCell ref="AR60:AX60"/>
    <mergeCell ref="AY60:AZ60"/>
    <mergeCell ref="BA60:BD60"/>
    <mergeCell ref="B58:J58"/>
    <mergeCell ref="K58:Q58"/>
    <mergeCell ref="R58:S58"/>
    <mergeCell ref="T58:W58"/>
    <mergeCell ref="X58:AA58"/>
    <mergeCell ref="AB58:AG58"/>
    <mergeCell ref="AB57:AG57"/>
    <mergeCell ref="AI57:AQ57"/>
    <mergeCell ref="AR57:AX57"/>
    <mergeCell ref="B59:J59"/>
    <mergeCell ref="K59:Q59"/>
    <mergeCell ref="R59:S59"/>
    <mergeCell ref="T59:W59"/>
    <mergeCell ref="X59:AA59"/>
    <mergeCell ref="AB59:AG59"/>
    <mergeCell ref="B60:J60"/>
    <mergeCell ref="K60:Q60"/>
    <mergeCell ref="R60:S60"/>
    <mergeCell ref="T60:W60"/>
    <mergeCell ref="X60:AA60"/>
    <mergeCell ref="B54:AG54"/>
    <mergeCell ref="AB55:AG55"/>
    <mergeCell ref="B56:J56"/>
    <mergeCell ref="K56:Q56"/>
    <mergeCell ref="R56:S56"/>
    <mergeCell ref="T56:W56"/>
    <mergeCell ref="X56:AA56"/>
    <mergeCell ref="AB56:AG56"/>
    <mergeCell ref="B57:J57"/>
    <mergeCell ref="K57:Q57"/>
    <mergeCell ref="R57:S57"/>
    <mergeCell ref="T57:W57"/>
    <mergeCell ref="X57:AA57"/>
    <mergeCell ref="AZ48:BN48"/>
    <mergeCell ref="B52:K52"/>
    <mergeCell ref="L52:R52"/>
    <mergeCell ref="S52:AG52"/>
    <mergeCell ref="AI52:AR52"/>
    <mergeCell ref="AS52:AY52"/>
    <mergeCell ref="AZ52:BN52"/>
    <mergeCell ref="B53:K53"/>
    <mergeCell ref="L53:R53"/>
    <mergeCell ref="S53:AG53"/>
    <mergeCell ref="AI53:AR53"/>
    <mergeCell ref="AS53:AY53"/>
    <mergeCell ref="AZ53:BN53"/>
    <mergeCell ref="L50:R50"/>
    <mergeCell ref="S50:AG50"/>
    <mergeCell ref="L51:R51"/>
    <mergeCell ref="S51:AG51"/>
    <mergeCell ref="L48:R48"/>
    <mergeCell ref="S48:AG48"/>
    <mergeCell ref="L49:R49"/>
    <mergeCell ref="S49:AG49"/>
    <mergeCell ref="AS48:AY48"/>
    <mergeCell ref="B43:K43"/>
    <mergeCell ref="L43:R43"/>
    <mergeCell ref="S43:AG43"/>
    <mergeCell ref="AI43:AR43"/>
    <mergeCell ref="AS43:AY43"/>
    <mergeCell ref="AZ43:BN43"/>
    <mergeCell ref="L46:R46"/>
    <mergeCell ref="S46:AG46"/>
    <mergeCell ref="L47:R47"/>
    <mergeCell ref="S47:AG47"/>
    <mergeCell ref="L44:R44"/>
    <mergeCell ref="S44:AG44"/>
    <mergeCell ref="L45:R45"/>
    <mergeCell ref="S45:AG45"/>
    <mergeCell ref="AS44:AY44"/>
    <mergeCell ref="AS47:AY47"/>
    <mergeCell ref="AZ47:BN47"/>
    <mergeCell ref="L41:R41"/>
    <mergeCell ref="B42:K42"/>
    <mergeCell ref="L42:R42"/>
    <mergeCell ref="AI42:AR42"/>
    <mergeCell ref="AS42:AY42"/>
    <mergeCell ref="L38:R38"/>
    <mergeCell ref="L39:R39"/>
    <mergeCell ref="L40:R40"/>
    <mergeCell ref="L34:R34"/>
    <mergeCell ref="S34:AG34"/>
    <mergeCell ref="L35:R35"/>
    <mergeCell ref="S35:AG35"/>
    <mergeCell ref="AS35:AY35"/>
    <mergeCell ref="L36:R36"/>
    <mergeCell ref="S36:AG36"/>
    <mergeCell ref="L37:R37"/>
    <mergeCell ref="S37:AG37"/>
    <mergeCell ref="AS36:AY36"/>
    <mergeCell ref="AS34:AY34"/>
    <mergeCell ref="L32:R32"/>
    <mergeCell ref="S32:AG32"/>
    <mergeCell ref="L33:R33"/>
    <mergeCell ref="B30:AG30"/>
    <mergeCell ref="B31:K31"/>
    <mergeCell ref="L31:R31"/>
    <mergeCell ref="S31:AG31"/>
    <mergeCell ref="AI30:BN30"/>
    <mergeCell ref="AI31:AR31"/>
    <mergeCell ref="F29:L29"/>
    <mergeCell ref="M29:S29"/>
    <mergeCell ref="AA29:AG29"/>
    <mergeCell ref="AI6:AL29"/>
    <mergeCell ref="AM7:AS9"/>
    <mergeCell ref="AT7:AZ9"/>
    <mergeCell ref="BA7:BG9"/>
    <mergeCell ref="M27:O27"/>
    <mergeCell ref="P27:R27"/>
    <mergeCell ref="M28:S28"/>
    <mergeCell ref="AM25:AS28"/>
    <mergeCell ref="AT25:AZ26"/>
    <mergeCell ref="BA25:BG28"/>
    <mergeCell ref="F25:L28"/>
    <mergeCell ref="M25:S26"/>
    <mergeCell ref="AM17:AS19"/>
    <mergeCell ref="AM21:AS23"/>
    <mergeCell ref="AT21:AZ23"/>
    <mergeCell ref="T25:Z28"/>
    <mergeCell ref="AA25:AG28"/>
    <mergeCell ref="F24:L24"/>
    <mergeCell ref="M24:S24"/>
    <mergeCell ref="T24:Z24"/>
    <mergeCell ref="AA24:AG24"/>
    <mergeCell ref="AA21:AG21"/>
    <mergeCell ref="F20:L20"/>
    <mergeCell ref="M20:S20"/>
    <mergeCell ref="T20:Z20"/>
    <mergeCell ref="AA20:AG20"/>
    <mergeCell ref="AA22:AB22"/>
    <mergeCell ref="AC22:AF22"/>
    <mergeCell ref="AA23:AB23"/>
    <mergeCell ref="AC23:AF23"/>
    <mergeCell ref="BK12:BM12"/>
    <mergeCell ref="BH13:BN13"/>
    <mergeCell ref="F17:L19"/>
    <mergeCell ref="M17:S19"/>
    <mergeCell ref="T17:Z19"/>
    <mergeCell ref="AA17:AG19"/>
    <mergeCell ref="F14:L14"/>
    <mergeCell ref="M14:S14"/>
    <mergeCell ref="T14:Z14"/>
    <mergeCell ref="AA14:AG14"/>
    <mergeCell ref="AM14:AS14"/>
    <mergeCell ref="AT14:AZ14"/>
    <mergeCell ref="BA14:BG14"/>
    <mergeCell ref="BH14:BN14"/>
    <mergeCell ref="AT17:AZ19"/>
    <mergeCell ref="BA17:BG19"/>
    <mergeCell ref="BH17:BN19"/>
    <mergeCell ref="A1:J1"/>
    <mergeCell ref="Y1:AG1"/>
    <mergeCell ref="A2:AG2"/>
    <mergeCell ref="A4:AG4"/>
    <mergeCell ref="A5:AG5"/>
    <mergeCell ref="B6:E29"/>
    <mergeCell ref="F7:L9"/>
    <mergeCell ref="M7:S9"/>
    <mergeCell ref="T7:Z9"/>
    <mergeCell ref="AA7:AG9"/>
    <mergeCell ref="F11:L13"/>
    <mergeCell ref="M11:S13"/>
    <mergeCell ref="T11:Z13"/>
    <mergeCell ref="AA11:AG11"/>
    <mergeCell ref="F10:L10"/>
    <mergeCell ref="M10:S10"/>
    <mergeCell ref="T10:Z10"/>
    <mergeCell ref="AA10:AG10"/>
    <mergeCell ref="AA12:AC12"/>
    <mergeCell ref="AD12:AF12"/>
    <mergeCell ref="AA13:AG13"/>
    <mergeCell ref="F21:L23"/>
    <mergeCell ref="M21:S23"/>
    <mergeCell ref="T21:Z23"/>
  </mergeCells>
  <phoneticPr fontId="4"/>
  <dataValidations count="1">
    <dataValidation type="list" allowBlank="1" showInputMessage="1" showErrorMessage="1" sqref="AD12:AF12 P27:R27 BK12:BM12 AW27:AY27" xr:uid="{A51DC646-24C7-4A99-9DBE-2E9E3A0E3202}">
      <formula1>$BO$12:$BO$13</formula1>
    </dataValidation>
  </dataValidations>
  <pageMargins left="0.70866141732283472" right="0.70866141732283472" top="0.74803149606299213" bottom="0.74803149606299213" header="0.31496062992125984" footer="0.31496062992125984"/>
  <pageSetup paperSize="9" scale="99" orientation="portrait" r:id="rId1"/>
  <headerFooter>
    <oddFooter>&amp;R&amp;10&amp;A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6</xdr:col>
                    <xdr:colOff>76200</xdr:colOff>
                    <xdr:row>4</xdr:row>
                    <xdr:rowOff>7620</xdr:rowOff>
                  </from>
                  <to>
                    <xdr:col>14</xdr:col>
                    <xdr:colOff>152400</xdr:colOff>
                    <xdr:row>4</xdr:row>
                    <xdr:rowOff>198120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18</xdr:col>
                    <xdr:colOff>144780</xdr:colOff>
                    <xdr:row>4</xdr:row>
                    <xdr:rowOff>60960</xdr:rowOff>
                  </from>
                  <to>
                    <xdr:col>24</xdr:col>
                    <xdr:colOff>15240</xdr:colOff>
                    <xdr:row>4</xdr:row>
                    <xdr:rowOff>205740</xdr:rowOff>
                  </to>
                </anchor>
              </controlPr>
            </control>
          </mc:Choice>
        </mc:AlternateContent>
        <mc:AlternateContent xmlns:mc="http://schemas.openxmlformats.org/markup-compatibility/2006">
          <mc:Choice Requires="x14">
            <control shapeId="9221" r:id="rId6" name="Check Box 5">
              <controlPr defaultSize="0" autoFill="0" autoLine="0" autoPict="0">
                <anchor moveWithCells="1">
                  <from>
                    <xdr:col>39</xdr:col>
                    <xdr:colOff>76200</xdr:colOff>
                    <xdr:row>4</xdr:row>
                    <xdr:rowOff>7620</xdr:rowOff>
                  </from>
                  <to>
                    <xdr:col>75</xdr:col>
                    <xdr:colOff>76200</xdr:colOff>
                    <xdr:row>4</xdr:row>
                    <xdr:rowOff>198120</xdr:rowOff>
                  </to>
                </anchor>
              </controlPr>
            </control>
          </mc:Choice>
        </mc:AlternateContent>
        <mc:AlternateContent xmlns:mc="http://schemas.openxmlformats.org/markup-compatibility/2006">
          <mc:Choice Requires="x14">
            <control shapeId="9222" r:id="rId7" name="Check Box 6">
              <controlPr defaultSize="0" autoFill="0" autoLine="0" autoPict="0">
                <anchor moveWithCells="1">
                  <from>
                    <xdr:col>51</xdr:col>
                    <xdr:colOff>144780</xdr:colOff>
                    <xdr:row>4</xdr:row>
                    <xdr:rowOff>60960</xdr:rowOff>
                  </from>
                  <to>
                    <xdr:col>72</xdr:col>
                    <xdr:colOff>53340</xdr:colOff>
                    <xdr:row>4</xdr:row>
                    <xdr:rowOff>205740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B38DE-7BFB-45E8-A51C-8F05F2BF4A90}">
  <sheetPr>
    <tabColor rgb="FF00B050"/>
  </sheetPr>
  <dimension ref="A1:CC80"/>
  <sheetViews>
    <sheetView topLeftCell="A34" zoomScaleNormal="100" zoomScaleSheetLayoutView="100" workbookViewId="0">
      <selection activeCell="B66" sqref="B66"/>
    </sheetView>
    <sheetView view="pageBreakPreview" zoomScaleNormal="100" zoomScaleSheetLayoutView="100" workbookViewId="1">
      <selection activeCell="DK14" sqref="DK14"/>
    </sheetView>
  </sheetViews>
  <sheetFormatPr defaultColWidth="2.3984375" defaultRowHeight="13.2" x14ac:dyDescent="0.45"/>
  <cols>
    <col min="1" max="5" width="2.3984375" style="59"/>
    <col min="6" max="6" width="2.3984375" style="59" customWidth="1"/>
    <col min="7" max="33" width="2.3984375" style="59"/>
    <col min="34" max="66" width="2.3984375" style="59" hidden="1" customWidth="1"/>
    <col min="67" max="67" width="2.59765625" style="59" hidden="1" customWidth="1"/>
    <col min="68" max="16384" width="2.3984375" style="59"/>
  </cols>
  <sheetData>
    <row r="1" spans="1:67" x14ac:dyDescent="0.45">
      <c r="A1" s="353" t="s">
        <v>117</v>
      </c>
      <c r="B1" s="353"/>
      <c r="C1" s="353"/>
      <c r="D1" s="353"/>
      <c r="E1" s="353"/>
      <c r="F1" s="353"/>
      <c r="G1" s="353"/>
      <c r="H1" s="353"/>
      <c r="I1" s="353"/>
      <c r="J1" s="353"/>
      <c r="Y1" s="354" t="s">
        <v>106</v>
      </c>
      <c r="Z1" s="354"/>
      <c r="AA1" s="354"/>
      <c r="AB1" s="354"/>
      <c r="AC1" s="354"/>
      <c r="AD1" s="354"/>
      <c r="AE1" s="354"/>
      <c r="AF1" s="354"/>
      <c r="AG1" s="354"/>
      <c r="AH1" s="353" t="s">
        <v>117</v>
      </c>
      <c r="AI1" s="353"/>
      <c r="AJ1" s="353"/>
      <c r="AK1" s="353"/>
      <c r="AL1" s="353"/>
      <c r="AM1" s="353"/>
      <c r="AN1" s="353"/>
      <c r="AO1" s="353"/>
      <c r="AP1" s="353"/>
      <c r="AQ1" s="353"/>
      <c r="BF1" s="354" t="s">
        <v>106</v>
      </c>
      <c r="BG1" s="354"/>
      <c r="BH1" s="354"/>
      <c r="BI1" s="354"/>
      <c r="BJ1" s="354"/>
      <c r="BK1" s="354"/>
      <c r="BL1" s="354"/>
      <c r="BM1" s="354"/>
      <c r="BN1" s="354"/>
    </row>
    <row r="2" spans="1:67" x14ac:dyDescent="0.45">
      <c r="A2" s="324" t="s">
        <v>80</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t="s">
        <v>80</v>
      </c>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row>
    <row r="3" spans="1:67" ht="9.6" customHeight="1" x14ac:dyDescent="0.45">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row>
    <row r="4" spans="1:67" ht="18" customHeight="1" x14ac:dyDescent="0.45">
      <c r="A4" s="324" t="s">
        <v>153</v>
      </c>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24" t="s">
        <v>153</v>
      </c>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row>
    <row r="5" spans="1:67" ht="18" customHeight="1" thickBot="1" x14ac:dyDescent="0.5">
      <c r="A5" s="356"/>
      <c r="B5" s="356"/>
      <c r="C5" s="356"/>
      <c r="D5" s="356"/>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row>
    <row r="6" spans="1:67" s="60" customFormat="1" ht="18.75" customHeight="1" x14ac:dyDescent="0.45">
      <c r="B6" s="357" t="s">
        <v>81</v>
      </c>
      <c r="C6" s="358"/>
      <c r="D6" s="358"/>
      <c r="E6" s="358"/>
      <c r="F6" s="115" t="s">
        <v>119</v>
      </c>
      <c r="G6" s="116"/>
      <c r="H6" s="116"/>
      <c r="I6" s="116"/>
      <c r="J6" s="116"/>
      <c r="K6" s="116"/>
      <c r="L6" s="116"/>
      <c r="M6" s="117"/>
      <c r="N6" s="118"/>
      <c r="O6" s="118"/>
      <c r="P6" s="118"/>
      <c r="Q6" s="118"/>
      <c r="R6" s="118"/>
      <c r="S6" s="118"/>
      <c r="T6" s="119"/>
      <c r="U6" s="117"/>
      <c r="V6" s="117"/>
      <c r="W6" s="117"/>
      <c r="X6" s="117"/>
      <c r="Y6" s="117"/>
      <c r="Z6" s="117"/>
      <c r="AA6" s="120"/>
      <c r="AB6" s="120"/>
      <c r="AC6" s="120"/>
      <c r="AD6" s="120"/>
      <c r="AE6" s="120"/>
      <c r="AF6" s="120"/>
      <c r="AG6" s="121"/>
      <c r="AI6" s="357" t="s">
        <v>81</v>
      </c>
      <c r="AJ6" s="358"/>
      <c r="AK6" s="358"/>
      <c r="AL6" s="358"/>
      <c r="AM6" s="115" t="s">
        <v>119</v>
      </c>
      <c r="AN6" s="116"/>
      <c r="AO6" s="116"/>
      <c r="AP6" s="116"/>
      <c r="AQ6" s="116"/>
      <c r="AR6" s="116"/>
      <c r="AS6" s="116"/>
      <c r="AT6" s="117"/>
      <c r="AU6" s="118"/>
      <c r="AV6" s="118"/>
      <c r="AW6" s="118"/>
      <c r="AX6" s="118"/>
      <c r="AY6" s="118"/>
      <c r="AZ6" s="118"/>
      <c r="BA6" s="119"/>
      <c r="BB6" s="117"/>
      <c r="BC6" s="117"/>
      <c r="BD6" s="117"/>
      <c r="BE6" s="117"/>
      <c r="BF6" s="117"/>
      <c r="BG6" s="117"/>
      <c r="BH6" s="120"/>
      <c r="BI6" s="120"/>
      <c r="BJ6" s="120"/>
      <c r="BK6" s="120"/>
      <c r="BL6" s="120"/>
      <c r="BM6" s="120"/>
      <c r="BN6" s="121"/>
      <c r="BO6" s="113" t="b">
        <v>0</v>
      </c>
    </row>
    <row r="7" spans="1:67" ht="17.100000000000001" customHeight="1" x14ac:dyDescent="0.45">
      <c r="B7" s="359"/>
      <c r="C7" s="355"/>
      <c r="D7" s="355"/>
      <c r="E7" s="355"/>
      <c r="F7" s="362" t="s">
        <v>121</v>
      </c>
      <c r="G7" s="363"/>
      <c r="H7" s="363"/>
      <c r="I7" s="363"/>
      <c r="J7" s="363"/>
      <c r="K7" s="363"/>
      <c r="L7" s="364"/>
      <c r="M7" s="371" t="s">
        <v>82</v>
      </c>
      <c r="N7" s="372"/>
      <c r="O7" s="372"/>
      <c r="P7" s="372"/>
      <c r="Q7" s="372"/>
      <c r="R7" s="372"/>
      <c r="S7" s="373"/>
      <c r="T7" s="380" t="s">
        <v>83</v>
      </c>
      <c r="U7" s="381"/>
      <c r="V7" s="381"/>
      <c r="W7" s="381"/>
      <c r="X7" s="381"/>
      <c r="Y7" s="381"/>
      <c r="Z7" s="382"/>
      <c r="AA7" s="380" t="s">
        <v>84</v>
      </c>
      <c r="AB7" s="381"/>
      <c r="AC7" s="381"/>
      <c r="AD7" s="381"/>
      <c r="AE7" s="381"/>
      <c r="AF7" s="381"/>
      <c r="AG7" s="389"/>
      <c r="AI7" s="359"/>
      <c r="AJ7" s="355"/>
      <c r="AK7" s="355"/>
      <c r="AL7" s="355"/>
      <c r="AM7" s="362" t="s">
        <v>121</v>
      </c>
      <c r="AN7" s="363"/>
      <c r="AO7" s="363"/>
      <c r="AP7" s="363"/>
      <c r="AQ7" s="363"/>
      <c r="AR7" s="363"/>
      <c r="AS7" s="364"/>
      <c r="AT7" s="371" t="s">
        <v>82</v>
      </c>
      <c r="AU7" s="372"/>
      <c r="AV7" s="372"/>
      <c r="AW7" s="372"/>
      <c r="AX7" s="372"/>
      <c r="AY7" s="372"/>
      <c r="AZ7" s="373"/>
      <c r="BA7" s="380" t="s">
        <v>83</v>
      </c>
      <c r="BB7" s="381"/>
      <c r="BC7" s="381"/>
      <c r="BD7" s="381"/>
      <c r="BE7" s="381"/>
      <c r="BF7" s="381"/>
      <c r="BG7" s="382"/>
      <c r="BH7" s="380" t="s">
        <v>84</v>
      </c>
      <c r="BI7" s="381"/>
      <c r="BJ7" s="381"/>
      <c r="BK7" s="381"/>
      <c r="BL7" s="381"/>
      <c r="BM7" s="381"/>
      <c r="BN7" s="389"/>
    </row>
    <row r="8" spans="1:67" ht="17.100000000000001" customHeight="1" x14ac:dyDescent="0.45">
      <c r="B8" s="359"/>
      <c r="C8" s="355"/>
      <c r="D8" s="355"/>
      <c r="E8" s="355"/>
      <c r="F8" s="365"/>
      <c r="G8" s="366"/>
      <c r="H8" s="366"/>
      <c r="I8" s="366"/>
      <c r="J8" s="366"/>
      <c r="K8" s="366"/>
      <c r="L8" s="367"/>
      <c r="M8" s="374"/>
      <c r="N8" s="375"/>
      <c r="O8" s="375"/>
      <c r="P8" s="375"/>
      <c r="Q8" s="375"/>
      <c r="R8" s="375"/>
      <c r="S8" s="376"/>
      <c r="T8" s="383"/>
      <c r="U8" s="384"/>
      <c r="V8" s="384"/>
      <c r="W8" s="384"/>
      <c r="X8" s="384"/>
      <c r="Y8" s="384"/>
      <c r="Z8" s="385"/>
      <c r="AA8" s="383"/>
      <c r="AB8" s="384"/>
      <c r="AC8" s="384"/>
      <c r="AD8" s="384"/>
      <c r="AE8" s="384"/>
      <c r="AF8" s="384"/>
      <c r="AG8" s="390"/>
      <c r="AI8" s="359"/>
      <c r="AJ8" s="355"/>
      <c r="AK8" s="355"/>
      <c r="AL8" s="355"/>
      <c r="AM8" s="365"/>
      <c r="AN8" s="366"/>
      <c r="AO8" s="366"/>
      <c r="AP8" s="366"/>
      <c r="AQ8" s="366"/>
      <c r="AR8" s="366"/>
      <c r="AS8" s="367"/>
      <c r="AT8" s="374"/>
      <c r="AU8" s="375"/>
      <c r="AV8" s="375"/>
      <c r="AW8" s="375"/>
      <c r="AX8" s="375"/>
      <c r="AY8" s="375"/>
      <c r="AZ8" s="376"/>
      <c r="BA8" s="383"/>
      <c r="BB8" s="384"/>
      <c r="BC8" s="384"/>
      <c r="BD8" s="384"/>
      <c r="BE8" s="384"/>
      <c r="BF8" s="384"/>
      <c r="BG8" s="385"/>
      <c r="BH8" s="383"/>
      <c r="BI8" s="384"/>
      <c r="BJ8" s="384"/>
      <c r="BK8" s="384"/>
      <c r="BL8" s="384"/>
      <c r="BM8" s="384"/>
      <c r="BN8" s="390"/>
    </row>
    <row r="9" spans="1:67" ht="17.100000000000001" customHeight="1" x14ac:dyDescent="0.45">
      <c r="B9" s="359"/>
      <c r="C9" s="355"/>
      <c r="D9" s="355"/>
      <c r="E9" s="355"/>
      <c r="F9" s="368"/>
      <c r="G9" s="369"/>
      <c r="H9" s="369"/>
      <c r="I9" s="369"/>
      <c r="J9" s="369"/>
      <c r="K9" s="369"/>
      <c r="L9" s="370"/>
      <c r="M9" s="377"/>
      <c r="N9" s="378"/>
      <c r="O9" s="378"/>
      <c r="P9" s="378"/>
      <c r="Q9" s="378"/>
      <c r="R9" s="378"/>
      <c r="S9" s="379"/>
      <c r="T9" s="386"/>
      <c r="U9" s="387"/>
      <c r="V9" s="387"/>
      <c r="W9" s="387"/>
      <c r="X9" s="387"/>
      <c r="Y9" s="387"/>
      <c r="Z9" s="388"/>
      <c r="AA9" s="386"/>
      <c r="AB9" s="387"/>
      <c r="AC9" s="387"/>
      <c r="AD9" s="387"/>
      <c r="AE9" s="387"/>
      <c r="AF9" s="387"/>
      <c r="AG9" s="391"/>
      <c r="AI9" s="359"/>
      <c r="AJ9" s="355"/>
      <c r="AK9" s="355"/>
      <c r="AL9" s="355"/>
      <c r="AM9" s="368"/>
      <c r="AN9" s="369"/>
      <c r="AO9" s="369"/>
      <c r="AP9" s="369"/>
      <c r="AQ9" s="369"/>
      <c r="AR9" s="369"/>
      <c r="AS9" s="370"/>
      <c r="AT9" s="377"/>
      <c r="AU9" s="378"/>
      <c r="AV9" s="378"/>
      <c r="AW9" s="378"/>
      <c r="AX9" s="378"/>
      <c r="AY9" s="378"/>
      <c r="AZ9" s="379"/>
      <c r="BA9" s="386"/>
      <c r="BB9" s="387"/>
      <c r="BC9" s="387"/>
      <c r="BD9" s="387"/>
      <c r="BE9" s="387"/>
      <c r="BF9" s="387"/>
      <c r="BG9" s="388"/>
      <c r="BH9" s="386"/>
      <c r="BI9" s="387"/>
      <c r="BJ9" s="387"/>
      <c r="BK9" s="387"/>
      <c r="BL9" s="387"/>
      <c r="BM9" s="387"/>
      <c r="BN9" s="391"/>
    </row>
    <row r="10" spans="1:67" ht="17.100000000000001" customHeight="1" x14ac:dyDescent="0.45">
      <c r="B10" s="359"/>
      <c r="C10" s="355"/>
      <c r="D10" s="355"/>
      <c r="E10" s="355"/>
      <c r="F10" s="413"/>
      <c r="G10" s="414"/>
      <c r="H10" s="414"/>
      <c r="I10" s="414"/>
      <c r="J10" s="414"/>
      <c r="K10" s="414"/>
      <c r="L10" s="415"/>
      <c r="M10" s="416"/>
      <c r="N10" s="416"/>
      <c r="O10" s="416"/>
      <c r="P10" s="416"/>
      <c r="Q10" s="416"/>
      <c r="R10" s="416"/>
      <c r="S10" s="416"/>
      <c r="T10" s="417">
        <f>F10-M10</f>
        <v>0</v>
      </c>
      <c r="U10" s="417"/>
      <c r="V10" s="417"/>
      <c r="W10" s="417"/>
      <c r="X10" s="417"/>
      <c r="Y10" s="417"/>
      <c r="Z10" s="417"/>
      <c r="AA10" s="417">
        <f>L42</f>
        <v>0</v>
      </c>
      <c r="AB10" s="417"/>
      <c r="AC10" s="417"/>
      <c r="AD10" s="417"/>
      <c r="AE10" s="417"/>
      <c r="AF10" s="417"/>
      <c r="AG10" s="418"/>
      <c r="AI10" s="359"/>
      <c r="AJ10" s="355"/>
      <c r="AK10" s="355"/>
      <c r="AL10" s="355"/>
      <c r="AM10" s="620">
        <v>100000000</v>
      </c>
      <c r="AN10" s="621"/>
      <c r="AO10" s="621"/>
      <c r="AP10" s="621"/>
      <c r="AQ10" s="621"/>
      <c r="AR10" s="621"/>
      <c r="AS10" s="622"/>
      <c r="AT10" s="623">
        <v>0</v>
      </c>
      <c r="AU10" s="623"/>
      <c r="AV10" s="623"/>
      <c r="AW10" s="623"/>
      <c r="AX10" s="623"/>
      <c r="AY10" s="623"/>
      <c r="AZ10" s="623"/>
      <c r="BA10" s="417">
        <f>AM10-AT10</f>
        <v>100000000</v>
      </c>
      <c r="BB10" s="417"/>
      <c r="BC10" s="417"/>
      <c r="BD10" s="417"/>
      <c r="BE10" s="417"/>
      <c r="BF10" s="417"/>
      <c r="BG10" s="417"/>
      <c r="BH10" s="417">
        <f>AS42</f>
        <v>55000000</v>
      </c>
      <c r="BI10" s="417"/>
      <c r="BJ10" s="417"/>
      <c r="BK10" s="417"/>
      <c r="BL10" s="417"/>
      <c r="BM10" s="417"/>
      <c r="BN10" s="418"/>
    </row>
    <row r="11" spans="1:67" ht="29.4" customHeight="1" x14ac:dyDescent="0.45">
      <c r="B11" s="359"/>
      <c r="C11" s="355"/>
      <c r="D11" s="355"/>
      <c r="E11" s="355"/>
      <c r="F11" s="392" t="s">
        <v>85</v>
      </c>
      <c r="G11" s="393"/>
      <c r="H11" s="393"/>
      <c r="I11" s="393"/>
      <c r="J11" s="393"/>
      <c r="K11" s="393"/>
      <c r="L11" s="394"/>
      <c r="M11" s="401" t="s">
        <v>86</v>
      </c>
      <c r="N11" s="402"/>
      <c r="O11" s="402"/>
      <c r="P11" s="402"/>
      <c r="Q11" s="402"/>
      <c r="R11" s="402"/>
      <c r="S11" s="403"/>
      <c r="T11" s="401" t="s">
        <v>87</v>
      </c>
      <c r="U11" s="402"/>
      <c r="V11" s="402"/>
      <c r="W11" s="402"/>
      <c r="X11" s="402"/>
      <c r="Y11" s="402"/>
      <c r="Z11" s="403"/>
      <c r="AA11" s="410" t="s">
        <v>122</v>
      </c>
      <c r="AB11" s="411"/>
      <c r="AC11" s="411"/>
      <c r="AD11" s="411"/>
      <c r="AE11" s="411"/>
      <c r="AF11" s="411"/>
      <c r="AG11" s="412"/>
      <c r="AI11" s="359"/>
      <c r="AJ11" s="355"/>
      <c r="AK11" s="355"/>
      <c r="AL11" s="355"/>
      <c r="AM11" s="392" t="s">
        <v>85</v>
      </c>
      <c r="AN11" s="393"/>
      <c r="AO11" s="393"/>
      <c r="AP11" s="393"/>
      <c r="AQ11" s="393"/>
      <c r="AR11" s="393"/>
      <c r="AS11" s="394"/>
      <c r="AT11" s="401" t="s">
        <v>86</v>
      </c>
      <c r="AU11" s="402"/>
      <c r="AV11" s="402"/>
      <c r="AW11" s="402"/>
      <c r="AX11" s="402"/>
      <c r="AY11" s="402"/>
      <c r="AZ11" s="403"/>
      <c r="BA11" s="401" t="s">
        <v>87</v>
      </c>
      <c r="BB11" s="402"/>
      <c r="BC11" s="402"/>
      <c r="BD11" s="402"/>
      <c r="BE11" s="402"/>
      <c r="BF11" s="402"/>
      <c r="BG11" s="403"/>
      <c r="BH11" s="410" t="s">
        <v>122</v>
      </c>
      <c r="BI11" s="411"/>
      <c r="BJ11" s="411"/>
      <c r="BK11" s="411"/>
      <c r="BL11" s="411"/>
      <c r="BM11" s="411"/>
      <c r="BN11" s="412"/>
    </row>
    <row r="12" spans="1:67" ht="14.4" customHeight="1" x14ac:dyDescent="0.45">
      <c r="B12" s="359"/>
      <c r="C12" s="355"/>
      <c r="D12" s="355"/>
      <c r="E12" s="355"/>
      <c r="F12" s="395"/>
      <c r="G12" s="396"/>
      <c r="H12" s="396"/>
      <c r="I12" s="396"/>
      <c r="J12" s="396"/>
      <c r="K12" s="396"/>
      <c r="L12" s="397"/>
      <c r="M12" s="404"/>
      <c r="N12" s="405"/>
      <c r="O12" s="405"/>
      <c r="P12" s="405"/>
      <c r="Q12" s="405"/>
      <c r="R12" s="405"/>
      <c r="S12" s="406"/>
      <c r="T12" s="404"/>
      <c r="U12" s="405"/>
      <c r="V12" s="405"/>
      <c r="W12" s="405"/>
      <c r="X12" s="405"/>
      <c r="Y12" s="405"/>
      <c r="Z12" s="406"/>
      <c r="AA12" s="419" t="s">
        <v>123</v>
      </c>
      <c r="AB12" s="420"/>
      <c r="AC12" s="420"/>
      <c r="AD12" s="421">
        <v>0.66666666666666663</v>
      </c>
      <c r="AE12" s="421"/>
      <c r="AF12" s="421"/>
      <c r="AG12" s="124"/>
      <c r="AI12" s="359"/>
      <c r="AJ12" s="355"/>
      <c r="AK12" s="355"/>
      <c r="AL12" s="355"/>
      <c r="AM12" s="395"/>
      <c r="AN12" s="396"/>
      <c r="AO12" s="396"/>
      <c r="AP12" s="396"/>
      <c r="AQ12" s="396"/>
      <c r="AR12" s="396"/>
      <c r="AS12" s="397"/>
      <c r="AT12" s="404"/>
      <c r="AU12" s="405"/>
      <c r="AV12" s="405"/>
      <c r="AW12" s="405"/>
      <c r="AX12" s="405"/>
      <c r="AY12" s="405"/>
      <c r="AZ12" s="406"/>
      <c r="BA12" s="404"/>
      <c r="BB12" s="405"/>
      <c r="BC12" s="405"/>
      <c r="BD12" s="405"/>
      <c r="BE12" s="405"/>
      <c r="BF12" s="405"/>
      <c r="BG12" s="406"/>
      <c r="BH12" s="419" t="s">
        <v>123</v>
      </c>
      <c r="BI12" s="420"/>
      <c r="BJ12" s="420"/>
      <c r="BK12" s="421">
        <v>0.66666666666666663</v>
      </c>
      <c r="BL12" s="421"/>
      <c r="BM12" s="421"/>
      <c r="BN12" s="124"/>
    </row>
    <row r="13" spans="1:67" ht="14.4" customHeight="1" x14ac:dyDescent="0.45">
      <c r="B13" s="359"/>
      <c r="C13" s="355"/>
      <c r="D13" s="355"/>
      <c r="E13" s="355"/>
      <c r="F13" s="398"/>
      <c r="G13" s="399"/>
      <c r="H13" s="399"/>
      <c r="I13" s="399"/>
      <c r="J13" s="399"/>
      <c r="K13" s="399"/>
      <c r="L13" s="400"/>
      <c r="M13" s="407"/>
      <c r="N13" s="408"/>
      <c r="O13" s="408"/>
      <c r="P13" s="408"/>
      <c r="Q13" s="408"/>
      <c r="R13" s="408"/>
      <c r="S13" s="409"/>
      <c r="T13" s="407"/>
      <c r="U13" s="408"/>
      <c r="V13" s="408"/>
      <c r="W13" s="408"/>
      <c r="X13" s="408"/>
      <c r="Y13" s="408"/>
      <c r="Z13" s="409"/>
      <c r="AA13" s="422" t="s">
        <v>124</v>
      </c>
      <c r="AB13" s="423"/>
      <c r="AC13" s="423"/>
      <c r="AD13" s="423"/>
      <c r="AE13" s="423"/>
      <c r="AF13" s="423"/>
      <c r="AG13" s="424"/>
      <c r="AI13" s="359"/>
      <c r="AJ13" s="355"/>
      <c r="AK13" s="355"/>
      <c r="AL13" s="355"/>
      <c r="AM13" s="398"/>
      <c r="AN13" s="399"/>
      <c r="AO13" s="399"/>
      <c r="AP13" s="399"/>
      <c r="AQ13" s="399"/>
      <c r="AR13" s="399"/>
      <c r="AS13" s="400"/>
      <c r="AT13" s="407"/>
      <c r="AU13" s="408"/>
      <c r="AV13" s="408"/>
      <c r="AW13" s="408"/>
      <c r="AX13" s="408"/>
      <c r="AY13" s="408"/>
      <c r="AZ13" s="409"/>
      <c r="BA13" s="407"/>
      <c r="BB13" s="408"/>
      <c r="BC13" s="408"/>
      <c r="BD13" s="408"/>
      <c r="BE13" s="408"/>
      <c r="BF13" s="408"/>
      <c r="BG13" s="409"/>
      <c r="BH13" s="422" t="s">
        <v>124</v>
      </c>
      <c r="BI13" s="423"/>
      <c r="BJ13" s="423"/>
      <c r="BK13" s="423"/>
      <c r="BL13" s="423"/>
      <c r="BM13" s="423"/>
      <c r="BN13" s="424"/>
    </row>
    <row r="14" spans="1:67" ht="17.100000000000001" customHeight="1" thickBot="1" x14ac:dyDescent="0.5">
      <c r="B14" s="359"/>
      <c r="C14" s="355"/>
      <c r="D14" s="355"/>
      <c r="E14" s="355"/>
      <c r="F14" s="452"/>
      <c r="G14" s="453"/>
      <c r="H14" s="453"/>
      <c r="I14" s="453"/>
      <c r="J14" s="453"/>
      <c r="K14" s="453"/>
      <c r="L14" s="454"/>
      <c r="M14" s="455">
        <f>AA10</f>
        <v>0</v>
      </c>
      <c r="N14" s="455"/>
      <c r="O14" s="455"/>
      <c r="P14" s="455"/>
      <c r="Q14" s="455"/>
      <c r="R14" s="455"/>
      <c r="S14" s="455"/>
      <c r="T14" s="455">
        <f>MIN(T10,M14)</f>
        <v>0</v>
      </c>
      <c r="U14" s="455"/>
      <c r="V14" s="455"/>
      <c r="W14" s="455"/>
      <c r="X14" s="455"/>
      <c r="Y14" s="455"/>
      <c r="Z14" s="455"/>
      <c r="AA14" s="456"/>
      <c r="AB14" s="456"/>
      <c r="AC14" s="456"/>
      <c r="AD14" s="456"/>
      <c r="AE14" s="456"/>
      <c r="AF14" s="456"/>
      <c r="AG14" s="457"/>
      <c r="AI14" s="359"/>
      <c r="AJ14" s="355"/>
      <c r="AK14" s="355"/>
      <c r="AL14" s="355"/>
      <c r="AM14" s="458">
        <v>50000000</v>
      </c>
      <c r="AN14" s="459"/>
      <c r="AO14" s="459"/>
      <c r="AP14" s="459"/>
      <c r="AQ14" s="459"/>
      <c r="AR14" s="459"/>
      <c r="AS14" s="460"/>
      <c r="AT14" s="455">
        <f>BH10</f>
        <v>55000000</v>
      </c>
      <c r="AU14" s="455"/>
      <c r="AV14" s="455"/>
      <c r="AW14" s="455"/>
      <c r="AX14" s="455"/>
      <c r="AY14" s="455"/>
      <c r="AZ14" s="455"/>
      <c r="BA14" s="455">
        <f>MIN(BA10,AT14)</f>
        <v>55000000</v>
      </c>
      <c r="BB14" s="455"/>
      <c r="BC14" s="455"/>
      <c r="BD14" s="455"/>
      <c r="BE14" s="455"/>
      <c r="BF14" s="455"/>
      <c r="BG14" s="455"/>
      <c r="BH14" s="461">
        <v>36666000</v>
      </c>
      <c r="BI14" s="461"/>
      <c r="BJ14" s="461"/>
      <c r="BK14" s="461"/>
      <c r="BL14" s="461"/>
      <c r="BM14" s="461"/>
      <c r="BN14" s="462"/>
      <c r="BO14" s="127">
        <f>AA14</f>
        <v>0</v>
      </c>
    </row>
    <row r="15" spans="1:67" ht="17.100000000000001" hidden="1" customHeight="1" thickBot="1" x14ac:dyDescent="0.5">
      <c r="B15" s="359"/>
      <c r="C15" s="355"/>
      <c r="D15" s="355"/>
      <c r="E15" s="272"/>
      <c r="F15" s="61"/>
      <c r="G15" s="61"/>
      <c r="H15" s="61"/>
      <c r="I15" s="61"/>
      <c r="J15" s="61"/>
      <c r="K15" s="61"/>
      <c r="L15" s="62"/>
      <c r="M15" s="63"/>
      <c r="N15" s="64"/>
      <c r="O15" s="64"/>
      <c r="P15" s="64"/>
      <c r="Q15" s="64"/>
      <c r="R15" s="64"/>
      <c r="S15" s="64"/>
      <c r="T15" s="64"/>
      <c r="U15" s="64"/>
      <c r="V15" s="64"/>
      <c r="W15" s="64"/>
      <c r="X15" s="64"/>
      <c r="Y15" s="64"/>
      <c r="Z15" s="64"/>
      <c r="AA15" s="64"/>
      <c r="AB15" s="64"/>
      <c r="AC15" s="64"/>
      <c r="AD15" s="64"/>
      <c r="AE15" s="64"/>
      <c r="AF15" s="64"/>
      <c r="AG15" s="64"/>
      <c r="AI15" s="359"/>
      <c r="AJ15" s="355"/>
      <c r="AK15" s="355"/>
      <c r="AL15" s="272"/>
      <c r="AM15" s="61"/>
      <c r="AN15" s="61"/>
      <c r="AO15" s="61"/>
      <c r="AP15" s="61"/>
      <c r="AQ15" s="61"/>
      <c r="AR15" s="61"/>
      <c r="AS15" s="62"/>
      <c r="AT15" s="63"/>
      <c r="AU15" s="64"/>
      <c r="AV15" s="64"/>
      <c r="AW15" s="64"/>
      <c r="AX15" s="64"/>
      <c r="AY15" s="64"/>
      <c r="AZ15" s="64"/>
      <c r="BA15" s="64"/>
      <c r="BB15" s="64"/>
      <c r="BC15" s="64"/>
      <c r="BD15" s="64"/>
      <c r="BE15" s="64"/>
      <c r="BF15" s="64"/>
      <c r="BG15" s="64"/>
      <c r="BH15" s="64"/>
      <c r="BI15" s="64"/>
      <c r="BJ15" s="64"/>
      <c r="BK15" s="64"/>
      <c r="BL15" s="64"/>
      <c r="BM15" s="64"/>
      <c r="BN15" s="64"/>
      <c r="BO15" s="114"/>
    </row>
    <row r="16" spans="1:67" ht="17.100000000000001" customHeight="1" x14ac:dyDescent="0.45">
      <c r="B16" s="359"/>
      <c r="C16" s="355"/>
      <c r="D16" s="355"/>
      <c r="E16" s="355"/>
      <c r="F16" s="65" t="s">
        <v>95</v>
      </c>
      <c r="G16" s="66"/>
      <c r="H16" s="66"/>
      <c r="I16" s="66"/>
      <c r="J16" s="66"/>
      <c r="K16" s="66"/>
      <c r="L16" s="66"/>
      <c r="M16" s="128"/>
      <c r="N16" s="67"/>
      <c r="O16" s="67"/>
      <c r="P16" s="67"/>
      <c r="Q16" s="67"/>
      <c r="R16" s="67"/>
      <c r="S16" s="67"/>
      <c r="T16" s="68"/>
      <c r="U16" s="68"/>
      <c r="V16" s="68"/>
      <c r="W16" s="68"/>
      <c r="X16" s="68"/>
      <c r="Y16" s="68"/>
      <c r="Z16" s="68"/>
      <c r="AA16" s="69"/>
      <c r="AB16" s="69"/>
      <c r="AC16" s="69"/>
      <c r="AD16" s="69"/>
      <c r="AE16" s="69"/>
      <c r="AF16" s="69"/>
      <c r="AG16" s="70"/>
      <c r="AI16" s="359"/>
      <c r="AJ16" s="355"/>
      <c r="AK16" s="355"/>
      <c r="AL16" s="355"/>
      <c r="AM16" s="65" t="s">
        <v>95</v>
      </c>
      <c r="AN16" s="66"/>
      <c r="AO16" s="66"/>
      <c r="AP16" s="66"/>
      <c r="AQ16" s="66"/>
      <c r="AR16" s="66"/>
      <c r="AS16" s="66"/>
      <c r="AT16" s="128"/>
      <c r="AU16" s="67"/>
      <c r="AV16" s="67"/>
      <c r="AW16" s="67"/>
      <c r="AX16" s="67"/>
      <c r="AY16" s="67"/>
      <c r="AZ16" s="67"/>
      <c r="BA16" s="68"/>
      <c r="BB16" s="68"/>
      <c r="BC16" s="68"/>
      <c r="BD16" s="68"/>
      <c r="BE16" s="68"/>
      <c r="BF16" s="68"/>
      <c r="BG16" s="68"/>
      <c r="BH16" s="69"/>
      <c r="BI16" s="69"/>
      <c r="BJ16" s="69"/>
      <c r="BK16" s="69"/>
      <c r="BL16" s="69"/>
      <c r="BM16" s="69"/>
      <c r="BN16" s="70"/>
      <c r="BO16" s="114" t="b">
        <v>0</v>
      </c>
    </row>
    <row r="17" spans="2:81" ht="17.100000000000001" customHeight="1" x14ac:dyDescent="0.45">
      <c r="B17" s="359"/>
      <c r="C17" s="355"/>
      <c r="D17" s="355"/>
      <c r="E17" s="355"/>
      <c r="F17" s="362" t="s">
        <v>125</v>
      </c>
      <c r="G17" s="363"/>
      <c r="H17" s="363"/>
      <c r="I17" s="363"/>
      <c r="J17" s="363"/>
      <c r="K17" s="363"/>
      <c r="L17" s="364"/>
      <c r="M17" s="371" t="s">
        <v>126</v>
      </c>
      <c r="N17" s="372"/>
      <c r="O17" s="372"/>
      <c r="P17" s="372"/>
      <c r="Q17" s="372"/>
      <c r="R17" s="372"/>
      <c r="S17" s="373"/>
      <c r="T17" s="380" t="s">
        <v>127</v>
      </c>
      <c r="U17" s="381"/>
      <c r="V17" s="381"/>
      <c r="W17" s="381"/>
      <c r="X17" s="381"/>
      <c r="Y17" s="381"/>
      <c r="Z17" s="382"/>
      <c r="AA17" s="380" t="s">
        <v>128</v>
      </c>
      <c r="AB17" s="381"/>
      <c r="AC17" s="381"/>
      <c r="AD17" s="381"/>
      <c r="AE17" s="381"/>
      <c r="AF17" s="381"/>
      <c r="AG17" s="389"/>
      <c r="AI17" s="359"/>
      <c r="AJ17" s="355"/>
      <c r="AK17" s="355"/>
      <c r="AL17" s="355"/>
      <c r="AM17" s="362" t="s">
        <v>125</v>
      </c>
      <c r="AN17" s="363"/>
      <c r="AO17" s="363"/>
      <c r="AP17" s="363"/>
      <c r="AQ17" s="363"/>
      <c r="AR17" s="363"/>
      <c r="AS17" s="364"/>
      <c r="AT17" s="371" t="s">
        <v>126</v>
      </c>
      <c r="AU17" s="372"/>
      <c r="AV17" s="372"/>
      <c r="AW17" s="372"/>
      <c r="AX17" s="372"/>
      <c r="AY17" s="372"/>
      <c r="AZ17" s="373"/>
      <c r="BA17" s="380" t="s">
        <v>127</v>
      </c>
      <c r="BB17" s="381"/>
      <c r="BC17" s="381"/>
      <c r="BD17" s="381"/>
      <c r="BE17" s="381"/>
      <c r="BF17" s="381"/>
      <c r="BG17" s="382"/>
      <c r="BH17" s="380" t="s">
        <v>128</v>
      </c>
      <c r="BI17" s="381"/>
      <c r="BJ17" s="381"/>
      <c r="BK17" s="381"/>
      <c r="BL17" s="381"/>
      <c r="BM17" s="381"/>
      <c r="BN17" s="389"/>
    </row>
    <row r="18" spans="2:81" ht="17.100000000000001" customHeight="1" x14ac:dyDescent="0.45">
      <c r="B18" s="359"/>
      <c r="C18" s="355"/>
      <c r="D18" s="355"/>
      <c r="E18" s="355"/>
      <c r="F18" s="365"/>
      <c r="G18" s="366"/>
      <c r="H18" s="366"/>
      <c r="I18" s="366"/>
      <c r="J18" s="366"/>
      <c r="K18" s="366"/>
      <c r="L18" s="367"/>
      <c r="M18" s="374"/>
      <c r="N18" s="375"/>
      <c r="O18" s="375"/>
      <c r="P18" s="375"/>
      <c r="Q18" s="375"/>
      <c r="R18" s="375"/>
      <c r="S18" s="376"/>
      <c r="T18" s="383"/>
      <c r="U18" s="384"/>
      <c r="V18" s="384"/>
      <c r="W18" s="384"/>
      <c r="X18" s="384"/>
      <c r="Y18" s="384"/>
      <c r="Z18" s="385"/>
      <c r="AA18" s="383"/>
      <c r="AB18" s="384"/>
      <c r="AC18" s="384"/>
      <c r="AD18" s="384"/>
      <c r="AE18" s="384"/>
      <c r="AF18" s="384"/>
      <c r="AG18" s="390"/>
      <c r="AI18" s="359"/>
      <c r="AJ18" s="355"/>
      <c r="AK18" s="355"/>
      <c r="AL18" s="355"/>
      <c r="AM18" s="365"/>
      <c r="AN18" s="366"/>
      <c r="AO18" s="366"/>
      <c r="AP18" s="366"/>
      <c r="AQ18" s="366"/>
      <c r="AR18" s="366"/>
      <c r="AS18" s="367"/>
      <c r="AT18" s="374"/>
      <c r="AU18" s="375"/>
      <c r="AV18" s="375"/>
      <c r="AW18" s="375"/>
      <c r="AX18" s="375"/>
      <c r="AY18" s="375"/>
      <c r="AZ18" s="376"/>
      <c r="BA18" s="383"/>
      <c r="BB18" s="384"/>
      <c r="BC18" s="384"/>
      <c r="BD18" s="384"/>
      <c r="BE18" s="384"/>
      <c r="BF18" s="384"/>
      <c r="BG18" s="385"/>
      <c r="BH18" s="383"/>
      <c r="BI18" s="384"/>
      <c r="BJ18" s="384"/>
      <c r="BK18" s="384"/>
      <c r="BL18" s="384"/>
      <c r="BM18" s="384"/>
      <c r="BN18" s="390"/>
    </row>
    <row r="19" spans="2:81" ht="17.100000000000001" customHeight="1" x14ac:dyDescent="0.45">
      <c r="B19" s="359"/>
      <c r="C19" s="355"/>
      <c r="D19" s="355"/>
      <c r="E19" s="355"/>
      <c r="F19" s="368"/>
      <c r="G19" s="369"/>
      <c r="H19" s="369"/>
      <c r="I19" s="369"/>
      <c r="J19" s="369"/>
      <c r="K19" s="369"/>
      <c r="L19" s="370"/>
      <c r="M19" s="377"/>
      <c r="N19" s="378"/>
      <c r="O19" s="378"/>
      <c r="P19" s="378"/>
      <c r="Q19" s="378"/>
      <c r="R19" s="378"/>
      <c r="S19" s="379"/>
      <c r="T19" s="386"/>
      <c r="U19" s="387"/>
      <c r="V19" s="387"/>
      <c r="W19" s="387"/>
      <c r="X19" s="387"/>
      <c r="Y19" s="387"/>
      <c r="Z19" s="388"/>
      <c r="AA19" s="386"/>
      <c r="AB19" s="387"/>
      <c r="AC19" s="387"/>
      <c r="AD19" s="387"/>
      <c r="AE19" s="387"/>
      <c r="AF19" s="387"/>
      <c r="AG19" s="391"/>
      <c r="AI19" s="359"/>
      <c r="AJ19" s="355"/>
      <c r="AK19" s="355"/>
      <c r="AL19" s="355"/>
      <c r="AM19" s="368"/>
      <c r="AN19" s="369"/>
      <c r="AO19" s="369"/>
      <c r="AP19" s="369"/>
      <c r="AQ19" s="369"/>
      <c r="AR19" s="369"/>
      <c r="AS19" s="370"/>
      <c r="AT19" s="377"/>
      <c r="AU19" s="378"/>
      <c r="AV19" s="378"/>
      <c r="AW19" s="378"/>
      <c r="AX19" s="378"/>
      <c r="AY19" s="378"/>
      <c r="AZ19" s="379"/>
      <c r="BA19" s="386"/>
      <c r="BB19" s="387"/>
      <c r="BC19" s="387"/>
      <c r="BD19" s="387"/>
      <c r="BE19" s="387"/>
      <c r="BF19" s="387"/>
      <c r="BG19" s="388"/>
      <c r="BH19" s="386"/>
      <c r="BI19" s="387"/>
      <c r="BJ19" s="387"/>
      <c r="BK19" s="387"/>
      <c r="BL19" s="387"/>
      <c r="BM19" s="387"/>
      <c r="BN19" s="391"/>
    </row>
    <row r="20" spans="2:81" ht="17.100000000000001" customHeight="1" x14ac:dyDescent="0.45">
      <c r="B20" s="359"/>
      <c r="C20" s="355"/>
      <c r="D20" s="355"/>
      <c r="E20" s="355"/>
      <c r="F20" s="413"/>
      <c r="G20" s="414"/>
      <c r="H20" s="414"/>
      <c r="I20" s="414"/>
      <c r="J20" s="414"/>
      <c r="K20" s="414"/>
      <c r="L20" s="415"/>
      <c r="M20" s="416"/>
      <c r="N20" s="416"/>
      <c r="O20" s="416"/>
      <c r="P20" s="416"/>
      <c r="Q20" s="416"/>
      <c r="R20" s="416"/>
      <c r="S20" s="416"/>
      <c r="T20" s="417">
        <f>F20-M20</f>
        <v>0</v>
      </c>
      <c r="U20" s="417"/>
      <c r="V20" s="417"/>
      <c r="W20" s="417"/>
      <c r="X20" s="417"/>
      <c r="Y20" s="417"/>
      <c r="Z20" s="417"/>
      <c r="AA20" s="417">
        <f>L52</f>
        <v>0</v>
      </c>
      <c r="AB20" s="417"/>
      <c r="AC20" s="417"/>
      <c r="AD20" s="417"/>
      <c r="AE20" s="417"/>
      <c r="AF20" s="417"/>
      <c r="AG20" s="418"/>
      <c r="AI20" s="359"/>
      <c r="AJ20" s="355"/>
      <c r="AK20" s="355"/>
      <c r="AL20" s="355"/>
      <c r="AM20" s="620">
        <v>22480000</v>
      </c>
      <c r="AN20" s="621"/>
      <c r="AO20" s="621"/>
      <c r="AP20" s="621"/>
      <c r="AQ20" s="621"/>
      <c r="AR20" s="621"/>
      <c r="AS20" s="622"/>
      <c r="AT20" s="623">
        <v>0</v>
      </c>
      <c r="AU20" s="623"/>
      <c r="AV20" s="623"/>
      <c r="AW20" s="623"/>
      <c r="AX20" s="623"/>
      <c r="AY20" s="623"/>
      <c r="AZ20" s="623"/>
      <c r="BA20" s="417">
        <f>AM20-AT20</f>
        <v>22480000</v>
      </c>
      <c r="BB20" s="417"/>
      <c r="BC20" s="417"/>
      <c r="BD20" s="417"/>
      <c r="BE20" s="417"/>
      <c r="BF20" s="417"/>
      <c r="BG20" s="417"/>
      <c r="BH20" s="417">
        <f>AS52</f>
        <v>22480000</v>
      </c>
      <c r="BI20" s="417"/>
      <c r="BJ20" s="417"/>
      <c r="BK20" s="417"/>
      <c r="BL20" s="417"/>
      <c r="BM20" s="417"/>
      <c r="BN20" s="418"/>
    </row>
    <row r="21" spans="2:81" s="60" customFormat="1" ht="44.25" customHeight="1" x14ac:dyDescent="0.45">
      <c r="B21" s="359"/>
      <c r="C21" s="355"/>
      <c r="D21" s="355"/>
      <c r="E21" s="355"/>
      <c r="F21" s="425" t="s">
        <v>129</v>
      </c>
      <c r="G21" s="426"/>
      <c r="H21" s="426"/>
      <c r="I21" s="426"/>
      <c r="J21" s="426"/>
      <c r="K21" s="426"/>
      <c r="L21" s="427"/>
      <c r="M21" s="434" t="s">
        <v>130</v>
      </c>
      <c r="N21" s="435"/>
      <c r="O21" s="435"/>
      <c r="P21" s="435"/>
      <c r="Q21" s="435"/>
      <c r="R21" s="435"/>
      <c r="S21" s="436"/>
      <c r="T21" s="443" t="s">
        <v>131</v>
      </c>
      <c r="U21" s="444"/>
      <c r="V21" s="444"/>
      <c r="W21" s="444"/>
      <c r="X21" s="444"/>
      <c r="Y21" s="444"/>
      <c r="Z21" s="445"/>
      <c r="AA21" s="463" t="s">
        <v>132</v>
      </c>
      <c r="AB21" s="426"/>
      <c r="AC21" s="426"/>
      <c r="AD21" s="426"/>
      <c r="AE21" s="426"/>
      <c r="AF21" s="426"/>
      <c r="AG21" s="464"/>
      <c r="AI21" s="359"/>
      <c r="AJ21" s="355"/>
      <c r="AK21" s="355"/>
      <c r="AL21" s="355"/>
      <c r="AM21" s="425" t="s">
        <v>129</v>
      </c>
      <c r="AN21" s="426"/>
      <c r="AO21" s="426"/>
      <c r="AP21" s="426"/>
      <c r="AQ21" s="426"/>
      <c r="AR21" s="426"/>
      <c r="AS21" s="427"/>
      <c r="AT21" s="434" t="s">
        <v>130</v>
      </c>
      <c r="AU21" s="435"/>
      <c r="AV21" s="435"/>
      <c r="AW21" s="435"/>
      <c r="AX21" s="435"/>
      <c r="AY21" s="435"/>
      <c r="AZ21" s="436"/>
      <c r="BA21" s="443" t="s">
        <v>131</v>
      </c>
      <c r="BB21" s="444"/>
      <c r="BC21" s="444"/>
      <c r="BD21" s="444"/>
      <c r="BE21" s="444"/>
      <c r="BF21" s="444"/>
      <c r="BG21" s="445"/>
      <c r="BH21" s="463" t="s">
        <v>132</v>
      </c>
      <c r="BI21" s="426"/>
      <c r="BJ21" s="426"/>
      <c r="BK21" s="426"/>
      <c r="BL21" s="426"/>
      <c r="BM21" s="426"/>
      <c r="BN21" s="464"/>
    </row>
    <row r="22" spans="2:81" s="60" customFormat="1" ht="7.2" customHeight="1" x14ac:dyDescent="0.45">
      <c r="B22" s="359"/>
      <c r="C22" s="355"/>
      <c r="D22" s="355"/>
      <c r="E22" s="355"/>
      <c r="F22" s="428"/>
      <c r="G22" s="429"/>
      <c r="H22" s="429"/>
      <c r="I22" s="429"/>
      <c r="J22" s="429"/>
      <c r="K22" s="429"/>
      <c r="L22" s="430"/>
      <c r="M22" s="437"/>
      <c r="N22" s="438"/>
      <c r="O22" s="438"/>
      <c r="P22" s="438"/>
      <c r="Q22" s="438"/>
      <c r="R22" s="438"/>
      <c r="S22" s="439"/>
      <c r="T22" s="446"/>
      <c r="U22" s="447"/>
      <c r="V22" s="447"/>
      <c r="W22" s="447"/>
      <c r="X22" s="447"/>
      <c r="Y22" s="447"/>
      <c r="Z22" s="448"/>
      <c r="AA22" s="465"/>
      <c r="AB22" s="429"/>
      <c r="AC22" s="466"/>
      <c r="AD22" s="467"/>
      <c r="AE22" s="467"/>
      <c r="AF22" s="468"/>
      <c r="AG22" s="71"/>
      <c r="AI22" s="359"/>
      <c r="AJ22" s="355"/>
      <c r="AK22" s="355"/>
      <c r="AL22" s="355"/>
      <c r="AM22" s="428"/>
      <c r="AN22" s="429"/>
      <c r="AO22" s="429"/>
      <c r="AP22" s="429"/>
      <c r="AQ22" s="429"/>
      <c r="AR22" s="429"/>
      <c r="AS22" s="430"/>
      <c r="AT22" s="437"/>
      <c r="AU22" s="438"/>
      <c r="AV22" s="438"/>
      <c r="AW22" s="438"/>
      <c r="AX22" s="438"/>
      <c r="AY22" s="438"/>
      <c r="AZ22" s="439"/>
      <c r="BA22" s="446"/>
      <c r="BB22" s="447"/>
      <c r="BC22" s="447"/>
      <c r="BD22" s="447"/>
      <c r="BE22" s="447"/>
      <c r="BF22" s="447"/>
      <c r="BG22" s="448"/>
      <c r="BH22" s="465"/>
      <c r="BI22" s="429"/>
      <c r="BJ22" s="466"/>
      <c r="BK22" s="467"/>
      <c r="BL22" s="467"/>
      <c r="BM22" s="468"/>
      <c r="BN22" s="71"/>
      <c r="BR22" s="72"/>
      <c r="BS22" s="142"/>
      <c r="BT22" s="142"/>
      <c r="BU22" s="142"/>
      <c r="BV22" s="142"/>
      <c r="BW22" s="142"/>
      <c r="BX22" s="142"/>
      <c r="BY22" s="142"/>
      <c r="BZ22" s="142"/>
      <c r="CA22" s="142"/>
      <c r="CB22" s="142"/>
      <c r="CC22" s="142"/>
    </row>
    <row r="23" spans="2:81" s="60" customFormat="1" ht="7.2" customHeight="1" x14ac:dyDescent="0.45">
      <c r="B23" s="359"/>
      <c r="C23" s="355"/>
      <c r="D23" s="355"/>
      <c r="E23" s="355"/>
      <c r="F23" s="431"/>
      <c r="G23" s="432"/>
      <c r="H23" s="432"/>
      <c r="I23" s="432"/>
      <c r="J23" s="432"/>
      <c r="K23" s="432"/>
      <c r="L23" s="433"/>
      <c r="M23" s="440"/>
      <c r="N23" s="441"/>
      <c r="O23" s="441"/>
      <c r="P23" s="441"/>
      <c r="Q23" s="441"/>
      <c r="R23" s="441"/>
      <c r="S23" s="442"/>
      <c r="T23" s="449"/>
      <c r="U23" s="450"/>
      <c r="V23" s="450"/>
      <c r="W23" s="450"/>
      <c r="X23" s="450"/>
      <c r="Y23" s="450"/>
      <c r="Z23" s="451"/>
      <c r="AA23" s="469"/>
      <c r="AB23" s="432"/>
      <c r="AC23" s="470"/>
      <c r="AD23" s="471"/>
      <c r="AE23" s="471"/>
      <c r="AF23" s="472"/>
      <c r="AG23" s="74"/>
      <c r="AI23" s="359"/>
      <c r="AJ23" s="355"/>
      <c r="AK23" s="355"/>
      <c r="AL23" s="355"/>
      <c r="AM23" s="431"/>
      <c r="AN23" s="432"/>
      <c r="AO23" s="432"/>
      <c r="AP23" s="432"/>
      <c r="AQ23" s="432"/>
      <c r="AR23" s="432"/>
      <c r="AS23" s="433"/>
      <c r="AT23" s="440"/>
      <c r="AU23" s="441"/>
      <c r="AV23" s="441"/>
      <c r="AW23" s="441"/>
      <c r="AX23" s="441"/>
      <c r="AY23" s="441"/>
      <c r="AZ23" s="442"/>
      <c r="BA23" s="449"/>
      <c r="BB23" s="450"/>
      <c r="BC23" s="450"/>
      <c r="BD23" s="450"/>
      <c r="BE23" s="450"/>
      <c r="BF23" s="450"/>
      <c r="BG23" s="451"/>
      <c r="BH23" s="469"/>
      <c r="BI23" s="432"/>
      <c r="BJ23" s="470"/>
      <c r="BK23" s="471"/>
      <c r="BL23" s="471"/>
      <c r="BM23" s="472"/>
      <c r="BN23" s="74"/>
    </row>
    <row r="24" spans="2:81" s="60" customFormat="1" ht="18.75" customHeight="1" thickBot="1" x14ac:dyDescent="0.5">
      <c r="B24" s="359"/>
      <c r="C24" s="355"/>
      <c r="D24" s="355"/>
      <c r="E24" s="355"/>
      <c r="F24" s="511"/>
      <c r="G24" s="512"/>
      <c r="H24" s="512"/>
      <c r="I24" s="512"/>
      <c r="J24" s="512"/>
      <c r="K24" s="512"/>
      <c r="L24" s="513"/>
      <c r="M24" s="514">
        <f>AA20</f>
        <v>0</v>
      </c>
      <c r="N24" s="514"/>
      <c r="O24" s="514"/>
      <c r="P24" s="514"/>
      <c r="Q24" s="514"/>
      <c r="R24" s="514"/>
      <c r="S24" s="514"/>
      <c r="T24" s="515">
        <f>MIN(T20,M24)</f>
        <v>0</v>
      </c>
      <c r="U24" s="516"/>
      <c r="V24" s="516"/>
      <c r="W24" s="516"/>
      <c r="X24" s="516"/>
      <c r="Y24" s="516"/>
      <c r="Z24" s="517"/>
      <c r="AA24" s="518"/>
      <c r="AB24" s="519"/>
      <c r="AC24" s="519"/>
      <c r="AD24" s="519"/>
      <c r="AE24" s="519"/>
      <c r="AF24" s="519"/>
      <c r="AG24" s="520"/>
      <c r="AI24" s="359"/>
      <c r="AJ24" s="355"/>
      <c r="AK24" s="355"/>
      <c r="AL24" s="355"/>
      <c r="AM24" s="627">
        <v>22480000</v>
      </c>
      <c r="AN24" s="628"/>
      <c r="AO24" s="628"/>
      <c r="AP24" s="628"/>
      <c r="AQ24" s="628"/>
      <c r="AR24" s="628"/>
      <c r="AS24" s="629"/>
      <c r="AT24" s="514">
        <f>BH20</f>
        <v>22480000</v>
      </c>
      <c r="AU24" s="514"/>
      <c r="AV24" s="514"/>
      <c r="AW24" s="514"/>
      <c r="AX24" s="514"/>
      <c r="AY24" s="514"/>
      <c r="AZ24" s="514"/>
      <c r="BA24" s="515">
        <f>MIN(BA10,AT24)</f>
        <v>22480000</v>
      </c>
      <c r="BB24" s="516"/>
      <c r="BC24" s="516"/>
      <c r="BD24" s="516"/>
      <c r="BE24" s="516"/>
      <c r="BF24" s="516"/>
      <c r="BG24" s="517"/>
      <c r="BH24" s="624">
        <v>5000000</v>
      </c>
      <c r="BI24" s="625"/>
      <c r="BJ24" s="625"/>
      <c r="BK24" s="625"/>
      <c r="BL24" s="625"/>
      <c r="BM24" s="625"/>
      <c r="BN24" s="626"/>
      <c r="BO24" s="75"/>
    </row>
    <row r="25" spans="2:81" ht="14.4" customHeight="1" x14ac:dyDescent="0.45">
      <c r="B25" s="359"/>
      <c r="C25" s="355"/>
      <c r="D25" s="355"/>
      <c r="E25" s="355"/>
      <c r="F25" s="488" t="s">
        <v>133</v>
      </c>
      <c r="G25" s="489"/>
      <c r="H25" s="489"/>
      <c r="I25" s="489"/>
      <c r="J25" s="489"/>
      <c r="K25" s="489"/>
      <c r="L25" s="490"/>
      <c r="M25" s="497" t="s">
        <v>134</v>
      </c>
      <c r="N25" s="498"/>
      <c r="O25" s="498"/>
      <c r="P25" s="498"/>
      <c r="Q25" s="498"/>
      <c r="R25" s="498"/>
      <c r="S25" s="499"/>
      <c r="T25" s="381"/>
      <c r="U25" s="381"/>
      <c r="V25" s="381"/>
      <c r="W25" s="381"/>
      <c r="X25" s="381"/>
      <c r="Y25" s="381"/>
      <c r="Z25" s="381"/>
      <c r="AA25" s="503" t="s">
        <v>135</v>
      </c>
      <c r="AB25" s="504"/>
      <c r="AC25" s="504"/>
      <c r="AD25" s="504"/>
      <c r="AE25" s="504"/>
      <c r="AF25" s="504"/>
      <c r="AG25" s="505"/>
      <c r="AI25" s="359"/>
      <c r="AJ25" s="355"/>
      <c r="AK25" s="355"/>
      <c r="AL25" s="355"/>
      <c r="AM25" s="488" t="s">
        <v>133</v>
      </c>
      <c r="AN25" s="489"/>
      <c r="AO25" s="489"/>
      <c r="AP25" s="489"/>
      <c r="AQ25" s="489"/>
      <c r="AR25" s="489"/>
      <c r="AS25" s="490"/>
      <c r="AT25" s="497" t="s">
        <v>134</v>
      </c>
      <c r="AU25" s="498"/>
      <c r="AV25" s="498"/>
      <c r="AW25" s="498"/>
      <c r="AX25" s="498"/>
      <c r="AY25" s="498"/>
      <c r="AZ25" s="499"/>
      <c r="BA25" s="381"/>
      <c r="BB25" s="381"/>
      <c r="BC25" s="381"/>
      <c r="BD25" s="381"/>
      <c r="BE25" s="381"/>
      <c r="BF25" s="381"/>
      <c r="BG25" s="381"/>
      <c r="BH25" s="503" t="s">
        <v>135</v>
      </c>
      <c r="BI25" s="504"/>
      <c r="BJ25" s="504"/>
      <c r="BK25" s="504"/>
      <c r="BL25" s="504"/>
      <c r="BM25" s="504"/>
      <c r="BN25" s="505"/>
    </row>
    <row r="26" spans="2:81" ht="14.4" customHeight="1" x14ac:dyDescent="0.45">
      <c r="B26" s="359"/>
      <c r="C26" s="355"/>
      <c r="D26" s="355"/>
      <c r="E26" s="355"/>
      <c r="F26" s="491"/>
      <c r="G26" s="492"/>
      <c r="H26" s="492"/>
      <c r="I26" s="492"/>
      <c r="J26" s="492"/>
      <c r="K26" s="492"/>
      <c r="L26" s="493"/>
      <c r="M26" s="500"/>
      <c r="N26" s="501"/>
      <c r="O26" s="501"/>
      <c r="P26" s="501"/>
      <c r="Q26" s="501"/>
      <c r="R26" s="501"/>
      <c r="S26" s="502"/>
      <c r="T26" s="384"/>
      <c r="U26" s="384"/>
      <c r="V26" s="384"/>
      <c r="W26" s="384"/>
      <c r="X26" s="384"/>
      <c r="Y26" s="384"/>
      <c r="Z26" s="384"/>
      <c r="AA26" s="506"/>
      <c r="AB26" s="341"/>
      <c r="AC26" s="341"/>
      <c r="AD26" s="341"/>
      <c r="AE26" s="341"/>
      <c r="AF26" s="341"/>
      <c r="AG26" s="507"/>
      <c r="AI26" s="359"/>
      <c r="AJ26" s="355"/>
      <c r="AK26" s="355"/>
      <c r="AL26" s="355"/>
      <c r="AM26" s="491"/>
      <c r="AN26" s="492"/>
      <c r="AO26" s="492"/>
      <c r="AP26" s="492"/>
      <c r="AQ26" s="492"/>
      <c r="AR26" s="492"/>
      <c r="AS26" s="493"/>
      <c r="AT26" s="500"/>
      <c r="AU26" s="501"/>
      <c r="AV26" s="501"/>
      <c r="AW26" s="501"/>
      <c r="AX26" s="501"/>
      <c r="AY26" s="501"/>
      <c r="AZ26" s="502"/>
      <c r="BA26" s="384"/>
      <c r="BB26" s="384"/>
      <c r="BC26" s="384"/>
      <c r="BD26" s="384"/>
      <c r="BE26" s="384"/>
      <c r="BF26" s="384"/>
      <c r="BG26" s="384"/>
      <c r="BH26" s="506"/>
      <c r="BI26" s="341"/>
      <c r="BJ26" s="341"/>
      <c r="BK26" s="341"/>
      <c r="BL26" s="341"/>
      <c r="BM26" s="341"/>
      <c r="BN26" s="507"/>
    </row>
    <row r="27" spans="2:81" ht="14.4" customHeight="1" x14ac:dyDescent="0.45">
      <c r="B27" s="359"/>
      <c r="C27" s="355"/>
      <c r="D27" s="355"/>
      <c r="E27" s="355"/>
      <c r="F27" s="491"/>
      <c r="G27" s="492"/>
      <c r="H27" s="492"/>
      <c r="I27" s="492"/>
      <c r="J27" s="492"/>
      <c r="K27" s="492"/>
      <c r="L27" s="493"/>
      <c r="M27" s="482" t="s">
        <v>123</v>
      </c>
      <c r="N27" s="483"/>
      <c r="O27" s="483"/>
      <c r="P27" s="484">
        <v>0.66666666666666663</v>
      </c>
      <c r="Q27" s="421"/>
      <c r="R27" s="421"/>
      <c r="S27" s="131"/>
      <c r="T27" s="384"/>
      <c r="U27" s="384"/>
      <c r="V27" s="384"/>
      <c r="W27" s="384"/>
      <c r="X27" s="384"/>
      <c r="Y27" s="384"/>
      <c r="Z27" s="384"/>
      <c r="AA27" s="506"/>
      <c r="AB27" s="341"/>
      <c r="AC27" s="341"/>
      <c r="AD27" s="341"/>
      <c r="AE27" s="341"/>
      <c r="AF27" s="341"/>
      <c r="AG27" s="507"/>
      <c r="AI27" s="359"/>
      <c r="AJ27" s="355"/>
      <c r="AK27" s="355"/>
      <c r="AL27" s="355"/>
      <c r="AM27" s="491"/>
      <c r="AN27" s="492"/>
      <c r="AO27" s="492"/>
      <c r="AP27" s="492"/>
      <c r="AQ27" s="492"/>
      <c r="AR27" s="492"/>
      <c r="AS27" s="493"/>
      <c r="AT27" s="482" t="s">
        <v>123</v>
      </c>
      <c r="AU27" s="483"/>
      <c r="AV27" s="483"/>
      <c r="AW27" s="484">
        <v>0.66666666666666663</v>
      </c>
      <c r="AX27" s="421"/>
      <c r="AY27" s="421"/>
      <c r="AZ27" s="131"/>
      <c r="BA27" s="384"/>
      <c r="BB27" s="384"/>
      <c r="BC27" s="384"/>
      <c r="BD27" s="384"/>
      <c r="BE27" s="384"/>
      <c r="BF27" s="384"/>
      <c r="BG27" s="384"/>
      <c r="BH27" s="506"/>
      <c r="BI27" s="341"/>
      <c r="BJ27" s="341"/>
      <c r="BK27" s="341"/>
      <c r="BL27" s="341"/>
      <c r="BM27" s="341"/>
      <c r="BN27" s="507"/>
    </row>
    <row r="28" spans="2:81" ht="14.4" customHeight="1" x14ac:dyDescent="0.45">
      <c r="B28" s="359"/>
      <c r="C28" s="355"/>
      <c r="D28" s="355"/>
      <c r="E28" s="355"/>
      <c r="F28" s="494"/>
      <c r="G28" s="495"/>
      <c r="H28" s="495"/>
      <c r="I28" s="495"/>
      <c r="J28" s="495"/>
      <c r="K28" s="495"/>
      <c r="L28" s="496"/>
      <c r="M28" s="485" t="s">
        <v>136</v>
      </c>
      <c r="N28" s="486"/>
      <c r="O28" s="486"/>
      <c r="P28" s="486"/>
      <c r="Q28" s="486"/>
      <c r="R28" s="486"/>
      <c r="S28" s="487"/>
      <c r="T28" s="387"/>
      <c r="U28" s="387"/>
      <c r="V28" s="387"/>
      <c r="W28" s="387"/>
      <c r="X28" s="387"/>
      <c r="Y28" s="387"/>
      <c r="Z28" s="387"/>
      <c r="AA28" s="508"/>
      <c r="AB28" s="509"/>
      <c r="AC28" s="509"/>
      <c r="AD28" s="509"/>
      <c r="AE28" s="509"/>
      <c r="AF28" s="509"/>
      <c r="AG28" s="510"/>
      <c r="AI28" s="359"/>
      <c r="AJ28" s="355"/>
      <c r="AK28" s="355"/>
      <c r="AL28" s="355"/>
      <c r="AM28" s="494"/>
      <c r="AN28" s="495"/>
      <c r="AO28" s="495"/>
      <c r="AP28" s="495"/>
      <c r="AQ28" s="495"/>
      <c r="AR28" s="495"/>
      <c r="AS28" s="496"/>
      <c r="AT28" s="485" t="s">
        <v>136</v>
      </c>
      <c r="AU28" s="486"/>
      <c r="AV28" s="486"/>
      <c r="AW28" s="486"/>
      <c r="AX28" s="486"/>
      <c r="AY28" s="486"/>
      <c r="AZ28" s="487"/>
      <c r="BA28" s="387"/>
      <c r="BB28" s="387"/>
      <c r="BC28" s="387"/>
      <c r="BD28" s="387"/>
      <c r="BE28" s="387"/>
      <c r="BF28" s="387"/>
      <c r="BG28" s="387"/>
      <c r="BH28" s="508"/>
      <c r="BI28" s="509"/>
      <c r="BJ28" s="509"/>
      <c r="BK28" s="509"/>
      <c r="BL28" s="509"/>
      <c r="BM28" s="509"/>
      <c r="BN28" s="510"/>
    </row>
    <row r="29" spans="2:81" ht="17.100000000000001" customHeight="1" thickBot="1" x14ac:dyDescent="0.5">
      <c r="B29" s="360"/>
      <c r="C29" s="361"/>
      <c r="D29" s="361"/>
      <c r="E29" s="361"/>
      <c r="F29" s="473">
        <f>T24-AA24</f>
        <v>0</v>
      </c>
      <c r="G29" s="474"/>
      <c r="H29" s="474"/>
      <c r="I29" s="474"/>
      <c r="J29" s="474"/>
      <c r="K29" s="474"/>
      <c r="L29" s="475"/>
      <c r="M29" s="476"/>
      <c r="N29" s="477"/>
      <c r="O29" s="477"/>
      <c r="P29" s="477"/>
      <c r="Q29" s="477"/>
      <c r="R29" s="477"/>
      <c r="S29" s="478"/>
      <c r="T29" s="104"/>
      <c r="U29" s="104"/>
      <c r="V29" s="76"/>
      <c r="W29" s="104"/>
      <c r="X29" s="104"/>
      <c r="Y29" s="104"/>
      <c r="Z29" s="104"/>
      <c r="AA29" s="479"/>
      <c r="AB29" s="480"/>
      <c r="AC29" s="480"/>
      <c r="AD29" s="480"/>
      <c r="AE29" s="480"/>
      <c r="AF29" s="480"/>
      <c r="AG29" s="481"/>
      <c r="AI29" s="360"/>
      <c r="AJ29" s="361"/>
      <c r="AK29" s="361"/>
      <c r="AL29" s="361"/>
      <c r="AM29" s="473">
        <f>BA24-BH24</f>
        <v>17480000</v>
      </c>
      <c r="AN29" s="474"/>
      <c r="AO29" s="474"/>
      <c r="AP29" s="474"/>
      <c r="AQ29" s="474"/>
      <c r="AR29" s="474"/>
      <c r="AS29" s="475"/>
      <c r="AT29" s="630">
        <v>11653000</v>
      </c>
      <c r="AU29" s="631"/>
      <c r="AV29" s="631"/>
      <c r="AW29" s="631"/>
      <c r="AX29" s="631"/>
      <c r="AY29" s="631"/>
      <c r="AZ29" s="632"/>
      <c r="BA29" s="104"/>
      <c r="BB29" s="104"/>
      <c r="BC29" s="76"/>
      <c r="BD29" s="104"/>
      <c r="BE29" s="104"/>
      <c r="BF29" s="104"/>
      <c r="BG29" s="104"/>
      <c r="BH29" s="633">
        <v>48319000</v>
      </c>
      <c r="BI29" s="634"/>
      <c r="BJ29" s="634"/>
      <c r="BK29" s="634"/>
      <c r="BL29" s="634"/>
      <c r="BM29" s="634"/>
      <c r="BN29" s="635"/>
      <c r="BO29" s="127">
        <f>M29</f>
        <v>0</v>
      </c>
    </row>
    <row r="30" spans="2:81" ht="17.100000000000001" customHeight="1" x14ac:dyDescent="0.45">
      <c r="B30" s="530" t="s">
        <v>88</v>
      </c>
      <c r="C30" s="531"/>
      <c r="D30" s="531"/>
      <c r="E30" s="531"/>
      <c r="F30" s="532"/>
      <c r="G30" s="532"/>
      <c r="H30" s="532"/>
      <c r="I30" s="532"/>
      <c r="J30" s="532"/>
      <c r="K30" s="532"/>
      <c r="L30" s="532"/>
      <c r="M30" s="532"/>
      <c r="N30" s="532"/>
      <c r="O30" s="532"/>
      <c r="P30" s="532"/>
      <c r="Q30" s="532"/>
      <c r="R30" s="532"/>
      <c r="S30" s="532"/>
      <c r="T30" s="531"/>
      <c r="U30" s="531"/>
      <c r="V30" s="531"/>
      <c r="W30" s="531"/>
      <c r="X30" s="531"/>
      <c r="Y30" s="531"/>
      <c r="Z30" s="531"/>
      <c r="AA30" s="532"/>
      <c r="AB30" s="532"/>
      <c r="AC30" s="532"/>
      <c r="AD30" s="532"/>
      <c r="AE30" s="532"/>
      <c r="AF30" s="532"/>
      <c r="AG30" s="533"/>
      <c r="AI30" s="530" t="s">
        <v>88</v>
      </c>
      <c r="AJ30" s="531"/>
      <c r="AK30" s="531"/>
      <c r="AL30" s="531"/>
      <c r="AM30" s="532"/>
      <c r="AN30" s="532"/>
      <c r="AO30" s="532"/>
      <c r="AP30" s="532"/>
      <c r="AQ30" s="532"/>
      <c r="AR30" s="532"/>
      <c r="AS30" s="532"/>
      <c r="AT30" s="532"/>
      <c r="AU30" s="532"/>
      <c r="AV30" s="532"/>
      <c r="AW30" s="532"/>
      <c r="AX30" s="532"/>
      <c r="AY30" s="532"/>
      <c r="AZ30" s="532"/>
      <c r="BA30" s="531"/>
      <c r="BB30" s="531"/>
      <c r="BC30" s="531"/>
      <c r="BD30" s="531"/>
      <c r="BE30" s="531"/>
      <c r="BF30" s="531"/>
      <c r="BG30" s="531"/>
      <c r="BH30" s="532"/>
      <c r="BI30" s="532"/>
      <c r="BJ30" s="532"/>
      <c r="BK30" s="532"/>
      <c r="BL30" s="532"/>
      <c r="BM30" s="532"/>
      <c r="BN30" s="533"/>
    </row>
    <row r="31" spans="2:81" ht="17.100000000000001" customHeight="1" thickBot="1" x14ac:dyDescent="0.5">
      <c r="B31" s="534" t="s">
        <v>89</v>
      </c>
      <c r="C31" s="535"/>
      <c r="D31" s="535"/>
      <c r="E31" s="535"/>
      <c r="F31" s="535"/>
      <c r="G31" s="535"/>
      <c r="H31" s="535"/>
      <c r="I31" s="535"/>
      <c r="J31" s="535"/>
      <c r="K31" s="536"/>
      <c r="L31" s="357" t="s">
        <v>90</v>
      </c>
      <c r="M31" s="537"/>
      <c r="N31" s="537"/>
      <c r="O31" s="537"/>
      <c r="P31" s="537"/>
      <c r="Q31" s="537"/>
      <c r="R31" s="538"/>
      <c r="S31" s="357" t="s">
        <v>91</v>
      </c>
      <c r="T31" s="537"/>
      <c r="U31" s="537"/>
      <c r="V31" s="537"/>
      <c r="W31" s="537"/>
      <c r="X31" s="537"/>
      <c r="Y31" s="537"/>
      <c r="Z31" s="537"/>
      <c r="AA31" s="537"/>
      <c r="AB31" s="537"/>
      <c r="AC31" s="537"/>
      <c r="AD31" s="537"/>
      <c r="AE31" s="537"/>
      <c r="AF31" s="537"/>
      <c r="AG31" s="538"/>
      <c r="AI31" s="534" t="s">
        <v>89</v>
      </c>
      <c r="AJ31" s="535"/>
      <c r="AK31" s="535"/>
      <c r="AL31" s="535"/>
      <c r="AM31" s="535"/>
      <c r="AN31" s="535"/>
      <c r="AO31" s="535"/>
      <c r="AP31" s="535"/>
      <c r="AQ31" s="535"/>
      <c r="AR31" s="536"/>
      <c r="AS31" s="357" t="s">
        <v>90</v>
      </c>
      <c r="AT31" s="537"/>
      <c r="AU31" s="537"/>
      <c r="AV31" s="537"/>
      <c r="AW31" s="537"/>
      <c r="AX31" s="537"/>
      <c r="AY31" s="538"/>
      <c r="AZ31" s="357" t="s">
        <v>91</v>
      </c>
      <c r="BA31" s="537"/>
      <c r="BB31" s="537"/>
      <c r="BC31" s="537"/>
      <c r="BD31" s="537"/>
      <c r="BE31" s="537"/>
      <c r="BF31" s="537"/>
      <c r="BG31" s="537"/>
      <c r="BH31" s="537"/>
      <c r="BI31" s="537"/>
      <c r="BJ31" s="537"/>
      <c r="BK31" s="537"/>
      <c r="BL31" s="537"/>
      <c r="BM31" s="537"/>
      <c r="BN31" s="538"/>
    </row>
    <row r="32" spans="2:81" ht="17.100000000000001" customHeight="1" x14ac:dyDescent="0.45">
      <c r="B32" s="78" t="s">
        <v>92</v>
      </c>
      <c r="C32" s="99"/>
      <c r="D32" s="99"/>
      <c r="E32" s="99"/>
      <c r="F32" s="99"/>
      <c r="G32" s="99"/>
      <c r="H32" s="99"/>
      <c r="I32" s="99"/>
      <c r="J32" s="99"/>
      <c r="K32" s="99"/>
      <c r="L32" s="521"/>
      <c r="M32" s="522"/>
      <c r="N32" s="522"/>
      <c r="O32" s="522"/>
      <c r="P32" s="522"/>
      <c r="Q32" s="522"/>
      <c r="R32" s="523"/>
      <c r="S32" s="524"/>
      <c r="T32" s="525"/>
      <c r="U32" s="525"/>
      <c r="V32" s="525"/>
      <c r="W32" s="525"/>
      <c r="X32" s="525"/>
      <c r="Y32" s="525"/>
      <c r="Z32" s="525"/>
      <c r="AA32" s="525"/>
      <c r="AB32" s="525"/>
      <c r="AC32" s="525"/>
      <c r="AD32" s="525"/>
      <c r="AE32" s="525"/>
      <c r="AF32" s="525"/>
      <c r="AG32" s="526"/>
      <c r="AI32" s="78" t="s">
        <v>92</v>
      </c>
      <c r="AJ32" s="99"/>
      <c r="AK32" s="99"/>
      <c r="AL32" s="99"/>
      <c r="AM32" s="99"/>
      <c r="AN32" s="99"/>
      <c r="AO32" s="99"/>
      <c r="AP32" s="99"/>
      <c r="AQ32" s="99"/>
      <c r="AR32" s="99"/>
      <c r="AS32" s="521"/>
      <c r="AT32" s="522"/>
      <c r="AU32" s="522"/>
      <c r="AV32" s="522"/>
      <c r="AW32" s="522"/>
      <c r="AX32" s="522"/>
      <c r="AY32" s="523"/>
      <c r="AZ32" s="524"/>
      <c r="BA32" s="525"/>
      <c r="BB32" s="525"/>
      <c r="BC32" s="525"/>
      <c r="BD32" s="525"/>
      <c r="BE32" s="525"/>
      <c r="BF32" s="525"/>
      <c r="BG32" s="525"/>
      <c r="BH32" s="525"/>
      <c r="BI32" s="525"/>
      <c r="BJ32" s="525"/>
      <c r="BK32" s="525"/>
      <c r="BL32" s="525"/>
      <c r="BM32" s="525"/>
      <c r="BN32" s="526"/>
    </row>
    <row r="33" spans="2:66" ht="17.100000000000001" customHeight="1" x14ac:dyDescent="0.45">
      <c r="B33" s="79"/>
      <c r="C33" s="101"/>
      <c r="D33" s="101"/>
      <c r="E33" s="101"/>
      <c r="F33" s="101"/>
      <c r="G33" s="101"/>
      <c r="H33" s="101"/>
      <c r="I33" s="101"/>
      <c r="J33" s="101"/>
      <c r="K33" s="101"/>
      <c r="L33" s="527"/>
      <c r="M33" s="528"/>
      <c r="N33" s="528"/>
      <c r="O33" s="528"/>
      <c r="P33" s="528"/>
      <c r="Q33" s="528"/>
      <c r="R33" s="529"/>
      <c r="S33" s="100"/>
      <c r="T33" s="101"/>
      <c r="U33" s="101"/>
      <c r="V33" s="101"/>
      <c r="W33" s="101"/>
      <c r="X33" s="101"/>
      <c r="Y33" s="101"/>
      <c r="Z33" s="101"/>
      <c r="AA33" s="101"/>
      <c r="AB33" s="101"/>
      <c r="AC33" s="101"/>
      <c r="AD33" s="101"/>
      <c r="AE33" s="101"/>
      <c r="AF33" s="101"/>
      <c r="AG33" s="102"/>
      <c r="AI33" s="79" t="s">
        <v>93</v>
      </c>
      <c r="AJ33" s="101"/>
      <c r="AK33" s="101"/>
      <c r="AL33" s="101"/>
      <c r="AM33" s="101"/>
      <c r="AN33" s="101"/>
      <c r="AO33" s="101"/>
      <c r="AP33" s="101"/>
      <c r="AQ33" s="101"/>
      <c r="AR33" s="101"/>
      <c r="AS33" s="527"/>
      <c r="AT33" s="528"/>
      <c r="AU33" s="528"/>
      <c r="AV33" s="528"/>
      <c r="AW33" s="528"/>
      <c r="AX33" s="528"/>
      <c r="AY33" s="529"/>
      <c r="AZ33" s="111" t="s">
        <v>137</v>
      </c>
      <c r="BA33" s="101"/>
      <c r="BB33" s="101"/>
      <c r="BC33" s="101"/>
      <c r="BD33" s="101"/>
      <c r="BE33" s="101"/>
      <c r="BF33" s="101"/>
      <c r="BG33" s="101"/>
      <c r="BH33" s="101"/>
      <c r="BI33" s="101"/>
      <c r="BJ33" s="101"/>
      <c r="BK33" s="145" t="s">
        <v>138</v>
      </c>
      <c r="BL33" s="101"/>
      <c r="BM33" s="101"/>
      <c r="BN33" s="102"/>
    </row>
    <row r="34" spans="2:66" ht="17.100000000000001" customHeight="1" x14ac:dyDescent="0.45">
      <c r="B34" s="79"/>
      <c r="C34" s="101"/>
      <c r="D34" s="101"/>
      <c r="E34" s="101"/>
      <c r="F34" s="101"/>
      <c r="G34" s="101"/>
      <c r="H34" s="101"/>
      <c r="I34" s="101"/>
      <c r="J34" s="101"/>
      <c r="K34" s="101"/>
      <c r="L34" s="539"/>
      <c r="M34" s="540"/>
      <c r="N34" s="540"/>
      <c r="O34" s="540"/>
      <c r="P34" s="540"/>
      <c r="Q34" s="540"/>
      <c r="R34" s="541"/>
      <c r="S34" s="548"/>
      <c r="T34" s="549"/>
      <c r="U34" s="549"/>
      <c r="V34" s="549"/>
      <c r="W34" s="549"/>
      <c r="X34" s="549"/>
      <c r="Y34" s="549"/>
      <c r="Z34" s="549"/>
      <c r="AA34" s="549"/>
      <c r="AB34" s="549"/>
      <c r="AC34" s="549"/>
      <c r="AD34" s="549"/>
      <c r="AE34" s="549"/>
      <c r="AF34" s="549"/>
      <c r="AG34" s="550"/>
      <c r="AI34" s="110" t="s">
        <v>96</v>
      </c>
      <c r="AJ34" s="101"/>
      <c r="AK34" s="101"/>
      <c r="AL34" s="101"/>
      <c r="AM34" s="101"/>
      <c r="AN34" s="101"/>
      <c r="AO34" s="101"/>
      <c r="AP34" s="101"/>
      <c r="AQ34" s="101"/>
      <c r="AR34" s="101"/>
      <c r="AS34" s="539"/>
      <c r="AT34" s="540"/>
      <c r="AU34" s="540"/>
      <c r="AV34" s="540"/>
      <c r="AW34" s="540"/>
      <c r="AX34" s="540"/>
      <c r="AY34" s="541"/>
      <c r="AZ34" s="548"/>
      <c r="BA34" s="549"/>
      <c r="BB34" s="549"/>
      <c r="BC34" s="549"/>
      <c r="BD34" s="549"/>
      <c r="BE34" s="549"/>
      <c r="BF34" s="549"/>
      <c r="BG34" s="549"/>
      <c r="BH34" s="549"/>
      <c r="BI34" s="549"/>
      <c r="BJ34" s="549"/>
      <c r="BK34" s="549"/>
      <c r="BL34" s="549"/>
      <c r="BM34" s="549"/>
      <c r="BN34" s="550"/>
    </row>
    <row r="35" spans="2:66" ht="17.100000000000001" customHeight="1" x14ac:dyDescent="0.45">
      <c r="B35" s="79"/>
      <c r="C35" s="101"/>
      <c r="D35" s="101"/>
      <c r="E35" s="101"/>
      <c r="F35" s="101"/>
      <c r="G35" s="101"/>
      <c r="H35" s="101"/>
      <c r="I35" s="101"/>
      <c r="J35" s="101"/>
      <c r="K35" s="101"/>
      <c r="L35" s="539"/>
      <c r="M35" s="540"/>
      <c r="N35" s="540"/>
      <c r="O35" s="540"/>
      <c r="P35" s="540"/>
      <c r="Q35" s="540"/>
      <c r="R35" s="541"/>
      <c r="S35" s="551"/>
      <c r="T35" s="552"/>
      <c r="U35" s="552"/>
      <c r="V35" s="552"/>
      <c r="W35" s="552"/>
      <c r="X35" s="552"/>
      <c r="Y35" s="552"/>
      <c r="Z35" s="552"/>
      <c r="AA35" s="552"/>
      <c r="AB35" s="552"/>
      <c r="AC35" s="552"/>
      <c r="AD35" s="552"/>
      <c r="AE35" s="552"/>
      <c r="AF35" s="552"/>
      <c r="AG35" s="553"/>
      <c r="AI35" s="110" t="s">
        <v>97</v>
      </c>
      <c r="AJ35" s="101"/>
      <c r="AK35" s="101"/>
      <c r="AL35" s="101"/>
      <c r="AM35" s="101"/>
      <c r="AN35" s="101"/>
      <c r="AO35" s="101"/>
      <c r="AP35" s="101"/>
      <c r="AQ35" s="101"/>
      <c r="AR35" s="101"/>
      <c r="AS35" s="554">
        <v>55000000</v>
      </c>
      <c r="AT35" s="555"/>
      <c r="AU35" s="555"/>
      <c r="AV35" s="555"/>
      <c r="AW35" s="555"/>
      <c r="AX35" s="555"/>
      <c r="AY35" s="556"/>
      <c r="AZ35" s="144" t="s">
        <v>144</v>
      </c>
      <c r="BA35" s="143"/>
      <c r="BB35" s="143"/>
      <c r="BC35" s="143"/>
      <c r="BD35" s="143"/>
      <c r="BE35" s="143"/>
      <c r="BF35" s="143"/>
      <c r="BG35" s="143"/>
      <c r="BH35" s="143"/>
      <c r="BI35" s="143"/>
      <c r="BJ35" s="143"/>
      <c r="BK35" s="639" t="s">
        <v>145</v>
      </c>
      <c r="BL35" s="640"/>
      <c r="BM35" s="640"/>
      <c r="BN35" s="641"/>
    </row>
    <row r="36" spans="2:66" ht="17.100000000000001" customHeight="1" x14ac:dyDescent="0.45">
      <c r="B36" s="79"/>
      <c r="C36" s="101"/>
      <c r="D36" s="101"/>
      <c r="E36" s="101"/>
      <c r="F36" s="101"/>
      <c r="G36" s="101"/>
      <c r="H36" s="101"/>
      <c r="I36" s="101"/>
      <c r="J36" s="101"/>
      <c r="K36" s="101"/>
      <c r="L36" s="539"/>
      <c r="M36" s="540"/>
      <c r="N36" s="540"/>
      <c r="O36" s="540"/>
      <c r="P36" s="540"/>
      <c r="Q36" s="540"/>
      <c r="R36" s="541"/>
      <c r="S36" s="548"/>
      <c r="T36" s="549"/>
      <c r="U36" s="549"/>
      <c r="V36" s="549"/>
      <c r="W36" s="549"/>
      <c r="X36" s="549"/>
      <c r="Y36" s="549"/>
      <c r="Z36" s="549"/>
      <c r="AA36" s="549"/>
      <c r="AB36" s="549"/>
      <c r="AC36" s="549"/>
      <c r="AD36" s="549"/>
      <c r="AE36" s="549"/>
      <c r="AF36" s="549"/>
      <c r="AG36" s="550"/>
      <c r="AI36" s="79"/>
      <c r="AJ36" s="101"/>
      <c r="AK36" s="101"/>
      <c r="AL36" s="101"/>
      <c r="AM36" s="101"/>
      <c r="AN36" s="101"/>
      <c r="AO36" s="101"/>
      <c r="AP36" s="101"/>
      <c r="AQ36" s="101"/>
      <c r="AR36" s="101"/>
      <c r="AS36" s="539"/>
      <c r="AT36" s="540"/>
      <c r="AU36" s="540"/>
      <c r="AV36" s="540"/>
      <c r="AW36" s="540"/>
      <c r="AX36" s="540"/>
      <c r="AY36" s="541"/>
      <c r="AZ36" s="548" t="s">
        <v>146</v>
      </c>
      <c r="BA36" s="549"/>
      <c r="BB36" s="549"/>
      <c r="BC36" s="549"/>
      <c r="BD36" s="549"/>
      <c r="BE36" s="549"/>
      <c r="BF36" s="549"/>
      <c r="BG36" s="549"/>
      <c r="BH36" s="549"/>
      <c r="BI36" s="549"/>
      <c r="BJ36" s="549"/>
      <c r="BK36" s="549"/>
      <c r="BL36" s="549"/>
      <c r="BM36" s="549"/>
      <c r="BN36" s="550"/>
    </row>
    <row r="37" spans="2:66" ht="17.100000000000001" customHeight="1" x14ac:dyDescent="0.45">
      <c r="B37" s="79"/>
      <c r="C37" s="101"/>
      <c r="D37" s="101"/>
      <c r="E37" s="101"/>
      <c r="F37" s="101"/>
      <c r="G37" s="101"/>
      <c r="H37" s="101"/>
      <c r="I37" s="101"/>
      <c r="J37" s="101"/>
      <c r="K37" s="101"/>
      <c r="L37" s="539"/>
      <c r="M37" s="540"/>
      <c r="N37" s="540"/>
      <c r="O37" s="540"/>
      <c r="P37" s="540"/>
      <c r="Q37" s="540"/>
      <c r="R37" s="541"/>
      <c r="S37" s="548"/>
      <c r="T37" s="549"/>
      <c r="U37" s="549"/>
      <c r="V37" s="549"/>
      <c r="W37" s="549"/>
      <c r="X37" s="549"/>
      <c r="Y37" s="549"/>
      <c r="Z37" s="549"/>
      <c r="AA37" s="549"/>
      <c r="AB37" s="549"/>
      <c r="AC37" s="549"/>
      <c r="AD37" s="549"/>
      <c r="AE37" s="549"/>
      <c r="AF37" s="549"/>
      <c r="AG37" s="550"/>
      <c r="AI37" s="79"/>
      <c r="AJ37" s="101"/>
      <c r="AK37" s="101"/>
      <c r="AL37" s="101"/>
      <c r="AM37" s="101"/>
      <c r="AN37" s="101"/>
      <c r="AO37" s="101"/>
      <c r="AP37" s="101"/>
      <c r="AQ37" s="101"/>
      <c r="AR37" s="101"/>
      <c r="AS37" s="539"/>
      <c r="AT37" s="540"/>
      <c r="AU37" s="540"/>
      <c r="AV37" s="540"/>
      <c r="AW37" s="540"/>
      <c r="AX37" s="540"/>
      <c r="AY37" s="541"/>
      <c r="AZ37" s="548"/>
      <c r="BA37" s="549"/>
      <c r="BB37" s="549"/>
      <c r="BC37" s="549"/>
      <c r="BD37" s="549"/>
      <c r="BE37" s="549"/>
      <c r="BF37" s="549"/>
      <c r="BG37" s="549"/>
      <c r="BH37" s="549"/>
      <c r="BI37" s="549"/>
      <c r="BJ37" s="549"/>
      <c r="BK37" s="549"/>
      <c r="BL37" s="549"/>
      <c r="BM37" s="549"/>
      <c r="BN37" s="550"/>
    </row>
    <row r="38" spans="2:66" ht="17.100000000000001" customHeight="1" x14ac:dyDescent="0.45">
      <c r="B38" s="79"/>
      <c r="C38" s="101"/>
      <c r="D38" s="101"/>
      <c r="E38" s="101"/>
      <c r="F38" s="101"/>
      <c r="G38" s="101"/>
      <c r="H38" s="101"/>
      <c r="I38" s="101"/>
      <c r="J38" s="101"/>
      <c r="K38" s="101"/>
      <c r="L38" s="539"/>
      <c r="M38" s="540"/>
      <c r="N38" s="540"/>
      <c r="O38" s="540"/>
      <c r="P38" s="540"/>
      <c r="Q38" s="540"/>
      <c r="R38" s="541"/>
      <c r="S38" s="100"/>
      <c r="T38" s="101"/>
      <c r="U38" s="101"/>
      <c r="V38" s="101"/>
      <c r="W38" s="101"/>
      <c r="X38" s="101"/>
      <c r="Y38" s="101"/>
      <c r="Z38" s="101"/>
      <c r="AA38" s="101"/>
      <c r="AB38" s="101"/>
      <c r="AC38" s="101"/>
      <c r="AD38" s="101"/>
      <c r="AE38" s="101"/>
      <c r="AF38" s="101"/>
      <c r="AG38" s="102"/>
      <c r="AI38" s="79"/>
      <c r="AJ38" s="101"/>
      <c r="AK38" s="101"/>
      <c r="AL38" s="101"/>
      <c r="AM38" s="101"/>
      <c r="AN38" s="101"/>
      <c r="AO38" s="101"/>
      <c r="AP38" s="101"/>
      <c r="AQ38" s="101"/>
      <c r="AR38" s="101"/>
      <c r="AS38" s="539"/>
      <c r="AT38" s="540"/>
      <c r="AU38" s="540"/>
      <c r="AV38" s="540"/>
      <c r="AW38" s="540"/>
      <c r="AX38" s="540"/>
      <c r="AY38" s="541"/>
      <c r="AZ38" s="100"/>
      <c r="BA38" s="101"/>
      <c r="BB38" s="101"/>
      <c r="BC38" s="101"/>
      <c r="BD38" s="101"/>
      <c r="BE38" s="101"/>
      <c r="BF38" s="101"/>
      <c r="BG38" s="101"/>
      <c r="BH38" s="101"/>
      <c r="BI38" s="101"/>
      <c r="BJ38" s="101"/>
      <c r="BK38" s="101"/>
      <c r="BL38" s="101"/>
      <c r="BM38" s="101"/>
      <c r="BN38" s="102"/>
    </row>
    <row r="39" spans="2:66" ht="17.100000000000001" customHeight="1" x14ac:dyDescent="0.45">
      <c r="B39" s="79"/>
      <c r="C39" s="101"/>
      <c r="D39" s="101"/>
      <c r="E39" s="101"/>
      <c r="F39" s="101"/>
      <c r="G39" s="101"/>
      <c r="H39" s="101"/>
      <c r="I39" s="101"/>
      <c r="J39" s="101"/>
      <c r="K39" s="101"/>
      <c r="L39" s="539"/>
      <c r="M39" s="540"/>
      <c r="N39" s="540"/>
      <c r="O39" s="540"/>
      <c r="P39" s="540"/>
      <c r="Q39" s="540"/>
      <c r="R39" s="541"/>
      <c r="S39" s="100"/>
      <c r="T39" s="101"/>
      <c r="U39" s="101"/>
      <c r="V39" s="101"/>
      <c r="W39" s="101"/>
      <c r="X39" s="101"/>
      <c r="Y39" s="101"/>
      <c r="Z39" s="101"/>
      <c r="AA39" s="101"/>
      <c r="AB39" s="101"/>
      <c r="AC39" s="101"/>
      <c r="AD39" s="101"/>
      <c r="AE39" s="101"/>
      <c r="AF39" s="101"/>
      <c r="AG39" s="102"/>
      <c r="AI39" s="79"/>
      <c r="AJ39" s="101"/>
      <c r="AK39" s="101"/>
      <c r="AL39" s="101"/>
      <c r="AM39" s="101"/>
      <c r="AN39" s="101"/>
      <c r="AO39" s="101"/>
      <c r="AP39" s="101"/>
      <c r="AQ39" s="101"/>
      <c r="AR39" s="101"/>
      <c r="AS39" s="539"/>
      <c r="AT39" s="540"/>
      <c r="AU39" s="540"/>
      <c r="AV39" s="540"/>
      <c r="AW39" s="540"/>
      <c r="AX39" s="540"/>
      <c r="AY39" s="541"/>
      <c r="AZ39" s="100"/>
      <c r="BA39" s="101"/>
      <c r="BB39" s="101"/>
      <c r="BC39" s="101"/>
      <c r="BD39" s="101"/>
      <c r="BE39" s="101"/>
      <c r="BF39" s="101"/>
      <c r="BG39" s="101"/>
      <c r="BH39" s="101"/>
      <c r="BI39" s="101"/>
      <c r="BJ39" s="101"/>
      <c r="BK39" s="101"/>
      <c r="BL39" s="101"/>
      <c r="BM39" s="101"/>
      <c r="BN39" s="102"/>
    </row>
    <row r="40" spans="2:66" ht="17.100000000000001" customHeight="1" x14ac:dyDescent="0.45">
      <c r="B40" s="79"/>
      <c r="C40" s="101"/>
      <c r="D40" s="101"/>
      <c r="E40" s="101"/>
      <c r="F40" s="101"/>
      <c r="G40" s="101"/>
      <c r="H40" s="101"/>
      <c r="I40" s="101"/>
      <c r="J40" s="101"/>
      <c r="K40" s="101"/>
      <c r="L40" s="539"/>
      <c r="M40" s="540"/>
      <c r="N40" s="540"/>
      <c r="O40" s="540"/>
      <c r="P40" s="540"/>
      <c r="Q40" s="540"/>
      <c r="R40" s="541"/>
      <c r="S40" s="100"/>
      <c r="T40" s="101"/>
      <c r="U40" s="101"/>
      <c r="V40" s="101"/>
      <c r="W40" s="101"/>
      <c r="X40" s="101"/>
      <c r="Y40" s="101"/>
      <c r="Z40" s="101"/>
      <c r="AA40" s="101"/>
      <c r="AB40" s="101"/>
      <c r="AC40" s="101"/>
      <c r="AD40" s="101"/>
      <c r="AE40" s="101"/>
      <c r="AF40" s="101"/>
      <c r="AG40" s="102"/>
      <c r="AI40" s="79"/>
      <c r="AJ40" s="101"/>
      <c r="AK40" s="101"/>
      <c r="AL40" s="101"/>
      <c r="AM40" s="101"/>
      <c r="AN40" s="101"/>
      <c r="AO40" s="101"/>
      <c r="AP40" s="101"/>
      <c r="AQ40" s="101"/>
      <c r="AR40" s="101"/>
      <c r="AS40" s="539"/>
      <c r="AT40" s="540"/>
      <c r="AU40" s="540"/>
      <c r="AV40" s="540"/>
      <c r="AW40" s="540"/>
      <c r="AX40" s="540"/>
      <c r="AY40" s="541"/>
      <c r="AZ40" s="100"/>
      <c r="BA40" s="101"/>
      <c r="BB40" s="101"/>
      <c r="BC40" s="101"/>
      <c r="BD40" s="101"/>
      <c r="BE40" s="101"/>
      <c r="BF40" s="101"/>
      <c r="BG40" s="101"/>
      <c r="BH40" s="101"/>
      <c r="BI40" s="101"/>
      <c r="BJ40" s="101"/>
      <c r="BK40" s="101"/>
      <c r="BL40" s="101"/>
      <c r="BM40" s="101"/>
      <c r="BN40" s="102"/>
    </row>
    <row r="41" spans="2:66" ht="17.100000000000001" customHeight="1" x14ac:dyDescent="0.45">
      <c r="B41" s="79"/>
      <c r="C41" s="101"/>
      <c r="D41" s="101"/>
      <c r="E41" s="101"/>
      <c r="F41" s="101"/>
      <c r="G41" s="101"/>
      <c r="H41" s="101"/>
      <c r="I41" s="101"/>
      <c r="J41" s="101"/>
      <c r="K41" s="101"/>
      <c r="L41" s="539"/>
      <c r="M41" s="540"/>
      <c r="N41" s="540"/>
      <c r="O41" s="540"/>
      <c r="P41" s="540"/>
      <c r="Q41" s="540"/>
      <c r="R41" s="541"/>
      <c r="S41" s="100"/>
      <c r="T41" s="101"/>
      <c r="U41" s="101"/>
      <c r="V41" s="101"/>
      <c r="W41" s="101"/>
      <c r="X41" s="101"/>
      <c r="Y41" s="101"/>
      <c r="Z41" s="101"/>
      <c r="AA41" s="101"/>
      <c r="AB41" s="101"/>
      <c r="AC41" s="101"/>
      <c r="AD41" s="101"/>
      <c r="AE41" s="101"/>
      <c r="AF41" s="101"/>
      <c r="AG41" s="102"/>
      <c r="AI41" s="79"/>
      <c r="AJ41" s="101"/>
      <c r="AK41" s="101"/>
      <c r="AL41" s="101"/>
      <c r="AM41" s="101"/>
      <c r="AN41" s="101"/>
      <c r="AO41" s="101"/>
      <c r="AP41" s="101"/>
      <c r="AQ41" s="101"/>
      <c r="AR41" s="101"/>
      <c r="AS41" s="539"/>
      <c r="AT41" s="540"/>
      <c r="AU41" s="540"/>
      <c r="AV41" s="540"/>
      <c r="AW41" s="540"/>
      <c r="AX41" s="540"/>
      <c r="AY41" s="541"/>
      <c r="AZ41" s="100"/>
      <c r="BA41" s="101"/>
      <c r="BB41" s="101"/>
      <c r="BC41" s="101"/>
      <c r="BD41" s="101"/>
      <c r="BE41" s="101"/>
      <c r="BF41" s="101"/>
      <c r="BG41" s="101"/>
      <c r="BH41" s="101"/>
      <c r="BI41" s="101"/>
      <c r="BJ41" s="101"/>
      <c r="BK41" s="101"/>
      <c r="BL41" s="101"/>
      <c r="BM41" s="101"/>
      <c r="BN41" s="102"/>
    </row>
    <row r="42" spans="2:66" ht="17.100000000000001" customHeight="1" thickBot="1" x14ac:dyDescent="0.5">
      <c r="B42" s="542" t="s">
        <v>94</v>
      </c>
      <c r="C42" s="543"/>
      <c r="D42" s="543"/>
      <c r="E42" s="543"/>
      <c r="F42" s="543"/>
      <c r="G42" s="543"/>
      <c r="H42" s="543"/>
      <c r="I42" s="543"/>
      <c r="J42" s="543"/>
      <c r="K42" s="544"/>
      <c r="L42" s="545">
        <f>SUM(L32:R41)</f>
        <v>0</v>
      </c>
      <c r="M42" s="546"/>
      <c r="N42" s="546"/>
      <c r="O42" s="546"/>
      <c r="P42" s="546"/>
      <c r="Q42" s="546"/>
      <c r="R42" s="547"/>
      <c r="S42" s="80"/>
      <c r="T42" s="81"/>
      <c r="U42" s="81"/>
      <c r="V42" s="81"/>
      <c r="W42" s="81"/>
      <c r="X42" s="81"/>
      <c r="Y42" s="81"/>
      <c r="Z42" s="81"/>
      <c r="AA42" s="81"/>
      <c r="AB42" s="81"/>
      <c r="AC42" s="81"/>
      <c r="AD42" s="81"/>
      <c r="AE42" s="81"/>
      <c r="AF42" s="81"/>
      <c r="AG42" s="82"/>
      <c r="AI42" s="542" t="s">
        <v>94</v>
      </c>
      <c r="AJ42" s="543"/>
      <c r="AK42" s="543"/>
      <c r="AL42" s="543"/>
      <c r="AM42" s="543"/>
      <c r="AN42" s="543"/>
      <c r="AO42" s="543"/>
      <c r="AP42" s="543"/>
      <c r="AQ42" s="543"/>
      <c r="AR42" s="544"/>
      <c r="AS42" s="545">
        <f>SUM(AS32:AY41)</f>
        <v>55000000</v>
      </c>
      <c r="AT42" s="546"/>
      <c r="AU42" s="546"/>
      <c r="AV42" s="546"/>
      <c r="AW42" s="546"/>
      <c r="AX42" s="546"/>
      <c r="AY42" s="547"/>
      <c r="AZ42" s="80"/>
      <c r="BA42" s="81"/>
      <c r="BB42" s="81"/>
      <c r="BC42" s="81"/>
      <c r="BD42" s="81"/>
      <c r="BE42" s="81"/>
      <c r="BF42" s="81"/>
      <c r="BG42" s="81"/>
      <c r="BH42" s="81"/>
      <c r="BI42" s="81"/>
      <c r="BJ42" s="81"/>
      <c r="BK42" s="81"/>
      <c r="BL42" s="81"/>
      <c r="BM42" s="81"/>
      <c r="BN42" s="82"/>
    </row>
    <row r="43" spans="2:66" ht="17.100000000000001" customHeight="1" x14ac:dyDescent="0.45">
      <c r="B43" s="557" t="s">
        <v>95</v>
      </c>
      <c r="C43" s="558"/>
      <c r="D43" s="558"/>
      <c r="E43" s="558"/>
      <c r="F43" s="558"/>
      <c r="G43" s="558"/>
      <c r="H43" s="558"/>
      <c r="I43" s="558"/>
      <c r="J43" s="558"/>
      <c r="K43" s="559"/>
      <c r="L43" s="560"/>
      <c r="M43" s="561"/>
      <c r="N43" s="561"/>
      <c r="O43" s="561"/>
      <c r="P43" s="561"/>
      <c r="Q43" s="561"/>
      <c r="R43" s="562"/>
      <c r="S43" s="563"/>
      <c r="T43" s="564"/>
      <c r="U43" s="564"/>
      <c r="V43" s="564"/>
      <c r="W43" s="564"/>
      <c r="X43" s="564"/>
      <c r="Y43" s="564"/>
      <c r="Z43" s="564"/>
      <c r="AA43" s="564"/>
      <c r="AB43" s="564"/>
      <c r="AC43" s="564"/>
      <c r="AD43" s="564"/>
      <c r="AE43" s="564"/>
      <c r="AF43" s="564"/>
      <c r="AG43" s="565"/>
      <c r="AI43" s="557" t="s">
        <v>95</v>
      </c>
      <c r="AJ43" s="558"/>
      <c r="AK43" s="558"/>
      <c r="AL43" s="558"/>
      <c r="AM43" s="558"/>
      <c r="AN43" s="558"/>
      <c r="AO43" s="558"/>
      <c r="AP43" s="558"/>
      <c r="AQ43" s="558"/>
      <c r="AR43" s="559"/>
      <c r="AS43" s="560"/>
      <c r="AT43" s="561"/>
      <c r="AU43" s="561"/>
      <c r="AV43" s="561"/>
      <c r="AW43" s="561"/>
      <c r="AX43" s="561"/>
      <c r="AY43" s="562"/>
      <c r="AZ43" s="563"/>
      <c r="BA43" s="564"/>
      <c r="BB43" s="564"/>
      <c r="BC43" s="564"/>
      <c r="BD43" s="564"/>
      <c r="BE43" s="564"/>
      <c r="BF43" s="564"/>
      <c r="BG43" s="564"/>
      <c r="BH43" s="564"/>
      <c r="BI43" s="564"/>
      <c r="BJ43" s="564"/>
      <c r="BK43" s="564"/>
      <c r="BL43" s="564"/>
      <c r="BM43" s="564"/>
      <c r="BN43" s="565"/>
    </row>
    <row r="44" spans="2:66" ht="17.100000000000001" customHeight="1" x14ac:dyDescent="0.45">
      <c r="B44" s="83"/>
      <c r="C44" s="98"/>
      <c r="D44" s="98"/>
      <c r="E44" s="98"/>
      <c r="F44" s="98"/>
      <c r="G44" s="98"/>
      <c r="H44" s="98"/>
      <c r="I44" s="98"/>
      <c r="J44" s="98"/>
      <c r="K44" s="98"/>
      <c r="L44" s="566"/>
      <c r="M44" s="567"/>
      <c r="N44" s="567"/>
      <c r="O44" s="567"/>
      <c r="P44" s="567"/>
      <c r="Q44" s="567"/>
      <c r="R44" s="568"/>
      <c r="S44" s="569"/>
      <c r="T44" s="570"/>
      <c r="U44" s="570"/>
      <c r="V44" s="570"/>
      <c r="W44" s="570"/>
      <c r="X44" s="570"/>
      <c r="Y44" s="570"/>
      <c r="Z44" s="570"/>
      <c r="AA44" s="570"/>
      <c r="AB44" s="570"/>
      <c r="AC44" s="570"/>
      <c r="AD44" s="570"/>
      <c r="AE44" s="570"/>
      <c r="AF44" s="570"/>
      <c r="AG44" s="571"/>
      <c r="AI44" s="83" t="s">
        <v>93</v>
      </c>
      <c r="AJ44" s="98"/>
      <c r="AK44" s="98"/>
      <c r="AL44" s="98"/>
      <c r="AM44" s="98"/>
      <c r="AN44" s="98"/>
      <c r="AO44" s="98"/>
      <c r="AP44" s="98"/>
      <c r="AQ44" s="98"/>
      <c r="AR44" s="98"/>
      <c r="AS44" s="566"/>
      <c r="AT44" s="567"/>
      <c r="AU44" s="567"/>
      <c r="AV44" s="567"/>
      <c r="AW44" s="567"/>
      <c r="AX44" s="567"/>
      <c r="AY44" s="568"/>
      <c r="AZ44" s="147" t="s">
        <v>137</v>
      </c>
      <c r="BA44" s="146"/>
      <c r="BB44" s="146"/>
      <c r="BC44" s="146"/>
      <c r="BD44" s="146"/>
      <c r="BE44" s="146"/>
      <c r="BF44" s="146"/>
      <c r="BG44" s="146"/>
      <c r="BH44" s="146"/>
      <c r="BI44" s="146"/>
      <c r="BJ44" s="146"/>
      <c r="BK44" s="148" t="s">
        <v>138</v>
      </c>
      <c r="BL44" s="149"/>
      <c r="BM44" s="149"/>
      <c r="BN44" s="150"/>
    </row>
    <row r="45" spans="2:66" ht="17.100000000000001" customHeight="1" x14ac:dyDescent="0.45">
      <c r="B45" s="83"/>
      <c r="C45" s="98"/>
      <c r="D45" s="98"/>
      <c r="E45" s="98"/>
      <c r="F45" s="98"/>
      <c r="G45" s="98"/>
      <c r="H45" s="98"/>
      <c r="I45" s="98"/>
      <c r="J45" s="98"/>
      <c r="K45" s="98"/>
      <c r="L45" s="566"/>
      <c r="M45" s="567"/>
      <c r="N45" s="567"/>
      <c r="O45" s="567"/>
      <c r="P45" s="567"/>
      <c r="Q45" s="567"/>
      <c r="R45" s="568"/>
      <c r="S45" s="569"/>
      <c r="T45" s="570"/>
      <c r="U45" s="570"/>
      <c r="V45" s="570"/>
      <c r="W45" s="570"/>
      <c r="X45" s="570"/>
      <c r="Y45" s="570"/>
      <c r="Z45" s="570"/>
      <c r="AA45" s="570"/>
      <c r="AB45" s="570"/>
      <c r="AC45" s="570"/>
      <c r="AD45" s="570"/>
      <c r="AE45" s="570"/>
      <c r="AF45" s="570"/>
      <c r="AG45" s="571"/>
      <c r="AI45" s="112" t="s">
        <v>96</v>
      </c>
      <c r="AJ45" s="98"/>
      <c r="AK45" s="98"/>
      <c r="AL45" s="98"/>
      <c r="AM45" s="98"/>
      <c r="AN45" s="98"/>
      <c r="AO45" s="98"/>
      <c r="AP45" s="98"/>
      <c r="AQ45" s="98"/>
      <c r="AR45" s="98"/>
      <c r="AS45" s="636">
        <v>22480000</v>
      </c>
      <c r="AT45" s="637"/>
      <c r="AU45" s="637"/>
      <c r="AV45" s="637"/>
      <c r="AW45" s="637"/>
      <c r="AX45" s="637"/>
      <c r="AY45" s="638"/>
      <c r="AZ45" s="147" t="s">
        <v>139</v>
      </c>
      <c r="BA45" s="146"/>
      <c r="BB45" s="146"/>
      <c r="BC45" s="146"/>
      <c r="BD45" s="146"/>
      <c r="BE45" s="146"/>
      <c r="BF45" s="146"/>
      <c r="BG45" s="146"/>
      <c r="BH45" s="146"/>
      <c r="BI45" s="146"/>
      <c r="BJ45" s="146"/>
      <c r="BK45" s="642" t="s">
        <v>147</v>
      </c>
      <c r="BL45" s="640"/>
      <c r="BM45" s="640"/>
      <c r="BN45" s="641"/>
    </row>
    <row r="46" spans="2:66" ht="17.100000000000001" customHeight="1" x14ac:dyDescent="0.45">
      <c r="B46" s="83"/>
      <c r="C46" s="98"/>
      <c r="D46" s="98"/>
      <c r="E46" s="98"/>
      <c r="F46" s="98"/>
      <c r="G46" s="98"/>
      <c r="H46" s="98"/>
      <c r="I46" s="98"/>
      <c r="J46" s="98"/>
      <c r="K46" s="98"/>
      <c r="L46" s="566"/>
      <c r="M46" s="567"/>
      <c r="N46" s="567"/>
      <c r="O46" s="567"/>
      <c r="P46" s="567"/>
      <c r="Q46" s="567"/>
      <c r="R46" s="568"/>
      <c r="S46" s="569"/>
      <c r="T46" s="570"/>
      <c r="U46" s="570"/>
      <c r="V46" s="570"/>
      <c r="W46" s="570"/>
      <c r="X46" s="570"/>
      <c r="Y46" s="570"/>
      <c r="Z46" s="570"/>
      <c r="AA46" s="570"/>
      <c r="AB46" s="570"/>
      <c r="AC46" s="570"/>
      <c r="AD46" s="570"/>
      <c r="AE46" s="570"/>
      <c r="AF46" s="570"/>
      <c r="AG46" s="571"/>
      <c r="AI46" s="112" t="s">
        <v>97</v>
      </c>
      <c r="AJ46" s="98"/>
      <c r="AK46" s="98"/>
      <c r="AL46" s="98"/>
      <c r="AM46" s="98"/>
      <c r="AN46" s="98"/>
      <c r="AO46" s="98"/>
      <c r="AP46" s="98"/>
      <c r="AQ46" s="98"/>
      <c r="AR46" s="98"/>
      <c r="AS46" s="566"/>
      <c r="AT46" s="567"/>
      <c r="AU46" s="567"/>
      <c r="AV46" s="567"/>
      <c r="AW46" s="567"/>
      <c r="AX46" s="567"/>
      <c r="AY46" s="568"/>
      <c r="AZ46" s="569"/>
      <c r="BA46" s="570"/>
      <c r="BB46" s="570"/>
      <c r="BC46" s="570"/>
      <c r="BD46" s="570"/>
      <c r="BE46" s="570"/>
      <c r="BF46" s="570"/>
      <c r="BG46" s="570"/>
      <c r="BH46" s="570"/>
      <c r="BI46" s="570"/>
      <c r="BJ46" s="570"/>
      <c r="BK46" s="570"/>
      <c r="BL46" s="570"/>
      <c r="BM46" s="570"/>
      <c r="BN46" s="571"/>
    </row>
    <row r="47" spans="2:66" ht="17.100000000000001" customHeight="1" x14ac:dyDescent="0.45">
      <c r="B47" s="83"/>
      <c r="C47" s="98"/>
      <c r="D47" s="98"/>
      <c r="E47" s="98"/>
      <c r="F47" s="98"/>
      <c r="G47" s="98"/>
      <c r="H47" s="98"/>
      <c r="I47" s="98"/>
      <c r="J47" s="98"/>
      <c r="K47" s="98"/>
      <c r="L47" s="566"/>
      <c r="M47" s="567"/>
      <c r="N47" s="567"/>
      <c r="O47" s="567"/>
      <c r="P47" s="567"/>
      <c r="Q47" s="567"/>
      <c r="R47" s="568"/>
      <c r="S47" s="569"/>
      <c r="T47" s="570"/>
      <c r="U47" s="570"/>
      <c r="V47" s="570"/>
      <c r="W47" s="570"/>
      <c r="X47" s="570"/>
      <c r="Y47" s="570"/>
      <c r="Z47" s="570"/>
      <c r="AA47" s="570"/>
      <c r="AB47" s="570"/>
      <c r="AC47" s="570"/>
      <c r="AD47" s="570"/>
      <c r="AE47" s="570"/>
      <c r="AF47" s="570"/>
      <c r="AG47" s="571"/>
      <c r="AI47" s="83"/>
      <c r="AJ47" s="98"/>
      <c r="AK47" s="98"/>
      <c r="AL47" s="98"/>
      <c r="AM47" s="98"/>
      <c r="AN47" s="98"/>
      <c r="AO47" s="98"/>
      <c r="AP47" s="98"/>
      <c r="AQ47" s="98"/>
      <c r="AR47" s="98"/>
      <c r="AS47" s="566"/>
      <c r="AT47" s="567"/>
      <c r="AU47" s="567"/>
      <c r="AV47" s="567"/>
      <c r="AW47" s="567"/>
      <c r="AX47" s="567"/>
      <c r="AY47" s="568"/>
      <c r="AZ47" s="569"/>
      <c r="BA47" s="570"/>
      <c r="BB47" s="570"/>
      <c r="BC47" s="570"/>
      <c r="BD47" s="570"/>
      <c r="BE47" s="570"/>
      <c r="BF47" s="570"/>
      <c r="BG47" s="570"/>
      <c r="BH47" s="570"/>
      <c r="BI47" s="570"/>
      <c r="BJ47" s="570"/>
      <c r="BK47" s="570"/>
      <c r="BL47" s="570"/>
      <c r="BM47" s="570"/>
      <c r="BN47" s="571"/>
    </row>
    <row r="48" spans="2:66" ht="17.100000000000001" customHeight="1" x14ac:dyDescent="0.45">
      <c r="B48" s="83"/>
      <c r="C48" s="98"/>
      <c r="D48" s="98"/>
      <c r="E48" s="98"/>
      <c r="F48" s="98"/>
      <c r="G48" s="98"/>
      <c r="H48" s="98"/>
      <c r="I48" s="98"/>
      <c r="J48" s="98"/>
      <c r="K48" s="98"/>
      <c r="L48" s="566"/>
      <c r="M48" s="567"/>
      <c r="N48" s="567"/>
      <c r="O48" s="567"/>
      <c r="P48" s="567"/>
      <c r="Q48" s="567"/>
      <c r="R48" s="568"/>
      <c r="S48" s="569"/>
      <c r="T48" s="570"/>
      <c r="U48" s="570"/>
      <c r="V48" s="570"/>
      <c r="W48" s="570"/>
      <c r="X48" s="570"/>
      <c r="Y48" s="570"/>
      <c r="Z48" s="570"/>
      <c r="AA48" s="570"/>
      <c r="AB48" s="570"/>
      <c r="AC48" s="570"/>
      <c r="AD48" s="570"/>
      <c r="AE48" s="570"/>
      <c r="AF48" s="570"/>
      <c r="AG48" s="571"/>
      <c r="AI48" s="83"/>
      <c r="AJ48" s="98"/>
      <c r="AK48" s="98"/>
      <c r="AL48" s="98"/>
      <c r="AM48" s="98"/>
      <c r="AN48" s="98"/>
      <c r="AO48" s="98"/>
      <c r="AP48" s="98"/>
      <c r="AQ48" s="98"/>
      <c r="AR48" s="98"/>
      <c r="AS48" s="566"/>
      <c r="AT48" s="567"/>
      <c r="AU48" s="567"/>
      <c r="AV48" s="567"/>
      <c r="AW48" s="567"/>
      <c r="AX48" s="567"/>
      <c r="AY48" s="568"/>
      <c r="AZ48" s="569"/>
      <c r="BA48" s="570"/>
      <c r="BB48" s="570"/>
      <c r="BC48" s="570"/>
      <c r="BD48" s="570"/>
      <c r="BE48" s="570"/>
      <c r="BF48" s="570"/>
      <c r="BG48" s="570"/>
      <c r="BH48" s="570"/>
      <c r="BI48" s="570"/>
      <c r="BJ48" s="570"/>
      <c r="BK48" s="570"/>
      <c r="BL48" s="570"/>
      <c r="BM48" s="570"/>
      <c r="BN48" s="571"/>
    </row>
    <row r="49" spans="2:66" ht="17.100000000000001" customHeight="1" x14ac:dyDescent="0.45">
      <c r="B49" s="83"/>
      <c r="C49" s="98"/>
      <c r="D49" s="98"/>
      <c r="E49" s="98"/>
      <c r="F49" s="98"/>
      <c r="G49" s="98"/>
      <c r="H49" s="98"/>
      <c r="I49" s="98"/>
      <c r="J49" s="98"/>
      <c r="K49" s="98"/>
      <c r="L49" s="566"/>
      <c r="M49" s="567"/>
      <c r="N49" s="567"/>
      <c r="O49" s="567"/>
      <c r="P49" s="567"/>
      <c r="Q49" s="567"/>
      <c r="R49" s="568"/>
      <c r="S49" s="569"/>
      <c r="T49" s="570"/>
      <c r="U49" s="570"/>
      <c r="V49" s="570"/>
      <c r="W49" s="570"/>
      <c r="X49" s="570"/>
      <c r="Y49" s="570"/>
      <c r="Z49" s="570"/>
      <c r="AA49" s="570"/>
      <c r="AB49" s="570"/>
      <c r="AC49" s="570"/>
      <c r="AD49" s="570"/>
      <c r="AE49" s="570"/>
      <c r="AF49" s="570"/>
      <c r="AG49" s="571"/>
      <c r="AI49" s="83"/>
      <c r="AJ49" s="98"/>
      <c r="AK49" s="98"/>
      <c r="AL49" s="98"/>
      <c r="AM49" s="98"/>
      <c r="AN49" s="98"/>
      <c r="AO49" s="98"/>
      <c r="AP49" s="98"/>
      <c r="AQ49" s="98"/>
      <c r="AR49" s="98"/>
      <c r="AS49" s="566"/>
      <c r="AT49" s="567"/>
      <c r="AU49" s="567"/>
      <c r="AV49" s="567"/>
      <c r="AW49" s="567"/>
      <c r="AX49" s="567"/>
      <c r="AY49" s="568"/>
      <c r="AZ49" s="569"/>
      <c r="BA49" s="570"/>
      <c r="BB49" s="570"/>
      <c r="BC49" s="570"/>
      <c r="BD49" s="570"/>
      <c r="BE49" s="570"/>
      <c r="BF49" s="570"/>
      <c r="BG49" s="570"/>
      <c r="BH49" s="570"/>
      <c r="BI49" s="570"/>
      <c r="BJ49" s="570"/>
      <c r="BK49" s="570"/>
      <c r="BL49" s="570"/>
      <c r="BM49" s="570"/>
      <c r="BN49" s="571"/>
    </row>
    <row r="50" spans="2:66" ht="17.100000000000001" customHeight="1" x14ac:dyDescent="0.45">
      <c r="B50" s="83"/>
      <c r="C50" s="98"/>
      <c r="D50" s="98"/>
      <c r="E50" s="98"/>
      <c r="F50" s="98"/>
      <c r="G50" s="98"/>
      <c r="H50" s="98"/>
      <c r="I50" s="98"/>
      <c r="J50" s="98"/>
      <c r="K50" s="98"/>
      <c r="L50" s="566"/>
      <c r="M50" s="567"/>
      <c r="N50" s="567"/>
      <c r="O50" s="567"/>
      <c r="P50" s="567"/>
      <c r="Q50" s="567"/>
      <c r="R50" s="568"/>
      <c r="S50" s="569"/>
      <c r="T50" s="570"/>
      <c r="U50" s="570"/>
      <c r="V50" s="570"/>
      <c r="W50" s="570"/>
      <c r="X50" s="570"/>
      <c r="Y50" s="570"/>
      <c r="Z50" s="570"/>
      <c r="AA50" s="570"/>
      <c r="AB50" s="570"/>
      <c r="AC50" s="570"/>
      <c r="AD50" s="570"/>
      <c r="AE50" s="570"/>
      <c r="AF50" s="570"/>
      <c r="AG50" s="571"/>
      <c r="AI50" s="83"/>
      <c r="AJ50" s="98"/>
      <c r="AK50" s="98"/>
      <c r="AL50" s="98"/>
      <c r="AM50" s="98"/>
      <c r="AN50" s="98"/>
      <c r="AO50" s="98"/>
      <c r="AP50" s="98"/>
      <c r="AQ50" s="98"/>
      <c r="AR50" s="98"/>
      <c r="AS50" s="566"/>
      <c r="AT50" s="567"/>
      <c r="AU50" s="567"/>
      <c r="AV50" s="567"/>
      <c r="AW50" s="567"/>
      <c r="AX50" s="567"/>
      <c r="AY50" s="568"/>
      <c r="AZ50" s="569"/>
      <c r="BA50" s="570"/>
      <c r="BB50" s="570"/>
      <c r="BC50" s="570"/>
      <c r="BD50" s="570"/>
      <c r="BE50" s="570"/>
      <c r="BF50" s="570"/>
      <c r="BG50" s="570"/>
      <c r="BH50" s="570"/>
      <c r="BI50" s="570"/>
      <c r="BJ50" s="570"/>
      <c r="BK50" s="570"/>
      <c r="BL50" s="570"/>
      <c r="BM50" s="570"/>
      <c r="BN50" s="571"/>
    </row>
    <row r="51" spans="2:66" ht="17.100000000000001" customHeight="1" x14ac:dyDescent="0.45">
      <c r="B51" s="83"/>
      <c r="C51" s="98"/>
      <c r="D51" s="98"/>
      <c r="E51" s="98"/>
      <c r="F51" s="98"/>
      <c r="G51" s="98"/>
      <c r="H51" s="98"/>
      <c r="I51" s="98"/>
      <c r="J51" s="98"/>
      <c r="K51" s="98"/>
      <c r="L51" s="566"/>
      <c r="M51" s="567"/>
      <c r="N51" s="567"/>
      <c r="O51" s="567"/>
      <c r="P51" s="567"/>
      <c r="Q51" s="567"/>
      <c r="R51" s="568"/>
      <c r="S51" s="569"/>
      <c r="T51" s="570"/>
      <c r="U51" s="570"/>
      <c r="V51" s="570"/>
      <c r="W51" s="570"/>
      <c r="X51" s="570"/>
      <c r="Y51" s="570"/>
      <c r="Z51" s="570"/>
      <c r="AA51" s="570"/>
      <c r="AB51" s="570"/>
      <c r="AC51" s="570"/>
      <c r="AD51" s="570"/>
      <c r="AE51" s="570"/>
      <c r="AF51" s="570"/>
      <c r="AG51" s="571"/>
      <c r="AI51" s="83"/>
      <c r="AJ51" s="98"/>
      <c r="AK51" s="98"/>
      <c r="AL51" s="98"/>
      <c r="AM51" s="98"/>
      <c r="AN51" s="98"/>
      <c r="AO51" s="98"/>
      <c r="AP51" s="98"/>
      <c r="AQ51" s="98"/>
      <c r="AR51" s="98"/>
      <c r="AS51" s="566"/>
      <c r="AT51" s="567"/>
      <c r="AU51" s="567"/>
      <c r="AV51" s="567"/>
      <c r="AW51" s="567"/>
      <c r="AX51" s="567"/>
      <c r="AY51" s="568"/>
      <c r="AZ51" s="569"/>
      <c r="BA51" s="570"/>
      <c r="BB51" s="570"/>
      <c r="BC51" s="570"/>
      <c r="BD51" s="570"/>
      <c r="BE51" s="570"/>
      <c r="BF51" s="570"/>
      <c r="BG51" s="570"/>
      <c r="BH51" s="570"/>
      <c r="BI51" s="570"/>
      <c r="BJ51" s="570"/>
      <c r="BK51" s="570"/>
      <c r="BL51" s="570"/>
      <c r="BM51" s="570"/>
      <c r="BN51" s="571"/>
    </row>
    <row r="52" spans="2:66" ht="17.100000000000001" customHeight="1" thickBot="1" x14ac:dyDescent="0.5">
      <c r="B52" s="572" t="s">
        <v>98</v>
      </c>
      <c r="C52" s="573"/>
      <c r="D52" s="573"/>
      <c r="E52" s="573"/>
      <c r="F52" s="573"/>
      <c r="G52" s="573"/>
      <c r="H52" s="573"/>
      <c r="I52" s="573"/>
      <c r="J52" s="573"/>
      <c r="K52" s="574"/>
      <c r="L52" s="575">
        <f>SUM(L43:R51)</f>
        <v>0</v>
      </c>
      <c r="M52" s="576"/>
      <c r="N52" s="576"/>
      <c r="O52" s="576"/>
      <c r="P52" s="576"/>
      <c r="Q52" s="576"/>
      <c r="R52" s="577"/>
      <c r="S52" s="578"/>
      <c r="T52" s="579"/>
      <c r="U52" s="579"/>
      <c r="V52" s="579"/>
      <c r="W52" s="579"/>
      <c r="X52" s="579"/>
      <c r="Y52" s="579"/>
      <c r="Z52" s="579"/>
      <c r="AA52" s="579"/>
      <c r="AB52" s="579"/>
      <c r="AC52" s="579"/>
      <c r="AD52" s="579"/>
      <c r="AE52" s="579"/>
      <c r="AF52" s="579"/>
      <c r="AG52" s="580"/>
      <c r="AI52" s="572" t="s">
        <v>98</v>
      </c>
      <c r="AJ52" s="573"/>
      <c r="AK52" s="573"/>
      <c r="AL52" s="573"/>
      <c r="AM52" s="573"/>
      <c r="AN52" s="573"/>
      <c r="AO52" s="573"/>
      <c r="AP52" s="573"/>
      <c r="AQ52" s="573"/>
      <c r="AR52" s="574"/>
      <c r="AS52" s="575">
        <f>SUM(AS43:AY51)</f>
        <v>22480000</v>
      </c>
      <c r="AT52" s="576"/>
      <c r="AU52" s="576"/>
      <c r="AV52" s="576"/>
      <c r="AW52" s="576"/>
      <c r="AX52" s="576"/>
      <c r="AY52" s="577"/>
      <c r="AZ52" s="578"/>
      <c r="BA52" s="579"/>
      <c r="BB52" s="579"/>
      <c r="BC52" s="579"/>
      <c r="BD52" s="579"/>
      <c r="BE52" s="579"/>
      <c r="BF52" s="579"/>
      <c r="BG52" s="579"/>
      <c r="BH52" s="579"/>
      <c r="BI52" s="579"/>
      <c r="BJ52" s="579"/>
      <c r="BK52" s="579"/>
      <c r="BL52" s="579"/>
      <c r="BM52" s="579"/>
      <c r="BN52" s="580"/>
    </row>
    <row r="53" spans="2:66" ht="17.100000000000001" customHeight="1" x14ac:dyDescent="0.45">
      <c r="B53" s="581" t="s">
        <v>51</v>
      </c>
      <c r="C53" s="582"/>
      <c r="D53" s="582"/>
      <c r="E53" s="582"/>
      <c r="F53" s="582"/>
      <c r="G53" s="582"/>
      <c r="H53" s="582"/>
      <c r="I53" s="582"/>
      <c r="J53" s="582"/>
      <c r="K53" s="583"/>
      <c r="L53" s="584">
        <f>L42+L52</f>
        <v>0</v>
      </c>
      <c r="M53" s="585"/>
      <c r="N53" s="585"/>
      <c r="O53" s="585"/>
      <c r="P53" s="585"/>
      <c r="Q53" s="585"/>
      <c r="R53" s="586"/>
      <c r="S53" s="581"/>
      <c r="T53" s="582"/>
      <c r="U53" s="582"/>
      <c r="V53" s="582"/>
      <c r="W53" s="582"/>
      <c r="X53" s="582"/>
      <c r="Y53" s="582"/>
      <c r="Z53" s="582"/>
      <c r="AA53" s="582"/>
      <c r="AB53" s="582"/>
      <c r="AC53" s="582"/>
      <c r="AD53" s="582"/>
      <c r="AE53" s="582"/>
      <c r="AF53" s="582"/>
      <c r="AG53" s="583"/>
      <c r="AI53" s="581" t="s">
        <v>51</v>
      </c>
      <c r="AJ53" s="582"/>
      <c r="AK53" s="582"/>
      <c r="AL53" s="582"/>
      <c r="AM53" s="582"/>
      <c r="AN53" s="582"/>
      <c r="AO53" s="582"/>
      <c r="AP53" s="582"/>
      <c r="AQ53" s="582"/>
      <c r="AR53" s="583"/>
      <c r="AS53" s="584">
        <f>AS42+AS52</f>
        <v>77480000</v>
      </c>
      <c r="AT53" s="585"/>
      <c r="AU53" s="585"/>
      <c r="AV53" s="585"/>
      <c r="AW53" s="585"/>
      <c r="AX53" s="585"/>
      <c r="AY53" s="586"/>
      <c r="AZ53" s="581"/>
      <c r="BA53" s="582"/>
      <c r="BB53" s="582"/>
      <c r="BC53" s="582"/>
      <c r="BD53" s="582"/>
      <c r="BE53" s="582"/>
      <c r="BF53" s="582"/>
      <c r="BG53" s="582"/>
      <c r="BH53" s="582"/>
      <c r="BI53" s="582"/>
      <c r="BJ53" s="582"/>
      <c r="BK53" s="582"/>
      <c r="BL53" s="582"/>
      <c r="BM53" s="582"/>
      <c r="BN53" s="583"/>
    </row>
    <row r="54" spans="2:66" ht="17.100000000000001" customHeight="1" x14ac:dyDescent="0.45">
      <c r="B54" s="530" t="s">
        <v>99</v>
      </c>
      <c r="C54" s="531"/>
      <c r="D54" s="531"/>
      <c r="E54" s="531"/>
      <c r="F54" s="531"/>
      <c r="G54" s="531"/>
      <c r="H54" s="531"/>
      <c r="I54" s="531"/>
      <c r="J54" s="531"/>
      <c r="K54" s="531"/>
      <c r="L54" s="531"/>
      <c r="M54" s="531"/>
      <c r="N54" s="531"/>
      <c r="O54" s="531"/>
      <c r="P54" s="531"/>
      <c r="Q54" s="531"/>
      <c r="R54" s="531"/>
      <c r="S54" s="531"/>
      <c r="T54" s="531"/>
      <c r="U54" s="531"/>
      <c r="V54" s="531"/>
      <c r="W54" s="531"/>
      <c r="X54" s="531"/>
      <c r="Y54" s="531"/>
      <c r="Z54" s="531"/>
      <c r="AA54" s="531"/>
      <c r="AB54" s="531"/>
      <c r="AC54" s="531"/>
      <c r="AD54" s="531"/>
      <c r="AE54" s="531"/>
      <c r="AF54" s="531"/>
      <c r="AG54" s="587"/>
      <c r="AI54" s="530" t="s">
        <v>99</v>
      </c>
      <c r="AJ54" s="531"/>
      <c r="AK54" s="531"/>
      <c r="AL54" s="531"/>
      <c r="AM54" s="531"/>
      <c r="AN54" s="531"/>
      <c r="AO54" s="531"/>
      <c r="AP54" s="531"/>
      <c r="AQ54" s="531"/>
      <c r="AR54" s="531"/>
      <c r="AS54" s="531"/>
      <c r="AT54" s="531"/>
      <c r="AU54" s="531"/>
      <c r="AV54" s="531"/>
      <c r="AW54" s="531"/>
      <c r="AX54" s="531"/>
      <c r="AY54" s="531"/>
      <c r="AZ54" s="531"/>
      <c r="BA54" s="531"/>
      <c r="BB54" s="531"/>
      <c r="BC54" s="531"/>
      <c r="BD54" s="531"/>
      <c r="BE54" s="531"/>
      <c r="BF54" s="531"/>
      <c r="BG54" s="531"/>
      <c r="BH54" s="531"/>
      <c r="BI54" s="531"/>
      <c r="BJ54" s="531"/>
      <c r="BK54" s="531"/>
      <c r="BL54" s="531"/>
      <c r="BM54" s="531"/>
      <c r="BN54" s="587"/>
    </row>
    <row r="55" spans="2:66" ht="17.100000000000001" customHeight="1" x14ac:dyDescent="0.45">
      <c r="B55" s="84" t="s">
        <v>100</v>
      </c>
      <c r="C55" s="85"/>
      <c r="D55" s="85"/>
      <c r="E55" s="85"/>
      <c r="F55" s="85"/>
      <c r="G55" s="85"/>
      <c r="H55" s="85"/>
      <c r="I55" s="85"/>
      <c r="J55" s="86"/>
      <c r="K55" s="84" t="s">
        <v>101</v>
      </c>
      <c r="L55" s="85"/>
      <c r="M55" s="85"/>
      <c r="N55" s="85"/>
      <c r="O55" s="85"/>
      <c r="P55" s="85"/>
      <c r="Q55" s="86"/>
      <c r="R55" s="84" t="s">
        <v>102</v>
      </c>
      <c r="S55" s="86"/>
      <c r="T55" s="84" t="s">
        <v>103</v>
      </c>
      <c r="U55" s="85"/>
      <c r="V55" s="85"/>
      <c r="W55" s="86"/>
      <c r="X55" s="84" t="s">
        <v>90</v>
      </c>
      <c r="Y55" s="85"/>
      <c r="Z55" s="85"/>
      <c r="AA55" s="86"/>
      <c r="AB55" s="588" t="s">
        <v>104</v>
      </c>
      <c r="AC55" s="589"/>
      <c r="AD55" s="589"/>
      <c r="AE55" s="589"/>
      <c r="AF55" s="589"/>
      <c r="AG55" s="590"/>
      <c r="AI55" s="84" t="s">
        <v>100</v>
      </c>
      <c r="AJ55" s="85"/>
      <c r="AK55" s="85"/>
      <c r="AL55" s="85"/>
      <c r="AM55" s="85"/>
      <c r="AN55" s="85"/>
      <c r="AO55" s="85"/>
      <c r="AP55" s="85"/>
      <c r="AQ55" s="86"/>
      <c r="AR55" s="84" t="s">
        <v>101</v>
      </c>
      <c r="AS55" s="85"/>
      <c r="AT55" s="85"/>
      <c r="AU55" s="85"/>
      <c r="AV55" s="85"/>
      <c r="AW55" s="85"/>
      <c r="AX55" s="86"/>
      <c r="AY55" s="84" t="s">
        <v>102</v>
      </c>
      <c r="AZ55" s="86"/>
      <c r="BA55" s="84" t="s">
        <v>103</v>
      </c>
      <c r="BB55" s="85"/>
      <c r="BC55" s="85"/>
      <c r="BD55" s="86"/>
      <c r="BE55" s="84" t="s">
        <v>90</v>
      </c>
      <c r="BF55" s="85"/>
      <c r="BG55" s="85"/>
      <c r="BH55" s="86"/>
      <c r="BI55" s="588" t="s">
        <v>104</v>
      </c>
      <c r="BJ55" s="589"/>
      <c r="BK55" s="589"/>
      <c r="BL55" s="589"/>
      <c r="BM55" s="589"/>
      <c r="BN55" s="590"/>
    </row>
    <row r="56" spans="2:66" ht="17.100000000000001" customHeight="1" x14ac:dyDescent="0.45">
      <c r="B56" s="591"/>
      <c r="C56" s="592"/>
      <c r="D56" s="592"/>
      <c r="E56" s="592"/>
      <c r="F56" s="592"/>
      <c r="G56" s="592"/>
      <c r="H56" s="592"/>
      <c r="I56" s="592"/>
      <c r="J56" s="592"/>
      <c r="K56" s="593"/>
      <c r="L56" s="594"/>
      <c r="M56" s="594"/>
      <c r="N56" s="594"/>
      <c r="O56" s="594"/>
      <c r="P56" s="594"/>
      <c r="Q56" s="594"/>
      <c r="R56" s="595"/>
      <c r="S56" s="596"/>
      <c r="T56" s="643"/>
      <c r="U56" s="644"/>
      <c r="V56" s="644"/>
      <c r="W56" s="644"/>
      <c r="X56" s="645"/>
      <c r="Y56" s="646"/>
      <c r="Z56" s="646"/>
      <c r="AA56" s="646"/>
      <c r="AB56" s="593"/>
      <c r="AC56" s="594"/>
      <c r="AD56" s="594"/>
      <c r="AE56" s="594"/>
      <c r="AF56" s="594"/>
      <c r="AG56" s="599"/>
      <c r="AI56" s="591"/>
      <c r="AJ56" s="592"/>
      <c r="AK56" s="592"/>
      <c r="AL56" s="592"/>
      <c r="AM56" s="592"/>
      <c r="AN56" s="592"/>
      <c r="AO56" s="592"/>
      <c r="AP56" s="592"/>
      <c r="AQ56" s="592"/>
      <c r="AR56" s="593"/>
      <c r="AS56" s="594"/>
      <c r="AT56" s="594"/>
      <c r="AU56" s="594"/>
      <c r="AV56" s="594"/>
      <c r="AW56" s="594"/>
      <c r="AX56" s="594"/>
      <c r="AY56" s="595"/>
      <c r="AZ56" s="596"/>
      <c r="BA56" s="643"/>
      <c r="BB56" s="644"/>
      <c r="BC56" s="644"/>
      <c r="BD56" s="644"/>
      <c r="BE56" s="645"/>
      <c r="BF56" s="646"/>
      <c r="BG56" s="646"/>
      <c r="BH56" s="646"/>
      <c r="BI56" s="593"/>
      <c r="BJ56" s="594"/>
      <c r="BK56" s="594"/>
      <c r="BL56" s="594"/>
      <c r="BM56" s="594"/>
      <c r="BN56" s="599"/>
    </row>
    <row r="57" spans="2:66" ht="17.100000000000001" customHeight="1" x14ac:dyDescent="0.45">
      <c r="B57" s="600"/>
      <c r="C57" s="601"/>
      <c r="D57" s="601"/>
      <c r="E57" s="601"/>
      <c r="F57" s="601"/>
      <c r="G57" s="601"/>
      <c r="H57" s="601"/>
      <c r="I57" s="601"/>
      <c r="J57" s="601"/>
      <c r="K57" s="602"/>
      <c r="L57" s="603"/>
      <c r="M57" s="603"/>
      <c r="N57" s="603"/>
      <c r="O57" s="603"/>
      <c r="P57" s="603"/>
      <c r="Q57" s="603"/>
      <c r="R57" s="604"/>
      <c r="S57" s="605"/>
      <c r="T57" s="647"/>
      <c r="U57" s="648"/>
      <c r="V57" s="648"/>
      <c r="W57" s="648"/>
      <c r="X57" s="649"/>
      <c r="Y57" s="650"/>
      <c r="Z57" s="650"/>
      <c r="AA57" s="650"/>
      <c r="AB57" s="602"/>
      <c r="AC57" s="603"/>
      <c r="AD57" s="603"/>
      <c r="AE57" s="603"/>
      <c r="AF57" s="603"/>
      <c r="AG57" s="608"/>
      <c r="AI57" s="655" t="s">
        <v>149</v>
      </c>
      <c r="AJ57" s="656"/>
      <c r="AK57" s="656"/>
      <c r="AL57" s="656"/>
      <c r="AM57" s="656"/>
      <c r="AN57" s="656"/>
      <c r="AO57" s="656"/>
      <c r="AP57" s="656"/>
      <c r="AQ57" s="656"/>
      <c r="AR57" s="657" t="s">
        <v>142</v>
      </c>
      <c r="AS57" s="658"/>
      <c r="AT57" s="658"/>
      <c r="AU57" s="658"/>
      <c r="AV57" s="658"/>
      <c r="AW57" s="658"/>
      <c r="AX57" s="658"/>
      <c r="AY57" s="659">
        <v>1</v>
      </c>
      <c r="AZ57" s="660"/>
      <c r="BA57" s="661">
        <v>25000000</v>
      </c>
      <c r="BB57" s="662"/>
      <c r="BC57" s="662"/>
      <c r="BD57" s="662"/>
      <c r="BE57" s="663">
        <v>25000000</v>
      </c>
      <c r="BF57" s="664"/>
      <c r="BG57" s="664"/>
      <c r="BH57" s="664"/>
      <c r="BI57" s="665" t="s">
        <v>152</v>
      </c>
      <c r="BJ57" s="666"/>
      <c r="BK57" s="666"/>
      <c r="BL57" s="666"/>
      <c r="BM57" s="666"/>
      <c r="BN57" s="667"/>
    </row>
    <row r="58" spans="2:66" ht="17.100000000000001" customHeight="1" x14ac:dyDescent="0.45">
      <c r="B58" s="600"/>
      <c r="C58" s="601"/>
      <c r="D58" s="601"/>
      <c r="E58" s="601"/>
      <c r="F58" s="601"/>
      <c r="G58" s="601"/>
      <c r="H58" s="601"/>
      <c r="I58" s="601"/>
      <c r="J58" s="601"/>
      <c r="K58" s="602"/>
      <c r="L58" s="603"/>
      <c r="M58" s="603"/>
      <c r="N58" s="603"/>
      <c r="O58" s="603"/>
      <c r="P58" s="603"/>
      <c r="Q58" s="603"/>
      <c r="R58" s="604"/>
      <c r="S58" s="605"/>
      <c r="T58" s="647"/>
      <c r="U58" s="648"/>
      <c r="V58" s="648"/>
      <c r="W58" s="648"/>
      <c r="X58" s="649"/>
      <c r="Y58" s="650"/>
      <c r="Z58" s="650"/>
      <c r="AA58" s="650"/>
      <c r="AB58" s="602"/>
      <c r="AC58" s="603"/>
      <c r="AD58" s="603"/>
      <c r="AE58" s="603"/>
      <c r="AF58" s="603"/>
      <c r="AG58" s="608"/>
      <c r="AI58" s="655" t="s">
        <v>150</v>
      </c>
      <c r="AJ58" s="656"/>
      <c r="AK58" s="656"/>
      <c r="AL58" s="656"/>
      <c r="AM58" s="656"/>
      <c r="AN58" s="656"/>
      <c r="AO58" s="656"/>
      <c r="AP58" s="656"/>
      <c r="AQ58" s="656"/>
      <c r="AR58" s="657" t="s">
        <v>142</v>
      </c>
      <c r="AS58" s="658"/>
      <c r="AT58" s="658"/>
      <c r="AU58" s="658"/>
      <c r="AV58" s="658"/>
      <c r="AW58" s="658"/>
      <c r="AX58" s="658"/>
      <c r="AY58" s="659">
        <v>1</v>
      </c>
      <c r="AZ58" s="660"/>
      <c r="BA58" s="661">
        <v>30000000</v>
      </c>
      <c r="BB58" s="662"/>
      <c r="BC58" s="662"/>
      <c r="BD58" s="662"/>
      <c r="BE58" s="663">
        <v>30000000</v>
      </c>
      <c r="BF58" s="664"/>
      <c r="BG58" s="664"/>
      <c r="BH58" s="664"/>
      <c r="BI58" s="665" t="s">
        <v>152</v>
      </c>
      <c r="BJ58" s="666"/>
      <c r="BK58" s="666"/>
      <c r="BL58" s="666"/>
      <c r="BM58" s="666"/>
      <c r="BN58" s="667"/>
    </row>
    <row r="59" spans="2:66" ht="17.100000000000001" customHeight="1" x14ac:dyDescent="0.45">
      <c r="B59" s="600"/>
      <c r="C59" s="601"/>
      <c r="D59" s="601"/>
      <c r="E59" s="601"/>
      <c r="F59" s="601"/>
      <c r="G59" s="601"/>
      <c r="H59" s="601"/>
      <c r="I59" s="601"/>
      <c r="J59" s="601"/>
      <c r="K59" s="602"/>
      <c r="L59" s="603"/>
      <c r="M59" s="603"/>
      <c r="N59" s="603"/>
      <c r="O59" s="603"/>
      <c r="P59" s="603"/>
      <c r="Q59" s="603"/>
      <c r="R59" s="604"/>
      <c r="S59" s="605"/>
      <c r="T59" s="647"/>
      <c r="U59" s="648"/>
      <c r="V59" s="648"/>
      <c r="W59" s="648"/>
      <c r="X59" s="649"/>
      <c r="Y59" s="650"/>
      <c r="Z59" s="650"/>
      <c r="AA59" s="650"/>
      <c r="AB59" s="602"/>
      <c r="AC59" s="603"/>
      <c r="AD59" s="603"/>
      <c r="AE59" s="603"/>
      <c r="AF59" s="603"/>
      <c r="AG59" s="608"/>
      <c r="AI59" s="655" t="s">
        <v>151</v>
      </c>
      <c r="AJ59" s="656"/>
      <c r="AK59" s="656"/>
      <c r="AL59" s="656"/>
      <c r="AM59" s="656"/>
      <c r="AN59" s="656"/>
      <c r="AO59" s="656"/>
      <c r="AP59" s="656"/>
      <c r="AQ59" s="656"/>
      <c r="AR59" s="657" t="s">
        <v>142</v>
      </c>
      <c r="AS59" s="658"/>
      <c r="AT59" s="658"/>
      <c r="AU59" s="658"/>
      <c r="AV59" s="658"/>
      <c r="AW59" s="658"/>
      <c r="AX59" s="658"/>
      <c r="AY59" s="659">
        <v>1</v>
      </c>
      <c r="AZ59" s="660"/>
      <c r="BA59" s="661">
        <v>22980000</v>
      </c>
      <c r="BB59" s="662"/>
      <c r="BC59" s="662"/>
      <c r="BD59" s="662"/>
      <c r="BE59" s="663">
        <v>22980000</v>
      </c>
      <c r="BF59" s="664"/>
      <c r="BG59" s="664"/>
      <c r="BH59" s="664"/>
      <c r="BI59" s="665" t="s">
        <v>152</v>
      </c>
      <c r="BJ59" s="666"/>
      <c r="BK59" s="666"/>
      <c r="BL59" s="666"/>
      <c r="BM59" s="666"/>
      <c r="BN59" s="667"/>
    </row>
    <row r="60" spans="2:66" ht="17.100000000000001" customHeight="1" x14ac:dyDescent="0.45">
      <c r="B60" s="600"/>
      <c r="C60" s="601"/>
      <c r="D60" s="601"/>
      <c r="E60" s="601"/>
      <c r="F60" s="601"/>
      <c r="G60" s="601"/>
      <c r="H60" s="601"/>
      <c r="I60" s="601"/>
      <c r="J60" s="601"/>
      <c r="K60" s="602"/>
      <c r="L60" s="603"/>
      <c r="M60" s="603"/>
      <c r="N60" s="603"/>
      <c r="O60" s="603"/>
      <c r="P60" s="603"/>
      <c r="Q60" s="603"/>
      <c r="R60" s="604"/>
      <c r="S60" s="605"/>
      <c r="T60" s="647"/>
      <c r="U60" s="648"/>
      <c r="V60" s="648"/>
      <c r="W60" s="648"/>
      <c r="X60" s="649"/>
      <c r="Y60" s="650"/>
      <c r="Z60" s="650"/>
      <c r="AA60" s="650"/>
      <c r="AB60" s="602"/>
      <c r="AC60" s="603"/>
      <c r="AD60" s="603"/>
      <c r="AE60" s="603"/>
      <c r="AF60" s="603"/>
      <c r="AG60" s="608"/>
      <c r="AI60" s="600"/>
      <c r="AJ60" s="601"/>
      <c r="AK60" s="601"/>
      <c r="AL60" s="601"/>
      <c r="AM60" s="601"/>
      <c r="AN60" s="601"/>
      <c r="AO60" s="601"/>
      <c r="AP60" s="601"/>
      <c r="AQ60" s="601"/>
      <c r="AR60" s="602"/>
      <c r="AS60" s="603"/>
      <c r="AT60" s="603"/>
      <c r="AU60" s="603"/>
      <c r="AV60" s="603"/>
      <c r="AW60" s="603"/>
      <c r="AX60" s="603"/>
      <c r="AY60" s="604"/>
      <c r="AZ60" s="605"/>
      <c r="BA60" s="647"/>
      <c r="BB60" s="648"/>
      <c r="BC60" s="648"/>
      <c r="BD60" s="648"/>
      <c r="BE60" s="649"/>
      <c r="BF60" s="650"/>
      <c r="BG60" s="650"/>
      <c r="BH60" s="650"/>
      <c r="BI60" s="602"/>
      <c r="BJ60" s="603"/>
      <c r="BK60" s="603"/>
      <c r="BL60" s="603"/>
      <c r="BM60" s="603"/>
      <c r="BN60" s="608"/>
    </row>
    <row r="61" spans="2:66" ht="17.100000000000001" customHeight="1" x14ac:dyDescent="0.45">
      <c r="B61" s="600"/>
      <c r="C61" s="601"/>
      <c r="D61" s="601"/>
      <c r="E61" s="601"/>
      <c r="F61" s="601"/>
      <c r="G61" s="601"/>
      <c r="H61" s="601"/>
      <c r="I61" s="601"/>
      <c r="J61" s="601"/>
      <c r="K61" s="602"/>
      <c r="L61" s="603"/>
      <c r="M61" s="603"/>
      <c r="N61" s="603"/>
      <c r="O61" s="603"/>
      <c r="P61" s="603"/>
      <c r="Q61" s="603"/>
      <c r="R61" s="604"/>
      <c r="S61" s="605"/>
      <c r="T61" s="647"/>
      <c r="U61" s="648"/>
      <c r="V61" s="648"/>
      <c r="W61" s="648"/>
      <c r="X61" s="649"/>
      <c r="Y61" s="650"/>
      <c r="Z61" s="650"/>
      <c r="AA61" s="650"/>
      <c r="AB61" s="602"/>
      <c r="AC61" s="603"/>
      <c r="AD61" s="603"/>
      <c r="AE61" s="603"/>
      <c r="AF61" s="603"/>
      <c r="AG61" s="608"/>
      <c r="AI61" s="600"/>
      <c r="AJ61" s="601"/>
      <c r="AK61" s="601"/>
      <c r="AL61" s="601"/>
      <c r="AM61" s="601"/>
      <c r="AN61" s="601"/>
      <c r="AO61" s="601"/>
      <c r="AP61" s="601"/>
      <c r="AQ61" s="601"/>
      <c r="AR61" s="602"/>
      <c r="AS61" s="603"/>
      <c r="AT61" s="603"/>
      <c r="AU61" s="603"/>
      <c r="AV61" s="603"/>
      <c r="AW61" s="603"/>
      <c r="AX61" s="603"/>
      <c r="AY61" s="604"/>
      <c r="AZ61" s="605"/>
      <c r="BA61" s="647"/>
      <c r="BB61" s="648"/>
      <c r="BC61" s="648"/>
      <c r="BD61" s="648"/>
      <c r="BE61" s="649"/>
      <c r="BF61" s="650"/>
      <c r="BG61" s="650"/>
      <c r="BH61" s="650"/>
      <c r="BI61" s="602"/>
      <c r="BJ61" s="603"/>
      <c r="BK61" s="603"/>
      <c r="BL61" s="603"/>
      <c r="BM61" s="603"/>
      <c r="BN61" s="608"/>
    </row>
    <row r="62" spans="2:66" ht="17.100000000000001" customHeight="1" x14ac:dyDescent="0.45">
      <c r="B62" s="600"/>
      <c r="C62" s="601"/>
      <c r="D62" s="601"/>
      <c r="E62" s="601"/>
      <c r="F62" s="601"/>
      <c r="G62" s="601"/>
      <c r="H62" s="601"/>
      <c r="I62" s="601"/>
      <c r="J62" s="601"/>
      <c r="K62" s="602"/>
      <c r="L62" s="603"/>
      <c r="M62" s="603"/>
      <c r="N62" s="603"/>
      <c r="O62" s="603"/>
      <c r="P62" s="603"/>
      <c r="Q62" s="603"/>
      <c r="R62" s="604"/>
      <c r="S62" s="605"/>
      <c r="T62" s="647"/>
      <c r="U62" s="648"/>
      <c r="V62" s="648"/>
      <c r="W62" s="648"/>
      <c r="X62" s="649"/>
      <c r="Y62" s="650"/>
      <c r="Z62" s="650"/>
      <c r="AA62" s="650"/>
      <c r="AB62" s="602"/>
      <c r="AC62" s="603"/>
      <c r="AD62" s="603"/>
      <c r="AE62" s="603"/>
      <c r="AF62" s="603"/>
      <c r="AG62" s="608"/>
      <c r="AI62" s="600"/>
      <c r="AJ62" s="601"/>
      <c r="AK62" s="601"/>
      <c r="AL62" s="601"/>
      <c r="AM62" s="601"/>
      <c r="AN62" s="601"/>
      <c r="AO62" s="601"/>
      <c r="AP62" s="601"/>
      <c r="AQ62" s="601"/>
      <c r="AR62" s="602"/>
      <c r="AS62" s="603"/>
      <c r="AT62" s="603"/>
      <c r="AU62" s="603"/>
      <c r="AV62" s="603"/>
      <c r="AW62" s="603"/>
      <c r="AX62" s="603"/>
      <c r="AY62" s="604"/>
      <c r="AZ62" s="605"/>
      <c r="BA62" s="647"/>
      <c r="BB62" s="648"/>
      <c r="BC62" s="648"/>
      <c r="BD62" s="648"/>
      <c r="BE62" s="649"/>
      <c r="BF62" s="650"/>
      <c r="BG62" s="650"/>
      <c r="BH62" s="650"/>
      <c r="BI62" s="602"/>
      <c r="BJ62" s="603"/>
      <c r="BK62" s="603"/>
      <c r="BL62" s="603"/>
      <c r="BM62" s="603"/>
      <c r="BN62" s="608"/>
    </row>
    <row r="63" spans="2:66" ht="17.100000000000001" customHeight="1" x14ac:dyDescent="0.45">
      <c r="B63" s="609"/>
      <c r="C63" s="610"/>
      <c r="D63" s="610"/>
      <c r="E63" s="610"/>
      <c r="F63" s="610"/>
      <c r="G63" s="610"/>
      <c r="H63" s="610"/>
      <c r="I63" s="610"/>
      <c r="J63" s="610"/>
      <c r="K63" s="611"/>
      <c r="L63" s="612"/>
      <c r="M63" s="612"/>
      <c r="N63" s="612"/>
      <c r="O63" s="612"/>
      <c r="P63" s="612"/>
      <c r="Q63" s="612"/>
      <c r="R63" s="613"/>
      <c r="S63" s="614"/>
      <c r="T63" s="651"/>
      <c r="U63" s="652"/>
      <c r="V63" s="652"/>
      <c r="W63" s="652"/>
      <c r="X63" s="653"/>
      <c r="Y63" s="654"/>
      <c r="Z63" s="654"/>
      <c r="AA63" s="654"/>
      <c r="AB63" s="611"/>
      <c r="AC63" s="612"/>
      <c r="AD63" s="612"/>
      <c r="AE63" s="612"/>
      <c r="AF63" s="612"/>
      <c r="AG63" s="619"/>
      <c r="AI63" s="609"/>
      <c r="AJ63" s="610"/>
      <c r="AK63" s="610"/>
      <c r="AL63" s="610"/>
      <c r="AM63" s="610"/>
      <c r="AN63" s="610"/>
      <c r="AO63" s="610"/>
      <c r="AP63" s="610"/>
      <c r="AQ63" s="610"/>
      <c r="AR63" s="611"/>
      <c r="AS63" s="612"/>
      <c r="AT63" s="612"/>
      <c r="AU63" s="612"/>
      <c r="AV63" s="612"/>
      <c r="AW63" s="612"/>
      <c r="AX63" s="612"/>
      <c r="AY63" s="613"/>
      <c r="AZ63" s="614"/>
      <c r="BA63" s="651"/>
      <c r="BB63" s="652"/>
      <c r="BC63" s="652"/>
      <c r="BD63" s="652"/>
      <c r="BE63" s="653"/>
      <c r="BF63" s="654"/>
      <c r="BG63" s="654"/>
      <c r="BH63" s="654"/>
      <c r="BI63" s="611"/>
      <c r="BJ63" s="612"/>
      <c r="BK63" s="612"/>
      <c r="BL63" s="612"/>
      <c r="BM63" s="612"/>
      <c r="BN63" s="619"/>
    </row>
    <row r="64" spans="2:66" ht="13.5" customHeight="1" x14ac:dyDescent="0.45">
      <c r="B64" s="617" t="s">
        <v>105</v>
      </c>
      <c r="C64" s="617"/>
      <c r="D64" s="617"/>
      <c r="E64" s="617"/>
      <c r="F64" s="617"/>
      <c r="G64" s="617"/>
      <c r="H64" s="617"/>
      <c r="I64" s="617"/>
      <c r="J64" s="617"/>
      <c r="K64" s="617"/>
      <c r="L64" s="617"/>
      <c r="M64" s="617"/>
      <c r="N64" s="617"/>
      <c r="O64" s="617"/>
      <c r="P64" s="617"/>
      <c r="Q64" s="617"/>
      <c r="R64" s="617"/>
      <c r="S64" s="617"/>
      <c r="T64" s="617"/>
      <c r="U64" s="617"/>
      <c r="V64" s="617"/>
      <c r="W64" s="617"/>
      <c r="X64" s="617"/>
      <c r="Y64" s="617"/>
      <c r="Z64" s="617"/>
      <c r="AA64" s="617"/>
      <c r="AB64" s="617"/>
      <c r="AC64" s="617"/>
      <c r="AD64" s="617"/>
      <c r="AE64" s="617"/>
      <c r="AF64" s="617"/>
      <c r="AG64" s="617"/>
      <c r="AI64" s="617" t="s">
        <v>105</v>
      </c>
      <c r="AJ64" s="617"/>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row>
    <row r="65" spans="2:66" ht="13.5" customHeight="1" x14ac:dyDescent="0.45">
      <c r="B65" s="618" t="s">
        <v>171</v>
      </c>
      <c r="C65" s="618"/>
      <c r="D65" s="618"/>
      <c r="E65" s="618"/>
      <c r="F65" s="618"/>
      <c r="G65" s="618"/>
      <c r="H65" s="618"/>
      <c r="I65" s="618"/>
      <c r="J65" s="618"/>
      <c r="K65" s="618"/>
      <c r="L65" s="618"/>
      <c r="M65" s="618"/>
      <c r="N65" s="618"/>
      <c r="O65" s="618"/>
      <c r="P65" s="618"/>
      <c r="Q65" s="618"/>
      <c r="R65" s="618"/>
      <c r="S65" s="618"/>
      <c r="T65" s="618"/>
      <c r="U65" s="618"/>
      <c r="V65" s="618"/>
      <c r="W65" s="618"/>
      <c r="X65" s="618"/>
      <c r="Y65" s="618"/>
      <c r="Z65" s="618"/>
      <c r="AA65" s="618"/>
      <c r="AB65" s="618"/>
      <c r="AC65" s="618"/>
      <c r="AD65" s="618"/>
      <c r="AE65" s="618"/>
      <c r="AF65" s="618"/>
      <c r="AG65" s="618"/>
      <c r="AI65" s="618" t="s">
        <v>172</v>
      </c>
      <c r="AJ65" s="618"/>
      <c r="AK65" s="618"/>
      <c r="AL65" s="618"/>
      <c r="AM65" s="618"/>
      <c r="AN65" s="618"/>
      <c r="AO65" s="618"/>
      <c r="AP65" s="618"/>
      <c r="AQ65" s="618"/>
      <c r="AR65" s="618"/>
      <c r="AS65" s="618"/>
      <c r="AT65" s="618"/>
      <c r="AU65" s="618"/>
      <c r="AV65" s="618"/>
      <c r="AW65" s="618"/>
      <c r="AX65" s="618"/>
      <c r="AY65" s="618"/>
      <c r="AZ65" s="618"/>
      <c r="BA65" s="618"/>
      <c r="BB65" s="618"/>
      <c r="BC65" s="618"/>
      <c r="BD65" s="618"/>
      <c r="BE65" s="618"/>
      <c r="BF65" s="618"/>
      <c r="BG65" s="618"/>
      <c r="BH65" s="618"/>
      <c r="BI65" s="618"/>
      <c r="BJ65" s="618"/>
      <c r="BK65" s="618"/>
      <c r="BL65" s="618"/>
      <c r="BM65" s="618"/>
      <c r="BN65" s="618"/>
    </row>
    <row r="66" spans="2:66" ht="13.5" customHeight="1" x14ac:dyDescent="0.45"/>
    <row r="67" spans="2:66" ht="13.5" customHeight="1" x14ac:dyDescent="0.45"/>
    <row r="68" spans="2:66" ht="13.5" customHeight="1" x14ac:dyDescent="0.45"/>
    <row r="69" spans="2:66" ht="13.5" customHeight="1" x14ac:dyDescent="0.45"/>
    <row r="70" spans="2:66" ht="13.5" customHeight="1" x14ac:dyDescent="0.45"/>
    <row r="71" spans="2:66" ht="13.5" customHeight="1" x14ac:dyDescent="0.45"/>
    <row r="72" spans="2:66" ht="13.5" customHeight="1" x14ac:dyDescent="0.45"/>
    <row r="73" spans="2:66" ht="13.5" customHeight="1" x14ac:dyDescent="0.45"/>
    <row r="74" spans="2:66" ht="13.5" customHeight="1" x14ac:dyDescent="0.45"/>
    <row r="75" spans="2:66" ht="13.5" customHeight="1" x14ac:dyDescent="0.45"/>
    <row r="76" spans="2:66" ht="13.5" customHeight="1" x14ac:dyDescent="0.45"/>
    <row r="77" spans="2:66" ht="13.5" customHeight="1" x14ac:dyDescent="0.45"/>
    <row r="78" spans="2:66" ht="13.5" customHeight="1" x14ac:dyDescent="0.45"/>
    <row r="79" spans="2:66" ht="13.5" customHeight="1" x14ac:dyDescent="0.45"/>
    <row r="80" spans="2:66" ht="13.5" customHeight="1" x14ac:dyDescent="0.45"/>
  </sheetData>
  <mergeCells count="305">
    <mergeCell ref="AI64:BN64"/>
    <mergeCell ref="AI65:BN65"/>
    <mergeCell ref="BK35:BN35"/>
    <mergeCell ref="BK45:BN45"/>
    <mergeCell ref="AI63:AQ63"/>
    <mergeCell ref="AR63:AX63"/>
    <mergeCell ref="AY63:AZ63"/>
    <mergeCell ref="BA63:BD63"/>
    <mergeCell ref="BE63:BH63"/>
    <mergeCell ref="BI63:BN63"/>
    <mergeCell ref="AI62:AQ62"/>
    <mergeCell ref="AR62:AX62"/>
    <mergeCell ref="AY62:AZ62"/>
    <mergeCell ref="BA62:BD62"/>
    <mergeCell ref="BE62:BH62"/>
    <mergeCell ref="BI62:BN62"/>
    <mergeCell ref="AI61:AQ61"/>
    <mergeCell ref="AR61:AX61"/>
    <mergeCell ref="AY61:AZ61"/>
    <mergeCell ref="BA61:BD61"/>
    <mergeCell ref="BE61:BH61"/>
    <mergeCell ref="BI61:BN61"/>
    <mergeCell ref="AI60:AQ60"/>
    <mergeCell ref="AR60:AX60"/>
    <mergeCell ref="AY60:AZ60"/>
    <mergeCell ref="BA60:BD60"/>
    <mergeCell ref="BE60:BH60"/>
    <mergeCell ref="BI60:BN60"/>
    <mergeCell ref="AI59:AQ59"/>
    <mergeCell ref="AR59:AX59"/>
    <mergeCell ref="AY59:AZ59"/>
    <mergeCell ref="BA59:BD59"/>
    <mergeCell ref="BE59:BH59"/>
    <mergeCell ref="BI59:BN59"/>
    <mergeCell ref="AI58:AQ58"/>
    <mergeCell ref="AR58:AX58"/>
    <mergeCell ref="AY58:AZ58"/>
    <mergeCell ref="BA58:BD58"/>
    <mergeCell ref="BE58:BH58"/>
    <mergeCell ref="BI58:BN58"/>
    <mergeCell ref="BI56:BN56"/>
    <mergeCell ref="AI57:AQ57"/>
    <mergeCell ref="AR57:AX57"/>
    <mergeCell ref="AY57:AZ57"/>
    <mergeCell ref="BA57:BD57"/>
    <mergeCell ref="BE57:BH57"/>
    <mergeCell ref="BI57:BN57"/>
    <mergeCell ref="AI53:AR53"/>
    <mergeCell ref="AS53:AY53"/>
    <mergeCell ref="AZ53:BN53"/>
    <mergeCell ref="AI54:BN54"/>
    <mergeCell ref="BI55:BN55"/>
    <mergeCell ref="AI56:AQ56"/>
    <mergeCell ref="AR56:AX56"/>
    <mergeCell ref="AY56:AZ56"/>
    <mergeCell ref="BA56:BD56"/>
    <mergeCell ref="BE56:BH56"/>
    <mergeCell ref="AS50:AY50"/>
    <mergeCell ref="AZ50:BN50"/>
    <mergeCell ref="AS51:AY51"/>
    <mergeCell ref="AZ51:BN51"/>
    <mergeCell ref="AI52:AR52"/>
    <mergeCell ref="AS52:AY52"/>
    <mergeCell ref="AZ52:BN52"/>
    <mergeCell ref="AS47:AY47"/>
    <mergeCell ref="AZ47:BN47"/>
    <mergeCell ref="AS48:AY48"/>
    <mergeCell ref="AZ48:BN48"/>
    <mergeCell ref="AS49:AY49"/>
    <mergeCell ref="AZ49:BN49"/>
    <mergeCell ref="AZ43:BN43"/>
    <mergeCell ref="AS44:AY44"/>
    <mergeCell ref="AS45:AY45"/>
    <mergeCell ref="AS46:AY46"/>
    <mergeCell ref="AZ46:BN46"/>
    <mergeCell ref="AS40:AY40"/>
    <mergeCell ref="AS41:AY41"/>
    <mergeCell ref="AI42:AR42"/>
    <mergeCell ref="AS42:AY42"/>
    <mergeCell ref="AI43:AR43"/>
    <mergeCell ref="AS43:AY43"/>
    <mergeCell ref="AS36:AY36"/>
    <mergeCell ref="AZ36:BN36"/>
    <mergeCell ref="AS37:AY37"/>
    <mergeCell ref="AZ37:BN37"/>
    <mergeCell ref="AS38:AY38"/>
    <mergeCell ref="AS39:AY39"/>
    <mergeCell ref="AS32:AY32"/>
    <mergeCell ref="AZ32:BN32"/>
    <mergeCell ref="AS33:AY33"/>
    <mergeCell ref="AS34:AY34"/>
    <mergeCell ref="AZ34:BN34"/>
    <mergeCell ref="AS35:AY35"/>
    <mergeCell ref="AM29:AS29"/>
    <mergeCell ref="AT29:AZ29"/>
    <mergeCell ref="BH29:BN29"/>
    <mergeCell ref="AI30:BN30"/>
    <mergeCell ref="AI31:AR31"/>
    <mergeCell ref="AS31:AY31"/>
    <mergeCell ref="AZ31:BN31"/>
    <mergeCell ref="AM25:AS28"/>
    <mergeCell ref="AT25:AZ26"/>
    <mergeCell ref="BA25:BG28"/>
    <mergeCell ref="BH25:BN28"/>
    <mergeCell ref="AT27:AV27"/>
    <mergeCell ref="AW27:AY27"/>
    <mergeCell ref="AT28:AZ28"/>
    <mergeCell ref="AI6:AL29"/>
    <mergeCell ref="AM7:AS9"/>
    <mergeCell ref="AT7:AZ9"/>
    <mergeCell ref="BA7:BG9"/>
    <mergeCell ref="BH7:BN9"/>
    <mergeCell ref="AM10:AS10"/>
    <mergeCell ref="AT10:AZ10"/>
    <mergeCell ref="BA10:BG10"/>
    <mergeCell ref="BH10:BN10"/>
    <mergeCell ref="BH23:BI23"/>
    <mergeCell ref="BJ23:BM23"/>
    <mergeCell ref="AM24:AS24"/>
    <mergeCell ref="AT24:AZ24"/>
    <mergeCell ref="BA24:BG24"/>
    <mergeCell ref="BH24:BN24"/>
    <mergeCell ref="AM20:AS20"/>
    <mergeCell ref="AT20:AZ20"/>
    <mergeCell ref="BA20:BG20"/>
    <mergeCell ref="BH20:BN20"/>
    <mergeCell ref="AM21:AS23"/>
    <mergeCell ref="AT21:AZ23"/>
    <mergeCell ref="BA21:BG23"/>
    <mergeCell ref="BH21:BN21"/>
    <mergeCell ref="BH22:BI22"/>
    <mergeCell ref="BJ22:BM22"/>
    <mergeCell ref="AM14:AS14"/>
    <mergeCell ref="AT14:AZ14"/>
    <mergeCell ref="BA14:BG14"/>
    <mergeCell ref="BH14:BN14"/>
    <mergeCell ref="AM17:AS19"/>
    <mergeCell ref="AT17:AZ19"/>
    <mergeCell ref="BA17:BG19"/>
    <mergeCell ref="BH17:BN19"/>
    <mergeCell ref="AT11:AZ13"/>
    <mergeCell ref="BA11:BG13"/>
    <mergeCell ref="BH11:BN11"/>
    <mergeCell ref="BH12:BJ12"/>
    <mergeCell ref="BK12:BM12"/>
    <mergeCell ref="BH13:BN13"/>
    <mergeCell ref="AM11:AS13"/>
    <mergeCell ref="B64:AG64"/>
    <mergeCell ref="B65:AG65"/>
    <mergeCell ref="AH1:AQ1"/>
    <mergeCell ref="BF1:BN1"/>
    <mergeCell ref="AH2:BN2"/>
    <mergeCell ref="AH4:BN4"/>
    <mergeCell ref="AH5:BN5"/>
    <mergeCell ref="AB63:AG63"/>
    <mergeCell ref="B63:J63"/>
    <mergeCell ref="K63:Q63"/>
    <mergeCell ref="R63:S63"/>
    <mergeCell ref="T63:W63"/>
    <mergeCell ref="X63:AA63"/>
    <mergeCell ref="B62:J62"/>
    <mergeCell ref="K62:Q62"/>
    <mergeCell ref="R62:S62"/>
    <mergeCell ref="T62:W62"/>
    <mergeCell ref="X62:AA62"/>
    <mergeCell ref="AB62:AG62"/>
    <mergeCell ref="B61:J61"/>
    <mergeCell ref="K61:Q61"/>
    <mergeCell ref="R61:S61"/>
    <mergeCell ref="T61:W61"/>
    <mergeCell ref="X61:AA61"/>
    <mergeCell ref="AB61:AG61"/>
    <mergeCell ref="AB60:AG60"/>
    <mergeCell ref="B60:J60"/>
    <mergeCell ref="K60:Q60"/>
    <mergeCell ref="R60:S60"/>
    <mergeCell ref="T60:W60"/>
    <mergeCell ref="X60:AA60"/>
    <mergeCell ref="B59:J59"/>
    <mergeCell ref="K59:Q59"/>
    <mergeCell ref="R59:S59"/>
    <mergeCell ref="T59:W59"/>
    <mergeCell ref="X59:AA59"/>
    <mergeCell ref="AB59:AG59"/>
    <mergeCell ref="B58:J58"/>
    <mergeCell ref="K58:Q58"/>
    <mergeCell ref="R58:S58"/>
    <mergeCell ref="T58:W58"/>
    <mergeCell ref="X58:AA58"/>
    <mergeCell ref="AB58:AG58"/>
    <mergeCell ref="AB57:AG57"/>
    <mergeCell ref="B57:J57"/>
    <mergeCell ref="K57:Q57"/>
    <mergeCell ref="R57:S57"/>
    <mergeCell ref="T57:W57"/>
    <mergeCell ref="X57:AA57"/>
    <mergeCell ref="B54:AG54"/>
    <mergeCell ref="AB55:AG55"/>
    <mergeCell ref="B56:J56"/>
    <mergeCell ref="K56:Q56"/>
    <mergeCell ref="R56:S56"/>
    <mergeCell ref="T56:W56"/>
    <mergeCell ref="X56:AA56"/>
    <mergeCell ref="AB56:AG56"/>
    <mergeCell ref="B53:K53"/>
    <mergeCell ref="L53:R53"/>
    <mergeCell ref="S53:AG53"/>
    <mergeCell ref="B52:K52"/>
    <mergeCell ref="L52:R52"/>
    <mergeCell ref="S52:AG52"/>
    <mergeCell ref="L50:R50"/>
    <mergeCell ref="S50:AG50"/>
    <mergeCell ref="L51:R51"/>
    <mergeCell ref="S51:AG51"/>
    <mergeCell ref="L48:R48"/>
    <mergeCell ref="S48:AG48"/>
    <mergeCell ref="L49:R49"/>
    <mergeCell ref="S49:AG49"/>
    <mergeCell ref="L46:R46"/>
    <mergeCell ref="S46:AG46"/>
    <mergeCell ref="L47:R47"/>
    <mergeCell ref="S47:AG47"/>
    <mergeCell ref="L44:R44"/>
    <mergeCell ref="S44:AG44"/>
    <mergeCell ref="L45:R45"/>
    <mergeCell ref="S45:AG45"/>
    <mergeCell ref="B43:K43"/>
    <mergeCell ref="L43:R43"/>
    <mergeCell ref="S43:AG43"/>
    <mergeCell ref="L41:R41"/>
    <mergeCell ref="B42:K42"/>
    <mergeCell ref="L42:R42"/>
    <mergeCell ref="L38:R38"/>
    <mergeCell ref="L39:R39"/>
    <mergeCell ref="L40:R40"/>
    <mergeCell ref="L36:R36"/>
    <mergeCell ref="S36:AG36"/>
    <mergeCell ref="L37:R37"/>
    <mergeCell ref="S37:AG37"/>
    <mergeCell ref="L34:R34"/>
    <mergeCell ref="S34:AG34"/>
    <mergeCell ref="L35:R35"/>
    <mergeCell ref="S35:AG35"/>
    <mergeCell ref="L32:R32"/>
    <mergeCell ref="S32:AG32"/>
    <mergeCell ref="L33:R33"/>
    <mergeCell ref="B30:AG30"/>
    <mergeCell ref="B31:K31"/>
    <mergeCell ref="L31:R31"/>
    <mergeCell ref="S31:AG31"/>
    <mergeCell ref="F29:L29"/>
    <mergeCell ref="M29:S29"/>
    <mergeCell ref="AA29:AG29"/>
    <mergeCell ref="M27:O27"/>
    <mergeCell ref="P27:R27"/>
    <mergeCell ref="M28:S28"/>
    <mergeCell ref="F25:L28"/>
    <mergeCell ref="M25:S26"/>
    <mergeCell ref="T25:Z28"/>
    <mergeCell ref="AA25:AG28"/>
    <mergeCell ref="F24:L24"/>
    <mergeCell ref="M24:S24"/>
    <mergeCell ref="T24:Z24"/>
    <mergeCell ref="AA24:AG24"/>
    <mergeCell ref="AA22:AB22"/>
    <mergeCell ref="AC22:AF22"/>
    <mergeCell ref="AA23:AB23"/>
    <mergeCell ref="AC23:AF23"/>
    <mergeCell ref="F21:L23"/>
    <mergeCell ref="M21:S23"/>
    <mergeCell ref="T21:Z23"/>
    <mergeCell ref="AA21:AG21"/>
    <mergeCell ref="AA20:AG20"/>
    <mergeCell ref="F17:L19"/>
    <mergeCell ref="M17:S19"/>
    <mergeCell ref="T17:Z19"/>
    <mergeCell ref="AA17:AG19"/>
    <mergeCell ref="F14:L14"/>
    <mergeCell ref="M14:S14"/>
    <mergeCell ref="T14:Z14"/>
    <mergeCell ref="AA14:AG14"/>
    <mergeCell ref="A4:AG4"/>
    <mergeCell ref="A5:AG5"/>
    <mergeCell ref="B6:E29"/>
    <mergeCell ref="F7:L9"/>
    <mergeCell ref="M7:S9"/>
    <mergeCell ref="T7:Z9"/>
    <mergeCell ref="AA7:AG9"/>
    <mergeCell ref="A1:J1"/>
    <mergeCell ref="Y1:AG1"/>
    <mergeCell ref="A2:AG2"/>
    <mergeCell ref="AA12:AC12"/>
    <mergeCell ref="AD12:AF12"/>
    <mergeCell ref="AA13:AG13"/>
    <mergeCell ref="F11:L13"/>
    <mergeCell ref="M11:S13"/>
    <mergeCell ref="T11:Z13"/>
    <mergeCell ref="AA11:AG11"/>
    <mergeCell ref="F10:L10"/>
    <mergeCell ref="M10:S10"/>
    <mergeCell ref="T10:Z10"/>
    <mergeCell ref="AA10:AG10"/>
    <mergeCell ref="F20:L20"/>
    <mergeCell ref="M20:S20"/>
    <mergeCell ref="T20:Z20"/>
  </mergeCells>
  <phoneticPr fontId="4"/>
  <dataValidations count="2">
    <dataValidation type="list" allowBlank="1" showInputMessage="1" showErrorMessage="1" sqref="AD12:AF12 P27:R27" xr:uid="{2A8D8BCA-2559-49B7-8DAC-E9FEDF3A0F1B}">
      <formula1>#REF!</formula1>
    </dataValidation>
    <dataValidation type="list" allowBlank="1" showInputMessage="1" showErrorMessage="1" sqref="BK12:BM12 AW27:AY27" xr:uid="{66E1F34C-687D-40D4-910F-5B26FE91D039}">
      <formula1>$BO$12:$BO$13</formula1>
    </dataValidation>
  </dataValidations>
  <pageMargins left="0.70866141732283472" right="0.70866141732283472" top="0.74803149606299213" bottom="0.74803149606299213" header="0.31496062992125984" footer="0.31496062992125984"/>
  <pageSetup paperSize="9" scale="99" orientation="portrait" r:id="rId1"/>
  <headerFooter>
    <oddFooter>&amp;R&amp;10&amp;A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6</xdr:col>
                    <xdr:colOff>76200</xdr:colOff>
                    <xdr:row>4</xdr:row>
                    <xdr:rowOff>7620</xdr:rowOff>
                  </from>
                  <to>
                    <xdr:col>14</xdr:col>
                    <xdr:colOff>152400</xdr:colOff>
                    <xdr:row>4</xdr:row>
                    <xdr:rowOff>198120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18</xdr:col>
                    <xdr:colOff>144780</xdr:colOff>
                    <xdr:row>4</xdr:row>
                    <xdr:rowOff>60960</xdr:rowOff>
                  </from>
                  <to>
                    <xdr:col>24</xdr:col>
                    <xdr:colOff>15240</xdr:colOff>
                    <xdr:row>4</xdr:row>
                    <xdr:rowOff>205740</xdr:rowOff>
                  </to>
                </anchor>
              </controlPr>
            </control>
          </mc:Choice>
        </mc:AlternateContent>
        <mc:AlternateContent xmlns:mc="http://schemas.openxmlformats.org/markup-compatibility/2006">
          <mc:Choice Requires="x14">
            <control shapeId="10248" r:id="rId6" name="Check Box 8">
              <controlPr defaultSize="0" autoFill="0" autoLine="0" autoPict="0">
                <anchor moveWithCells="1">
                  <from>
                    <xdr:col>39</xdr:col>
                    <xdr:colOff>76200</xdr:colOff>
                    <xdr:row>4</xdr:row>
                    <xdr:rowOff>7620</xdr:rowOff>
                  </from>
                  <to>
                    <xdr:col>75</xdr:col>
                    <xdr:colOff>76200</xdr:colOff>
                    <xdr:row>4</xdr:row>
                    <xdr:rowOff>198120</xdr:rowOff>
                  </to>
                </anchor>
              </controlPr>
            </control>
          </mc:Choice>
        </mc:AlternateContent>
        <mc:AlternateContent xmlns:mc="http://schemas.openxmlformats.org/markup-compatibility/2006">
          <mc:Choice Requires="x14">
            <control shapeId="10249" r:id="rId7" name="Check Box 9">
              <controlPr defaultSize="0" autoFill="0" autoLine="0" autoPict="0">
                <anchor moveWithCells="1">
                  <from>
                    <xdr:col>51</xdr:col>
                    <xdr:colOff>144780</xdr:colOff>
                    <xdr:row>4</xdr:row>
                    <xdr:rowOff>60960</xdr:rowOff>
                  </from>
                  <to>
                    <xdr:col>72</xdr:col>
                    <xdr:colOff>53340</xdr:colOff>
                    <xdr:row>4</xdr:row>
                    <xdr:rowOff>205740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2BBC0-9B00-44E9-84FD-E86A55055B59}">
  <sheetPr>
    <tabColor rgb="FF00B050"/>
  </sheetPr>
  <dimension ref="A1:CW80"/>
  <sheetViews>
    <sheetView zoomScaleNormal="100" zoomScaleSheetLayoutView="100" workbookViewId="0">
      <selection activeCell="CB27" sqref="CB27"/>
    </sheetView>
    <sheetView view="pageBreakPreview" zoomScaleNormal="100" zoomScaleSheetLayoutView="100" workbookViewId="1">
      <selection activeCell="S36" sqref="S36:AG36"/>
    </sheetView>
  </sheetViews>
  <sheetFormatPr defaultColWidth="2.3984375" defaultRowHeight="13.2" x14ac:dyDescent="0.45"/>
  <cols>
    <col min="1" max="5" width="2.3984375" style="59"/>
    <col min="6" max="6" width="2.3984375" style="59" customWidth="1"/>
    <col min="7" max="33" width="2.3984375" style="59"/>
    <col min="34" max="34" width="2.3984375" style="59" customWidth="1"/>
    <col min="35" max="68" width="0" style="59" hidden="1" customWidth="1"/>
    <col min="69" max="100" width="2.3984375" style="59"/>
    <col min="101" max="101" width="3" style="59" customWidth="1"/>
    <col min="102" max="16384" width="2.3984375" style="59"/>
  </cols>
  <sheetData>
    <row r="1" spans="1:101" ht="18" x14ac:dyDescent="0.45">
      <c r="A1" s="353" t="s">
        <v>118</v>
      </c>
      <c r="B1" s="353"/>
      <c r="C1" s="353"/>
      <c r="D1" s="353"/>
      <c r="E1" s="353"/>
      <c r="F1" s="353"/>
      <c r="G1" s="353"/>
      <c r="H1" s="353"/>
      <c r="I1" s="353"/>
      <c r="J1" s="353"/>
      <c r="S1" s="668" t="s">
        <v>107</v>
      </c>
      <c r="T1" s="165"/>
      <c r="U1" s="165"/>
      <c r="V1" s="165"/>
      <c r="W1" s="165"/>
      <c r="X1" s="165"/>
      <c r="Y1" s="165"/>
      <c r="Z1" s="165"/>
      <c r="AA1" s="165"/>
      <c r="AB1" s="165"/>
      <c r="AC1" s="165"/>
      <c r="AD1" s="165"/>
      <c r="AE1" s="165"/>
      <c r="AF1" s="165"/>
      <c r="AG1" s="165"/>
      <c r="AH1" s="106"/>
      <c r="AI1" s="353" t="s">
        <v>118</v>
      </c>
      <c r="AJ1" s="353"/>
      <c r="AK1" s="353"/>
      <c r="AL1" s="353"/>
      <c r="AM1" s="353"/>
      <c r="AN1" s="353"/>
      <c r="AO1" s="353"/>
      <c r="AP1" s="353"/>
      <c r="AQ1" s="353"/>
      <c r="AR1" s="353"/>
      <c r="BA1" s="680" t="s">
        <v>107</v>
      </c>
      <c r="BB1" s="681"/>
      <c r="BC1" s="681"/>
      <c r="BD1" s="681"/>
      <c r="BE1" s="681"/>
      <c r="BF1" s="681"/>
      <c r="BG1" s="681"/>
      <c r="BH1" s="681"/>
      <c r="BI1" s="681"/>
      <c r="BJ1" s="681"/>
      <c r="BK1" s="681"/>
      <c r="BL1" s="681"/>
      <c r="BM1" s="681"/>
      <c r="BN1" s="681"/>
      <c r="BO1" s="681"/>
    </row>
    <row r="2" spans="1:101" x14ac:dyDescent="0.45">
      <c r="A2" s="324" t="s">
        <v>80</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95"/>
      <c r="AI2" s="324" t="s">
        <v>80</v>
      </c>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row>
    <row r="3" spans="1:101" ht="9.6" customHeight="1" x14ac:dyDescent="0.45">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row>
    <row r="4" spans="1:101" ht="18" customHeight="1" x14ac:dyDescent="0.45">
      <c r="A4" s="324" t="s">
        <v>153</v>
      </c>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107"/>
      <c r="AI4" s="324" t="s">
        <v>153</v>
      </c>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row>
    <row r="5" spans="1:101" ht="18" customHeight="1" thickBot="1" x14ac:dyDescent="0.5">
      <c r="A5" s="356"/>
      <c r="B5" s="356"/>
      <c r="C5" s="356"/>
      <c r="D5" s="356"/>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108"/>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c r="BO5" s="356"/>
    </row>
    <row r="6" spans="1:101" s="60" customFormat="1" ht="18.75" customHeight="1" x14ac:dyDescent="0.45">
      <c r="B6" s="357" t="s">
        <v>81</v>
      </c>
      <c r="C6" s="358"/>
      <c r="D6" s="358"/>
      <c r="E6" s="358"/>
      <c r="F6" s="115" t="s">
        <v>119</v>
      </c>
      <c r="G6" s="116"/>
      <c r="H6" s="116"/>
      <c r="I6" s="116"/>
      <c r="J6" s="116"/>
      <c r="K6" s="116"/>
      <c r="L6" s="116"/>
      <c r="M6" s="117"/>
      <c r="N6" s="118"/>
      <c r="O6" s="118"/>
      <c r="P6" s="118"/>
      <c r="Q6" s="118"/>
      <c r="R6" s="118"/>
      <c r="S6" s="118"/>
      <c r="T6" s="119"/>
      <c r="U6" s="117"/>
      <c r="V6" s="117"/>
      <c r="W6" s="117"/>
      <c r="X6" s="117"/>
      <c r="Y6" s="117"/>
      <c r="Z6" s="117"/>
      <c r="AA6" s="120"/>
      <c r="AB6" s="120"/>
      <c r="AC6" s="120"/>
      <c r="AD6" s="120"/>
      <c r="AE6" s="120"/>
      <c r="AF6" s="120"/>
      <c r="AG6" s="121"/>
      <c r="AH6" s="122"/>
      <c r="AJ6" s="357" t="s">
        <v>81</v>
      </c>
      <c r="AK6" s="358"/>
      <c r="AL6" s="358"/>
      <c r="AM6" s="358"/>
      <c r="AN6" s="115" t="s">
        <v>119</v>
      </c>
      <c r="AO6" s="116"/>
      <c r="AP6" s="116"/>
      <c r="AQ6" s="116"/>
      <c r="AR6" s="116"/>
      <c r="AS6" s="116"/>
      <c r="AT6" s="116"/>
      <c r="AU6" s="117"/>
      <c r="AV6" s="118"/>
      <c r="AW6" s="118"/>
      <c r="AX6" s="118"/>
      <c r="AY6" s="118"/>
      <c r="AZ6" s="118"/>
      <c r="BA6" s="118"/>
      <c r="BB6" s="119"/>
      <c r="BC6" s="117"/>
      <c r="BD6" s="117"/>
      <c r="BE6" s="117"/>
      <c r="BF6" s="117"/>
      <c r="BG6" s="117"/>
      <c r="BH6" s="117"/>
      <c r="BI6" s="120"/>
      <c r="BJ6" s="120"/>
      <c r="BK6" s="120"/>
      <c r="BL6" s="120"/>
      <c r="BM6" s="120"/>
      <c r="BN6" s="120"/>
      <c r="BO6" s="121"/>
    </row>
    <row r="7" spans="1:101" ht="17.100000000000001" customHeight="1" x14ac:dyDescent="0.45">
      <c r="B7" s="359"/>
      <c r="C7" s="355"/>
      <c r="D7" s="355"/>
      <c r="E7" s="355"/>
      <c r="F7" s="362" t="s">
        <v>121</v>
      </c>
      <c r="G7" s="363"/>
      <c r="H7" s="363"/>
      <c r="I7" s="363"/>
      <c r="J7" s="363"/>
      <c r="K7" s="363"/>
      <c r="L7" s="364"/>
      <c r="M7" s="371" t="s">
        <v>82</v>
      </c>
      <c r="N7" s="372"/>
      <c r="O7" s="372"/>
      <c r="P7" s="372"/>
      <c r="Q7" s="372"/>
      <c r="R7" s="372"/>
      <c r="S7" s="373"/>
      <c r="T7" s="380" t="s">
        <v>83</v>
      </c>
      <c r="U7" s="381"/>
      <c r="V7" s="381"/>
      <c r="W7" s="381"/>
      <c r="X7" s="381"/>
      <c r="Y7" s="381"/>
      <c r="Z7" s="382"/>
      <c r="AA7" s="380" t="s">
        <v>84</v>
      </c>
      <c r="AB7" s="381"/>
      <c r="AC7" s="381"/>
      <c r="AD7" s="381"/>
      <c r="AE7" s="381"/>
      <c r="AF7" s="381"/>
      <c r="AG7" s="389"/>
      <c r="AH7" s="103"/>
      <c r="AJ7" s="359"/>
      <c r="AK7" s="355"/>
      <c r="AL7" s="355"/>
      <c r="AM7" s="355"/>
      <c r="AN7" s="362" t="s">
        <v>121</v>
      </c>
      <c r="AO7" s="363"/>
      <c r="AP7" s="363"/>
      <c r="AQ7" s="363"/>
      <c r="AR7" s="363"/>
      <c r="AS7" s="363"/>
      <c r="AT7" s="364"/>
      <c r="AU7" s="371" t="s">
        <v>82</v>
      </c>
      <c r="AV7" s="372"/>
      <c r="AW7" s="372"/>
      <c r="AX7" s="372"/>
      <c r="AY7" s="372"/>
      <c r="AZ7" s="372"/>
      <c r="BA7" s="373"/>
      <c r="BB7" s="380" t="s">
        <v>83</v>
      </c>
      <c r="BC7" s="381"/>
      <c r="BD7" s="381"/>
      <c r="BE7" s="381"/>
      <c r="BF7" s="381"/>
      <c r="BG7" s="381"/>
      <c r="BH7" s="382"/>
      <c r="BI7" s="380" t="s">
        <v>84</v>
      </c>
      <c r="BJ7" s="381"/>
      <c r="BK7" s="381"/>
      <c r="BL7" s="381"/>
      <c r="BM7" s="381"/>
      <c r="BN7" s="381"/>
      <c r="BO7" s="389"/>
    </row>
    <row r="8" spans="1:101" ht="17.100000000000001" customHeight="1" x14ac:dyDescent="0.45">
      <c r="B8" s="359"/>
      <c r="C8" s="355"/>
      <c r="D8" s="355"/>
      <c r="E8" s="355"/>
      <c r="F8" s="365"/>
      <c r="G8" s="366"/>
      <c r="H8" s="366"/>
      <c r="I8" s="366"/>
      <c r="J8" s="366"/>
      <c r="K8" s="366"/>
      <c r="L8" s="367"/>
      <c r="M8" s="374"/>
      <c r="N8" s="375"/>
      <c r="O8" s="375"/>
      <c r="P8" s="375"/>
      <c r="Q8" s="375"/>
      <c r="R8" s="375"/>
      <c r="S8" s="376"/>
      <c r="T8" s="383"/>
      <c r="U8" s="384"/>
      <c r="V8" s="384"/>
      <c r="W8" s="384"/>
      <c r="X8" s="384"/>
      <c r="Y8" s="384"/>
      <c r="Z8" s="385"/>
      <c r="AA8" s="383"/>
      <c r="AB8" s="384"/>
      <c r="AC8" s="384"/>
      <c r="AD8" s="384"/>
      <c r="AE8" s="384"/>
      <c r="AF8" s="384"/>
      <c r="AG8" s="390"/>
      <c r="AH8" s="103"/>
      <c r="AJ8" s="359"/>
      <c r="AK8" s="355"/>
      <c r="AL8" s="355"/>
      <c r="AM8" s="355"/>
      <c r="AN8" s="365"/>
      <c r="AO8" s="366"/>
      <c r="AP8" s="366"/>
      <c r="AQ8" s="366"/>
      <c r="AR8" s="366"/>
      <c r="AS8" s="366"/>
      <c r="AT8" s="367"/>
      <c r="AU8" s="374"/>
      <c r="AV8" s="375"/>
      <c r="AW8" s="375"/>
      <c r="AX8" s="375"/>
      <c r="AY8" s="375"/>
      <c r="AZ8" s="375"/>
      <c r="BA8" s="376"/>
      <c r="BB8" s="383"/>
      <c r="BC8" s="384"/>
      <c r="BD8" s="384"/>
      <c r="BE8" s="384"/>
      <c r="BF8" s="384"/>
      <c r="BG8" s="384"/>
      <c r="BH8" s="385"/>
      <c r="BI8" s="383"/>
      <c r="BJ8" s="384"/>
      <c r="BK8" s="384"/>
      <c r="BL8" s="384"/>
      <c r="BM8" s="384"/>
      <c r="BN8" s="384"/>
      <c r="BO8" s="390"/>
    </row>
    <row r="9" spans="1:101" ht="17.100000000000001" customHeight="1" x14ac:dyDescent="0.45">
      <c r="B9" s="359"/>
      <c r="C9" s="355"/>
      <c r="D9" s="355"/>
      <c r="E9" s="355"/>
      <c r="F9" s="368"/>
      <c r="G9" s="369"/>
      <c r="H9" s="369"/>
      <c r="I9" s="369"/>
      <c r="J9" s="369"/>
      <c r="K9" s="369"/>
      <c r="L9" s="370"/>
      <c r="M9" s="377"/>
      <c r="N9" s="378"/>
      <c r="O9" s="378"/>
      <c r="P9" s="378"/>
      <c r="Q9" s="378"/>
      <c r="R9" s="378"/>
      <c r="S9" s="379"/>
      <c r="T9" s="386"/>
      <c r="U9" s="387"/>
      <c r="V9" s="387"/>
      <c r="W9" s="387"/>
      <c r="X9" s="387"/>
      <c r="Y9" s="387"/>
      <c r="Z9" s="388"/>
      <c r="AA9" s="386"/>
      <c r="AB9" s="387"/>
      <c r="AC9" s="387"/>
      <c r="AD9" s="387"/>
      <c r="AE9" s="387"/>
      <c r="AF9" s="387"/>
      <c r="AG9" s="391"/>
      <c r="AH9" s="103"/>
      <c r="AJ9" s="359"/>
      <c r="AK9" s="355"/>
      <c r="AL9" s="355"/>
      <c r="AM9" s="355"/>
      <c r="AN9" s="368"/>
      <c r="AO9" s="369"/>
      <c r="AP9" s="369"/>
      <c r="AQ9" s="369"/>
      <c r="AR9" s="369"/>
      <c r="AS9" s="369"/>
      <c r="AT9" s="370"/>
      <c r="AU9" s="377"/>
      <c r="AV9" s="378"/>
      <c r="AW9" s="378"/>
      <c r="AX9" s="378"/>
      <c r="AY9" s="378"/>
      <c r="AZ9" s="378"/>
      <c r="BA9" s="379"/>
      <c r="BB9" s="386"/>
      <c r="BC9" s="387"/>
      <c r="BD9" s="387"/>
      <c r="BE9" s="387"/>
      <c r="BF9" s="387"/>
      <c r="BG9" s="387"/>
      <c r="BH9" s="388"/>
      <c r="BI9" s="386"/>
      <c r="BJ9" s="387"/>
      <c r="BK9" s="387"/>
      <c r="BL9" s="387"/>
      <c r="BM9" s="387"/>
      <c r="BN9" s="387"/>
      <c r="BO9" s="391"/>
    </row>
    <row r="10" spans="1:101" ht="17.100000000000001" customHeight="1" x14ac:dyDescent="0.45">
      <c r="B10" s="359"/>
      <c r="C10" s="355"/>
      <c r="D10" s="355"/>
      <c r="E10" s="355"/>
      <c r="F10" s="413"/>
      <c r="G10" s="414"/>
      <c r="H10" s="414"/>
      <c r="I10" s="414"/>
      <c r="J10" s="414"/>
      <c r="K10" s="414"/>
      <c r="L10" s="415"/>
      <c r="M10" s="416"/>
      <c r="N10" s="416"/>
      <c r="O10" s="416"/>
      <c r="P10" s="416"/>
      <c r="Q10" s="416"/>
      <c r="R10" s="416"/>
      <c r="S10" s="416"/>
      <c r="T10" s="417">
        <f>F10-M10</f>
        <v>0</v>
      </c>
      <c r="U10" s="417"/>
      <c r="V10" s="417"/>
      <c r="W10" s="417"/>
      <c r="X10" s="417"/>
      <c r="Y10" s="417"/>
      <c r="Z10" s="417"/>
      <c r="AA10" s="417">
        <f>L42</f>
        <v>0</v>
      </c>
      <c r="AB10" s="417"/>
      <c r="AC10" s="417"/>
      <c r="AD10" s="417"/>
      <c r="AE10" s="417"/>
      <c r="AF10" s="417"/>
      <c r="AG10" s="418"/>
      <c r="AH10" s="64"/>
      <c r="AJ10" s="359"/>
      <c r="AK10" s="355"/>
      <c r="AL10" s="355"/>
      <c r="AM10" s="355"/>
      <c r="AN10" s="620">
        <v>200000000</v>
      </c>
      <c r="AO10" s="621"/>
      <c r="AP10" s="621"/>
      <c r="AQ10" s="621"/>
      <c r="AR10" s="621"/>
      <c r="AS10" s="621"/>
      <c r="AT10" s="622"/>
      <c r="AU10" s="623">
        <v>0</v>
      </c>
      <c r="AV10" s="623"/>
      <c r="AW10" s="623"/>
      <c r="AX10" s="623"/>
      <c r="AY10" s="623"/>
      <c r="AZ10" s="623"/>
      <c r="BA10" s="623"/>
      <c r="BB10" s="417">
        <f>AN10-AU10</f>
        <v>200000000</v>
      </c>
      <c r="BC10" s="417"/>
      <c r="BD10" s="417"/>
      <c r="BE10" s="417"/>
      <c r="BF10" s="417"/>
      <c r="BG10" s="417"/>
      <c r="BH10" s="417"/>
      <c r="BI10" s="417">
        <f>AT42</f>
        <v>105000000</v>
      </c>
      <c r="BJ10" s="417"/>
      <c r="BK10" s="417"/>
      <c r="BL10" s="417"/>
      <c r="BM10" s="417"/>
      <c r="BN10" s="417"/>
      <c r="BO10" s="418"/>
    </row>
    <row r="11" spans="1:101" ht="29.4" customHeight="1" x14ac:dyDescent="0.45">
      <c r="B11" s="359"/>
      <c r="C11" s="355"/>
      <c r="D11" s="355"/>
      <c r="E11" s="355"/>
      <c r="F11" s="392" t="s">
        <v>85</v>
      </c>
      <c r="G11" s="393"/>
      <c r="H11" s="393"/>
      <c r="I11" s="393"/>
      <c r="J11" s="393"/>
      <c r="K11" s="393"/>
      <c r="L11" s="394"/>
      <c r="M11" s="401" t="s">
        <v>86</v>
      </c>
      <c r="N11" s="402"/>
      <c r="O11" s="402"/>
      <c r="P11" s="402"/>
      <c r="Q11" s="402"/>
      <c r="R11" s="402"/>
      <c r="S11" s="403"/>
      <c r="T11" s="401" t="s">
        <v>87</v>
      </c>
      <c r="U11" s="402"/>
      <c r="V11" s="402"/>
      <c r="W11" s="402"/>
      <c r="X11" s="402"/>
      <c r="Y11" s="402"/>
      <c r="Z11" s="403"/>
      <c r="AA11" s="410" t="s">
        <v>122</v>
      </c>
      <c r="AB11" s="411"/>
      <c r="AC11" s="411"/>
      <c r="AD11" s="411"/>
      <c r="AE11" s="411"/>
      <c r="AF11" s="411"/>
      <c r="AG11" s="412"/>
      <c r="AH11" s="123"/>
      <c r="AJ11" s="359"/>
      <c r="AK11" s="355"/>
      <c r="AL11" s="355"/>
      <c r="AM11" s="355"/>
      <c r="AN11" s="392" t="s">
        <v>85</v>
      </c>
      <c r="AO11" s="393"/>
      <c r="AP11" s="393"/>
      <c r="AQ11" s="393"/>
      <c r="AR11" s="393"/>
      <c r="AS11" s="393"/>
      <c r="AT11" s="394"/>
      <c r="AU11" s="401" t="s">
        <v>86</v>
      </c>
      <c r="AV11" s="402"/>
      <c r="AW11" s="402"/>
      <c r="AX11" s="402"/>
      <c r="AY11" s="402"/>
      <c r="AZ11" s="402"/>
      <c r="BA11" s="403"/>
      <c r="BB11" s="401" t="s">
        <v>87</v>
      </c>
      <c r="BC11" s="402"/>
      <c r="BD11" s="402"/>
      <c r="BE11" s="402"/>
      <c r="BF11" s="402"/>
      <c r="BG11" s="402"/>
      <c r="BH11" s="403"/>
      <c r="BI11" s="410" t="s">
        <v>122</v>
      </c>
      <c r="BJ11" s="411"/>
      <c r="BK11" s="411"/>
      <c r="BL11" s="411"/>
      <c r="BM11" s="411"/>
      <c r="BN11" s="411"/>
      <c r="BO11" s="412"/>
    </row>
    <row r="12" spans="1:101" ht="14.4" customHeight="1" x14ac:dyDescent="0.45">
      <c r="B12" s="359"/>
      <c r="C12" s="355"/>
      <c r="D12" s="355"/>
      <c r="E12" s="355"/>
      <c r="F12" s="395"/>
      <c r="G12" s="396"/>
      <c r="H12" s="396"/>
      <c r="I12" s="396"/>
      <c r="J12" s="396"/>
      <c r="K12" s="396"/>
      <c r="L12" s="397"/>
      <c r="M12" s="404"/>
      <c r="N12" s="405"/>
      <c r="O12" s="405"/>
      <c r="P12" s="405"/>
      <c r="Q12" s="405"/>
      <c r="R12" s="405"/>
      <c r="S12" s="406"/>
      <c r="T12" s="404"/>
      <c r="U12" s="405"/>
      <c r="V12" s="405"/>
      <c r="W12" s="405"/>
      <c r="X12" s="405"/>
      <c r="Y12" s="405"/>
      <c r="Z12" s="406"/>
      <c r="AA12" s="419" t="s">
        <v>123</v>
      </c>
      <c r="AB12" s="420"/>
      <c r="AC12" s="420"/>
      <c r="AD12" s="421">
        <v>0.66666666666666663</v>
      </c>
      <c r="AE12" s="421"/>
      <c r="AF12" s="421"/>
      <c r="AG12" s="124"/>
      <c r="AH12" s="125">
        <v>0.66666666666666663</v>
      </c>
      <c r="AJ12" s="359"/>
      <c r="AK12" s="355"/>
      <c r="AL12" s="355"/>
      <c r="AM12" s="355"/>
      <c r="AN12" s="395"/>
      <c r="AO12" s="396"/>
      <c r="AP12" s="396"/>
      <c r="AQ12" s="396"/>
      <c r="AR12" s="396"/>
      <c r="AS12" s="396"/>
      <c r="AT12" s="397"/>
      <c r="AU12" s="404"/>
      <c r="AV12" s="405"/>
      <c r="AW12" s="405"/>
      <c r="AX12" s="405"/>
      <c r="AY12" s="405"/>
      <c r="AZ12" s="405"/>
      <c r="BA12" s="406"/>
      <c r="BB12" s="404"/>
      <c r="BC12" s="405"/>
      <c r="BD12" s="405"/>
      <c r="BE12" s="405"/>
      <c r="BF12" s="405"/>
      <c r="BG12" s="405"/>
      <c r="BH12" s="406"/>
      <c r="BI12" s="419" t="s">
        <v>123</v>
      </c>
      <c r="BJ12" s="420"/>
      <c r="BK12" s="420"/>
      <c r="BL12" s="421">
        <v>0.66666666666666663</v>
      </c>
      <c r="BM12" s="421"/>
      <c r="BN12" s="421"/>
      <c r="BO12" s="124"/>
    </row>
    <row r="13" spans="1:101" ht="14.4" customHeight="1" x14ac:dyDescent="0.45">
      <c r="B13" s="359"/>
      <c r="C13" s="355"/>
      <c r="D13" s="355"/>
      <c r="E13" s="355"/>
      <c r="F13" s="398"/>
      <c r="G13" s="399"/>
      <c r="H13" s="399"/>
      <c r="I13" s="399"/>
      <c r="J13" s="399"/>
      <c r="K13" s="399"/>
      <c r="L13" s="400"/>
      <c r="M13" s="407"/>
      <c r="N13" s="408"/>
      <c r="O13" s="408"/>
      <c r="P13" s="408"/>
      <c r="Q13" s="408"/>
      <c r="R13" s="408"/>
      <c r="S13" s="409"/>
      <c r="T13" s="407"/>
      <c r="U13" s="408"/>
      <c r="V13" s="408"/>
      <c r="W13" s="408"/>
      <c r="X13" s="408"/>
      <c r="Y13" s="408"/>
      <c r="Z13" s="409"/>
      <c r="AA13" s="422" t="s">
        <v>124</v>
      </c>
      <c r="AB13" s="423"/>
      <c r="AC13" s="423"/>
      <c r="AD13" s="423"/>
      <c r="AE13" s="423"/>
      <c r="AF13" s="423"/>
      <c r="AG13" s="424"/>
      <c r="AH13" s="125">
        <v>0.5</v>
      </c>
      <c r="AJ13" s="359"/>
      <c r="AK13" s="355"/>
      <c r="AL13" s="355"/>
      <c r="AM13" s="355"/>
      <c r="AN13" s="398"/>
      <c r="AO13" s="399"/>
      <c r="AP13" s="399"/>
      <c r="AQ13" s="399"/>
      <c r="AR13" s="399"/>
      <c r="AS13" s="399"/>
      <c r="AT13" s="400"/>
      <c r="AU13" s="407"/>
      <c r="AV13" s="408"/>
      <c r="AW13" s="408"/>
      <c r="AX13" s="408"/>
      <c r="AY13" s="408"/>
      <c r="AZ13" s="408"/>
      <c r="BA13" s="409"/>
      <c r="BB13" s="407"/>
      <c r="BC13" s="408"/>
      <c r="BD13" s="408"/>
      <c r="BE13" s="408"/>
      <c r="BF13" s="408"/>
      <c r="BG13" s="408"/>
      <c r="BH13" s="409"/>
      <c r="BI13" s="422" t="s">
        <v>124</v>
      </c>
      <c r="BJ13" s="423"/>
      <c r="BK13" s="423"/>
      <c r="BL13" s="423"/>
      <c r="BM13" s="423"/>
      <c r="BN13" s="423"/>
      <c r="BO13" s="424"/>
    </row>
    <row r="14" spans="1:101" ht="17.100000000000001" customHeight="1" thickBot="1" x14ac:dyDescent="0.5">
      <c r="B14" s="359"/>
      <c r="C14" s="355"/>
      <c r="D14" s="355"/>
      <c r="E14" s="355"/>
      <c r="F14" s="452"/>
      <c r="G14" s="453"/>
      <c r="H14" s="453"/>
      <c r="I14" s="453"/>
      <c r="J14" s="453"/>
      <c r="K14" s="453"/>
      <c r="L14" s="454"/>
      <c r="M14" s="455">
        <f>AA10</f>
        <v>0</v>
      </c>
      <c r="N14" s="455"/>
      <c r="O14" s="455"/>
      <c r="P14" s="455"/>
      <c r="Q14" s="455"/>
      <c r="R14" s="455"/>
      <c r="S14" s="455"/>
      <c r="T14" s="455">
        <f>MIN(T10,M14)</f>
        <v>0</v>
      </c>
      <c r="U14" s="455"/>
      <c r="V14" s="455"/>
      <c r="W14" s="455"/>
      <c r="X14" s="455"/>
      <c r="Y14" s="455"/>
      <c r="Z14" s="455"/>
      <c r="AA14" s="456"/>
      <c r="AB14" s="456"/>
      <c r="AC14" s="456"/>
      <c r="AD14" s="456"/>
      <c r="AE14" s="456"/>
      <c r="AF14" s="456"/>
      <c r="AG14" s="457"/>
      <c r="AH14" s="126"/>
      <c r="AJ14" s="359"/>
      <c r="AK14" s="355"/>
      <c r="AL14" s="355"/>
      <c r="AM14" s="355"/>
      <c r="AN14" s="458">
        <v>50000000</v>
      </c>
      <c r="AO14" s="459"/>
      <c r="AP14" s="459"/>
      <c r="AQ14" s="459"/>
      <c r="AR14" s="459"/>
      <c r="AS14" s="459"/>
      <c r="AT14" s="460"/>
      <c r="AU14" s="455">
        <f>BI10</f>
        <v>105000000</v>
      </c>
      <c r="AV14" s="455"/>
      <c r="AW14" s="455"/>
      <c r="AX14" s="455"/>
      <c r="AY14" s="455"/>
      <c r="AZ14" s="455"/>
      <c r="BA14" s="455"/>
      <c r="BB14" s="455">
        <f>MIN(BB10,AU14)</f>
        <v>105000000</v>
      </c>
      <c r="BC14" s="455"/>
      <c r="BD14" s="455"/>
      <c r="BE14" s="455"/>
      <c r="BF14" s="455"/>
      <c r="BG14" s="455"/>
      <c r="BH14" s="455"/>
      <c r="BI14" s="461">
        <v>69999000</v>
      </c>
      <c r="BJ14" s="461"/>
      <c r="BK14" s="461"/>
      <c r="BL14" s="461"/>
      <c r="BM14" s="461"/>
      <c r="BN14" s="461"/>
      <c r="BO14" s="462"/>
    </row>
    <row r="15" spans="1:101" ht="17.100000000000001" hidden="1" customHeight="1" thickBot="1" x14ac:dyDescent="0.5">
      <c r="B15" s="359"/>
      <c r="C15" s="355"/>
      <c r="D15" s="355"/>
      <c r="E15" s="272"/>
      <c r="F15" s="61"/>
      <c r="G15" s="61"/>
      <c r="H15" s="61"/>
      <c r="I15" s="61"/>
      <c r="J15" s="61"/>
      <c r="K15" s="61"/>
      <c r="L15" s="62"/>
      <c r="M15" s="63"/>
      <c r="N15" s="64"/>
      <c r="O15" s="64"/>
      <c r="P15" s="64"/>
      <c r="Q15" s="64"/>
      <c r="R15" s="64"/>
      <c r="S15" s="64"/>
      <c r="T15" s="64"/>
      <c r="U15" s="64"/>
      <c r="V15" s="64"/>
      <c r="W15" s="64"/>
      <c r="X15" s="64"/>
      <c r="Y15" s="64"/>
      <c r="Z15" s="64"/>
      <c r="AA15" s="64"/>
      <c r="AB15" s="64"/>
      <c r="AC15" s="64"/>
      <c r="AD15" s="64"/>
      <c r="AE15" s="64"/>
      <c r="AF15" s="64"/>
      <c r="AG15" s="64"/>
      <c r="AH15" s="64"/>
      <c r="AJ15" s="359"/>
      <c r="AK15" s="355"/>
      <c r="AL15" s="355"/>
      <c r="AM15" s="272"/>
      <c r="AN15" s="61"/>
      <c r="AO15" s="61"/>
      <c r="AP15" s="61"/>
      <c r="AQ15" s="61"/>
      <c r="AR15" s="61"/>
      <c r="AS15" s="61"/>
      <c r="AT15" s="62"/>
      <c r="AU15" s="63"/>
      <c r="AV15" s="64"/>
      <c r="AW15" s="64"/>
      <c r="AX15" s="64"/>
      <c r="AY15" s="64"/>
      <c r="AZ15" s="64"/>
      <c r="BA15" s="64"/>
      <c r="BB15" s="64"/>
      <c r="BC15" s="64"/>
      <c r="BD15" s="64"/>
      <c r="BE15" s="64"/>
      <c r="BF15" s="64"/>
      <c r="BG15" s="64"/>
      <c r="BH15" s="64"/>
      <c r="BI15" s="64"/>
      <c r="BJ15" s="64"/>
      <c r="BK15" s="64"/>
      <c r="BL15" s="64"/>
      <c r="BM15" s="64"/>
      <c r="BN15" s="64"/>
      <c r="BO15" s="64"/>
    </row>
    <row r="16" spans="1:101" ht="17.100000000000001" customHeight="1" x14ac:dyDescent="0.45">
      <c r="B16" s="359"/>
      <c r="C16" s="355"/>
      <c r="D16" s="355"/>
      <c r="E16" s="355"/>
      <c r="F16" s="65" t="s">
        <v>95</v>
      </c>
      <c r="G16" s="66"/>
      <c r="H16" s="66"/>
      <c r="I16" s="66"/>
      <c r="J16" s="66"/>
      <c r="K16" s="66"/>
      <c r="L16" s="66"/>
      <c r="M16" s="128"/>
      <c r="N16" s="67"/>
      <c r="O16" s="67"/>
      <c r="P16" s="67"/>
      <c r="Q16" s="67"/>
      <c r="R16" s="67"/>
      <c r="S16" s="67"/>
      <c r="T16" s="68"/>
      <c r="U16" s="68"/>
      <c r="V16" s="68"/>
      <c r="W16" s="68"/>
      <c r="X16" s="68"/>
      <c r="Y16" s="68"/>
      <c r="Z16" s="68"/>
      <c r="AA16" s="69"/>
      <c r="AB16" s="69"/>
      <c r="AC16" s="69"/>
      <c r="AD16" s="69"/>
      <c r="AE16" s="69"/>
      <c r="AF16" s="69"/>
      <c r="AG16" s="70"/>
      <c r="AH16" s="129"/>
      <c r="AJ16" s="359"/>
      <c r="AK16" s="355"/>
      <c r="AL16" s="355"/>
      <c r="AM16" s="355"/>
      <c r="AN16" s="65" t="s">
        <v>95</v>
      </c>
      <c r="AO16" s="66"/>
      <c r="AP16" s="66"/>
      <c r="AQ16" s="66"/>
      <c r="AR16" s="66"/>
      <c r="AS16" s="66"/>
      <c r="AT16" s="66"/>
      <c r="AU16" s="128"/>
      <c r="AV16" s="67"/>
      <c r="AW16" s="67"/>
      <c r="AX16" s="67"/>
      <c r="AY16" s="67"/>
      <c r="AZ16" s="67"/>
      <c r="BA16" s="67"/>
      <c r="BB16" s="68"/>
      <c r="BC16" s="68"/>
      <c r="BD16" s="68"/>
      <c r="BE16" s="68"/>
      <c r="BF16" s="68"/>
      <c r="BG16" s="68"/>
      <c r="BH16" s="68"/>
      <c r="BI16" s="69"/>
      <c r="BJ16" s="69"/>
      <c r="BK16" s="69"/>
      <c r="BL16" s="69"/>
      <c r="BM16" s="69"/>
      <c r="BN16" s="69"/>
      <c r="BO16" s="70"/>
      <c r="CW16" s="59" t="b">
        <v>1</v>
      </c>
    </row>
    <row r="17" spans="2:81" ht="17.100000000000001" customHeight="1" x14ac:dyDescent="0.45">
      <c r="B17" s="359"/>
      <c r="C17" s="355"/>
      <c r="D17" s="355"/>
      <c r="E17" s="355"/>
      <c r="F17" s="362" t="s">
        <v>125</v>
      </c>
      <c r="G17" s="363"/>
      <c r="H17" s="363"/>
      <c r="I17" s="363"/>
      <c r="J17" s="363"/>
      <c r="K17" s="363"/>
      <c r="L17" s="364"/>
      <c r="M17" s="371" t="s">
        <v>126</v>
      </c>
      <c r="N17" s="372"/>
      <c r="O17" s="372"/>
      <c r="P17" s="372"/>
      <c r="Q17" s="372"/>
      <c r="R17" s="372"/>
      <c r="S17" s="373"/>
      <c r="T17" s="380" t="s">
        <v>127</v>
      </c>
      <c r="U17" s="381"/>
      <c r="V17" s="381"/>
      <c r="W17" s="381"/>
      <c r="X17" s="381"/>
      <c r="Y17" s="381"/>
      <c r="Z17" s="382"/>
      <c r="AA17" s="380" t="s">
        <v>128</v>
      </c>
      <c r="AB17" s="381"/>
      <c r="AC17" s="381"/>
      <c r="AD17" s="381"/>
      <c r="AE17" s="381"/>
      <c r="AF17" s="381"/>
      <c r="AG17" s="389"/>
      <c r="AH17" s="103"/>
      <c r="AJ17" s="359"/>
      <c r="AK17" s="355"/>
      <c r="AL17" s="355"/>
      <c r="AM17" s="355"/>
      <c r="AN17" s="362" t="s">
        <v>125</v>
      </c>
      <c r="AO17" s="363"/>
      <c r="AP17" s="363"/>
      <c r="AQ17" s="363"/>
      <c r="AR17" s="363"/>
      <c r="AS17" s="363"/>
      <c r="AT17" s="364"/>
      <c r="AU17" s="371" t="s">
        <v>126</v>
      </c>
      <c r="AV17" s="372"/>
      <c r="AW17" s="372"/>
      <c r="AX17" s="372"/>
      <c r="AY17" s="372"/>
      <c r="AZ17" s="372"/>
      <c r="BA17" s="373"/>
      <c r="BB17" s="380" t="s">
        <v>127</v>
      </c>
      <c r="BC17" s="381"/>
      <c r="BD17" s="381"/>
      <c r="BE17" s="381"/>
      <c r="BF17" s="381"/>
      <c r="BG17" s="381"/>
      <c r="BH17" s="382"/>
      <c r="BI17" s="380" t="s">
        <v>128</v>
      </c>
      <c r="BJ17" s="381"/>
      <c r="BK17" s="381"/>
      <c r="BL17" s="381"/>
      <c r="BM17" s="381"/>
      <c r="BN17" s="381"/>
      <c r="BO17" s="389"/>
    </row>
    <row r="18" spans="2:81" ht="17.100000000000001" customHeight="1" x14ac:dyDescent="0.45">
      <c r="B18" s="359"/>
      <c r="C18" s="355"/>
      <c r="D18" s="355"/>
      <c r="E18" s="355"/>
      <c r="F18" s="365"/>
      <c r="G18" s="366"/>
      <c r="H18" s="366"/>
      <c r="I18" s="366"/>
      <c r="J18" s="366"/>
      <c r="K18" s="366"/>
      <c r="L18" s="367"/>
      <c r="M18" s="374"/>
      <c r="N18" s="375"/>
      <c r="O18" s="375"/>
      <c r="P18" s="375"/>
      <c r="Q18" s="375"/>
      <c r="R18" s="375"/>
      <c r="S18" s="376"/>
      <c r="T18" s="383"/>
      <c r="U18" s="384"/>
      <c r="V18" s="384"/>
      <c r="W18" s="384"/>
      <c r="X18" s="384"/>
      <c r="Y18" s="384"/>
      <c r="Z18" s="385"/>
      <c r="AA18" s="383"/>
      <c r="AB18" s="384"/>
      <c r="AC18" s="384"/>
      <c r="AD18" s="384"/>
      <c r="AE18" s="384"/>
      <c r="AF18" s="384"/>
      <c r="AG18" s="390"/>
      <c r="AH18" s="103"/>
      <c r="AJ18" s="359"/>
      <c r="AK18" s="355"/>
      <c r="AL18" s="355"/>
      <c r="AM18" s="355"/>
      <c r="AN18" s="365"/>
      <c r="AO18" s="366"/>
      <c r="AP18" s="366"/>
      <c r="AQ18" s="366"/>
      <c r="AR18" s="366"/>
      <c r="AS18" s="366"/>
      <c r="AT18" s="367"/>
      <c r="AU18" s="374"/>
      <c r="AV18" s="375"/>
      <c r="AW18" s="375"/>
      <c r="AX18" s="375"/>
      <c r="AY18" s="375"/>
      <c r="AZ18" s="375"/>
      <c r="BA18" s="376"/>
      <c r="BB18" s="383"/>
      <c r="BC18" s="384"/>
      <c r="BD18" s="384"/>
      <c r="BE18" s="384"/>
      <c r="BF18" s="384"/>
      <c r="BG18" s="384"/>
      <c r="BH18" s="385"/>
      <c r="BI18" s="383"/>
      <c r="BJ18" s="384"/>
      <c r="BK18" s="384"/>
      <c r="BL18" s="384"/>
      <c r="BM18" s="384"/>
      <c r="BN18" s="384"/>
      <c r="BO18" s="390"/>
    </row>
    <row r="19" spans="2:81" ht="17.100000000000001" customHeight="1" x14ac:dyDescent="0.45">
      <c r="B19" s="359"/>
      <c r="C19" s="355"/>
      <c r="D19" s="355"/>
      <c r="E19" s="355"/>
      <c r="F19" s="368"/>
      <c r="G19" s="369"/>
      <c r="H19" s="369"/>
      <c r="I19" s="369"/>
      <c r="J19" s="369"/>
      <c r="K19" s="369"/>
      <c r="L19" s="370"/>
      <c r="M19" s="377"/>
      <c r="N19" s="378"/>
      <c r="O19" s="378"/>
      <c r="P19" s="378"/>
      <c r="Q19" s="378"/>
      <c r="R19" s="378"/>
      <c r="S19" s="379"/>
      <c r="T19" s="386"/>
      <c r="U19" s="387"/>
      <c r="V19" s="387"/>
      <c r="W19" s="387"/>
      <c r="X19" s="387"/>
      <c r="Y19" s="387"/>
      <c r="Z19" s="388"/>
      <c r="AA19" s="386"/>
      <c r="AB19" s="387"/>
      <c r="AC19" s="387"/>
      <c r="AD19" s="387"/>
      <c r="AE19" s="387"/>
      <c r="AF19" s="387"/>
      <c r="AG19" s="391"/>
      <c r="AH19" s="103"/>
      <c r="AJ19" s="359"/>
      <c r="AK19" s="355"/>
      <c r="AL19" s="355"/>
      <c r="AM19" s="355"/>
      <c r="AN19" s="368"/>
      <c r="AO19" s="369"/>
      <c r="AP19" s="369"/>
      <c r="AQ19" s="369"/>
      <c r="AR19" s="369"/>
      <c r="AS19" s="369"/>
      <c r="AT19" s="370"/>
      <c r="AU19" s="377"/>
      <c r="AV19" s="378"/>
      <c r="AW19" s="378"/>
      <c r="AX19" s="378"/>
      <c r="AY19" s="378"/>
      <c r="AZ19" s="378"/>
      <c r="BA19" s="379"/>
      <c r="BB19" s="386"/>
      <c r="BC19" s="387"/>
      <c r="BD19" s="387"/>
      <c r="BE19" s="387"/>
      <c r="BF19" s="387"/>
      <c r="BG19" s="387"/>
      <c r="BH19" s="388"/>
      <c r="BI19" s="386"/>
      <c r="BJ19" s="387"/>
      <c r="BK19" s="387"/>
      <c r="BL19" s="387"/>
      <c r="BM19" s="387"/>
      <c r="BN19" s="387"/>
      <c r="BO19" s="391"/>
    </row>
    <row r="20" spans="2:81" ht="17.100000000000001" customHeight="1" x14ac:dyDescent="0.45">
      <c r="B20" s="359"/>
      <c r="C20" s="355"/>
      <c r="D20" s="355"/>
      <c r="E20" s="355"/>
      <c r="F20" s="413"/>
      <c r="G20" s="414"/>
      <c r="H20" s="414"/>
      <c r="I20" s="414"/>
      <c r="J20" s="414"/>
      <c r="K20" s="414"/>
      <c r="L20" s="415"/>
      <c r="M20" s="416"/>
      <c r="N20" s="416"/>
      <c r="O20" s="416"/>
      <c r="P20" s="416"/>
      <c r="Q20" s="416"/>
      <c r="R20" s="416"/>
      <c r="S20" s="416"/>
      <c r="T20" s="417">
        <f>F20-M20</f>
        <v>0</v>
      </c>
      <c r="U20" s="417"/>
      <c r="V20" s="417"/>
      <c r="W20" s="417"/>
      <c r="X20" s="417"/>
      <c r="Y20" s="417"/>
      <c r="Z20" s="417"/>
      <c r="AA20" s="417">
        <f>L52</f>
        <v>0</v>
      </c>
      <c r="AB20" s="417"/>
      <c r="AC20" s="417"/>
      <c r="AD20" s="417"/>
      <c r="AE20" s="417"/>
      <c r="AF20" s="417"/>
      <c r="AG20" s="418"/>
      <c r="AH20" s="64"/>
      <c r="AJ20" s="359"/>
      <c r="AK20" s="355"/>
      <c r="AL20" s="355"/>
      <c r="AM20" s="355"/>
      <c r="AN20" s="620">
        <v>27480000</v>
      </c>
      <c r="AO20" s="621"/>
      <c r="AP20" s="621"/>
      <c r="AQ20" s="621"/>
      <c r="AR20" s="621"/>
      <c r="AS20" s="621"/>
      <c r="AT20" s="622"/>
      <c r="AU20" s="623">
        <v>0</v>
      </c>
      <c r="AV20" s="623"/>
      <c r="AW20" s="623"/>
      <c r="AX20" s="623"/>
      <c r="AY20" s="623"/>
      <c r="AZ20" s="623"/>
      <c r="BA20" s="623"/>
      <c r="BB20" s="417">
        <f>AN20-AU20</f>
        <v>27480000</v>
      </c>
      <c r="BC20" s="417"/>
      <c r="BD20" s="417"/>
      <c r="BE20" s="417"/>
      <c r="BF20" s="417"/>
      <c r="BG20" s="417"/>
      <c r="BH20" s="417"/>
      <c r="BI20" s="417">
        <f>AT52</f>
        <v>27480000</v>
      </c>
      <c r="BJ20" s="417"/>
      <c r="BK20" s="417"/>
      <c r="BL20" s="417"/>
      <c r="BM20" s="417"/>
      <c r="BN20" s="417"/>
      <c r="BO20" s="418"/>
    </row>
    <row r="21" spans="2:81" s="60" customFormat="1" ht="44.25" customHeight="1" x14ac:dyDescent="0.45">
      <c r="B21" s="359"/>
      <c r="C21" s="355"/>
      <c r="D21" s="355"/>
      <c r="E21" s="355"/>
      <c r="F21" s="425" t="s">
        <v>129</v>
      </c>
      <c r="G21" s="426"/>
      <c r="H21" s="426"/>
      <c r="I21" s="426"/>
      <c r="J21" s="426"/>
      <c r="K21" s="426"/>
      <c r="L21" s="427"/>
      <c r="M21" s="434" t="s">
        <v>130</v>
      </c>
      <c r="N21" s="435"/>
      <c r="O21" s="435"/>
      <c r="P21" s="435"/>
      <c r="Q21" s="435"/>
      <c r="R21" s="435"/>
      <c r="S21" s="436"/>
      <c r="T21" s="443" t="s">
        <v>131</v>
      </c>
      <c r="U21" s="444"/>
      <c r="V21" s="444"/>
      <c r="W21" s="444"/>
      <c r="X21" s="444"/>
      <c r="Y21" s="444"/>
      <c r="Z21" s="445"/>
      <c r="AA21" s="463" t="s">
        <v>132</v>
      </c>
      <c r="AB21" s="426"/>
      <c r="AC21" s="426"/>
      <c r="AD21" s="426"/>
      <c r="AE21" s="426"/>
      <c r="AF21" s="426"/>
      <c r="AG21" s="464"/>
      <c r="AH21" s="105"/>
      <c r="AJ21" s="359"/>
      <c r="AK21" s="355"/>
      <c r="AL21" s="355"/>
      <c r="AM21" s="355"/>
      <c r="AN21" s="425" t="s">
        <v>129</v>
      </c>
      <c r="AO21" s="426"/>
      <c r="AP21" s="426"/>
      <c r="AQ21" s="426"/>
      <c r="AR21" s="426"/>
      <c r="AS21" s="426"/>
      <c r="AT21" s="427"/>
      <c r="AU21" s="434" t="s">
        <v>130</v>
      </c>
      <c r="AV21" s="435"/>
      <c r="AW21" s="435"/>
      <c r="AX21" s="435"/>
      <c r="AY21" s="435"/>
      <c r="AZ21" s="435"/>
      <c r="BA21" s="436"/>
      <c r="BB21" s="443" t="s">
        <v>131</v>
      </c>
      <c r="BC21" s="444"/>
      <c r="BD21" s="444"/>
      <c r="BE21" s="444"/>
      <c r="BF21" s="444"/>
      <c r="BG21" s="444"/>
      <c r="BH21" s="445"/>
      <c r="BI21" s="463" t="s">
        <v>132</v>
      </c>
      <c r="BJ21" s="426"/>
      <c r="BK21" s="426"/>
      <c r="BL21" s="426"/>
      <c r="BM21" s="426"/>
      <c r="BN21" s="426"/>
      <c r="BO21" s="464"/>
    </row>
    <row r="22" spans="2:81" s="60" customFormat="1" ht="7.2" customHeight="1" x14ac:dyDescent="0.45">
      <c r="B22" s="359"/>
      <c r="C22" s="355"/>
      <c r="D22" s="355"/>
      <c r="E22" s="355"/>
      <c r="F22" s="428"/>
      <c r="G22" s="429"/>
      <c r="H22" s="429"/>
      <c r="I22" s="429"/>
      <c r="J22" s="429"/>
      <c r="K22" s="429"/>
      <c r="L22" s="430"/>
      <c r="M22" s="437"/>
      <c r="N22" s="438"/>
      <c r="O22" s="438"/>
      <c r="P22" s="438"/>
      <c r="Q22" s="438"/>
      <c r="R22" s="438"/>
      <c r="S22" s="439"/>
      <c r="T22" s="446"/>
      <c r="U22" s="447"/>
      <c r="V22" s="447"/>
      <c r="W22" s="447"/>
      <c r="X22" s="447"/>
      <c r="Y22" s="447"/>
      <c r="Z22" s="448"/>
      <c r="AA22" s="465"/>
      <c r="AB22" s="429"/>
      <c r="AC22" s="466"/>
      <c r="AD22" s="467"/>
      <c r="AE22" s="467"/>
      <c r="AF22" s="468"/>
      <c r="AG22" s="71"/>
      <c r="AH22" s="109"/>
      <c r="AJ22" s="359"/>
      <c r="AK22" s="355"/>
      <c r="AL22" s="355"/>
      <c r="AM22" s="355"/>
      <c r="AN22" s="428"/>
      <c r="AO22" s="429"/>
      <c r="AP22" s="429"/>
      <c r="AQ22" s="429"/>
      <c r="AR22" s="429"/>
      <c r="AS22" s="429"/>
      <c r="AT22" s="430"/>
      <c r="AU22" s="437"/>
      <c r="AV22" s="438"/>
      <c r="AW22" s="438"/>
      <c r="AX22" s="438"/>
      <c r="AY22" s="438"/>
      <c r="AZ22" s="438"/>
      <c r="BA22" s="439"/>
      <c r="BB22" s="446"/>
      <c r="BC22" s="447"/>
      <c r="BD22" s="447"/>
      <c r="BE22" s="447"/>
      <c r="BF22" s="447"/>
      <c r="BG22" s="447"/>
      <c r="BH22" s="448"/>
      <c r="BI22" s="465"/>
      <c r="BJ22" s="429"/>
      <c r="BK22" s="466"/>
      <c r="BL22" s="467"/>
      <c r="BM22" s="467"/>
      <c r="BN22" s="468"/>
      <c r="BO22" s="71"/>
      <c r="BR22" s="72"/>
      <c r="BS22" s="142"/>
      <c r="BT22" s="142"/>
      <c r="BU22" s="142"/>
      <c r="BV22" s="142"/>
      <c r="BW22" s="142"/>
      <c r="BX22" s="142"/>
      <c r="BY22" s="142"/>
      <c r="BZ22" s="142"/>
      <c r="CA22" s="142"/>
      <c r="CB22" s="142"/>
      <c r="CC22" s="142"/>
    </row>
    <row r="23" spans="2:81" s="60" customFormat="1" ht="7.2" customHeight="1" x14ac:dyDescent="0.45">
      <c r="B23" s="359"/>
      <c r="C23" s="355"/>
      <c r="D23" s="355"/>
      <c r="E23" s="355"/>
      <c r="F23" s="431"/>
      <c r="G23" s="432"/>
      <c r="H23" s="432"/>
      <c r="I23" s="432"/>
      <c r="J23" s="432"/>
      <c r="K23" s="432"/>
      <c r="L23" s="433"/>
      <c r="M23" s="440"/>
      <c r="N23" s="441"/>
      <c r="O23" s="441"/>
      <c r="P23" s="441"/>
      <c r="Q23" s="441"/>
      <c r="R23" s="441"/>
      <c r="S23" s="442"/>
      <c r="T23" s="449"/>
      <c r="U23" s="450"/>
      <c r="V23" s="450"/>
      <c r="W23" s="450"/>
      <c r="X23" s="450"/>
      <c r="Y23" s="450"/>
      <c r="Z23" s="451"/>
      <c r="AA23" s="469"/>
      <c r="AB23" s="432"/>
      <c r="AC23" s="470"/>
      <c r="AD23" s="471"/>
      <c r="AE23" s="471"/>
      <c r="AF23" s="472"/>
      <c r="AG23" s="74"/>
      <c r="AH23" s="109"/>
      <c r="AJ23" s="359"/>
      <c r="AK23" s="355"/>
      <c r="AL23" s="355"/>
      <c r="AM23" s="355"/>
      <c r="AN23" s="431"/>
      <c r="AO23" s="432"/>
      <c r="AP23" s="432"/>
      <c r="AQ23" s="432"/>
      <c r="AR23" s="432"/>
      <c r="AS23" s="432"/>
      <c r="AT23" s="433"/>
      <c r="AU23" s="440"/>
      <c r="AV23" s="441"/>
      <c r="AW23" s="441"/>
      <c r="AX23" s="441"/>
      <c r="AY23" s="441"/>
      <c r="AZ23" s="441"/>
      <c r="BA23" s="442"/>
      <c r="BB23" s="449"/>
      <c r="BC23" s="450"/>
      <c r="BD23" s="450"/>
      <c r="BE23" s="450"/>
      <c r="BF23" s="450"/>
      <c r="BG23" s="450"/>
      <c r="BH23" s="451"/>
      <c r="BI23" s="469"/>
      <c r="BJ23" s="432"/>
      <c r="BK23" s="470"/>
      <c r="BL23" s="471"/>
      <c r="BM23" s="471"/>
      <c r="BN23" s="472"/>
      <c r="BO23" s="74"/>
    </row>
    <row r="24" spans="2:81" s="60" customFormat="1" ht="18.75" customHeight="1" thickBot="1" x14ac:dyDescent="0.5">
      <c r="B24" s="359"/>
      <c r="C24" s="355"/>
      <c r="D24" s="355"/>
      <c r="E24" s="355"/>
      <c r="F24" s="511"/>
      <c r="G24" s="512"/>
      <c r="H24" s="512"/>
      <c r="I24" s="512"/>
      <c r="J24" s="512"/>
      <c r="K24" s="512"/>
      <c r="L24" s="513"/>
      <c r="M24" s="514">
        <f>AA20</f>
        <v>0</v>
      </c>
      <c r="N24" s="514"/>
      <c r="O24" s="514"/>
      <c r="P24" s="514"/>
      <c r="Q24" s="514"/>
      <c r="R24" s="514"/>
      <c r="S24" s="514"/>
      <c r="T24" s="515">
        <f>MIN(T20,M24)</f>
        <v>0</v>
      </c>
      <c r="U24" s="516"/>
      <c r="V24" s="516"/>
      <c r="W24" s="516"/>
      <c r="X24" s="516"/>
      <c r="Y24" s="516"/>
      <c r="Z24" s="517"/>
      <c r="AA24" s="518"/>
      <c r="AB24" s="519"/>
      <c r="AC24" s="519"/>
      <c r="AD24" s="519"/>
      <c r="AE24" s="519"/>
      <c r="AF24" s="519"/>
      <c r="AG24" s="520"/>
      <c r="AH24" s="130"/>
      <c r="AJ24" s="359"/>
      <c r="AK24" s="355"/>
      <c r="AL24" s="355"/>
      <c r="AM24" s="355"/>
      <c r="AN24" s="627">
        <v>22480000</v>
      </c>
      <c r="AO24" s="628"/>
      <c r="AP24" s="628"/>
      <c r="AQ24" s="628"/>
      <c r="AR24" s="628"/>
      <c r="AS24" s="628"/>
      <c r="AT24" s="629"/>
      <c r="AU24" s="514">
        <f>BI20</f>
        <v>27480000</v>
      </c>
      <c r="AV24" s="514"/>
      <c r="AW24" s="514"/>
      <c r="AX24" s="514"/>
      <c r="AY24" s="514"/>
      <c r="AZ24" s="514"/>
      <c r="BA24" s="514"/>
      <c r="BB24" s="515">
        <f>MIN(BB10,AU24)</f>
        <v>27480000</v>
      </c>
      <c r="BC24" s="516"/>
      <c r="BD24" s="516"/>
      <c r="BE24" s="516"/>
      <c r="BF24" s="516"/>
      <c r="BG24" s="516"/>
      <c r="BH24" s="517"/>
      <c r="BI24" s="624">
        <v>6500000</v>
      </c>
      <c r="BJ24" s="625"/>
      <c r="BK24" s="625"/>
      <c r="BL24" s="625"/>
      <c r="BM24" s="625"/>
      <c r="BN24" s="625"/>
      <c r="BO24" s="626"/>
    </row>
    <row r="25" spans="2:81" ht="14.4" customHeight="1" x14ac:dyDescent="0.45">
      <c r="B25" s="359"/>
      <c r="C25" s="355"/>
      <c r="D25" s="355"/>
      <c r="E25" s="355"/>
      <c r="F25" s="488" t="s">
        <v>133</v>
      </c>
      <c r="G25" s="489"/>
      <c r="H25" s="489"/>
      <c r="I25" s="489"/>
      <c r="J25" s="489"/>
      <c r="K25" s="489"/>
      <c r="L25" s="490"/>
      <c r="M25" s="497" t="s">
        <v>134</v>
      </c>
      <c r="N25" s="498"/>
      <c r="O25" s="498"/>
      <c r="P25" s="498"/>
      <c r="Q25" s="498"/>
      <c r="R25" s="498"/>
      <c r="S25" s="499"/>
      <c r="T25" s="381"/>
      <c r="U25" s="381"/>
      <c r="V25" s="381"/>
      <c r="W25" s="381"/>
      <c r="X25" s="381"/>
      <c r="Y25" s="381"/>
      <c r="Z25" s="381"/>
      <c r="AA25" s="503" t="s">
        <v>135</v>
      </c>
      <c r="AB25" s="504"/>
      <c r="AC25" s="504"/>
      <c r="AD25" s="504"/>
      <c r="AE25" s="504"/>
      <c r="AF25" s="504"/>
      <c r="AG25" s="505"/>
      <c r="AH25" s="96"/>
      <c r="AJ25" s="359"/>
      <c r="AK25" s="355"/>
      <c r="AL25" s="355"/>
      <c r="AM25" s="355"/>
      <c r="AN25" s="488" t="s">
        <v>133</v>
      </c>
      <c r="AO25" s="489"/>
      <c r="AP25" s="489"/>
      <c r="AQ25" s="489"/>
      <c r="AR25" s="489"/>
      <c r="AS25" s="489"/>
      <c r="AT25" s="490"/>
      <c r="AU25" s="497" t="s">
        <v>134</v>
      </c>
      <c r="AV25" s="498"/>
      <c r="AW25" s="498"/>
      <c r="AX25" s="498"/>
      <c r="AY25" s="498"/>
      <c r="AZ25" s="498"/>
      <c r="BA25" s="499"/>
      <c r="BB25" s="381"/>
      <c r="BC25" s="381"/>
      <c r="BD25" s="381"/>
      <c r="BE25" s="381"/>
      <c r="BF25" s="381"/>
      <c r="BG25" s="381"/>
      <c r="BH25" s="381"/>
      <c r="BI25" s="503" t="s">
        <v>135</v>
      </c>
      <c r="BJ25" s="504"/>
      <c r="BK25" s="504"/>
      <c r="BL25" s="504"/>
      <c r="BM25" s="504"/>
      <c r="BN25" s="504"/>
      <c r="BO25" s="505"/>
    </row>
    <row r="26" spans="2:81" ht="14.4" customHeight="1" x14ac:dyDescent="0.45">
      <c r="B26" s="359"/>
      <c r="C26" s="355"/>
      <c r="D26" s="355"/>
      <c r="E26" s="355"/>
      <c r="F26" s="491"/>
      <c r="G26" s="492"/>
      <c r="H26" s="492"/>
      <c r="I26" s="492"/>
      <c r="J26" s="492"/>
      <c r="K26" s="492"/>
      <c r="L26" s="493"/>
      <c r="M26" s="500"/>
      <c r="N26" s="501"/>
      <c r="O26" s="501"/>
      <c r="P26" s="501"/>
      <c r="Q26" s="501"/>
      <c r="R26" s="501"/>
      <c r="S26" s="502"/>
      <c r="T26" s="384"/>
      <c r="U26" s="384"/>
      <c r="V26" s="384"/>
      <c r="W26" s="384"/>
      <c r="X26" s="384"/>
      <c r="Y26" s="384"/>
      <c r="Z26" s="384"/>
      <c r="AA26" s="506"/>
      <c r="AB26" s="341"/>
      <c r="AC26" s="341"/>
      <c r="AD26" s="341"/>
      <c r="AE26" s="341"/>
      <c r="AF26" s="341"/>
      <c r="AG26" s="507"/>
      <c r="AH26" s="96"/>
      <c r="AJ26" s="359"/>
      <c r="AK26" s="355"/>
      <c r="AL26" s="355"/>
      <c r="AM26" s="355"/>
      <c r="AN26" s="491"/>
      <c r="AO26" s="492"/>
      <c r="AP26" s="492"/>
      <c r="AQ26" s="492"/>
      <c r="AR26" s="492"/>
      <c r="AS26" s="492"/>
      <c r="AT26" s="493"/>
      <c r="AU26" s="500"/>
      <c r="AV26" s="501"/>
      <c r="AW26" s="501"/>
      <c r="AX26" s="501"/>
      <c r="AY26" s="501"/>
      <c r="AZ26" s="501"/>
      <c r="BA26" s="502"/>
      <c r="BB26" s="384"/>
      <c r="BC26" s="384"/>
      <c r="BD26" s="384"/>
      <c r="BE26" s="384"/>
      <c r="BF26" s="384"/>
      <c r="BG26" s="384"/>
      <c r="BH26" s="384"/>
      <c r="BI26" s="506"/>
      <c r="BJ26" s="341"/>
      <c r="BK26" s="341"/>
      <c r="BL26" s="341"/>
      <c r="BM26" s="341"/>
      <c r="BN26" s="341"/>
      <c r="BO26" s="507"/>
    </row>
    <row r="27" spans="2:81" ht="14.4" customHeight="1" x14ac:dyDescent="0.45">
      <c r="B27" s="359"/>
      <c r="C27" s="355"/>
      <c r="D27" s="355"/>
      <c r="E27" s="355"/>
      <c r="F27" s="491"/>
      <c r="G27" s="492"/>
      <c r="H27" s="492"/>
      <c r="I27" s="492"/>
      <c r="J27" s="492"/>
      <c r="K27" s="492"/>
      <c r="L27" s="493"/>
      <c r="M27" s="482" t="s">
        <v>123</v>
      </c>
      <c r="N27" s="483"/>
      <c r="O27" s="483"/>
      <c r="P27" s="484">
        <v>0.66666666666666663</v>
      </c>
      <c r="Q27" s="421"/>
      <c r="R27" s="421"/>
      <c r="S27" s="131"/>
      <c r="T27" s="384"/>
      <c r="U27" s="384"/>
      <c r="V27" s="384"/>
      <c r="W27" s="384"/>
      <c r="X27" s="384"/>
      <c r="Y27" s="384"/>
      <c r="Z27" s="384"/>
      <c r="AA27" s="506"/>
      <c r="AB27" s="341"/>
      <c r="AC27" s="341"/>
      <c r="AD27" s="341"/>
      <c r="AE27" s="341"/>
      <c r="AF27" s="341"/>
      <c r="AG27" s="507"/>
      <c r="AH27" s="96"/>
      <c r="AJ27" s="359"/>
      <c r="AK27" s="355"/>
      <c r="AL27" s="355"/>
      <c r="AM27" s="355"/>
      <c r="AN27" s="491"/>
      <c r="AO27" s="492"/>
      <c r="AP27" s="492"/>
      <c r="AQ27" s="492"/>
      <c r="AR27" s="492"/>
      <c r="AS27" s="492"/>
      <c r="AT27" s="493"/>
      <c r="AU27" s="482" t="s">
        <v>123</v>
      </c>
      <c r="AV27" s="483"/>
      <c r="AW27" s="483"/>
      <c r="AX27" s="484">
        <v>0.66666666666666663</v>
      </c>
      <c r="AY27" s="421"/>
      <c r="AZ27" s="421"/>
      <c r="BA27" s="131"/>
      <c r="BB27" s="384"/>
      <c r="BC27" s="384"/>
      <c r="BD27" s="384"/>
      <c r="BE27" s="384"/>
      <c r="BF27" s="384"/>
      <c r="BG27" s="384"/>
      <c r="BH27" s="384"/>
      <c r="BI27" s="506"/>
      <c r="BJ27" s="341"/>
      <c r="BK27" s="341"/>
      <c r="BL27" s="341"/>
      <c r="BM27" s="341"/>
      <c r="BN27" s="341"/>
      <c r="BO27" s="507"/>
    </row>
    <row r="28" spans="2:81" ht="14.4" customHeight="1" x14ac:dyDescent="0.45">
      <c r="B28" s="359"/>
      <c r="C28" s="355"/>
      <c r="D28" s="355"/>
      <c r="E28" s="355"/>
      <c r="F28" s="494"/>
      <c r="G28" s="495"/>
      <c r="H28" s="495"/>
      <c r="I28" s="495"/>
      <c r="J28" s="495"/>
      <c r="K28" s="495"/>
      <c r="L28" s="496"/>
      <c r="M28" s="485" t="s">
        <v>136</v>
      </c>
      <c r="N28" s="486"/>
      <c r="O28" s="486"/>
      <c r="P28" s="486"/>
      <c r="Q28" s="486"/>
      <c r="R28" s="486"/>
      <c r="S28" s="487"/>
      <c r="T28" s="387"/>
      <c r="U28" s="387"/>
      <c r="V28" s="387"/>
      <c r="W28" s="387"/>
      <c r="X28" s="387"/>
      <c r="Y28" s="387"/>
      <c r="Z28" s="387"/>
      <c r="AA28" s="508"/>
      <c r="AB28" s="509"/>
      <c r="AC28" s="509"/>
      <c r="AD28" s="509"/>
      <c r="AE28" s="509"/>
      <c r="AF28" s="509"/>
      <c r="AG28" s="510"/>
      <c r="AH28" s="96"/>
      <c r="AJ28" s="359"/>
      <c r="AK28" s="355"/>
      <c r="AL28" s="355"/>
      <c r="AM28" s="355"/>
      <c r="AN28" s="494"/>
      <c r="AO28" s="495"/>
      <c r="AP28" s="495"/>
      <c r="AQ28" s="495"/>
      <c r="AR28" s="495"/>
      <c r="AS28" s="495"/>
      <c r="AT28" s="496"/>
      <c r="AU28" s="485" t="s">
        <v>136</v>
      </c>
      <c r="AV28" s="486"/>
      <c r="AW28" s="486"/>
      <c r="AX28" s="486"/>
      <c r="AY28" s="486"/>
      <c r="AZ28" s="486"/>
      <c r="BA28" s="487"/>
      <c r="BB28" s="387"/>
      <c r="BC28" s="387"/>
      <c r="BD28" s="387"/>
      <c r="BE28" s="387"/>
      <c r="BF28" s="387"/>
      <c r="BG28" s="387"/>
      <c r="BH28" s="387"/>
      <c r="BI28" s="508"/>
      <c r="BJ28" s="509"/>
      <c r="BK28" s="509"/>
      <c r="BL28" s="509"/>
      <c r="BM28" s="509"/>
      <c r="BN28" s="509"/>
      <c r="BO28" s="510"/>
    </row>
    <row r="29" spans="2:81" ht="17.100000000000001" customHeight="1" thickBot="1" x14ac:dyDescent="0.5">
      <c r="B29" s="360"/>
      <c r="C29" s="361"/>
      <c r="D29" s="361"/>
      <c r="E29" s="361"/>
      <c r="F29" s="473">
        <f>T24-AA24</f>
        <v>0</v>
      </c>
      <c r="G29" s="474"/>
      <c r="H29" s="474"/>
      <c r="I29" s="474"/>
      <c r="J29" s="474"/>
      <c r="K29" s="474"/>
      <c r="L29" s="475"/>
      <c r="M29" s="476"/>
      <c r="N29" s="477"/>
      <c r="O29" s="477"/>
      <c r="P29" s="477"/>
      <c r="Q29" s="477"/>
      <c r="R29" s="477"/>
      <c r="S29" s="478"/>
      <c r="T29" s="104"/>
      <c r="U29" s="104"/>
      <c r="V29" s="76"/>
      <c r="W29" s="104"/>
      <c r="X29" s="104"/>
      <c r="Y29" s="104"/>
      <c r="Z29" s="104"/>
      <c r="AA29" s="479"/>
      <c r="AB29" s="480"/>
      <c r="AC29" s="480"/>
      <c r="AD29" s="480"/>
      <c r="AE29" s="480"/>
      <c r="AF29" s="480"/>
      <c r="AG29" s="481"/>
      <c r="AH29" s="132"/>
      <c r="AJ29" s="360"/>
      <c r="AK29" s="361"/>
      <c r="AL29" s="361"/>
      <c r="AM29" s="361"/>
      <c r="AN29" s="473">
        <f>BB24-BI24</f>
        <v>20980000</v>
      </c>
      <c r="AO29" s="474"/>
      <c r="AP29" s="474"/>
      <c r="AQ29" s="474"/>
      <c r="AR29" s="474"/>
      <c r="AS29" s="474"/>
      <c r="AT29" s="475"/>
      <c r="AU29" s="630">
        <v>13986000</v>
      </c>
      <c r="AV29" s="631"/>
      <c r="AW29" s="631"/>
      <c r="AX29" s="631"/>
      <c r="AY29" s="631"/>
      <c r="AZ29" s="631"/>
      <c r="BA29" s="632"/>
      <c r="BB29" s="104"/>
      <c r="BC29" s="104"/>
      <c r="BD29" s="76"/>
      <c r="BE29" s="104"/>
      <c r="BF29" s="104"/>
      <c r="BG29" s="104"/>
      <c r="BH29" s="104"/>
      <c r="BI29" s="633">
        <v>83985000</v>
      </c>
      <c r="BJ29" s="634"/>
      <c r="BK29" s="634"/>
      <c r="BL29" s="634"/>
      <c r="BM29" s="634"/>
      <c r="BN29" s="634"/>
      <c r="BO29" s="635"/>
    </row>
    <row r="30" spans="2:81" ht="17.100000000000001" customHeight="1" x14ac:dyDescent="0.45">
      <c r="B30" s="530" t="s">
        <v>88</v>
      </c>
      <c r="C30" s="531"/>
      <c r="D30" s="531"/>
      <c r="E30" s="531"/>
      <c r="F30" s="532"/>
      <c r="G30" s="532"/>
      <c r="H30" s="532"/>
      <c r="I30" s="532"/>
      <c r="J30" s="532"/>
      <c r="K30" s="532"/>
      <c r="L30" s="532"/>
      <c r="M30" s="532"/>
      <c r="N30" s="532"/>
      <c r="O30" s="532"/>
      <c r="P30" s="532"/>
      <c r="Q30" s="532"/>
      <c r="R30" s="532"/>
      <c r="S30" s="532"/>
      <c r="T30" s="531"/>
      <c r="U30" s="531"/>
      <c r="V30" s="531"/>
      <c r="W30" s="531"/>
      <c r="X30" s="531"/>
      <c r="Y30" s="531"/>
      <c r="Z30" s="531"/>
      <c r="AA30" s="532"/>
      <c r="AB30" s="532"/>
      <c r="AC30" s="532"/>
      <c r="AD30" s="532"/>
      <c r="AE30" s="532"/>
      <c r="AF30" s="532"/>
      <c r="AG30" s="533"/>
      <c r="AJ30" s="530" t="s">
        <v>88</v>
      </c>
      <c r="AK30" s="531"/>
      <c r="AL30" s="531"/>
      <c r="AM30" s="531"/>
      <c r="AN30" s="532"/>
      <c r="AO30" s="532"/>
      <c r="AP30" s="532"/>
      <c r="AQ30" s="532"/>
      <c r="AR30" s="532"/>
      <c r="AS30" s="532"/>
      <c r="AT30" s="532"/>
      <c r="AU30" s="532"/>
      <c r="AV30" s="532"/>
      <c r="AW30" s="532"/>
      <c r="AX30" s="532"/>
      <c r="AY30" s="532"/>
      <c r="AZ30" s="532"/>
      <c r="BA30" s="532"/>
      <c r="BB30" s="531"/>
      <c r="BC30" s="531"/>
      <c r="BD30" s="531"/>
      <c r="BE30" s="531"/>
      <c r="BF30" s="531"/>
      <c r="BG30" s="531"/>
      <c r="BH30" s="531"/>
      <c r="BI30" s="532"/>
      <c r="BJ30" s="532"/>
      <c r="BK30" s="532"/>
      <c r="BL30" s="532"/>
      <c r="BM30" s="532"/>
      <c r="BN30" s="532"/>
      <c r="BO30" s="533"/>
    </row>
    <row r="31" spans="2:81" ht="17.100000000000001" customHeight="1" thickBot="1" x14ac:dyDescent="0.5">
      <c r="B31" s="534" t="s">
        <v>89</v>
      </c>
      <c r="C31" s="535"/>
      <c r="D31" s="535"/>
      <c r="E31" s="535"/>
      <c r="F31" s="535"/>
      <c r="G31" s="535"/>
      <c r="H31" s="535"/>
      <c r="I31" s="535"/>
      <c r="J31" s="535"/>
      <c r="K31" s="536"/>
      <c r="L31" s="357" t="s">
        <v>90</v>
      </c>
      <c r="M31" s="537"/>
      <c r="N31" s="537"/>
      <c r="O31" s="537"/>
      <c r="P31" s="537"/>
      <c r="Q31" s="537"/>
      <c r="R31" s="538"/>
      <c r="S31" s="357" t="s">
        <v>91</v>
      </c>
      <c r="T31" s="537"/>
      <c r="U31" s="537"/>
      <c r="V31" s="537"/>
      <c r="W31" s="537"/>
      <c r="X31" s="537"/>
      <c r="Y31" s="537"/>
      <c r="Z31" s="537"/>
      <c r="AA31" s="537"/>
      <c r="AB31" s="537"/>
      <c r="AC31" s="537"/>
      <c r="AD31" s="537"/>
      <c r="AE31" s="537"/>
      <c r="AF31" s="537"/>
      <c r="AG31" s="538"/>
      <c r="AH31" s="108"/>
      <c r="AJ31" s="534" t="s">
        <v>89</v>
      </c>
      <c r="AK31" s="535"/>
      <c r="AL31" s="535"/>
      <c r="AM31" s="535"/>
      <c r="AN31" s="535"/>
      <c r="AO31" s="535"/>
      <c r="AP31" s="535"/>
      <c r="AQ31" s="535"/>
      <c r="AR31" s="535"/>
      <c r="AS31" s="536"/>
      <c r="AT31" s="357" t="s">
        <v>90</v>
      </c>
      <c r="AU31" s="537"/>
      <c r="AV31" s="537"/>
      <c r="AW31" s="537"/>
      <c r="AX31" s="537"/>
      <c r="AY31" s="537"/>
      <c r="AZ31" s="538"/>
      <c r="BA31" s="357" t="s">
        <v>91</v>
      </c>
      <c r="BB31" s="537"/>
      <c r="BC31" s="537"/>
      <c r="BD31" s="537"/>
      <c r="BE31" s="537"/>
      <c r="BF31" s="537"/>
      <c r="BG31" s="537"/>
      <c r="BH31" s="537"/>
      <c r="BI31" s="537"/>
      <c r="BJ31" s="537"/>
      <c r="BK31" s="537"/>
      <c r="BL31" s="537"/>
      <c r="BM31" s="537"/>
      <c r="BN31" s="537"/>
      <c r="BO31" s="538"/>
    </row>
    <row r="32" spans="2:81" ht="17.100000000000001" customHeight="1" x14ac:dyDescent="0.45">
      <c r="B32" s="78" t="s">
        <v>92</v>
      </c>
      <c r="C32" s="99"/>
      <c r="D32" s="99"/>
      <c r="E32" s="99"/>
      <c r="F32" s="99"/>
      <c r="G32" s="99"/>
      <c r="H32" s="99"/>
      <c r="I32" s="99"/>
      <c r="J32" s="99"/>
      <c r="K32" s="99"/>
      <c r="L32" s="521"/>
      <c r="M32" s="522"/>
      <c r="N32" s="522"/>
      <c r="O32" s="522"/>
      <c r="P32" s="522"/>
      <c r="Q32" s="522"/>
      <c r="R32" s="523"/>
      <c r="S32" s="524"/>
      <c r="T32" s="525"/>
      <c r="U32" s="525"/>
      <c r="V32" s="525"/>
      <c r="W32" s="525"/>
      <c r="X32" s="525"/>
      <c r="Y32" s="525"/>
      <c r="Z32" s="525"/>
      <c r="AA32" s="525"/>
      <c r="AB32" s="525"/>
      <c r="AC32" s="525"/>
      <c r="AD32" s="525"/>
      <c r="AE32" s="525"/>
      <c r="AF32" s="525"/>
      <c r="AG32" s="526"/>
      <c r="AH32" s="133"/>
      <c r="AJ32" s="78" t="s">
        <v>92</v>
      </c>
      <c r="AK32" s="99"/>
      <c r="AL32" s="99"/>
      <c r="AM32" s="99"/>
      <c r="AN32" s="99"/>
      <c r="AO32" s="99"/>
      <c r="AP32" s="99"/>
      <c r="AQ32" s="99"/>
      <c r="AR32" s="99"/>
      <c r="AS32" s="99"/>
      <c r="AT32" s="521"/>
      <c r="AU32" s="522"/>
      <c r="AV32" s="522"/>
      <c r="AW32" s="522"/>
      <c r="AX32" s="522"/>
      <c r="AY32" s="522"/>
      <c r="AZ32" s="523"/>
      <c r="BA32" s="524"/>
      <c r="BB32" s="525"/>
      <c r="BC32" s="525"/>
      <c r="BD32" s="525"/>
      <c r="BE32" s="525"/>
      <c r="BF32" s="525"/>
      <c r="BG32" s="525"/>
      <c r="BH32" s="525"/>
      <c r="BI32" s="525"/>
      <c r="BJ32" s="525"/>
      <c r="BK32" s="525"/>
      <c r="BL32" s="525"/>
      <c r="BM32" s="525"/>
      <c r="BN32" s="525"/>
      <c r="BO32" s="526"/>
    </row>
    <row r="33" spans="2:67" ht="17.100000000000001" customHeight="1" x14ac:dyDescent="0.45">
      <c r="B33" s="79"/>
      <c r="C33" s="101"/>
      <c r="D33" s="101"/>
      <c r="E33" s="101"/>
      <c r="F33" s="101"/>
      <c r="G33" s="101"/>
      <c r="H33" s="101"/>
      <c r="I33" s="101"/>
      <c r="J33" s="101"/>
      <c r="K33" s="101"/>
      <c r="L33" s="527"/>
      <c r="M33" s="528"/>
      <c r="N33" s="528"/>
      <c r="O33" s="528"/>
      <c r="P33" s="528"/>
      <c r="Q33" s="528"/>
      <c r="R33" s="529"/>
      <c r="S33" s="100"/>
      <c r="T33" s="101"/>
      <c r="U33" s="101"/>
      <c r="V33" s="101"/>
      <c r="W33" s="101"/>
      <c r="X33" s="101"/>
      <c r="Y33" s="101"/>
      <c r="Z33" s="101"/>
      <c r="AA33" s="101"/>
      <c r="AB33" s="101"/>
      <c r="AC33" s="101"/>
      <c r="AD33" s="101"/>
      <c r="AE33" s="101"/>
      <c r="AF33" s="101"/>
      <c r="AG33" s="102"/>
      <c r="AH33" s="133"/>
      <c r="AJ33" s="79" t="s">
        <v>93</v>
      </c>
      <c r="AK33" s="101"/>
      <c r="AL33" s="101"/>
      <c r="AM33" s="101"/>
      <c r="AN33" s="101"/>
      <c r="AO33" s="101"/>
      <c r="AP33" s="101"/>
      <c r="AQ33" s="101"/>
      <c r="AR33" s="101"/>
      <c r="AS33" s="101"/>
      <c r="AT33" s="527"/>
      <c r="AU33" s="528"/>
      <c r="AV33" s="528"/>
      <c r="AW33" s="528"/>
      <c r="AX33" s="528"/>
      <c r="AY33" s="528"/>
      <c r="AZ33" s="529"/>
      <c r="BA33" s="111" t="s">
        <v>137</v>
      </c>
      <c r="BB33" s="101"/>
      <c r="BC33" s="101"/>
      <c r="BD33" s="101"/>
      <c r="BE33" s="101"/>
      <c r="BF33" s="101"/>
      <c r="BG33" s="101"/>
      <c r="BH33" s="101"/>
      <c r="BI33" s="101"/>
      <c r="BJ33" s="101"/>
      <c r="BK33" s="101"/>
      <c r="BL33" s="145" t="s">
        <v>138</v>
      </c>
      <c r="BM33" s="101"/>
      <c r="BN33" s="101"/>
      <c r="BO33" s="102"/>
    </row>
    <row r="34" spans="2:67" ht="17.100000000000001" customHeight="1" x14ac:dyDescent="0.45">
      <c r="B34" s="79"/>
      <c r="C34" s="101"/>
      <c r="D34" s="101"/>
      <c r="E34" s="101"/>
      <c r="F34" s="101"/>
      <c r="G34" s="101"/>
      <c r="H34" s="101"/>
      <c r="I34" s="101"/>
      <c r="J34" s="101"/>
      <c r="K34" s="101"/>
      <c r="L34" s="539"/>
      <c r="M34" s="540"/>
      <c r="N34" s="540"/>
      <c r="O34" s="540"/>
      <c r="P34" s="540"/>
      <c r="Q34" s="540"/>
      <c r="R34" s="541"/>
      <c r="S34" s="548"/>
      <c r="T34" s="549"/>
      <c r="U34" s="549"/>
      <c r="V34" s="549"/>
      <c r="W34" s="549"/>
      <c r="X34" s="549"/>
      <c r="Y34" s="549"/>
      <c r="Z34" s="549"/>
      <c r="AA34" s="549"/>
      <c r="AB34" s="549"/>
      <c r="AC34" s="549"/>
      <c r="AD34" s="549"/>
      <c r="AE34" s="549"/>
      <c r="AF34" s="549"/>
      <c r="AG34" s="550"/>
      <c r="AH34" s="133"/>
      <c r="AJ34" s="110" t="s">
        <v>96</v>
      </c>
      <c r="AK34" s="101"/>
      <c r="AL34" s="101"/>
      <c r="AM34" s="101"/>
      <c r="AN34" s="101"/>
      <c r="AO34" s="101"/>
      <c r="AP34" s="101"/>
      <c r="AQ34" s="101"/>
      <c r="AR34" s="101"/>
      <c r="AS34" s="101"/>
      <c r="AT34" s="539"/>
      <c r="AU34" s="540"/>
      <c r="AV34" s="540"/>
      <c r="AW34" s="540"/>
      <c r="AX34" s="540"/>
      <c r="AY34" s="540"/>
      <c r="AZ34" s="541"/>
      <c r="BA34" s="152" t="s">
        <v>154</v>
      </c>
      <c r="BB34" s="151"/>
      <c r="BC34" s="151"/>
      <c r="BD34" s="151"/>
      <c r="BE34" s="151"/>
      <c r="BF34" s="151"/>
      <c r="BG34" s="151"/>
      <c r="BH34" s="151"/>
      <c r="BI34" s="151"/>
      <c r="BJ34" s="151"/>
      <c r="BK34" s="151"/>
      <c r="BL34" s="639" t="s">
        <v>145</v>
      </c>
      <c r="BM34" s="355"/>
      <c r="BN34" s="355"/>
      <c r="BO34" s="682"/>
    </row>
    <row r="35" spans="2:67" ht="17.100000000000001" customHeight="1" x14ac:dyDescent="0.45">
      <c r="B35" s="79"/>
      <c r="C35" s="101"/>
      <c r="D35" s="101"/>
      <c r="E35" s="101"/>
      <c r="F35" s="101"/>
      <c r="G35" s="101"/>
      <c r="H35" s="101"/>
      <c r="I35" s="101"/>
      <c r="J35" s="101"/>
      <c r="K35" s="101"/>
      <c r="L35" s="539"/>
      <c r="M35" s="540"/>
      <c r="N35" s="540"/>
      <c r="O35" s="540"/>
      <c r="P35" s="540"/>
      <c r="Q35" s="540"/>
      <c r="R35" s="541"/>
      <c r="S35" s="551"/>
      <c r="T35" s="552"/>
      <c r="U35" s="552"/>
      <c r="V35" s="552"/>
      <c r="W35" s="552"/>
      <c r="X35" s="552"/>
      <c r="Y35" s="552"/>
      <c r="Z35" s="552"/>
      <c r="AA35" s="552"/>
      <c r="AB35" s="552"/>
      <c r="AC35" s="552"/>
      <c r="AD35" s="552"/>
      <c r="AE35" s="552"/>
      <c r="AF35" s="552"/>
      <c r="AG35" s="553"/>
      <c r="AH35" s="134"/>
      <c r="AJ35" s="110" t="s">
        <v>97</v>
      </c>
      <c r="AK35" s="101"/>
      <c r="AL35" s="101"/>
      <c r="AM35" s="101"/>
      <c r="AN35" s="101"/>
      <c r="AO35" s="101"/>
      <c r="AP35" s="101"/>
      <c r="AQ35" s="101"/>
      <c r="AR35" s="101"/>
      <c r="AS35" s="101"/>
      <c r="AT35" s="554">
        <v>105000000</v>
      </c>
      <c r="AU35" s="555"/>
      <c r="AV35" s="555"/>
      <c r="AW35" s="555"/>
      <c r="AX35" s="555"/>
      <c r="AY35" s="555"/>
      <c r="AZ35" s="556"/>
      <c r="BA35" s="152" t="s">
        <v>155</v>
      </c>
      <c r="BB35" s="143"/>
      <c r="BC35" s="143"/>
      <c r="BD35" s="143"/>
      <c r="BE35" s="143"/>
      <c r="BF35" s="143"/>
      <c r="BG35" s="143"/>
      <c r="BH35" s="143"/>
      <c r="BI35" s="143"/>
      <c r="BJ35" s="143"/>
      <c r="BK35" s="143"/>
      <c r="BL35" s="639" t="s">
        <v>140</v>
      </c>
      <c r="BM35" s="640"/>
      <c r="BN35" s="640"/>
      <c r="BO35" s="641"/>
    </row>
    <row r="36" spans="2:67" ht="17.100000000000001" customHeight="1" x14ac:dyDescent="0.45">
      <c r="B36" s="79"/>
      <c r="C36" s="101"/>
      <c r="D36" s="101"/>
      <c r="E36" s="101"/>
      <c r="F36" s="101"/>
      <c r="G36" s="101"/>
      <c r="H36" s="101"/>
      <c r="I36" s="101"/>
      <c r="J36" s="101"/>
      <c r="K36" s="101"/>
      <c r="L36" s="539"/>
      <c r="M36" s="540"/>
      <c r="N36" s="540"/>
      <c r="O36" s="540"/>
      <c r="P36" s="540"/>
      <c r="Q36" s="540"/>
      <c r="R36" s="541"/>
      <c r="S36" s="548"/>
      <c r="T36" s="549"/>
      <c r="U36" s="549"/>
      <c r="V36" s="549"/>
      <c r="W36" s="549"/>
      <c r="X36" s="549"/>
      <c r="Y36" s="549"/>
      <c r="Z36" s="549"/>
      <c r="AA36" s="549"/>
      <c r="AB36" s="549"/>
      <c r="AC36" s="549"/>
      <c r="AD36" s="549"/>
      <c r="AE36" s="549"/>
      <c r="AF36" s="549"/>
      <c r="AG36" s="550"/>
      <c r="AH36" s="133"/>
      <c r="AJ36" s="79"/>
      <c r="AK36" s="101"/>
      <c r="AL36" s="101"/>
      <c r="AM36" s="101"/>
      <c r="AN36" s="101"/>
      <c r="AO36" s="101"/>
      <c r="AP36" s="101"/>
      <c r="AQ36" s="101"/>
      <c r="AR36" s="101"/>
      <c r="AS36" s="101"/>
      <c r="AT36" s="539"/>
      <c r="AU36" s="540"/>
      <c r="AV36" s="540"/>
      <c r="AW36" s="540"/>
      <c r="AX36" s="540"/>
      <c r="AY36" s="540"/>
      <c r="AZ36" s="541"/>
      <c r="BA36" s="152" t="s">
        <v>156</v>
      </c>
      <c r="BB36" s="143"/>
      <c r="BC36" s="143"/>
      <c r="BD36" s="143"/>
      <c r="BE36" s="143"/>
      <c r="BF36" s="143"/>
      <c r="BG36" s="143"/>
      <c r="BH36" s="143"/>
      <c r="BI36" s="143"/>
      <c r="BJ36" s="143"/>
      <c r="BK36" s="143"/>
      <c r="BL36" s="639" t="s">
        <v>147</v>
      </c>
      <c r="BM36" s="640"/>
      <c r="BN36" s="640"/>
      <c r="BO36" s="641"/>
    </row>
    <row r="37" spans="2:67" ht="17.100000000000001" customHeight="1" x14ac:dyDescent="0.45">
      <c r="B37" s="79"/>
      <c r="C37" s="101"/>
      <c r="D37" s="101"/>
      <c r="E37" s="101"/>
      <c r="F37" s="101"/>
      <c r="G37" s="101"/>
      <c r="H37" s="101"/>
      <c r="I37" s="101"/>
      <c r="J37" s="101"/>
      <c r="K37" s="101"/>
      <c r="L37" s="539"/>
      <c r="M37" s="540"/>
      <c r="N37" s="540"/>
      <c r="O37" s="540"/>
      <c r="P37" s="540"/>
      <c r="Q37" s="540"/>
      <c r="R37" s="541"/>
      <c r="S37" s="548"/>
      <c r="T37" s="549"/>
      <c r="U37" s="549"/>
      <c r="V37" s="549"/>
      <c r="W37" s="549"/>
      <c r="X37" s="549"/>
      <c r="Y37" s="549"/>
      <c r="Z37" s="549"/>
      <c r="AA37" s="549"/>
      <c r="AB37" s="549"/>
      <c r="AC37" s="549"/>
      <c r="AD37" s="549"/>
      <c r="AE37" s="549"/>
      <c r="AF37" s="549"/>
      <c r="AG37" s="550"/>
      <c r="AH37" s="133"/>
      <c r="AJ37" s="79"/>
      <c r="AK37" s="101"/>
      <c r="AL37" s="101"/>
      <c r="AM37" s="101"/>
      <c r="AN37" s="101"/>
      <c r="AO37" s="101"/>
      <c r="AP37" s="101"/>
      <c r="AQ37" s="101"/>
      <c r="AR37" s="101"/>
      <c r="AS37" s="101"/>
      <c r="AT37" s="539"/>
      <c r="AU37" s="540"/>
      <c r="AV37" s="540"/>
      <c r="AW37" s="540"/>
      <c r="AX37" s="540"/>
      <c r="AY37" s="540"/>
      <c r="AZ37" s="541"/>
      <c r="BA37" s="548"/>
      <c r="BB37" s="549"/>
      <c r="BC37" s="549"/>
      <c r="BD37" s="549"/>
      <c r="BE37" s="549"/>
      <c r="BF37" s="549"/>
      <c r="BG37" s="549"/>
      <c r="BH37" s="549"/>
      <c r="BI37" s="549"/>
      <c r="BJ37" s="549"/>
      <c r="BK37" s="549"/>
      <c r="BL37" s="549"/>
      <c r="BM37" s="549"/>
      <c r="BN37" s="549"/>
      <c r="BO37" s="550"/>
    </row>
    <row r="38" spans="2:67" ht="17.100000000000001" customHeight="1" x14ac:dyDescent="0.45">
      <c r="B38" s="79"/>
      <c r="C38" s="101"/>
      <c r="D38" s="101"/>
      <c r="E38" s="101"/>
      <c r="F38" s="101"/>
      <c r="G38" s="101"/>
      <c r="H38" s="101"/>
      <c r="I38" s="101"/>
      <c r="J38" s="101"/>
      <c r="K38" s="101"/>
      <c r="L38" s="539"/>
      <c r="M38" s="540"/>
      <c r="N38" s="540"/>
      <c r="O38" s="540"/>
      <c r="P38" s="540"/>
      <c r="Q38" s="540"/>
      <c r="R38" s="541"/>
      <c r="S38" s="100"/>
      <c r="T38" s="101"/>
      <c r="U38" s="101"/>
      <c r="V38" s="101"/>
      <c r="W38" s="101"/>
      <c r="X38" s="101"/>
      <c r="Y38" s="101"/>
      <c r="Z38" s="101"/>
      <c r="AA38" s="101"/>
      <c r="AB38" s="101"/>
      <c r="AC38" s="101"/>
      <c r="AD38" s="101"/>
      <c r="AE38" s="101"/>
      <c r="AF38" s="101"/>
      <c r="AG38" s="102"/>
      <c r="AH38" s="133"/>
      <c r="AJ38" s="79"/>
      <c r="AK38" s="101"/>
      <c r="AL38" s="101"/>
      <c r="AM38" s="101"/>
      <c r="AN38" s="101"/>
      <c r="AO38" s="101"/>
      <c r="AP38" s="101"/>
      <c r="AQ38" s="101"/>
      <c r="AR38" s="101"/>
      <c r="AS38" s="101"/>
      <c r="AT38" s="539"/>
      <c r="AU38" s="540"/>
      <c r="AV38" s="540"/>
      <c r="AW38" s="540"/>
      <c r="AX38" s="540"/>
      <c r="AY38" s="540"/>
      <c r="AZ38" s="541"/>
      <c r="BA38" s="100"/>
      <c r="BB38" s="101"/>
      <c r="BC38" s="101"/>
      <c r="BD38" s="101"/>
      <c r="BE38" s="101"/>
      <c r="BF38" s="101"/>
      <c r="BG38" s="101"/>
      <c r="BH38" s="101"/>
      <c r="BI38" s="101"/>
      <c r="BJ38" s="101"/>
      <c r="BK38" s="101"/>
      <c r="BL38" s="101"/>
      <c r="BM38" s="101"/>
      <c r="BN38" s="101"/>
      <c r="BO38" s="102"/>
    </row>
    <row r="39" spans="2:67" ht="17.100000000000001" customHeight="1" x14ac:dyDescent="0.45">
      <c r="B39" s="79"/>
      <c r="C39" s="101"/>
      <c r="D39" s="101"/>
      <c r="E39" s="101"/>
      <c r="F39" s="101"/>
      <c r="G39" s="101"/>
      <c r="H39" s="101"/>
      <c r="I39" s="101"/>
      <c r="J39" s="101"/>
      <c r="K39" s="101"/>
      <c r="L39" s="539"/>
      <c r="M39" s="540"/>
      <c r="N39" s="540"/>
      <c r="O39" s="540"/>
      <c r="P39" s="540"/>
      <c r="Q39" s="540"/>
      <c r="R39" s="541"/>
      <c r="S39" s="100"/>
      <c r="T39" s="101"/>
      <c r="U39" s="101"/>
      <c r="V39" s="101"/>
      <c r="W39" s="101"/>
      <c r="X39" s="101"/>
      <c r="Y39" s="101"/>
      <c r="Z39" s="101"/>
      <c r="AA39" s="101"/>
      <c r="AB39" s="101"/>
      <c r="AC39" s="101"/>
      <c r="AD39" s="101"/>
      <c r="AE39" s="101"/>
      <c r="AF39" s="101"/>
      <c r="AG39" s="102"/>
      <c r="AH39" s="133"/>
      <c r="AJ39" s="79"/>
      <c r="AK39" s="101"/>
      <c r="AL39" s="101"/>
      <c r="AM39" s="101"/>
      <c r="AN39" s="101"/>
      <c r="AO39" s="101"/>
      <c r="AP39" s="101"/>
      <c r="AQ39" s="101"/>
      <c r="AR39" s="101"/>
      <c r="AS39" s="101"/>
      <c r="AT39" s="539"/>
      <c r="AU39" s="540"/>
      <c r="AV39" s="540"/>
      <c r="AW39" s="540"/>
      <c r="AX39" s="540"/>
      <c r="AY39" s="540"/>
      <c r="AZ39" s="541"/>
      <c r="BA39" s="100"/>
      <c r="BB39" s="101"/>
      <c r="BC39" s="101"/>
      <c r="BD39" s="101"/>
      <c r="BE39" s="101"/>
      <c r="BF39" s="101"/>
      <c r="BG39" s="101"/>
      <c r="BH39" s="101"/>
      <c r="BI39" s="101"/>
      <c r="BJ39" s="101"/>
      <c r="BK39" s="101"/>
      <c r="BL39" s="101"/>
      <c r="BM39" s="101"/>
      <c r="BN39" s="101"/>
      <c r="BO39" s="102"/>
    </row>
    <row r="40" spans="2:67" ht="17.100000000000001" customHeight="1" x14ac:dyDescent="0.45">
      <c r="B40" s="79"/>
      <c r="C40" s="101"/>
      <c r="D40" s="101"/>
      <c r="E40" s="101"/>
      <c r="F40" s="101"/>
      <c r="G40" s="101"/>
      <c r="H40" s="101"/>
      <c r="I40" s="101"/>
      <c r="J40" s="101"/>
      <c r="K40" s="101"/>
      <c r="L40" s="539"/>
      <c r="M40" s="540"/>
      <c r="N40" s="540"/>
      <c r="O40" s="540"/>
      <c r="P40" s="540"/>
      <c r="Q40" s="540"/>
      <c r="R40" s="541"/>
      <c r="S40" s="100"/>
      <c r="T40" s="101"/>
      <c r="U40" s="101"/>
      <c r="V40" s="101"/>
      <c r="W40" s="101"/>
      <c r="X40" s="101"/>
      <c r="Y40" s="101"/>
      <c r="Z40" s="101"/>
      <c r="AA40" s="101"/>
      <c r="AB40" s="101"/>
      <c r="AC40" s="101"/>
      <c r="AD40" s="101"/>
      <c r="AE40" s="101"/>
      <c r="AF40" s="101"/>
      <c r="AG40" s="102"/>
      <c r="AH40" s="133"/>
      <c r="AJ40" s="79"/>
      <c r="AK40" s="101"/>
      <c r="AL40" s="101"/>
      <c r="AM40" s="101"/>
      <c r="AN40" s="101"/>
      <c r="AO40" s="101"/>
      <c r="AP40" s="101"/>
      <c r="AQ40" s="101"/>
      <c r="AR40" s="101"/>
      <c r="AS40" s="101"/>
      <c r="AT40" s="539"/>
      <c r="AU40" s="540"/>
      <c r="AV40" s="540"/>
      <c r="AW40" s="540"/>
      <c r="AX40" s="540"/>
      <c r="AY40" s="540"/>
      <c r="AZ40" s="541"/>
      <c r="BA40" s="100"/>
      <c r="BB40" s="101"/>
      <c r="BC40" s="101"/>
      <c r="BD40" s="101"/>
      <c r="BE40" s="101"/>
      <c r="BF40" s="101"/>
      <c r="BG40" s="101"/>
      <c r="BH40" s="101"/>
      <c r="BI40" s="101"/>
      <c r="BJ40" s="101"/>
      <c r="BK40" s="101"/>
      <c r="BL40" s="101"/>
      <c r="BM40" s="101"/>
      <c r="BN40" s="101"/>
      <c r="BO40" s="102"/>
    </row>
    <row r="41" spans="2:67" ht="17.100000000000001" customHeight="1" x14ac:dyDescent="0.45">
      <c r="B41" s="79"/>
      <c r="C41" s="101"/>
      <c r="D41" s="101"/>
      <c r="E41" s="101"/>
      <c r="F41" s="101"/>
      <c r="G41" s="101"/>
      <c r="H41" s="101"/>
      <c r="I41" s="101"/>
      <c r="J41" s="101"/>
      <c r="K41" s="101"/>
      <c r="L41" s="539"/>
      <c r="M41" s="540"/>
      <c r="N41" s="540"/>
      <c r="O41" s="540"/>
      <c r="P41" s="540"/>
      <c r="Q41" s="540"/>
      <c r="R41" s="541"/>
      <c r="S41" s="100"/>
      <c r="T41" s="101"/>
      <c r="U41" s="101"/>
      <c r="V41" s="101"/>
      <c r="W41" s="101"/>
      <c r="X41" s="101"/>
      <c r="Y41" s="101"/>
      <c r="Z41" s="101"/>
      <c r="AA41" s="101"/>
      <c r="AB41" s="101"/>
      <c r="AC41" s="101"/>
      <c r="AD41" s="101"/>
      <c r="AE41" s="101"/>
      <c r="AF41" s="101"/>
      <c r="AG41" s="102"/>
      <c r="AH41" s="133"/>
      <c r="AJ41" s="79"/>
      <c r="AK41" s="101"/>
      <c r="AL41" s="101"/>
      <c r="AM41" s="101"/>
      <c r="AN41" s="101"/>
      <c r="AO41" s="101"/>
      <c r="AP41" s="101"/>
      <c r="AQ41" s="101"/>
      <c r="AR41" s="101"/>
      <c r="AS41" s="101"/>
      <c r="AT41" s="539"/>
      <c r="AU41" s="540"/>
      <c r="AV41" s="540"/>
      <c r="AW41" s="540"/>
      <c r="AX41" s="540"/>
      <c r="AY41" s="540"/>
      <c r="AZ41" s="541"/>
      <c r="BA41" s="100"/>
      <c r="BB41" s="101"/>
      <c r="BC41" s="101"/>
      <c r="BD41" s="101"/>
      <c r="BE41" s="101"/>
      <c r="BF41" s="101"/>
      <c r="BG41" s="101"/>
      <c r="BH41" s="101"/>
      <c r="BI41" s="101"/>
      <c r="BJ41" s="101"/>
      <c r="BK41" s="101"/>
      <c r="BL41" s="101"/>
      <c r="BM41" s="101"/>
      <c r="BN41" s="101"/>
      <c r="BO41" s="102"/>
    </row>
    <row r="42" spans="2:67" ht="17.100000000000001" customHeight="1" thickBot="1" x14ac:dyDescent="0.5">
      <c r="B42" s="542" t="s">
        <v>94</v>
      </c>
      <c r="C42" s="543"/>
      <c r="D42" s="543"/>
      <c r="E42" s="543"/>
      <c r="F42" s="543"/>
      <c r="G42" s="543"/>
      <c r="H42" s="543"/>
      <c r="I42" s="543"/>
      <c r="J42" s="543"/>
      <c r="K42" s="544"/>
      <c r="L42" s="545">
        <f>SUM(L32:R41)</f>
        <v>0</v>
      </c>
      <c r="M42" s="546"/>
      <c r="N42" s="546"/>
      <c r="O42" s="546"/>
      <c r="P42" s="546"/>
      <c r="Q42" s="546"/>
      <c r="R42" s="547"/>
      <c r="S42" s="80"/>
      <c r="T42" s="81"/>
      <c r="U42" s="81"/>
      <c r="V42" s="81"/>
      <c r="W42" s="81"/>
      <c r="X42" s="81"/>
      <c r="Y42" s="81"/>
      <c r="Z42" s="81"/>
      <c r="AA42" s="81"/>
      <c r="AB42" s="81"/>
      <c r="AC42" s="81"/>
      <c r="AD42" s="81"/>
      <c r="AE42" s="81"/>
      <c r="AF42" s="81"/>
      <c r="AG42" s="82"/>
      <c r="AH42" s="135"/>
      <c r="AJ42" s="542" t="s">
        <v>94</v>
      </c>
      <c r="AK42" s="543"/>
      <c r="AL42" s="543"/>
      <c r="AM42" s="543"/>
      <c r="AN42" s="543"/>
      <c r="AO42" s="543"/>
      <c r="AP42" s="543"/>
      <c r="AQ42" s="543"/>
      <c r="AR42" s="543"/>
      <c r="AS42" s="544"/>
      <c r="AT42" s="545">
        <f>SUM(AT32:AZ41)</f>
        <v>105000000</v>
      </c>
      <c r="AU42" s="546"/>
      <c r="AV42" s="546"/>
      <c r="AW42" s="546"/>
      <c r="AX42" s="546"/>
      <c r="AY42" s="546"/>
      <c r="AZ42" s="547"/>
      <c r="BA42" s="80"/>
      <c r="BB42" s="81"/>
      <c r="BC42" s="81"/>
      <c r="BD42" s="81"/>
      <c r="BE42" s="81"/>
      <c r="BF42" s="81"/>
      <c r="BG42" s="81"/>
      <c r="BH42" s="81"/>
      <c r="BI42" s="81"/>
      <c r="BJ42" s="81"/>
      <c r="BK42" s="81"/>
      <c r="BL42" s="81"/>
      <c r="BM42" s="81"/>
      <c r="BN42" s="81"/>
      <c r="BO42" s="82"/>
    </row>
    <row r="43" spans="2:67" ht="17.100000000000001" customHeight="1" x14ac:dyDescent="0.45">
      <c r="B43" s="557" t="s">
        <v>95</v>
      </c>
      <c r="C43" s="558"/>
      <c r="D43" s="558"/>
      <c r="E43" s="558"/>
      <c r="F43" s="558"/>
      <c r="G43" s="558"/>
      <c r="H43" s="558"/>
      <c r="I43" s="558"/>
      <c r="J43" s="558"/>
      <c r="K43" s="559"/>
      <c r="L43" s="560"/>
      <c r="M43" s="561"/>
      <c r="N43" s="561"/>
      <c r="O43" s="561"/>
      <c r="P43" s="561"/>
      <c r="Q43" s="561"/>
      <c r="R43" s="562"/>
      <c r="S43" s="563"/>
      <c r="T43" s="564"/>
      <c r="U43" s="564"/>
      <c r="V43" s="564"/>
      <c r="W43" s="564"/>
      <c r="X43" s="564"/>
      <c r="Y43" s="564"/>
      <c r="Z43" s="564"/>
      <c r="AA43" s="564"/>
      <c r="AB43" s="564"/>
      <c r="AC43" s="564"/>
      <c r="AD43" s="564"/>
      <c r="AE43" s="564"/>
      <c r="AF43" s="564"/>
      <c r="AG43" s="565"/>
      <c r="AH43" s="136"/>
      <c r="AJ43" s="557" t="s">
        <v>95</v>
      </c>
      <c r="AK43" s="558"/>
      <c r="AL43" s="558"/>
      <c r="AM43" s="558"/>
      <c r="AN43" s="558"/>
      <c r="AO43" s="558"/>
      <c r="AP43" s="558"/>
      <c r="AQ43" s="558"/>
      <c r="AR43" s="558"/>
      <c r="AS43" s="559"/>
      <c r="AT43" s="560"/>
      <c r="AU43" s="561"/>
      <c r="AV43" s="561"/>
      <c r="AW43" s="561"/>
      <c r="AX43" s="561"/>
      <c r="AY43" s="561"/>
      <c r="AZ43" s="562"/>
      <c r="BA43" s="563"/>
      <c r="BB43" s="564"/>
      <c r="BC43" s="564"/>
      <c r="BD43" s="564"/>
      <c r="BE43" s="564"/>
      <c r="BF43" s="564"/>
      <c r="BG43" s="564"/>
      <c r="BH43" s="564"/>
      <c r="BI43" s="564"/>
      <c r="BJ43" s="564"/>
      <c r="BK43" s="564"/>
      <c r="BL43" s="564"/>
      <c r="BM43" s="564"/>
      <c r="BN43" s="564"/>
      <c r="BO43" s="565"/>
    </row>
    <row r="44" spans="2:67" ht="17.100000000000001" customHeight="1" x14ac:dyDescent="0.45">
      <c r="B44" s="83"/>
      <c r="C44" s="98"/>
      <c r="D44" s="98"/>
      <c r="E44" s="98"/>
      <c r="F44" s="98"/>
      <c r="G44" s="98"/>
      <c r="H44" s="98"/>
      <c r="I44" s="98"/>
      <c r="J44" s="98"/>
      <c r="K44" s="98"/>
      <c r="L44" s="566"/>
      <c r="M44" s="567"/>
      <c r="N44" s="567"/>
      <c r="O44" s="567"/>
      <c r="P44" s="567"/>
      <c r="Q44" s="567"/>
      <c r="R44" s="568"/>
      <c r="S44" s="569"/>
      <c r="T44" s="570"/>
      <c r="U44" s="570"/>
      <c r="V44" s="570"/>
      <c r="W44" s="570"/>
      <c r="X44" s="570"/>
      <c r="Y44" s="570"/>
      <c r="Z44" s="570"/>
      <c r="AA44" s="570"/>
      <c r="AB44" s="570"/>
      <c r="AC44" s="570"/>
      <c r="AD44" s="570"/>
      <c r="AE44" s="570"/>
      <c r="AF44" s="570"/>
      <c r="AG44" s="571"/>
      <c r="AH44" s="137"/>
      <c r="AJ44" s="83" t="s">
        <v>93</v>
      </c>
      <c r="AK44" s="98"/>
      <c r="AL44" s="98"/>
      <c r="AM44" s="98"/>
      <c r="AN44" s="98"/>
      <c r="AO44" s="98"/>
      <c r="AP44" s="98"/>
      <c r="AQ44" s="98"/>
      <c r="AR44" s="98"/>
      <c r="AS44" s="98"/>
      <c r="AT44" s="566"/>
      <c r="AU44" s="567"/>
      <c r="AV44" s="567"/>
      <c r="AW44" s="567"/>
      <c r="AX44" s="567"/>
      <c r="AY44" s="567"/>
      <c r="AZ44" s="568"/>
      <c r="BA44" s="147" t="s">
        <v>137</v>
      </c>
      <c r="BB44" s="146"/>
      <c r="BC44" s="146"/>
      <c r="BD44" s="146"/>
      <c r="BE44" s="146"/>
      <c r="BF44" s="146"/>
      <c r="BG44" s="146"/>
      <c r="BH44" s="146"/>
      <c r="BI44" s="146"/>
      <c r="BJ44" s="146"/>
      <c r="BK44" s="146"/>
      <c r="BL44" s="148" t="s">
        <v>138</v>
      </c>
      <c r="BM44" s="149"/>
      <c r="BN44" s="149"/>
      <c r="BO44" s="150"/>
    </row>
    <row r="45" spans="2:67" ht="17.100000000000001" customHeight="1" x14ac:dyDescent="0.45">
      <c r="B45" s="83"/>
      <c r="C45" s="98"/>
      <c r="D45" s="98"/>
      <c r="E45" s="98"/>
      <c r="F45" s="98"/>
      <c r="G45" s="98"/>
      <c r="H45" s="98"/>
      <c r="I45" s="98"/>
      <c r="J45" s="98"/>
      <c r="K45" s="98"/>
      <c r="L45" s="566"/>
      <c r="M45" s="567"/>
      <c r="N45" s="567"/>
      <c r="O45" s="567"/>
      <c r="P45" s="567"/>
      <c r="Q45" s="567"/>
      <c r="R45" s="568"/>
      <c r="S45" s="569"/>
      <c r="T45" s="570"/>
      <c r="U45" s="570"/>
      <c r="V45" s="570"/>
      <c r="W45" s="570"/>
      <c r="X45" s="570"/>
      <c r="Y45" s="570"/>
      <c r="Z45" s="570"/>
      <c r="AA45" s="570"/>
      <c r="AB45" s="570"/>
      <c r="AC45" s="570"/>
      <c r="AD45" s="570"/>
      <c r="AE45" s="570"/>
      <c r="AF45" s="570"/>
      <c r="AG45" s="571"/>
      <c r="AH45" s="137"/>
      <c r="AJ45" s="112" t="s">
        <v>96</v>
      </c>
      <c r="AK45" s="98"/>
      <c r="AL45" s="98"/>
      <c r="AM45" s="98"/>
      <c r="AN45" s="98"/>
      <c r="AO45" s="98"/>
      <c r="AP45" s="98"/>
      <c r="AQ45" s="98"/>
      <c r="AR45" s="98"/>
      <c r="AS45" s="98"/>
      <c r="AT45" s="636">
        <v>27480000</v>
      </c>
      <c r="AU45" s="637"/>
      <c r="AV45" s="637"/>
      <c r="AW45" s="637"/>
      <c r="AX45" s="637"/>
      <c r="AY45" s="637"/>
      <c r="AZ45" s="638"/>
      <c r="BA45" s="153" t="s">
        <v>160</v>
      </c>
      <c r="BB45" s="146"/>
      <c r="BC45" s="146"/>
      <c r="BD45" s="146"/>
      <c r="BE45" s="146"/>
      <c r="BF45" s="146"/>
      <c r="BG45" s="146"/>
      <c r="BH45" s="146"/>
      <c r="BI45" s="146"/>
      <c r="BJ45" s="146"/>
      <c r="BK45" s="146"/>
      <c r="BL45" s="642" t="s">
        <v>157</v>
      </c>
      <c r="BM45" s="640"/>
      <c r="BN45" s="640"/>
      <c r="BO45" s="641"/>
    </row>
    <row r="46" spans="2:67" ht="17.100000000000001" customHeight="1" x14ac:dyDescent="0.45">
      <c r="B46" s="83"/>
      <c r="C46" s="98"/>
      <c r="D46" s="98"/>
      <c r="E46" s="98"/>
      <c r="F46" s="98"/>
      <c r="G46" s="98"/>
      <c r="H46" s="98"/>
      <c r="I46" s="98"/>
      <c r="J46" s="98"/>
      <c r="K46" s="98"/>
      <c r="L46" s="566"/>
      <c r="M46" s="567"/>
      <c r="N46" s="567"/>
      <c r="O46" s="567"/>
      <c r="P46" s="567"/>
      <c r="Q46" s="567"/>
      <c r="R46" s="568"/>
      <c r="S46" s="569"/>
      <c r="T46" s="570"/>
      <c r="U46" s="570"/>
      <c r="V46" s="570"/>
      <c r="W46" s="570"/>
      <c r="X46" s="570"/>
      <c r="Y46" s="570"/>
      <c r="Z46" s="570"/>
      <c r="AA46" s="570"/>
      <c r="AB46" s="570"/>
      <c r="AC46" s="570"/>
      <c r="AD46" s="570"/>
      <c r="AE46" s="570"/>
      <c r="AF46" s="570"/>
      <c r="AG46" s="571"/>
      <c r="AH46" s="137"/>
      <c r="AJ46" s="112" t="s">
        <v>97</v>
      </c>
      <c r="AK46" s="98"/>
      <c r="AL46" s="98"/>
      <c r="AM46" s="98"/>
      <c r="AN46" s="98"/>
      <c r="AO46" s="98"/>
      <c r="AP46" s="98"/>
      <c r="AQ46" s="98"/>
      <c r="AR46" s="98"/>
      <c r="AS46" s="98"/>
      <c r="AT46" s="566"/>
      <c r="AU46" s="567"/>
      <c r="AV46" s="567"/>
      <c r="AW46" s="567"/>
      <c r="AX46" s="567"/>
      <c r="AY46" s="567"/>
      <c r="AZ46" s="568"/>
      <c r="BA46" s="153" t="s">
        <v>159</v>
      </c>
      <c r="BB46" s="146"/>
      <c r="BC46" s="146"/>
      <c r="BD46" s="146"/>
      <c r="BE46" s="146"/>
      <c r="BF46" s="146"/>
      <c r="BG46" s="146"/>
      <c r="BH46" s="146"/>
      <c r="BI46" s="146"/>
      <c r="BJ46" s="146"/>
      <c r="BK46" s="146"/>
      <c r="BL46" s="642" t="s">
        <v>158</v>
      </c>
      <c r="BM46" s="640"/>
      <c r="BN46" s="640"/>
      <c r="BO46" s="641"/>
    </row>
    <row r="47" spans="2:67" ht="17.100000000000001" customHeight="1" x14ac:dyDescent="0.45">
      <c r="B47" s="83"/>
      <c r="C47" s="98"/>
      <c r="D47" s="98"/>
      <c r="E47" s="98"/>
      <c r="F47" s="98"/>
      <c r="G47" s="98"/>
      <c r="H47" s="98"/>
      <c r="I47" s="98"/>
      <c r="J47" s="98"/>
      <c r="K47" s="98"/>
      <c r="L47" s="566"/>
      <c r="M47" s="567"/>
      <c r="N47" s="567"/>
      <c r="O47" s="567"/>
      <c r="P47" s="567"/>
      <c r="Q47" s="567"/>
      <c r="R47" s="568"/>
      <c r="S47" s="569"/>
      <c r="T47" s="570"/>
      <c r="U47" s="570"/>
      <c r="V47" s="570"/>
      <c r="W47" s="570"/>
      <c r="X47" s="570"/>
      <c r="Y47" s="570"/>
      <c r="Z47" s="570"/>
      <c r="AA47" s="570"/>
      <c r="AB47" s="570"/>
      <c r="AC47" s="570"/>
      <c r="AD47" s="570"/>
      <c r="AE47" s="570"/>
      <c r="AF47" s="570"/>
      <c r="AG47" s="571"/>
      <c r="AH47" s="137"/>
      <c r="AJ47" s="83"/>
      <c r="AK47" s="98"/>
      <c r="AL47" s="98"/>
      <c r="AM47" s="98"/>
      <c r="AN47" s="98"/>
      <c r="AO47" s="98"/>
      <c r="AP47" s="98"/>
      <c r="AQ47" s="98"/>
      <c r="AR47" s="98"/>
      <c r="AS47" s="98"/>
      <c r="AT47" s="566"/>
      <c r="AU47" s="567"/>
      <c r="AV47" s="567"/>
      <c r="AW47" s="567"/>
      <c r="AX47" s="567"/>
      <c r="AY47" s="567"/>
      <c r="AZ47" s="568"/>
      <c r="BA47" s="569"/>
      <c r="BB47" s="570"/>
      <c r="BC47" s="570"/>
      <c r="BD47" s="570"/>
      <c r="BE47" s="570"/>
      <c r="BF47" s="570"/>
      <c r="BG47" s="570"/>
      <c r="BH47" s="570"/>
      <c r="BI47" s="570"/>
      <c r="BJ47" s="570"/>
      <c r="BK47" s="570"/>
      <c r="BL47" s="570"/>
      <c r="BM47" s="570"/>
      <c r="BN47" s="570"/>
      <c r="BO47" s="571"/>
    </row>
    <row r="48" spans="2:67" ht="17.100000000000001" customHeight="1" x14ac:dyDescent="0.45">
      <c r="B48" s="83"/>
      <c r="C48" s="98"/>
      <c r="D48" s="98"/>
      <c r="E48" s="98"/>
      <c r="F48" s="98"/>
      <c r="G48" s="98"/>
      <c r="H48" s="98"/>
      <c r="I48" s="98"/>
      <c r="J48" s="98"/>
      <c r="K48" s="98"/>
      <c r="L48" s="566"/>
      <c r="M48" s="567"/>
      <c r="N48" s="567"/>
      <c r="O48" s="567"/>
      <c r="P48" s="567"/>
      <c r="Q48" s="567"/>
      <c r="R48" s="568"/>
      <c r="S48" s="569"/>
      <c r="T48" s="570"/>
      <c r="U48" s="570"/>
      <c r="V48" s="570"/>
      <c r="W48" s="570"/>
      <c r="X48" s="570"/>
      <c r="Y48" s="570"/>
      <c r="Z48" s="570"/>
      <c r="AA48" s="570"/>
      <c r="AB48" s="570"/>
      <c r="AC48" s="570"/>
      <c r="AD48" s="570"/>
      <c r="AE48" s="570"/>
      <c r="AF48" s="570"/>
      <c r="AG48" s="571"/>
      <c r="AH48" s="137"/>
      <c r="AJ48" s="83"/>
      <c r="AK48" s="98"/>
      <c r="AL48" s="98"/>
      <c r="AM48" s="98"/>
      <c r="AN48" s="98"/>
      <c r="AO48" s="98"/>
      <c r="AP48" s="98"/>
      <c r="AQ48" s="98"/>
      <c r="AR48" s="98"/>
      <c r="AS48" s="98"/>
      <c r="AT48" s="566"/>
      <c r="AU48" s="567"/>
      <c r="AV48" s="567"/>
      <c r="AW48" s="567"/>
      <c r="AX48" s="567"/>
      <c r="AY48" s="567"/>
      <c r="AZ48" s="568"/>
      <c r="BA48" s="569"/>
      <c r="BB48" s="570"/>
      <c r="BC48" s="570"/>
      <c r="BD48" s="570"/>
      <c r="BE48" s="570"/>
      <c r="BF48" s="570"/>
      <c r="BG48" s="570"/>
      <c r="BH48" s="570"/>
      <c r="BI48" s="570"/>
      <c r="BJ48" s="570"/>
      <c r="BK48" s="570"/>
      <c r="BL48" s="570"/>
      <c r="BM48" s="570"/>
      <c r="BN48" s="570"/>
      <c r="BO48" s="571"/>
    </row>
    <row r="49" spans="2:67" ht="17.100000000000001" customHeight="1" x14ac:dyDescent="0.45">
      <c r="B49" s="83"/>
      <c r="C49" s="98"/>
      <c r="D49" s="98"/>
      <c r="E49" s="98"/>
      <c r="F49" s="98"/>
      <c r="G49" s="98"/>
      <c r="H49" s="98"/>
      <c r="I49" s="98"/>
      <c r="J49" s="98"/>
      <c r="K49" s="98"/>
      <c r="L49" s="566"/>
      <c r="M49" s="567"/>
      <c r="N49" s="567"/>
      <c r="O49" s="567"/>
      <c r="P49" s="567"/>
      <c r="Q49" s="567"/>
      <c r="R49" s="568"/>
      <c r="S49" s="569"/>
      <c r="T49" s="570"/>
      <c r="U49" s="570"/>
      <c r="V49" s="570"/>
      <c r="W49" s="570"/>
      <c r="X49" s="570"/>
      <c r="Y49" s="570"/>
      <c r="Z49" s="570"/>
      <c r="AA49" s="570"/>
      <c r="AB49" s="570"/>
      <c r="AC49" s="570"/>
      <c r="AD49" s="570"/>
      <c r="AE49" s="570"/>
      <c r="AF49" s="570"/>
      <c r="AG49" s="571"/>
      <c r="AH49" s="137"/>
      <c r="AJ49" s="83"/>
      <c r="AK49" s="98"/>
      <c r="AL49" s="98"/>
      <c r="AM49" s="98"/>
      <c r="AN49" s="98"/>
      <c r="AO49" s="98"/>
      <c r="AP49" s="98"/>
      <c r="AQ49" s="98"/>
      <c r="AR49" s="98"/>
      <c r="AS49" s="98"/>
      <c r="AT49" s="566"/>
      <c r="AU49" s="567"/>
      <c r="AV49" s="567"/>
      <c r="AW49" s="567"/>
      <c r="AX49" s="567"/>
      <c r="AY49" s="567"/>
      <c r="AZ49" s="568"/>
      <c r="BA49" s="569"/>
      <c r="BB49" s="570"/>
      <c r="BC49" s="570"/>
      <c r="BD49" s="570"/>
      <c r="BE49" s="570"/>
      <c r="BF49" s="570"/>
      <c r="BG49" s="570"/>
      <c r="BH49" s="570"/>
      <c r="BI49" s="570"/>
      <c r="BJ49" s="570"/>
      <c r="BK49" s="570"/>
      <c r="BL49" s="570"/>
      <c r="BM49" s="570"/>
      <c r="BN49" s="570"/>
      <c r="BO49" s="571"/>
    </row>
    <row r="50" spans="2:67" ht="17.100000000000001" customHeight="1" x14ac:dyDescent="0.45">
      <c r="B50" s="83"/>
      <c r="C50" s="98"/>
      <c r="D50" s="98"/>
      <c r="E50" s="98"/>
      <c r="F50" s="98"/>
      <c r="G50" s="98"/>
      <c r="H50" s="98"/>
      <c r="I50" s="98"/>
      <c r="J50" s="98"/>
      <c r="K50" s="98"/>
      <c r="L50" s="566"/>
      <c r="M50" s="567"/>
      <c r="N50" s="567"/>
      <c r="O50" s="567"/>
      <c r="P50" s="567"/>
      <c r="Q50" s="567"/>
      <c r="R50" s="568"/>
      <c r="S50" s="569"/>
      <c r="T50" s="570"/>
      <c r="U50" s="570"/>
      <c r="V50" s="570"/>
      <c r="W50" s="570"/>
      <c r="X50" s="570"/>
      <c r="Y50" s="570"/>
      <c r="Z50" s="570"/>
      <c r="AA50" s="570"/>
      <c r="AB50" s="570"/>
      <c r="AC50" s="570"/>
      <c r="AD50" s="570"/>
      <c r="AE50" s="570"/>
      <c r="AF50" s="570"/>
      <c r="AG50" s="571"/>
      <c r="AH50" s="137"/>
      <c r="AJ50" s="83"/>
      <c r="AK50" s="98"/>
      <c r="AL50" s="98"/>
      <c r="AM50" s="98"/>
      <c r="AN50" s="98"/>
      <c r="AO50" s="98"/>
      <c r="AP50" s="98"/>
      <c r="AQ50" s="98"/>
      <c r="AR50" s="98"/>
      <c r="AS50" s="98"/>
      <c r="AT50" s="566"/>
      <c r="AU50" s="567"/>
      <c r="AV50" s="567"/>
      <c r="AW50" s="567"/>
      <c r="AX50" s="567"/>
      <c r="AY50" s="567"/>
      <c r="AZ50" s="568"/>
      <c r="BA50" s="569"/>
      <c r="BB50" s="570"/>
      <c r="BC50" s="570"/>
      <c r="BD50" s="570"/>
      <c r="BE50" s="570"/>
      <c r="BF50" s="570"/>
      <c r="BG50" s="570"/>
      <c r="BH50" s="570"/>
      <c r="BI50" s="570"/>
      <c r="BJ50" s="570"/>
      <c r="BK50" s="570"/>
      <c r="BL50" s="570"/>
      <c r="BM50" s="570"/>
      <c r="BN50" s="570"/>
      <c r="BO50" s="571"/>
    </row>
    <row r="51" spans="2:67" ht="17.100000000000001" customHeight="1" x14ac:dyDescent="0.45">
      <c r="B51" s="83"/>
      <c r="C51" s="98"/>
      <c r="D51" s="98"/>
      <c r="E51" s="98"/>
      <c r="F51" s="98"/>
      <c r="G51" s="98"/>
      <c r="H51" s="98"/>
      <c r="I51" s="98"/>
      <c r="J51" s="98"/>
      <c r="K51" s="98"/>
      <c r="L51" s="566"/>
      <c r="M51" s="567"/>
      <c r="N51" s="567"/>
      <c r="O51" s="567"/>
      <c r="P51" s="567"/>
      <c r="Q51" s="567"/>
      <c r="R51" s="568"/>
      <c r="S51" s="569"/>
      <c r="T51" s="570"/>
      <c r="U51" s="570"/>
      <c r="V51" s="570"/>
      <c r="W51" s="570"/>
      <c r="X51" s="570"/>
      <c r="Y51" s="570"/>
      <c r="Z51" s="570"/>
      <c r="AA51" s="570"/>
      <c r="AB51" s="570"/>
      <c r="AC51" s="570"/>
      <c r="AD51" s="570"/>
      <c r="AE51" s="570"/>
      <c r="AF51" s="570"/>
      <c r="AG51" s="571"/>
      <c r="AH51" s="137"/>
      <c r="AJ51" s="83"/>
      <c r="AK51" s="98"/>
      <c r="AL51" s="98"/>
      <c r="AM51" s="98"/>
      <c r="AN51" s="98"/>
      <c r="AO51" s="98"/>
      <c r="AP51" s="98"/>
      <c r="AQ51" s="98"/>
      <c r="AR51" s="98"/>
      <c r="AS51" s="98"/>
      <c r="AT51" s="566"/>
      <c r="AU51" s="567"/>
      <c r="AV51" s="567"/>
      <c r="AW51" s="567"/>
      <c r="AX51" s="567"/>
      <c r="AY51" s="567"/>
      <c r="AZ51" s="568"/>
      <c r="BA51" s="569"/>
      <c r="BB51" s="570"/>
      <c r="BC51" s="570"/>
      <c r="BD51" s="570"/>
      <c r="BE51" s="570"/>
      <c r="BF51" s="570"/>
      <c r="BG51" s="570"/>
      <c r="BH51" s="570"/>
      <c r="BI51" s="570"/>
      <c r="BJ51" s="570"/>
      <c r="BK51" s="570"/>
      <c r="BL51" s="570"/>
      <c r="BM51" s="570"/>
      <c r="BN51" s="570"/>
      <c r="BO51" s="571"/>
    </row>
    <row r="52" spans="2:67" ht="17.100000000000001" customHeight="1" thickBot="1" x14ac:dyDescent="0.5">
      <c r="B52" s="572" t="s">
        <v>98</v>
      </c>
      <c r="C52" s="573"/>
      <c r="D52" s="573"/>
      <c r="E52" s="573"/>
      <c r="F52" s="573"/>
      <c r="G52" s="573"/>
      <c r="H52" s="573"/>
      <c r="I52" s="573"/>
      <c r="J52" s="573"/>
      <c r="K52" s="574"/>
      <c r="L52" s="575">
        <f>SUM(L43:R51)</f>
        <v>0</v>
      </c>
      <c r="M52" s="576"/>
      <c r="N52" s="576"/>
      <c r="O52" s="576"/>
      <c r="P52" s="576"/>
      <c r="Q52" s="576"/>
      <c r="R52" s="577"/>
      <c r="S52" s="578"/>
      <c r="T52" s="579"/>
      <c r="U52" s="579"/>
      <c r="V52" s="579"/>
      <c r="W52" s="579"/>
      <c r="X52" s="579"/>
      <c r="Y52" s="579"/>
      <c r="Z52" s="579"/>
      <c r="AA52" s="579"/>
      <c r="AB52" s="579"/>
      <c r="AC52" s="579"/>
      <c r="AD52" s="579"/>
      <c r="AE52" s="579"/>
      <c r="AF52" s="579"/>
      <c r="AG52" s="580"/>
      <c r="AH52" s="138"/>
      <c r="AJ52" s="572" t="s">
        <v>98</v>
      </c>
      <c r="AK52" s="573"/>
      <c r="AL52" s="573"/>
      <c r="AM52" s="573"/>
      <c r="AN52" s="573"/>
      <c r="AO52" s="573"/>
      <c r="AP52" s="573"/>
      <c r="AQ52" s="573"/>
      <c r="AR52" s="573"/>
      <c r="AS52" s="574"/>
      <c r="AT52" s="575">
        <f>SUM(AT43:AZ51)</f>
        <v>27480000</v>
      </c>
      <c r="AU52" s="576"/>
      <c r="AV52" s="576"/>
      <c r="AW52" s="576"/>
      <c r="AX52" s="576"/>
      <c r="AY52" s="576"/>
      <c r="AZ52" s="577"/>
      <c r="BA52" s="578"/>
      <c r="BB52" s="579"/>
      <c r="BC52" s="579"/>
      <c r="BD52" s="579"/>
      <c r="BE52" s="579"/>
      <c r="BF52" s="579"/>
      <c r="BG52" s="579"/>
      <c r="BH52" s="579"/>
      <c r="BI52" s="579"/>
      <c r="BJ52" s="579"/>
      <c r="BK52" s="579"/>
      <c r="BL52" s="579"/>
      <c r="BM52" s="579"/>
      <c r="BN52" s="579"/>
      <c r="BO52" s="580"/>
    </row>
    <row r="53" spans="2:67" ht="17.100000000000001" customHeight="1" x14ac:dyDescent="0.45">
      <c r="B53" s="581" t="s">
        <v>51</v>
      </c>
      <c r="C53" s="582"/>
      <c r="D53" s="582"/>
      <c r="E53" s="582"/>
      <c r="F53" s="582"/>
      <c r="G53" s="582"/>
      <c r="H53" s="582"/>
      <c r="I53" s="582"/>
      <c r="J53" s="582"/>
      <c r="K53" s="583"/>
      <c r="L53" s="584">
        <f>L42+L52</f>
        <v>0</v>
      </c>
      <c r="M53" s="585"/>
      <c r="N53" s="585"/>
      <c r="O53" s="585"/>
      <c r="P53" s="585"/>
      <c r="Q53" s="585"/>
      <c r="R53" s="586"/>
      <c r="S53" s="581"/>
      <c r="T53" s="582"/>
      <c r="U53" s="582"/>
      <c r="V53" s="582"/>
      <c r="W53" s="582"/>
      <c r="X53" s="582"/>
      <c r="Y53" s="582"/>
      <c r="Z53" s="582"/>
      <c r="AA53" s="582"/>
      <c r="AB53" s="582"/>
      <c r="AC53" s="582"/>
      <c r="AD53" s="582"/>
      <c r="AE53" s="582"/>
      <c r="AF53" s="582"/>
      <c r="AG53" s="583"/>
      <c r="AH53" s="108"/>
      <c r="AJ53" s="581" t="s">
        <v>51</v>
      </c>
      <c r="AK53" s="582"/>
      <c r="AL53" s="582"/>
      <c r="AM53" s="582"/>
      <c r="AN53" s="582"/>
      <c r="AO53" s="582"/>
      <c r="AP53" s="582"/>
      <c r="AQ53" s="582"/>
      <c r="AR53" s="582"/>
      <c r="AS53" s="583"/>
      <c r="AT53" s="584">
        <f>AT42+AT52</f>
        <v>132480000</v>
      </c>
      <c r="AU53" s="585"/>
      <c r="AV53" s="585"/>
      <c r="AW53" s="585"/>
      <c r="AX53" s="585"/>
      <c r="AY53" s="585"/>
      <c r="AZ53" s="586"/>
      <c r="BA53" s="581"/>
      <c r="BB53" s="582"/>
      <c r="BC53" s="582"/>
      <c r="BD53" s="582"/>
      <c r="BE53" s="582"/>
      <c r="BF53" s="582"/>
      <c r="BG53" s="582"/>
      <c r="BH53" s="582"/>
      <c r="BI53" s="582"/>
      <c r="BJ53" s="582"/>
      <c r="BK53" s="582"/>
      <c r="BL53" s="582"/>
      <c r="BM53" s="582"/>
      <c r="BN53" s="582"/>
      <c r="BO53" s="583"/>
    </row>
    <row r="54" spans="2:67" ht="17.100000000000001" customHeight="1" x14ac:dyDescent="0.45">
      <c r="B54" s="530" t="s">
        <v>99</v>
      </c>
      <c r="C54" s="531"/>
      <c r="D54" s="531"/>
      <c r="E54" s="531"/>
      <c r="F54" s="531"/>
      <c r="G54" s="531"/>
      <c r="H54" s="531"/>
      <c r="I54" s="531"/>
      <c r="J54" s="531"/>
      <c r="K54" s="531"/>
      <c r="L54" s="531"/>
      <c r="M54" s="531"/>
      <c r="N54" s="531"/>
      <c r="O54" s="531"/>
      <c r="P54" s="531"/>
      <c r="Q54" s="531"/>
      <c r="R54" s="531"/>
      <c r="S54" s="531"/>
      <c r="T54" s="531"/>
      <c r="U54" s="531"/>
      <c r="V54" s="531"/>
      <c r="W54" s="531"/>
      <c r="X54" s="531"/>
      <c r="Y54" s="531"/>
      <c r="Z54" s="531"/>
      <c r="AA54" s="531"/>
      <c r="AB54" s="531"/>
      <c r="AC54" s="531"/>
      <c r="AD54" s="531"/>
      <c r="AE54" s="531"/>
      <c r="AF54" s="531"/>
      <c r="AG54" s="587"/>
      <c r="AJ54" s="530" t="s">
        <v>99</v>
      </c>
      <c r="AK54" s="531"/>
      <c r="AL54" s="531"/>
      <c r="AM54" s="531"/>
      <c r="AN54" s="531"/>
      <c r="AO54" s="531"/>
      <c r="AP54" s="531"/>
      <c r="AQ54" s="531"/>
      <c r="AR54" s="531"/>
      <c r="AS54" s="531"/>
      <c r="AT54" s="531"/>
      <c r="AU54" s="531"/>
      <c r="AV54" s="531"/>
      <c r="AW54" s="531"/>
      <c r="AX54" s="531"/>
      <c r="AY54" s="531"/>
      <c r="AZ54" s="531"/>
      <c r="BA54" s="531"/>
      <c r="BB54" s="531"/>
      <c r="BC54" s="531"/>
      <c r="BD54" s="531"/>
      <c r="BE54" s="531"/>
      <c r="BF54" s="531"/>
      <c r="BG54" s="531"/>
      <c r="BH54" s="531"/>
      <c r="BI54" s="531"/>
      <c r="BJ54" s="531"/>
      <c r="BK54" s="531"/>
      <c r="BL54" s="531"/>
      <c r="BM54" s="531"/>
      <c r="BN54" s="531"/>
      <c r="BO54" s="587"/>
    </row>
    <row r="55" spans="2:67" ht="17.100000000000001" customHeight="1" x14ac:dyDescent="0.45">
      <c r="B55" s="84" t="s">
        <v>100</v>
      </c>
      <c r="C55" s="85"/>
      <c r="D55" s="85"/>
      <c r="E55" s="85"/>
      <c r="F55" s="85"/>
      <c r="G55" s="85"/>
      <c r="H55" s="85"/>
      <c r="I55" s="85"/>
      <c r="J55" s="86"/>
      <c r="K55" s="84" t="s">
        <v>101</v>
      </c>
      <c r="L55" s="85"/>
      <c r="M55" s="85"/>
      <c r="N55" s="85"/>
      <c r="O55" s="85"/>
      <c r="P55" s="85"/>
      <c r="Q55" s="86"/>
      <c r="R55" s="84" t="s">
        <v>102</v>
      </c>
      <c r="S55" s="86"/>
      <c r="T55" s="84" t="s">
        <v>103</v>
      </c>
      <c r="U55" s="85"/>
      <c r="V55" s="85"/>
      <c r="W55" s="86"/>
      <c r="X55" s="84" t="s">
        <v>90</v>
      </c>
      <c r="Y55" s="85"/>
      <c r="Z55" s="85"/>
      <c r="AA55" s="86"/>
      <c r="AB55" s="588" t="s">
        <v>104</v>
      </c>
      <c r="AC55" s="589"/>
      <c r="AD55" s="589"/>
      <c r="AE55" s="589"/>
      <c r="AF55" s="589"/>
      <c r="AG55" s="590"/>
      <c r="AH55" s="139"/>
      <c r="AJ55" s="84" t="s">
        <v>100</v>
      </c>
      <c r="AK55" s="85"/>
      <c r="AL55" s="85"/>
      <c r="AM55" s="85"/>
      <c r="AN55" s="85"/>
      <c r="AO55" s="85"/>
      <c r="AP55" s="85"/>
      <c r="AQ55" s="85"/>
      <c r="AR55" s="86"/>
      <c r="AS55" s="84" t="s">
        <v>101</v>
      </c>
      <c r="AT55" s="85"/>
      <c r="AU55" s="85"/>
      <c r="AV55" s="85"/>
      <c r="AW55" s="85"/>
      <c r="AX55" s="85"/>
      <c r="AY55" s="86"/>
      <c r="AZ55" s="84" t="s">
        <v>102</v>
      </c>
      <c r="BA55" s="86"/>
      <c r="BB55" s="84" t="s">
        <v>103</v>
      </c>
      <c r="BC55" s="85"/>
      <c r="BD55" s="85"/>
      <c r="BE55" s="86"/>
      <c r="BF55" s="84" t="s">
        <v>90</v>
      </c>
      <c r="BG55" s="85"/>
      <c r="BH55" s="85"/>
      <c r="BI55" s="86"/>
      <c r="BJ55" s="588" t="s">
        <v>104</v>
      </c>
      <c r="BK55" s="589"/>
      <c r="BL55" s="589"/>
      <c r="BM55" s="589"/>
      <c r="BN55" s="589"/>
      <c r="BO55" s="590"/>
    </row>
    <row r="56" spans="2:67" ht="17.100000000000001" customHeight="1" x14ac:dyDescent="0.45">
      <c r="B56" s="591"/>
      <c r="C56" s="592"/>
      <c r="D56" s="592"/>
      <c r="E56" s="592"/>
      <c r="F56" s="592"/>
      <c r="G56" s="592"/>
      <c r="H56" s="592"/>
      <c r="I56" s="592"/>
      <c r="J56" s="592"/>
      <c r="K56" s="593"/>
      <c r="L56" s="594"/>
      <c r="M56" s="594"/>
      <c r="N56" s="594"/>
      <c r="O56" s="594"/>
      <c r="P56" s="594"/>
      <c r="Q56" s="594"/>
      <c r="R56" s="595"/>
      <c r="S56" s="596"/>
      <c r="T56" s="595"/>
      <c r="U56" s="596"/>
      <c r="V56" s="596"/>
      <c r="W56" s="596"/>
      <c r="X56" s="597"/>
      <c r="Y56" s="598"/>
      <c r="Z56" s="598"/>
      <c r="AA56" s="598"/>
      <c r="AB56" s="593"/>
      <c r="AC56" s="594"/>
      <c r="AD56" s="594"/>
      <c r="AE56" s="594"/>
      <c r="AF56" s="594"/>
      <c r="AG56" s="599"/>
      <c r="AH56" s="140"/>
      <c r="AJ56" s="669" t="s">
        <v>141</v>
      </c>
      <c r="AK56" s="670"/>
      <c r="AL56" s="670"/>
      <c r="AM56" s="670"/>
      <c r="AN56" s="670"/>
      <c r="AO56" s="670"/>
      <c r="AP56" s="670"/>
      <c r="AQ56" s="670"/>
      <c r="AR56" s="670"/>
      <c r="AS56" s="671" t="s">
        <v>142</v>
      </c>
      <c r="AT56" s="672"/>
      <c r="AU56" s="672"/>
      <c r="AV56" s="672"/>
      <c r="AW56" s="672"/>
      <c r="AX56" s="672"/>
      <c r="AY56" s="672"/>
      <c r="AZ56" s="673">
        <v>1</v>
      </c>
      <c r="BA56" s="674"/>
      <c r="BB56" s="675">
        <v>50000000</v>
      </c>
      <c r="BC56" s="676"/>
      <c r="BD56" s="676"/>
      <c r="BE56" s="676"/>
      <c r="BF56" s="675">
        <v>50000000</v>
      </c>
      <c r="BG56" s="676"/>
      <c r="BH56" s="676"/>
      <c r="BI56" s="676"/>
      <c r="BJ56" s="677" t="s">
        <v>143</v>
      </c>
      <c r="BK56" s="678"/>
      <c r="BL56" s="678"/>
      <c r="BM56" s="678"/>
      <c r="BN56" s="678"/>
      <c r="BO56" s="679"/>
    </row>
    <row r="57" spans="2:67" ht="17.100000000000001" customHeight="1" x14ac:dyDescent="0.45">
      <c r="B57" s="600"/>
      <c r="C57" s="601"/>
      <c r="D57" s="601"/>
      <c r="E57" s="601"/>
      <c r="F57" s="601"/>
      <c r="G57" s="601"/>
      <c r="H57" s="601"/>
      <c r="I57" s="601"/>
      <c r="J57" s="601"/>
      <c r="K57" s="602"/>
      <c r="L57" s="603"/>
      <c r="M57" s="603"/>
      <c r="N57" s="603"/>
      <c r="O57" s="603"/>
      <c r="P57" s="603"/>
      <c r="Q57" s="603"/>
      <c r="R57" s="604"/>
      <c r="S57" s="605"/>
      <c r="T57" s="604"/>
      <c r="U57" s="605"/>
      <c r="V57" s="605"/>
      <c r="W57" s="605"/>
      <c r="X57" s="606"/>
      <c r="Y57" s="607"/>
      <c r="Z57" s="607"/>
      <c r="AA57" s="607"/>
      <c r="AB57" s="602"/>
      <c r="AC57" s="603"/>
      <c r="AD57" s="603"/>
      <c r="AE57" s="603"/>
      <c r="AF57" s="603"/>
      <c r="AG57" s="608"/>
      <c r="AH57" s="140"/>
      <c r="AJ57" s="655" t="s">
        <v>149</v>
      </c>
      <c r="AK57" s="656"/>
      <c r="AL57" s="656"/>
      <c r="AM57" s="656"/>
      <c r="AN57" s="656"/>
      <c r="AO57" s="656"/>
      <c r="AP57" s="656"/>
      <c r="AQ57" s="656"/>
      <c r="AR57" s="656"/>
      <c r="AS57" s="657" t="s">
        <v>142</v>
      </c>
      <c r="AT57" s="658"/>
      <c r="AU57" s="658"/>
      <c r="AV57" s="658"/>
      <c r="AW57" s="658"/>
      <c r="AX57" s="658"/>
      <c r="AY57" s="658"/>
      <c r="AZ57" s="659">
        <v>1</v>
      </c>
      <c r="BA57" s="660"/>
      <c r="BB57" s="661">
        <v>25000000</v>
      </c>
      <c r="BC57" s="662"/>
      <c r="BD57" s="662"/>
      <c r="BE57" s="662"/>
      <c r="BF57" s="663">
        <v>25000000</v>
      </c>
      <c r="BG57" s="664"/>
      <c r="BH57" s="664"/>
      <c r="BI57" s="664"/>
      <c r="BJ57" s="665" t="s">
        <v>152</v>
      </c>
      <c r="BK57" s="666"/>
      <c r="BL57" s="666"/>
      <c r="BM57" s="666"/>
      <c r="BN57" s="666"/>
      <c r="BO57" s="667"/>
    </row>
    <row r="58" spans="2:67" ht="17.100000000000001" customHeight="1" x14ac:dyDescent="0.45">
      <c r="B58" s="600"/>
      <c r="C58" s="601"/>
      <c r="D58" s="601"/>
      <c r="E58" s="601"/>
      <c r="F58" s="601"/>
      <c r="G58" s="601"/>
      <c r="H58" s="601"/>
      <c r="I58" s="601"/>
      <c r="J58" s="601"/>
      <c r="K58" s="602"/>
      <c r="L58" s="603"/>
      <c r="M58" s="603"/>
      <c r="N58" s="603"/>
      <c r="O58" s="603"/>
      <c r="P58" s="603"/>
      <c r="Q58" s="603"/>
      <c r="R58" s="604"/>
      <c r="S58" s="605"/>
      <c r="T58" s="604"/>
      <c r="U58" s="605"/>
      <c r="V58" s="605"/>
      <c r="W58" s="605"/>
      <c r="X58" s="606"/>
      <c r="Y58" s="607"/>
      <c r="Z58" s="607"/>
      <c r="AA58" s="607"/>
      <c r="AB58" s="602"/>
      <c r="AC58" s="603"/>
      <c r="AD58" s="603"/>
      <c r="AE58" s="603"/>
      <c r="AF58" s="603"/>
      <c r="AG58" s="608"/>
      <c r="AH58" s="140"/>
      <c r="AJ58" s="655" t="s">
        <v>150</v>
      </c>
      <c r="AK58" s="656"/>
      <c r="AL58" s="656"/>
      <c r="AM58" s="656"/>
      <c r="AN58" s="656"/>
      <c r="AO58" s="656"/>
      <c r="AP58" s="656"/>
      <c r="AQ58" s="656"/>
      <c r="AR58" s="656"/>
      <c r="AS58" s="657" t="s">
        <v>142</v>
      </c>
      <c r="AT58" s="658"/>
      <c r="AU58" s="658"/>
      <c r="AV58" s="658"/>
      <c r="AW58" s="658"/>
      <c r="AX58" s="658"/>
      <c r="AY58" s="658"/>
      <c r="AZ58" s="659">
        <v>1</v>
      </c>
      <c r="BA58" s="660"/>
      <c r="BB58" s="661">
        <v>30000000</v>
      </c>
      <c r="BC58" s="662"/>
      <c r="BD58" s="662"/>
      <c r="BE58" s="662"/>
      <c r="BF58" s="663">
        <v>30000000</v>
      </c>
      <c r="BG58" s="664"/>
      <c r="BH58" s="664"/>
      <c r="BI58" s="664"/>
      <c r="BJ58" s="665" t="s">
        <v>152</v>
      </c>
      <c r="BK58" s="666"/>
      <c r="BL58" s="666"/>
      <c r="BM58" s="666"/>
      <c r="BN58" s="666"/>
      <c r="BO58" s="667"/>
    </row>
    <row r="59" spans="2:67" ht="17.100000000000001" customHeight="1" x14ac:dyDescent="0.45">
      <c r="B59" s="600"/>
      <c r="C59" s="601"/>
      <c r="D59" s="601"/>
      <c r="E59" s="601"/>
      <c r="F59" s="601"/>
      <c r="G59" s="601"/>
      <c r="H59" s="601"/>
      <c r="I59" s="601"/>
      <c r="J59" s="601"/>
      <c r="K59" s="602"/>
      <c r="L59" s="603"/>
      <c r="M59" s="603"/>
      <c r="N59" s="603"/>
      <c r="O59" s="603"/>
      <c r="P59" s="603"/>
      <c r="Q59" s="603"/>
      <c r="R59" s="604"/>
      <c r="S59" s="605"/>
      <c r="T59" s="604"/>
      <c r="U59" s="605"/>
      <c r="V59" s="605"/>
      <c r="W59" s="605"/>
      <c r="X59" s="606"/>
      <c r="Y59" s="607"/>
      <c r="Z59" s="607"/>
      <c r="AA59" s="607"/>
      <c r="AB59" s="602"/>
      <c r="AC59" s="603"/>
      <c r="AD59" s="603"/>
      <c r="AE59" s="603"/>
      <c r="AF59" s="603"/>
      <c r="AG59" s="608"/>
      <c r="AH59" s="140"/>
      <c r="AJ59" s="655" t="s">
        <v>151</v>
      </c>
      <c r="AK59" s="656"/>
      <c r="AL59" s="656"/>
      <c r="AM59" s="656"/>
      <c r="AN59" s="656"/>
      <c r="AO59" s="656"/>
      <c r="AP59" s="656"/>
      <c r="AQ59" s="656"/>
      <c r="AR59" s="656"/>
      <c r="AS59" s="657" t="s">
        <v>142</v>
      </c>
      <c r="AT59" s="658"/>
      <c r="AU59" s="658"/>
      <c r="AV59" s="658"/>
      <c r="AW59" s="658"/>
      <c r="AX59" s="658"/>
      <c r="AY59" s="658"/>
      <c r="AZ59" s="659">
        <v>1</v>
      </c>
      <c r="BA59" s="660"/>
      <c r="BB59" s="661">
        <v>22980000</v>
      </c>
      <c r="BC59" s="662"/>
      <c r="BD59" s="662"/>
      <c r="BE59" s="662"/>
      <c r="BF59" s="663">
        <v>22980000</v>
      </c>
      <c r="BG59" s="664"/>
      <c r="BH59" s="664"/>
      <c r="BI59" s="664"/>
      <c r="BJ59" s="665" t="s">
        <v>152</v>
      </c>
      <c r="BK59" s="666"/>
      <c r="BL59" s="666"/>
      <c r="BM59" s="666"/>
      <c r="BN59" s="666"/>
      <c r="BO59" s="667"/>
    </row>
    <row r="60" spans="2:67" ht="17.100000000000001" customHeight="1" x14ac:dyDescent="0.45">
      <c r="B60" s="600"/>
      <c r="C60" s="601"/>
      <c r="D60" s="601"/>
      <c r="E60" s="601"/>
      <c r="F60" s="601"/>
      <c r="G60" s="601"/>
      <c r="H60" s="601"/>
      <c r="I60" s="601"/>
      <c r="J60" s="601"/>
      <c r="K60" s="602"/>
      <c r="L60" s="603"/>
      <c r="M60" s="603"/>
      <c r="N60" s="603"/>
      <c r="O60" s="603"/>
      <c r="P60" s="603"/>
      <c r="Q60" s="603"/>
      <c r="R60" s="604"/>
      <c r="S60" s="605"/>
      <c r="T60" s="604"/>
      <c r="U60" s="605"/>
      <c r="V60" s="605"/>
      <c r="W60" s="605"/>
      <c r="X60" s="606"/>
      <c r="Y60" s="607"/>
      <c r="Z60" s="607"/>
      <c r="AA60" s="607"/>
      <c r="AB60" s="602"/>
      <c r="AC60" s="603"/>
      <c r="AD60" s="603"/>
      <c r="AE60" s="603"/>
      <c r="AF60" s="603"/>
      <c r="AG60" s="608"/>
      <c r="AH60" s="140"/>
      <c r="AJ60" s="600"/>
      <c r="AK60" s="601"/>
      <c r="AL60" s="601"/>
      <c r="AM60" s="601"/>
      <c r="AN60" s="601"/>
      <c r="AO60" s="601"/>
      <c r="AP60" s="601"/>
      <c r="AQ60" s="601"/>
      <c r="AR60" s="601"/>
      <c r="AS60" s="602"/>
      <c r="AT60" s="603"/>
      <c r="AU60" s="603"/>
      <c r="AV60" s="603"/>
      <c r="AW60" s="603"/>
      <c r="AX60" s="603"/>
      <c r="AY60" s="603"/>
      <c r="AZ60" s="604"/>
      <c r="BA60" s="605"/>
      <c r="BB60" s="647"/>
      <c r="BC60" s="648"/>
      <c r="BD60" s="648"/>
      <c r="BE60" s="648"/>
      <c r="BF60" s="649"/>
      <c r="BG60" s="650"/>
      <c r="BH60" s="650"/>
      <c r="BI60" s="650"/>
      <c r="BJ60" s="602"/>
      <c r="BK60" s="603"/>
      <c r="BL60" s="603"/>
      <c r="BM60" s="603"/>
      <c r="BN60" s="603"/>
      <c r="BO60" s="608"/>
    </row>
    <row r="61" spans="2:67" ht="17.100000000000001" customHeight="1" x14ac:dyDescent="0.45">
      <c r="B61" s="600"/>
      <c r="C61" s="601"/>
      <c r="D61" s="601"/>
      <c r="E61" s="601"/>
      <c r="F61" s="601"/>
      <c r="G61" s="601"/>
      <c r="H61" s="601"/>
      <c r="I61" s="601"/>
      <c r="J61" s="601"/>
      <c r="K61" s="602"/>
      <c r="L61" s="603"/>
      <c r="M61" s="603"/>
      <c r="N61" s="603"/>
      <c r="O61" s="603"/>
      <c r="P61" s="603"/>
      <c r="Q61" s="603"/>
      <c r="R61" s="604"/>
      <c r="S61" s="605"/>
      <c r="T61" s="604"/>
      <c r="U61" s="605"/>
      <c r="V61" s="605"/>
      <c r="W61" s="605"/>
      <c r="X61" s="606"/>
      <c r="Y61" s="607"/>
      <c r="Z61" s="607"/>
      <c r="AA61" s="607"/>
      <c r="AB61" s="602"/>
      <c r="AC61" s="603"/>
      <c r="AD61" s="603"/>
      <c r="AE61" s="603"/>
      <c r="AF61" s="603"/>
      <c r="AG61" s="608"/>
      <c r="AH61" s="140"/>
      <c r="AJ61" s="600"/>
      <c r="AK61" s="601"/>
      <c r="AL61" s="601"/>
      <c r="AM61" s="601"/>
      <c r="AN61" s="601"/>
      <c r="AO61" s="601"/>
      <c r="AP61" s="601"/>
      <c r="AQ61" s="601"/>
      <c r="AR61" s="601"/>
      <c r="AS61" s="602"/>
      <c r="AT61" s="603"/>
      <c r="AU61" s="603"/>
      <c r="AV61" s="603"/>
      <c r="AW61" s="603"/>
      <c r="AX61" s="603"/>
      <c r="AY61" s="603"/>
      <c r="AZ61" s="604"/>
      <c r="BA61" s="605"/>
      <c r="BB61" s="647"/>
      <c r="BC61" s="648"/>
      <c r="BD61" s="648"/>
      <c r="BE61" s="648"/>
      <c r="BF61" s="649"/>
      <c r="BG61" s="650"/>
      <c r="BH61" s="650"/>
      <c r="BI61" s="650"/>
      <c r="BJ61" s="602"/>
      <c r="BK61" s="603"/>
      <c r="BL61" s="603"/>
      <c r="BM61" s="603"/>
      <c r="BN61" s="603"/>
      <c r="BO61" s="608"/>
    </row>
    <row r="62" spans="2:67" ht="17.100000000000001" customHeight="1" x14ac:dyDescent="0.45">
      <c r="B62" s="600"/>
      <c r="C62" s="601"/>
      <c r="D62" s="601"/>
      <c r="E62" s="601"/>
      <c r="F62" s="601"/>
      <c r="G62" s="601"/>
      <c r="H62" s="601"/>
      <c r="I62" s="601"/>
      <c r="J62" s="601"/>
      <c r="K62" s="602"/>
      <c r="L62" s="603"/>
      <c r="M62" s="603"/>
      <c r="N62" s="603"/>
      <c r="O62" s="603"/>
      <c r="P62" s="603"/>
      <c r="Q62" s="603"/>
      <c r="R62" s="604"/>
      <c r="S62" s="605"/>
      <c r="T62" s="604"/>
      <c r="U62" s="605"/>
      <c r="V62" s="605"/>
      <c r="W62" s="605"/>
      <c r="X62" s="606"/>
      <c r="Y62" s="607"/>
      <c r="Z62" s="607"/>
      <c r="AA62" s="607"/>
      <c r="AB62" s="602"/>
      <c r="AC62" s="603"/>
      <c r="AD62" s="603"/>
      <c r="AE62" s="603"/>
      <c r="AF62" s="603"/>
      <c r="AG62" s="608"/>
      <c r="AH62" s="140"/>
      <c r="AJ62" s="600"/>
      <c r="AK62" s="601"/>
      <c r="AL62" s="601"/>
      <c r="AM62" s="601"/>
      <c r="AN62" s="601"/>
      <c r="AO62" s="601"/>
      <c r="AP62" s="601"/>
      <c r="AQ62" s="601"/>
      <c r="AR62" s="601"/>
      <c r="AS62" s="602"/>
      <c r="AT62" s="603"/>
      <c r="AU62" s="603"/>
      <c r="AV62" s="603"/>
      <c r="AW62" s="603"/>
      <c r="AX62" s="603"/>
      <c r="AY62" s="603"/>
      <c r="AZ62" s="604"/>
      <c r="BA62" s="605"/>
      <c r="BB62" s="647"/>
      <c r="BC62" s="648"/>
      <c r="BD62" s="648"/>
      <c r="BE62" s="648"/>
      <c r="BF62" s="649"/>
      <c r="BG62" s="650"/>
      <c r="BH62" s="650"/>
      <c r="BI62" s="650"/>
      <c r="BJ62" s="602"/>
      <c r="BK62" s="603"/>
      <c r="BL62" s="603"/>
      <c r="BM62" s="603"/>
      <c r="BN62" s="603"/>
      <c r="BO62" s="608"/>
    </row>
    <row r="63" spans="2:67" ht="17.100000000000001" customHeight="1" x14ac:dyDescent="0.45">
      <c r="B63" s="609"/>
      <c r="C63" s="610"/>
      <c r="D63" s="610"/>
      <c r="E63" s="610"/>
      <c r="F63" s="610"/>
      <c r="G63" s="610"/>
      <c r="H63" s="610"/>
      <c r="I63" s="610"/>
      <c r="J63" s="610"/>
      <c r="K63" s="611"/>
      <c r="L63" s="612"/>
      <c r="M63" s="612"/>
      <c r="N63" s="612"/>
      <c r="O63" s="612"/>
      <c r="P63" s="612"/>
      <c r="Q63" s="612"/>
      <c r="R63" s="613"/>
      <c r="S63" s="614"/>
      <c r="T63" s="613"/>
      <c r="U63" s="614"/>
      <c r="V63" s="614"/>
      <c r="W63" s="614"/>
      <c r="X63" s="615"/>
      <c r="Y63" s="616"/>
      <c r="Z63" s="616"/>
      <c r="AA63" s="616"/>
      <c r="AB63" s="611"/>
      <c r="AC63" s="612"/>
      <c r="AD63" s="612"/>
      <c r="AE63" s="612"/>
      <c r="AF63" s="612"/>
      <c r="AG63" s="619"/>
      <c r="AH63" s="140"/>
      <c r="AJ63" s="609"/>
      <c r="AK63" s="610"/>
      <c r="AL63" s="610"/>
      <c r="AM63" s="610"/>
      <c r="AN63" s="610"/>
      <c r="AO63" s="610"/>
      <c r="AP63" s="610"/>
      <c r="AQ63" s="610"/>
      <c r="AR63" s="610"/>
      <c r="AS63" s="611"/>
      <c r="AT63" s="612"/>
      <c r="AU63" s="612"/>
      <c r="AV63" s="612"/>
      <c r="AW63" s="612"/>
      <c r="AX63" s="612"/>
      <c r="AY63" s="612"/>
      <c r="AZ63" s="613"/>
      <c r="BA63" s="614"/>
      <c r="BB63" s="651"/>
      <c r="BC63" s="652"/>
      <c r="BD63" s="652"/>
      <c r="BE63" s="652"/>
      <c r="BF63" s="653"/>
      <c r="BG63" s="654"/>
      <c r="BH63" s="654"/>
      <c r="BI63" s="654"/>
      <c r="BJ63" s="611"/>
      <c r="BK63" s="612"/>
      <c r="BL63" s="612"/>
      <c r="BM63" s="612"/>
      <c r="BN63" s="612"/>
      <c r="BO63" s="619"/>
    </row>
    <row r="64" spans="2:67" ht="13.5" customHeight="1" x14ac:dyDescent="0.45">
      <c r="B64" s="617" t="s">
        <v>105</v>
      </c>
      <c r="C64" s="617"/>
      <c r="D64" s="617"/>
      <c r="E64" s="617"/>
      <c r="F64" s="617"/>
      <c r="G64" s="617"/>
      <c r="H64" s="617"/>
      <c r="I64" s="617"/>
      <c r="J64" s="617"/>
      <c r="K64" s="617"/>
      <c r="L64" s="617"/>
      <c r="M64" s="617"/>
      <c r="N64" s="617"/>
      <c r="O64" s="617"/>
      <c r="P64" s="617"/>
      <c r="Q64" s="617"/>
      <c r="R64" s="617"/>
      <c r="S64" s="617"/>
      <c r="T64" s="617"/>
      <c r="U64" s="617"/>
      <c r="V64" s="617"/>
      <c r="W64" s="617"/>
      <c r="X64" s="617"/>
      <c r="Y64" s="617"/>
      <c r="Z64" s="617"/>
      <c r="AA64" s="617"/>
      <c r="AB64" s="617"/>
      <c r="AC64" s="617"/>
      <c r="AD64" s="617"/>
      <c r="AE64" s="617"/>
      <c r="AF64" s="617"/>
      <c r="AG64" s="617"/>
      <c r="AH64" s="141"/>
      <c r="AJ64" s="617" t="s">
        <v>105</v>
      </c>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row>
    <row r="65" spans="2:67" ht="13.5" customHeight="1" x14ac:dyDescent="0.45">
      <c r="B65" s="618" t="s">
        <v>171</v>
      </c>
      <c r="C65" s="618"/>
      <c r="D65" s="618"/>
      <c r="E65" s="618"/>
      <c r="F65" s="618"/>
      <c r="G65" s="618"/>
      <c r="H65" s="618"/>
      <c r="I65" s="618"/>
      <c r="J65" s="618"/>
      <c r="K65" s="618"/>
      <c r="L65" s="618"/>
      <c r="M65" s="618"/>
      <c r="N65" s="618"/>
      <c r="O65" s="618"/>
      <c r="P65" s="618"/>
      <c r="Q65" s="618"/>
      <c r="R65" s="618"/>
      <c r="S65" s="618"/>
      <c r="T65" s="618"/>
      <c r="U65" s="618"/>
      <c r="V65" s="618"/>
      <c r="W65" s="618"/>
      <c r="X65" s="618"/>
      <c r="Y65" s="618"/>
      <c r="Z65" s="618"/>
      <c r="AA65" s="618"/>
      <c r="AB65" s="618"/>
      <c r="AC65" s="618"/>
      <c r="AD65" s="618"/>
      <c r="AE65" s="618"/>
      <c r="AF65" s="618"/>
      <c r="AG65" s="618"/>
      <c r="AH65" s="97"/>
      <c r="AJ65" s="618" t="s">
        <v>172</v>
      </c>
      <c r="AK65" s="618"/>
      <c r="AL65" s="618"/>
      <c r="AM65" s="618"/>
      <c r="AN65" s="618"/>
      <c r="AO65" s="618"/>
      <c r="AP65" s="618"/>
      <c r="AQ65" s="618"/>
      <c r="AR65" s="618"/>
      <c r="AS65" s="618"/>
      <c r="AT65" s="618"/>
      <c r="AU65" s="618"/>
      <c r="AV65" s="618"/>
      <c r="AW65" s="618"/>
      <c r="AX65" s="618"/>
      <c r="AY65" s="618"/>
      <c r="AZ65" s="618"/>
      <c r="BA65" s="618"/>
      <c r="BB65" s="618"/>
      <c r="BC65" s="618"/>
      <c r="BD65" s="618"/>
      <c r="BE65" s="618"/>
      <c r="BF65" s="618"/>
      <c r="BG65" s="618"/>
      <c r="BH65" s="618"/>
      <c r="BI65" s="618"/>
      <c r="BJ65" s="618"/>
      <c r="BK65" s="618"/>
      <c r="BL65" s="618"/>
      <c r="BM65" s="618"/>
      <c r="BN65" s="618"/>
      <c r="BO65" s="618"/>
    </row>
    <row r="66" spans="2:67" ht="13.5" customHeight="1" x14ac:dyDescent="0.45"/>
    <row r="67" spans="2:67" ht="13.5" customHeight="1" x14ac:dyDescent="0.45"/>
    <row r="68" spans="2:67" ht="13.5" customHeight="1" x14ac:dyDescent="0.45"/>
    <row r="69" spans="2:67" ht="13.5" customHeight="1" x14ac:dyDescent="0.45"/>
    <row r="70" spans="2:67" ht="13.5" customHeight="1" x14ac:dyDescent="0.45"/>
    <row r="71" spans="2:67" ht="13.5" customHeight="1" x14ac:dyDescent="0.45"/>
    <row r="72" spans="2:67" ht="13.5" customHeight="1" x14ac:dyDescent="0.45"/>
    <row r="73" spans="2:67" ht="13.5" customHeight="1" x14ac:dyDescent="0.45"/>
    <row r="74" spans="2:67" ht="13.5" customHeight="1" x14ac:dyDescent="0.45"/>
    <row r="75" spans="2:67" ht="13.5" customHeight="1" x14ac:dyDescent="0.45"/>
    <row r="76" spans="2:67" ht="13.5" customHeight="1" x14ac:dyDescent="0.45"/>
    <row r="77" spans="2:67" ht="13.5" customHeight="1" x14ac:dyDescent="0.45"/>
    <row r="78" spans="2:67" ht="13.5" customHeight="1" x14ac:dyDescent="0.45"/>
    <row r="79" spans="2:67" ht="13.5" customHeight="1" x14ac:dyDescent="0.45"/>
    <row r="80" spans="2:67" ht="13.5" customHeight="1" x14ac:dyDescent="0.45"/>
  </sheetData>
  <mergeCells count="305">
    <mergeCell ref="BA1:BO1"/>
    <mergeCell ref="BL34:BO34"/>
    <mergeCell ref="BL36:BO36"/>
    <mergeCell ref="BL46:BO46"/>
    <mergeCell ref="AJ57:AR57"/>
    <mergeCell ref="AS57:AY57"/>
    <mergeCell ref="AZ57:BA57"/>
    <mergeCell ref="BB57:BE57"/>
    <mergeCell ref="BF57:BI57"/>
    <mergeCell ref="AJ53:AS53"/>
    <mergeCell ref="AT53:AZ53"/>
    <mergeCell ref="AT49:AZ49"/>
    <mergeCell ref="BA49:BO49"/>
    <mergeCell ref="BB56:BE56"/>
    <mergeCell ref="BF56:BI56"/>
    <mergeCell ref="BJ56:BO56"/>
    <mergeCell ref="AJ63:AR63"/>
    <mergeCell ref="AS63:AY63"/>
    <mergeCell ref="AZ63:BA63"/>
    <mergeCell ref="BB63:BE63"/>
    <mergeCell ref="BF63:BI63"/>
    <mergeCell ref="AJ60:AR60"/>
    <mergeCell ref="AS60:AY60"/>
    <mergeCell ref="AZ60:BA60"/>
    <mergeCell ref="BB60:BE60"/>
    <mergeCell ref="BF60:BI60"/>
    <mergeCell ref="AT46:AZ46"/>
    <mergeCell ref="AT40:AZ40"/>
    <mergeCell ref="AT41:AZ41"/>
    <mergeCell ref="AJ42:AS42"/>
    <mergeCell ref="AT42:AZ42"/>
    <mergeCell ref="AJ43:AS43"/>
    <mergeCell ref="AT43:AZ43"/>
    <mergeCell ref="AJ56:AR56"/>
    <mergeCell ref="AT50:AZ50"/>
    <mergeCell ref="AS56:AY56"/>
    <mergeCell ref="AZ56:BA56"/>
    <mergeCell ref="BA53:BO53"/>
    <mergeCell ref="AJ54:BO54"/>
    <mergeCell ref="BJ55:BO55"/>
    <mergeCell ref="BA50:BO50"/>
    <mergeCell ref="AT51:AZ51"/>
    <mergeCell ref="BA51:BO51"/>
    <mergeCell ref="AJ52:AS52"/>
    <mergeCell ref="AT52:AZ52"/>
    <mergeCell ref="BA52:BO52"/>
    <mergeCell ref="AT47:AZ47"/>
    <mergeCell ref="BA47:BO47"/>
    <mergeCell ref="AT48:AZ48"/>
    <mergeCell ref="BA48:BO48"/>
    <mergeCell ref="AT32:AZ32"/>
    <mergeCell ref="BA32:BO32"/>
    <mergeCell ref="AT33:AZ33"/>
    <mergeCell ref="AT34:AZ34"/>
    <mergeCell ref="AT35:AZ35"/>
    <mergeCell ref="BL35:BO35"/>
    <mergeCell ref="BA43:BO43"/>
    <mergeCell ref="AT44:AZ44"/>
    <mergeCell ref="AT45:AZ45"/>
    <mergeCell ref="BL45:BO45"/>
    <mergeCell ref="B62:J62"/>
    <mergeCell ref="AU28:BA28"/>
    <mergeCell ref="AN29:AT29"/>
    <mergeCell ref="AU29:BA29"/>
    <mergeCell ref="BI29:BO29"/>
    <mergeCell ref="AJ30:BO30"/>
    <mergeCell ref="AJ31:AS31"/>
    <mergeCell ref="AT31:AZ31"/>
    <mergeCell ref="BA31:BO31"/>
    <mergeCell ref="AJ6:AM29"/>
    <mergeCell ref="BI12:BK12"/>
    <mergeCell ref="BL12:BN12"/>
    <mergeCell ref="BI13:BO13"/>
    <mergeCell ref="AN14:AT14"/>
    <mergeCell ref="AU14:BA14"/>
    <mergeCell ref="AN20:AT20"/>
    <mergeCell ref="AU20:BA20"/>
    <mergeCell ref="BI22:BJ22"/>
    <mergeCell ref="BK22:BN22"/>
    <mergeCell ref="AT36:AZ36"/>
    <mergeCell ref="AT37:AZ37"/>
    <mergeCell ref="BA37:BO37"/>
    <mergeCell ref="AT38:AZ38"/>
    <mergeCell ref="AT39:AZ39"/>
    <mergeCell ref="AB60:AG60"/>
    <mergeCell ref="BJ63:BO63"/>
    <mergeCell ref="B64:AG64"/>
    <mergeCell ref="AJ64:BO64"/>
    <mergeCell ref="B65:AG65"/>
    <mergeCell ref="AJ65:BO65"/>
    <mergeCell ref="AI1:AR1"/>
    <mergeCell ref="AI2:BO2"/>
    <mergeCell ref="AI4:BO4"/>
    <mergeCell ref="AI5:BO5"/>
    <mergeCell ref="AB63:AG63"/>
    <mergeCell ref="AS62:AY62"/>
    <mergeCell ref="AZ62:BA62"/>
    <mergeCell ref="BB62:BE62"/>
    <mergeCell ref="BF62:BI62"/>
    <mergeCell ref="BJ62:BO62"/>
    <mergeCell ref="B63:J63"/>
    <mergeCell ref="K63:Q63"/>
    <mergeCell ref="R63:S63"/>
    <mergeCell ref="T63:W63"/>
    <mergeCell ref="X63:AA63"/>
    <mergeCell ref="BB61:BE61"/>
    <mergeCell ref="BF61:BI61"/>
    <mergeCell ref="BJ61:BO61"/>
    <mergeCell ref="BB59:BE59"/>
    <mergeCell ref="BF59:BI59"/>
    <mergeCell ref="BJ59:BO59"/>
    <mergeCell ref="B60:J60"/>
    <mergeCell ref="K60:Q60"/>
    <mergeCell ref="R60:S60"/>
    <mergeCell ref="T60:W60"/>
    <mergeCell ref="X60:AA60"/>
    <mergeCell ref="K62:Q62"/>
    <mergeCell ref="R62:S62"/>
    <mergeCell ref="T62:W62"/>
    <mergeCell ref="X62:AA62"/>
    <mergeCell ref="AB62:AG62"/>
    <mergeCell ref="AJ62:AR62"/>
    <mergeCell ref="BJ60:BO60"/>
    <mergeCell ref="B61:J61"/>
    <mergeCell ref="K61:Q61"/>
    <mergeCell ref="R61:S61"/>
    <mergeCell ref="T61:W61"/>
    <mergeCell ref="X61:AA61"/>
    <mergeCell ref="AB61:AG61"/>
    <mergeCell ref="AJ61:AR61"/>
    <mergeCell ref="AS61:AY61"/>
    <mergeCell ref="AZ61:BA61"/>
    <mergeCell ref="B59:J59"/>
    <mergeCell ref="K59:Q59"/>
    <mergeCell ref="R59:S59"/>
    <mergeCell ref="T59:W59"/>
    <mergeCell ref="X59:AA59"/>
    <mergeCell ref="AB59:AG59"/>
    <mergeCell ref="AJ59:AR59"/>
    <mergeCell ref="AS59:AY59"/>
    <mergeCell ref="AZ59:BA59"/>
    <mergeCell ref="BJ57:BO57"/>
    <mergeCell ref="B58:J58"/>
    <mergeCell ref="K58:Q58"/>
    <mergeCell ref="R58:S58"/>
    <mergeCell ref="T58:W58"/>
    <mergeCell ref="X58:AA58"/>
    <mergeCell ref="AB58:AG58"/>
    <mergeCell ref="AJ58:AR58"/>
    <mergeCell ref="AS58:AY58"/>
    <mergeCell ref="AZ58:BA58"/>
    <mergeCell ref="AB57:AG57"/>
    <mergeCell ref="B57:J57"/>
    <mergeCell ref="K57:Q57"/>
    <mergeCell ref="R57:S57"/>
    <mergeCell ref="T57:W57"/>
    <mergeCell ref="X57:AA57"/>
    <mergeCell ref="BB58:BE58"/>
    <mergeCell ref="BF58:BI58"/>
    <mergeCell ref="BJ58:BO58"/>
    <mergeCell ref="B54:AG54"/>
    <mergeCell ref="AB55:AG55"/>
    <mergeCell ref="B56:J56"/>
    <mergeCell ref="K56:Q56"/>
    <mergeCell ref="R56:S56"/>
    <mergeCell ref="T56:W56"/>
    <mergeCell ref="X56:AA56"/>
    <mergeCell ref="AB56:AG56"/>
    <mergeCell ref="B53:K53"/>
    <mergeCell ref="L53:R53"/>
    <mergeCell ref="S53:AG53"/>
    <mergeCell ref="B52:K52"/>
    <mergeCell ref="L52:R52"/>
    <mergeCell ref="S52:AG52"/>
    <mergeCell ref="L50:R50"/>
    <mergeCell ref="S50:AG50"/>
    <mergeCell ref="L51:R51"/>
    <mergeCell ref="S51:AG51"/>
    <mergeCell ref="L48:R48"/>
    <mergeCell ref="S48:AG48"/>
    <mergeCell ref="L49:R49"/>
    <mergeCell ref="S49:AG49"/>
    <mergeCell ref="L46:R46"/>
    <mergeCell ref="S46:AG46"/>
    <mergeCell ref="L47:R47"/>
    <mergeCell ref="S47:AG47"/>
    <mergeCell ref="L44:R44"/>
    <mergeCell ref="S44:AG44"/>
    <mergeCell ref="L45:R45"/>
    <mergeCell ref="S45:AG45"/>
    <mergeCell ref="B43:K43"/>
    <mergeCell ref="L43:R43"/>
    <mergeCell ref="S43:AG43"/>
    <mergeCell ref="L41:R41"/>
    <mergeCell ref="B42:K42"/>
    <mergeCell ref="L42:R42"/>
    <mergeCell ref="L38:R38"/>
    <mergeCell ref="L39:R39"/>
    <mergeCell ref="L40:R40"/>
    <mergeCell ref="L36:R36"/>
    <mergeCell ref="S36:AG36"/>
    <mergeCell ref="L37:R37"/>
    <mergeCell ref="S37:AG37"/>
    <mergeCell ref="L34:R34"/>
    <mergeCell ref="S34:AG34"/>
    <mergeCell ref="L35:R35"/>
    <mergeCell ref="S35:AG35"/>
    <mergeCell ref="L32:R32"/>
    <mergeCell ref="S32:AG32"/>
    <mergeCell ref="L33:R33"/>
    <mergeCell ref="B30:AG30"/>
    <mergeCell ref="B31:K31"/>
    <mergeCell ref="L31:R31"/>
    <mergeCell ref="S31:AG31"/>
    <mergeCell ref="M27:O27"/>
    <mergeCell ref="P27:R27"/>
    <mergeCell ref="M28:S28"/>
    <mergeCell ref="BB24:BH24"/>
    <mergeCell ref="BI24:BO24"/>
    <mergeCell ref="F25:L28"/>
    <mergeCell ref="M25:S26"/>
    <mergeCell ref="T25:Z28"/>
    <mergeCell ref="AA25:AG28"/>
    <mergeCell ref="AN25:AT28"/>
    <mergeCell ref="AU25:BA26"/>
    <mergeCell ref="BB25:BH28"/>
    <mergeCell ref="BI25:BO28"/>
    <mergeCell ref="F24:L24"/>
    <mergeCell ref="M24:S24"/>
    <mergeCell ref="T24:Z24"/>
    <mergeCell ref="AA24:AG24"/>
    <mergeCell ref="AN24:AT24"/>
    <mergeCell ref="AU24:BA24"/>
    <mergeCell ref="AU27:AW27"/>
    <mergeCell ref="AX27:AZ27"/>
    <mergeCell ref="BB20:BH20"/>
    <mergeCell ref="BI20:BO20"/>
    <mergeCell ref="F21:L23"/>
    <mergeCell ref="M21:S23"/>
    <mergeCell ref="T21:Z23"/>
    <mergeCell ref="AA21:AG21"/>
    <mergeCell ref="AN21:AT23"/>
    <mergeCell ref="AU21:BA23"/>
    <mergeCell ref="BB21:BH23"/>
    <mergeCell ref="BI21:BO21"/>
    <mergeCell ref="F20:L20"/>
    <mergeCell ref="M20:S20"/>
    <mergeCell ref="T20:Z20"/>
    <mergeCell ref="AA20:AG20"/>
    <mergeCell ref="BI23:BJ23"/>
    <mergeCell ref="BK23:BN23"/>
    <mergeCell ref="AN11:AT13"/>
    <mergeCell ref="AU11:BA13"/>
    <mergeCell ref="BB11:BH13"/>
    <mergeCell ref="BI11:BO11"/>
    <mergeCell ref="BB14:BH14"/>
    <mergeCell ref="BI14:BO14"/>
    <mergeCell ref="F17:L19"/>
    <mergeCell ref="M17:S19"/>
    <mergeCell ref="T17:Z19"/>
    <mergeCell ref="AA17:AG19"/>
    <mergeCell ref="AN17:AT19"/>
    <mergeCell ref="AU17:BA19"/>
    <mergeCell ref="BB17:BH19"/>
    <mergeCell ref="BI17:BO19"/>
    <mergeCell ref="F14:L14"/>
    <mergeCell ref="M14:S14"/>
    <mergeCell ref="T14:Z14"/>
    <mergeCell ref="AA14:AG14"/>
    <mergeCell ref="AN7:AT9"/>
    <mergeCell ref="AU7:BA9"/>
    <mergeCell ref="BB7:BH9"/>
    <mergeCell ref="BI7:BO9"/>
    <mergeCell ref="F10:L10"/>
    <mergeCell ref="M10:S10"/>
    <mergeCell ref="T10:Z10"/>
    <mergeCell ref="AA10:AG10"/>
    <mergeCell ref="AN10:AT10"/>
    <mergeCell ref="AU10:BA10"/>
    <mergeCell ref="BB10:BH10"/>
    <mergeCell ref="BI10:BO10"/>
    <mergeCell ref="A4:AG4"/>
    <mergeCell ref="A5:AG5"/>
    <mergeCell ref="B6:E29"/>
    <mergeCell ref="F7:L9"/>
    <mergeCell ref="M7:S9"/>
    <mergeCell ref="T7:Z9"/>
    <mergeCell ref="AA7:AG9"/>
    <mergeCell ref="A1:J1"/>
    <mergeCell ref="S1:AG1"/>
    <mergeCell ref="A2:AG2"/>
    <mergeCell ref="AA12:AC12"/>
    <mergeCell ref="AD12:AF12"/>
    <mergeCell ref="AA13:AG13"/>
    <mergeCell ref="F11:L13"/>
    <mergeCell ref="M11:S13"/>
    <mergeCell ref="T11:Z13"/>
    <mergeCell ref="AA11:AG11"/>
    <mergeCell ref="AA22:AB22"/>
    <mergeCell ref="AC22:AF22"/>
    <mergeCell ref="AA23:AB23"/>
    <mergeCell ref="AC23:AF23"/>
    <mergeCell ref="F29:L29"/>
    <mergeCell ref="M29:S29"/>
    <mergeCell ref="AA29:AG29"/>
  </mergeCells>
  <phoneticPr fontId="4"/>
  <dataValidations count="2">
    <dataValidation type="list" allowBlank="1" showInputMessage="1" showErrorMessage="1" sqref="AD12:AF12 P27:R27" xr:uid="{E98115A2-BBFF-4749-A599-24F8295A5848}">
      <formula1>$AH$12:$AH$13</formula1>
    </dataValidation>
    <dataValidation type="list" allowBlank="1" showInputMessage="1" showErrorMessage="1" sqref="BL12:BN12 AX27:AZ27" xr:uid="{8EB944C8-6420-4613-8B87-30F248FF7211}">
      <formula1>$BO$12:$BO$13</formula1>
    </dataValidation>
  </dataValidations>
  <pageMargins left="0.70866141732283472" right="0.70866141732283472" top="0.74803149606299213" bottom="0.74803149606299213" header="0.31496062992125984" footer="0.31496062992125984"/>
  <pageSetup paperSize="9" scale="99" orientation="portrait" r:id="rId1"/>
  <headerFooter>
    <oddFooter>&amp;R&amp;10&amp;A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6</xdr:col>
                    <xdr:colOff>76200</xdr:colOff>
                    <xdr:row>4</xdr:row>
                    <xdr:rowOff>7620</xdr:rowOff>
                  </from>
                  <to>
                    <xdr:col>14</xdr:col>
                    <xdr:colOff>152400</xdr:colOff>
                    <xdr:row>4</xdr:row>
                    <xdr:rowOff>198120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18</xdr:col>
                    <xdr:colOff>144780</xdr:colOff>
                    <xdr:row>4</xdr:row>
                    <xdr:rowOff>60960</xdr:rowOff>
                  </from>
                  <to>
                    <xdr:col>24</xdr:col>
                    <xdr:colOff>15240</xdr:colOff>
                    <xdr:row>4</xdr:row>
                    <xdr:rowOff>205740</xdr:rowOff>
                  </to>
                </anchor>
              </controlPr>
            </control>
          </mc:Choice>
        </mc:AlternateContent>
        <mc:AlternateContent xmlns:mc="http://schemas.openxmlformats.org/markup-compatibility/2006">
          <mc:Choice Requires="x14">
            <control shapeId="11269" r:id="rId6" name="Check Box 5">
              <controlPr defaultSize="0" autoFill="0" autoLine="0" autoPict="0">
                <anchor moveWithCells="1">
                  <from>
                    <xdr:col>40</xdr:col>
                    <xdr:colOff>76200</xdr:colOff>
                    <xdr:row>4</xdr:row>
                    <xdr:rowOff>7620</xdr:rowOff>
                  </from>
                  <to>
                    <xdr:col>76</xdr:col>
                    <xdr:colOff>76200</xdr:colOff>
                    <xdr:row>4</xdr:row>
                    <xdr:rowOff>198120</xdr:rowOff>
                  </to>
                </anchor>
              </controlPr>
            </control>
          </mc:Choice>
        </mc:AlternateContent>
        <mc:AlternateContent xmlns:mc="http://schemas.openxmlformats.org/markup-compatibility/2006">
          <mc:Choice Requires="x14">
            <control shapeId="11270" r:id="rId7" name="Check Box 6">
              <controlPr defaultSize="0" autoFill="0" autoLine="0" autoPict="0">
                <anchor moveWithCells="1">
                  <from>
                    <xdr:col>52</xdr:col>
                    <xdr:colOff>144780</xdr:colOff>
                    <xdr:row>4</xdr:row>
                    <xdr:rowOff>60960</xdr:rowOff>
                  </from>
                  <to>
                    <xdr:col>73</xdr:col>
                    <xdr:colOff>53340</xdr:colOff>
                    <xdr:row>4</xdr:row>
                    <xdr:rowOff>205740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別紙１の３実施計画書「機器支援」 </vt:lpstr>
      <vt:lpstr>別紙２の３経費内訳「機器支援」(R4)</vt:lpstr>
      <vt:lpstr>別紙２の３経費内訳「機器支援」(R5)</vt:lpstr>
      <vt:lpstr>別紙２の３経費内訳「機器支援」(２か年合計) </vt:lpstr>
      <vt:lpstr>'別紙１の３実施計画書「機器支援」 '!Print_Area</vt:lpstr>
      <vt:lpstr>'別紙２の３経費内訳「機器支援」(２か年合計) '!Print_Area</vt:lpstr>
      <vt:lpstr>'別紙２の３経費内訳「機器支援」(R4)'!Print_Area</vt:lpstr>
      <vt:lpstr>'別紙２の３経費内訳「機器支援」(R5)'!Print_Area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HNPC2108</dc:creator>
  <cp:lastModifiedBy>HNPC2109</cp:lastModifiedBy>
  <cp:lastPrinted>2022-04-28T01:41:33Z</cp:lastPrinted>
  <dcterms:created xsi:type="dcterms:W3CDTF">2022-04-27T03:18:44Z</dcterms:created>
  <dcterms:modified xsi:type="dcterms:W3CDTF">2022-09-30T06:09:00Z</dcterms:modified>
</cp:coreProperties>
</file>