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13_ncr:1_{58186864-E60F-4CAB-AEB5-73A6BACEF7B1}" xr6:coauthVersionLast="47" xr6:coauthVersionMax="47" xr10:uidLastSave="{00000000-0000-0000-0000-000000000000}"/>
  <bookViews>
    <workbookView xWindow="-108" yWindow="-108" windowWidth="30936" windowHeight="16776" xr2:uid="{01A951D3-F86E-4B7A-8A99-F13ABEE71173}"/>
  </bookViews>
  <sheets>
    <sheet name="様式第１　別紙１の２" sheetId="2" r:id="rId1"/>
    <sheet name="別紙２の２精算調書「自立」(補助率3分の2)R4 " sheetId="19" r:id="rId2"/>
    <sheet name="別紙２の２精算調書「自立」(補助率3分の2)R５" sheetId="20" r:id="rId3"/>
    <sheet name="別紙２の２精算調書「自立」(補助率3分の2)R4-R5" sheetId="21" r:id="rId4"/>
    <sheet name="別紙２の２精算調書「自立」(補助率２分の１)R4" sheetId="22" r:id="rId5"/>
    <sheet name="別紙２の２精算調書「自立」(補助率２分の１)R5" sheetId="23" r:id="rId6"/>
    <sheet name="別紙２の２精算調書「自立」(補助率２分の１)R4-R5" sheetId="24" r:id="rId7"/>
    <sheet name="換算係数" sheetId="5" state="hidden" r:id="rId8"/>
    <sheet name="リスト（協会使用）" sheetId="6" state="hidden" r:id="rId9"/>
  </sheets>
  <externalReferences>
    <externalReference r:id="rId10"/>
  </externalReferences>
  <definedNames>
    <definedName name="_xlnm.Print_Area" localSheetId="4">'別紙２の２精算調書「自立」(補助率２分の１)R4'!$A$1:$BO$47</definedName>
    <definedName name="_xlnm.Print_Area" localSheetId="6">'別紙２の２精算調書「自立」(補助率２分の１)R4-R5'!$A$1:$BO$47</definedName>
    <definedName name="_xlnm.Print_Area" localSheetId="5">'別紙２の２精算調書「自立」(補助率２分の１)R5'!$A$1:$BO$47</definedName>
    <definedName name="_xlnm.Print_Area" localSheetId="1">'別紙２の２精算調書「自立」(補助率3分の2)R4 '!$A$1:$AG$45</definedName>
    <definedName name="_xlnm.Print_Area" localSheetId="3">'別紙２の２精算調書「自立」(補助率3分の2)R4-R5'!$A$1:$AG$45</definedName>
    <definedName name="_xlnm.Print_Area" localSheetId="2">'別紙２の２精算調書「自立」(補助率3分の2)R５'!$A$1:$AG$45</definedName>
    <definedName name="_xlnm.Print_Area" localSheetId="0">'様式第１　別紙１の２'!$A$1:$J$96</definedName>
    <definedName name="エネルギー種類" localSheetId="4">[1]換算係数!$B$3:$B$20</definedName>
    <definedName name="エネルギー種類" localSheetId="6">[1]換算係数!$B$3:$B$20</definedName>
    <definedName name="エネルギー種類" localSheetId="5">[1]換算係数!$B$3:$B$20</definedName>
    <definedName name="エネルギー種類" localSheetId="1">[1]換算係数!$B$3:$B$20</definedName>
    <definedName name="エネルギー種類" localSheetId="3">[1]換算係数!$B$3:$B$20</definedName>
    <definedName name="エネルギー種類" localSheetId="2">[1]換算係数!$B$3:$B$20</definedName>
    <definedName name="エネルギー種類">換算係数!$B$3:$B$20</definedName>
    <definedName name="換算係数" localSheetId="4">[1]換算係数!$B$3:$E$20</definedName>
    <definedName name="換算係数" localSheetId="6">[1]換算係数!$B$3:$E$20</definedName>
    <definedName name="換算係数" localSheetId="5">[1]換算係数!$B$3:$E$20</definedName>
    <definedName name="換算係数" localSheetId="1">[1]換算係数!$B$3:$E$20</definedName>
    <definedName name="換算係数" localSheetId="3">[1]換算係数!$B$3:$E$20</definedName>
    <definedName name="換算係数" localSheetId="2">[1]換算係数!$B$3:$E$20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35" i="24" l="1"/>
  <c r="BD7" i="24" s="1"/>
  <c r="AJ11" i="24" s="1"/>
  <c r="AX7" i="24"/>
  <c r="AT35" i="23"/>
  <c r="BD7" i="23" s="1"/>
  <c r="AJ11" i="23" s="1"/>
  <c r="AX7" i="23"/>
  <c r="AT35" i="22"/>
  <c r="BD7" i="22" s="1"/>
  <c r="AJ11" i="22" s="1"/>
  <c r="AX7" i="22"/>
  <c r="AT35" i="21"/>
  <c r="BD7" i="21" s="1"/>
  <c r="AJ11" i="21" s="1"/>
  <c r="AX7" i="21"/>
  <c r="AT35" i="20"/>
  <c r="BD7" i="20" s="1"/>
  <c r="AJ11" i="20" s="1"/>
  <c r="AX7" i="20"/>
  <c r="P7" i="24"/>
  <c r="P7" i="23"/>
  <c r="P7" i="22"/>
  <c r="P7" i="21"/>
  <c r="P7" i="20"/>
  <c r="P7" i="19"/>
  <c r="AQ11" i="24" l="1"/>
  <c r="AX11" i="24" s="1"/>
  <c r="BJ11" i="24" s="1"/>
  <c r="AQ11" i="23"/>
  <c r="AX11" i="23" s="1"/>
  <c r="BJ11" i="23" s="1"/>
  <c r="AQ11" i="22"/>
  <c r="AX11" i="22" s="1"/>
  <c r="BJ11" i="22" s="1"/>
  <c r="AQ11" i="21"/>
  <c r="AX11" i="21" s="1"/>
  <c r="BJ11" i="21" s="1"/>
  <c r="AQ11" i="20"/>
  <c r="AX11" i="20" s="1"/>
  <c r="BJ11" i="20" s="1"/>
  <c r="AX7" i="19"/>
  <c r="AT35" i="19" l="1"/>
  <c r="BD7" i="19" s="1"/>
  <c r="AJ11" i="19" s="1"/>
  <c r="AQ11" i="19" s="1"/>
  <c r="AX11" i="19" s="1"/>
  <c r="BJ11" i="19" s="1"/>
  <c r="L35" i="24" l="1"/>
  <c r="V7" i="24" s="1"/>
  <c r="B11" i="24" s="1"/>
  <c r="I11" i="24" s="1"/>
  <c r="P11" i="24" s="1"/>
  <c r="AB11" i="24" s="1"/>
  <c r="L35" i="23"/>
  <c r="V7" i="23" s="1"/>
  <c r="B11" i="23" s="1"/>
  <c r="I11" i="23" s="1"/>
  <c r="P11" i="23" s="1"/>
  <c r="AB11" i="23" s="1"/>
  <c r="L35" i="22"/>
  <c r="V7" i="22" s="1"/>
  <c r="B11" i="22" s="1"/>
  <c r="I11" i="22" s="1"/>
  <c r="P11" i="22" s="1"/>
  <c r="L35" i="21"/>
  <c r="V7" i="21" s="1"/>
  <c r="B11" i="21" s="1"/>
  <c r="I11" i="21" s="1"/>
  <c r="P11" i="21" s="1"/>
  <c r="AB11" i="21" s="1"/>
  <c r="L35" i="20"/>
  <c r="V7" i="20" s="1"/>
  <c r="B11" i="20" s="1"/>
  <c r="I11" i="20" s="1"/>
  <c r="P11" i="20" s="1"/>
  <c r="AB11" i="20" s="1"/>
  <c r="L35" i="19"/>
  <c r="V7" i="19" s="1"/>
  <c r="B11" i="19" s="1"/>
  <c r="I11" i="19" s="1"/>
  <c r="P11" i="19" s="1"/>
  <c r="AB11" i="19" s="1"/>
  <c r="AB11" i="22" l="1"/>
</calcChain>
</file>

<file path=xl/sharedStrings.xml><?xml version="1.0" encoding="utf-8"?>
<sst xmlns="http://schemas.openxmlformats.org/spreadsheetml/2006/main" count="714" uniqueCount="159">
  <si>
    <t>(1)総事業費</t>
    <rPh sb="3" eb="7">
      <t>ソウジギョウヒ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</si>
  <si>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</si>
  <si>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</si>
  <si>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</si>
  <si>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</si>
  <si>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</si>
  <si>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</si>
  <si>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</si>
  <si>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</si>
  <si>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</si>
  <si>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</si>
  <si>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</si>
  <si>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</si>
  <si>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</si>
  <si>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</si>
  <si>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</si>
  <si>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【概要】</t>
    <rPh sb="1" eb="3">
      <t>ガイヨウ</t>
    </rPh>
    <phoneticPr fontId="1"/>
  </si>
  <si>
    <t>（１）事業による直接効果</t>
    <rPh sb="3" eb="5">
      <t>ジギョウ</t>
    </rPh>
    <rPh sb="8" eb="10">
      <t>チョクセツ</t>
    </rPh>
    <rPh sb="10" eb="12">
      <t>コウカ</t>
    </rPh>
    <phoneticPr fontId="1"/>
  </si>
  <si>
    <t>・・・</t>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</si>
  <si>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</si>
  <si>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</si>
  <si>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</si>
  <si>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他の国の補助金等（固定価格買取制度を含む。）への応募状況等を記入する。</t>
  </si>
  <si>
    <t>＜事業実施スケジュール＞</t>
    <rPh sb="1" eb="3">
      <t>ジギョウ</t>
    </rPh>
    <rPh sb="3" eb="5">
      <t>ジッシ</t>
    </rPh>
    <phoneticPr fontId="1"/>
  </si>
  <si>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</si>
  <si>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</si>
  <si>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</si>
  <si>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</si>
  <si>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</si>
  <si>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</si>
  <si>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</si>
  <si>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電話・FAX番号</t>
    <rPh sb="0" eb="2">
      <t>デンワ</t>
    </rPh>
    <rPh sb="6" eb="8">
      <t>バンゴウ</t>
    </rPh>
    <phoneticPr fontId="1"/>
  </si>
  <si>
    <t>【事業の実施体制】</t>
    <phoneticPr fontId="1"/>
  </si>
  <si>
    <t>事業実施の担当者</t>
    <rPh sb="0" eb="2">
      <t>ジギョウ</t>
    </rPh>
    <rPh sb="2" eb="4">
      <t>ジッシ</t>
    </rPh>
    <rPh sb="5" eb="8">
      <t>タントウシャ</t>
    </rPh>
    <phoneticPr fontId="1"/>
  </si>
  <si>
    <t>団体等の名称</t>
    <rPh sb="0" eb="2">
      <t>ダンタイ</t>
    </rPh>
    <rPh sb="2" eb="3">
      <t>トウ</t>
    </rPh>
    <rPh sb="4" eb="6">
      <t>メイショウ</t>
    </rPh>
    <phoneticPr fontId="1"/>
  </si>
  <si>
    <t xml:space="preserve"> 別添のとおり</t>
    <rPh sb="1" eb="3">
      <t>ベッテン</t>
    </rPh>
    <phoneticPr fontId="1"/>
  </si>
  <si>
    <t>(4)補助対象経費
   支出予定額</t>
    <rPh sb="3" eb="5">
      <t>ホジョ</t>
    </rPh>
    <rPh sb="5" eb="7">
      <t>タイショウ</t>
    </rPh>
    <rPh sb="7" eb="9">
      <t>ケイヒ</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</si>
  <si>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</si>
  <si>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</si>
  <si>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</si>
  <si>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</si>
  <si>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</si>
  <si>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</si>
  <si>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</si>
  <si>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</si>
  <si>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</si>
  <si>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</si>
  <si>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</si>
  <si>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</si>
  <si>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</si>
  <si>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</si>
  <si>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</si>
  <si>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</si>
  <si>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</si>
  <si>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</si>
  <si>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</si>
  <si>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</si>
  <si>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</si>
  <si>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</si>
  <si>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</si>
  <si>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</si>
  <si>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</si>
  <si>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</si>
  <si>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</si>
  <si>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</si>
  <si>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</si>
  <si>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</si>
  <si>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</si>
  <si>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</si>
  <si>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</si>
  <si>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</si>
  <si>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</si>
  <si>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</si>
  <si>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</si>
  <si>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</si>
  <si>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</si>
  <si>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</si>
  <si>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</si>
  <si>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</si>
  <si>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　事業遂行上必要となる許認可、権利関係等関係者間の調整事項について記入する。（系統連携の調整など）</t>
    <rPh sb="40" eb="42">
      <t>ケイトウ</t>
    </rPh>
    <rPh sb="42" eb="44">
      <t>レンケイ</t>
    </rPh>
    <rPh sb="45" eb="47">
      <t>チョウセイ</t>
    </rPh>
    <phoneticPr fontId="1"/>
  </si>
  <si>
    <t>＊　事業の実施体制、補助事業者内の施工監理や進捗管理、経理等の体制を記入する。（別紙添付でも可）</t>
    <rPh sb="22" eb="24">
      <t>シンチョク</t>
    </rPh>
    <rPh sb="24" eb="26">
      <t>カンリ</t>
    </rPh>
    <rPh sb="34" eb="36">
      <t>キニュウ</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</si>
  <si>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</si>
  <si>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</si>
  <si>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郵便番号</t>
    <rPh sb="0" eb="4">
      <t>ユウビンバンゴウ</t>
    </rPh>
    <phoneticPr fontId="1"/>
  </si>
  <si>
    <t>経費区分・費目</t>
    <rPh sb="0" eb="2">
      <t>ケイヒ</t>
    </rPh>
    <rPh sb="2" eb="4">
      <t>クブン</t>
    </rPh>
    <rPh sb="5" eb="7">
      <t>ヒモク</t>
    </rPh>
    <phoneticPr fontId="1"/>
  </si>
  <si>
    <t>＊　「別添のとおり」と記入し、原則として、「地球温暖化対策事業効果算定ガイドブック＜補助事業
　　申請者用＞（平成29年２月環境省地球環境局）」（以下「ガイドブック」という。）において使用
　　するエクセルファイル（「補助事業申請者向けハード対策事業計算ファイル」）により、事業の直
　　接効果を算定した上で、同ファイルを添付する。
　　なお、エクセルファイル（「補助事業申請者向けハード対策事業計算ファイル」）において記載す
　　る各々の設定根拠・引用元に係る具体的資料を添付すること。</t>
    <phoneticPr fontId="1"/>
  </si>
  <si>
    <t>「自立」</t>
    <rPh sb="1" eb="3">
      <t>ジリツ</t>
    </rPh>
    <phoneticPr fontId="1"/>
  </si>
  <si>
    <t>備　考</t>
    <rPh sb="0" eb="1">
      <t>ビ</t>
    </rPh>
    <rPh sb="2" eb="3">
      <t>コウ</t>
    </rPh>
    <phoneticPr fontId="1"/>
  </si>
  <si>
    <t>住　所</t>
    <rPh sb="0" eb="1">
      <t>ジュウ</t>
    </rPh>
    <rPh sb="2" eb="3">
      <t>ショ</t>
    </rPh>
    <phoneticPr fontId="1"/>
  </si>
  <si>
    <t>所属部署名・役職名</t>
    <rPh sb="0" eb="2">
      <t>ショゾク</t>
    </rPh>
    <rPh sb="2" eb="4">
      <t>ブショ</t>
    </rPh>
    <rPh sb="4" eb="5">
      <t>メイ</t>
    </rPh>
    <rPh sb="6" eb="9">
      <t>ヤクショクメイ</t>
    </rPh>
    <phoneticPr fontId="1"/>
  </si>
  <si>
    <t>事業実施の責任者</t>
    <rPh sb="0" eb="2">
      <t>ジギョウ</t>
    </rPh>
    <rPh sb="2" eb="4">
      <t>ジッシ</t>
    </rPh>
    <rPh sb="5" eb="8">
      <t>セキニンシャ</t>
    </rPh>
    <phoneticPr fontId="1"/>
  </si>
  <si>
    <t>再エネ等由来水素を活用した自立・分散型エネルギーシステム構築事業実施報告書</t>
    <rPh sb="0" eb="1">
      <t>サイ</t>
    </rPh>
    <rPh sb="3" eb="4">
      <t>トウ</t>
    </rPh>
    <rPh sb="4" eb="6">
      <t>ユライ</t>
    </rPh>
    <rPh sb="6" eb="8">
      <t>スイソ</t>
    </rPh>
    <rPh sb="32" eb="34">
      <t>ジッシ</t>
    </rPh>
    <rPh sb="34" eb="37">
      <t>ホウコクショ</t>
    </rPh>
    <phoneticPr fontId="1"/>
  </si>
  <si>
    <t>＊ 実際に補助事業を行った場所（図面を添付する）</t>
    <rPh sb="2" eb="4">
      <t>ジッサイ</t>
    </rPh>
    <rPh sb="5" eb="7">
      <t>ホジョ</t>
    </rPh>
    <rPh sb="7" eb="9">
      <t>ジギョウ</t>
    </rPh>
    <rPh sb="10" eb="11">
      <t>オコナ</t>
    </rPh>
    <rPh sb="13" eb="15">
      <t>バショ</t>
    </rPh>
    <rPh sb="16" eb="18">
      <t>ズメン</t>
    </rPh>
    <rPh sb="19" eb="21">
      <t>テンプ</t>
    </rPh>
    <phoneticPr fontId="1"/>
  </si>
  <si>
    <t>＜実施した事業の概要＞</t>
    <rPh sb="1" eb="3">
      <t>ジッシ</t>
    </rPh>
    <rPh sb="5" eb="7">
      <t>ジギョウ</t>
    </rPh>
    <rPh sb="8" eb="10">
      <t>ガイヨウ</t>
    </rPh>
    <phoneticPr fontId="1"/>
  </si>
  <si>
    <t>＊　事業の概要及び導入した設備の内容・種類・規模等の概要を記入する。</t>
    <rPh sb="2" eb="4">
      <t>ジギョウ</t>
    </rPh>
    <rPh sb="5" eb="7">
      <t>ガイヨウ</t>
    </rPh>
    <phoneticPr fontId="1"/>
  </si>
  <si>
    <t>＜事業による効果＞</t>
    <rPh sb="1" eb="3">
      <t>ジギョウ</t>
    </rPh>
    <rPh sb="6" eb="8">
      <t>コウカ</t>
    </rPh>
    <phoneticPr fontId="1"/>
  </si>
  <si>
    <t>＊　導入した設備の保守計画、維持管理体制、管理責任者を記入する。</t>
    <rPh sb="14" eb="16">
      <t>イジ</t>
    </rPh>
    <rPh sb="16" eb="18">
      <t>カンリ</t>
    </rPh>
    <rPh sb="18" eb="20">
      <t>タイセイ</t>
    </rPh>
    <rPh sb="21" eb="23">
      <t>カンリ</t>
    </rPh>
    <rPh sb="23" eb="25">
      <t>セキニン</t>
    </rPh>
    <rPh sb="25" eb="26">
      <t>シャ</t>
    </rPh>
    <phoneticPr fontId="1"/>
  </si>
  <si>
    <t>＊　実施した事業のスケジュールを記入する。事業期間が複数年度に亘る場合には、全工程について、年度毎に実施スケジュールを記入する。（別紙添付でも可）</t>
    <rPh sb="6" eb="8">
      <t>ジギョウ</t>
    </rPh>
    <rPh sb="21" eb="23">
      <t>ジギョウ</t>
    </rPh>
    <rPh sb="23" eb="25">
      <t>キカン</t>
    </rPh>
    <rPh sb="26" eb="30">
      <t>フクスウネンド</t>
    </rPh>
    <rPh sb="31" eb="32">
      <t>ワタ</t>
    </rPh>
    <rPh sb="33" eb="35">
      <t>バアイ</t>
    </rPh>
    <rPh sb="38" eb="41">
      <t>ゼンコウテイ</t>
    </rPh>
    <rPh sb="46" eb="49">
      <t>ネンドゴト</t>
    </rPh>
    <rPh sb="50" eb="52">
      <t>ジッシ</t>
    </rPh>
    <rPh sb="59" eb="61">
      <t>キニュウ</t>
    </rPh>
    <rPh sb="65" eb="67">
      <t>ベッシ</t>
    </rPh>
    <rPh sb="67" eb="69">
      <t>テンプ</t>
    </rPh>
    <rPh sb="71" eb="72">
      <t>カ</t>
    </rPh>
    <phoneticPr fontId="1"/>
  </si>
  <si>
    <t>は、変更の内容を記入すること。</t>
    <rPh sb="2" eb="4">
      <t>ヘンコウ</t>
    </rPh>
    <rPh sb="5" eb="7">
      <t>ナイヨウ</t>
    </rPh>
    <rPh sb="8" eb="10">
      <t>キニュウ</t>
    </rPh>
    <phoneticPr fontId="1"/>
  </si>
  <si>
    <t>購入時期</t>
    <phoneticPr fontId="1"/>
  </si>
  <si>
    <t>（令和４年度）</t>
    <rPh sb="1" eb="3">
      <t>レイワ</t>
    </rPh>
    <rPh sb="4" eb="6">
      <t>ネンド</t>
    </rPh>
    <phoneticPr fontId="1"/>
  </si>
  <si>
    <t>再エネ等由来水素を活用した自立・分散型エネルギーシステム構築事業に要する経費所要額精算調書</t>
    <rPh sb="0" eb="1">
      <t>サイ</t>
    </rPh>
    <rPh sb="3" eb="4">
      <t>トウ</t>
    </rPh>
    <rPh sb="4" eb="6">
      <t>ユライ</t>
    </rPh>
    <rPh sb="33" eb="34">
      <t>ヨウ</t>
    </rPh>
    <rPh sb="36" eb="38">
      <t>ケイヒ</t>
    </rPh>
    <rPh sb="38" eb="41">
      <t>ショヨウガク</t>
    </rPh>
    <rPh sb="41" eb="43">
      <t>セイサン</t>
    </rPh>
    <rPh sb="43" eb="45">
      <t>チョウショ</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</si>
  <si>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1"/>
  </si>
  <si>
    <t>＊　この事業の完了時において【ＣＯ２削減効果の算定根拠】により算出したＣＯ２削減量を記入する。
　　ＣＯ２削減量が16条第１項の報告の基となるデータとなるため、留意すること。</t>
    <rPh sb="4" eb="6">
      <t>ジギョウ</t>
    </rPh>
    <rPh sb="7" eb="10">
      <t>カンリョウジ</t>
    </rPh>
    <rPh sb="53" eb="56">
      <t>サクゲンリョウ</t>
    </rPh>
    <rPh sb="59" eb="60">
      <t>ジョウ</t>
    </rPh>
    <rPh sb="60" eb="61">
      <t>ダイ</t>
    </rPh>
    <rPh sb="62" eb="63">
      <t>コウ</t>
    </rPh>
    <rPh sb="64" eb="66">
      <t>ホウコク</t>
    </rPh>
    <rPh sb="67" eb="68">
      <t>モト</t>
    </rPh>
    <rPh sb="80" eb="82">
      <t>リュウイ</t>
    </rPh>
    <phoneticPr fontId="1"/>
  </si>
  <si>
    <t>(5)基準額</t>
    <rPh sb="3" eb="6">
      <t>キジュンガク</t>
    </rPh>
    <phoneticPr fontId="12"/>
  </si>
  <si>
    <t>(9)補助金交付
　 決定額</t>
    <rPh sb="3" eb="6">
      <t>ホジョキン</t>
    </rPh>
    <rPh sb="6" eb="8">
      <t>コウフ</t>
    </rPh>
    <rPh sb="11" eb="14">
      <t>ケッテイガク</t>
    </rPh>
    <phoneticPr fontId="12"/>
  </si>
  <si>
    <t>(2)寄付金その他
　 の収入</t>
    <rPh sb="3" eb="6">
      <t>キフキン</t>
    </rPh>
    <rPh sb="8" eb="9">
      <t>タ</t>
    </rPh>
    <phoneticPr fontId="1"/>
  </si>
  <si>
    <r>
      <t xml:space="preserve">(6)選定額
　 </t>
    </r>
    <r>
      <rPr>
        <sz val="10"/>
        <color theme="1"/>
        <rFont val="ＭＳ 明朝"/>
        <family val="1"/>
        <charset val="128"/>
      </rPr>
      <t>(4)と(5)を比較
　 して少ない方
　 の額</t>
    </r>
    <rPh sb="3" eb="6">
      <t>センテイガク</t>
    </rPh>
    <rPh sb="17" eb="19">
      <t>ヒカク</t>
    </rPh>
    <rPh sb="24" eb="25">
      <t>スク</t>
    </rPh>
    <rPh sb="27" eb="28">
      <t>ホウ</t>
    </rPh>
    <rPh sb="32" eb="33">
      <t>ガク</t>
    </rPh>
    <phoneticPr fontId="12"/>
  </si>
  <si>
    <r>
      <t>(7)補助基本額
　</t>
    </r>
    <r>
      <rPr>
        <sz val="10"/>
        <color theme="1"/>
        <rFont val="ＭＳ 明朝"/>
        <family val="1"/>
        <charset val="128"/>
      </rPr>
      <t xml:space="preserve"> (3)と(6)を比較
　 して少ない方
　 の額</t>
    </r>
    <rPh sb="3" eb="5">
      <t>ホジョ</t>
    </rPh>
    <rPh sb="5" eb="8">
      <t>キホンガク</t>
    </rPh>
    <rPh sb="19" eb="21">
      <t>ヒカク</t>
    </rPh>
    <rPh sb="26" eb="27">
      <t>スク</t>
    </rPh>
    <rPh sb="29" eb="30">
      <t>ホウ</t>
    </rPh>
    <rPh sb="34" eb="35">
      <t>ガク</t>
    </rPh>
    <phoneticPr fontId="12"/>
  </si>
  <si>
    <r>
      <t>(10)過不足額
　</t>
    </r>
    <r>
      <rPr>
        <sz val="10"/>
        <color theme="1"/>
        <rFont val="ＭＳ 明朝"/>
        <family val="1"/>
        <charset val="128"/>
      </rPr>
      <t xml:space="preserve"> (9)-(8)</t>
    </r>
    <rPh sb="4" eb="8">
      <t>カブソクガク</t>
    </rPh>
    <phoneticPr fontId="12"/>
  </si>
  <si>
    <r>
      <t>(3)差引額
　</t>
    </r>
    <r>
      <rPr>
        <sz val="10"/>
        <color theme="1"/>
        <rFont val="ＭＳ 明朝"/>
        <family val="1"/>
        <charset val="128"/>
      </rPr>
      <t xml:space="preserve"> (1)-(2)</t>
    </r>
    <rPh sb="3" eb="5">
      <t>サシヒキ</t>
    </rPh>
    <rPh sb="5" eb="6">
      <t>ガク</t>
    </rPh>
    <phoneticPr fontId="1"/>
  </si>
  <si>
    <t>※　本調書に、請求書、領収書または計算書等を添付してください。</t>
    <rPh sb="2" eb="5">
      <t>ホンチョウショ</t>
    </rPh>
    <rPh sb="7" eb="10">
      <t>セイキュウショ</t>
    </rPh>
    <rPh sb="11" eb="14">
      <t>リョウシュウショ</t>
    </rPh>
    <rPh sb="17" eb="20">
      <t>ケイサンショ</t>
    </rPh>
    <rPh sb="20" eb="21">
      <t>トウ</t>
    </rPh>
    <rPh sb="22" eb="24">
      <t>テンプ</t>
    </rPh>
    <phoneticPr fontId="12"/>
  </si>
  <si>
    <t>※　(5)基準額は、交付決定通知書の補助基本額を記入する。</t>
    <rPh sb="5" eb="8">
      <t>キジュンガク</t>
    </rPh>
    <rPh sb="10" eb="14">
      <t>コウフケッテイ</t>
    </rPh>
    <rPh sb="14" eb="17">
      <t>ツウチショ</t>
    </rPh>
    <rPh sb="18" eb="23">
      <t>ホジョキホンガク</t>
    </rPh>
    <rPh sb="24" eb="26">
      <t>キニュウ</t>
    </rPh>
    <phoneticPr fontId="1"/>
  </si>
  <si>
    <r>
      <t>(8)補助金所要額
　</t>
    </r>
    <r>
      <rPr>
        <sz val="10"/>
        <color theme="1"/>
        <rFont val="ＭＳ 明朝"/>
        <family val="1"/>
        <charset val="128"/>
      </rPr>
      <t xml:space="preserve"> (7)×2/3
　 上限２億円</t>
    </r>
    <rPh sb="3" eb="6">
      <t>ホジョキン</t>
    </rPh>
    <rPh sb="6" eb="9">
      <t>ショヨウガク</t>
    </rPh>
    <rPh sb="22" eb="24">
      <t>ジョウゲン</t>
    </rPh>
    <rPh sb="25" eb="27">
      <t>オクエン</t>
    </rPh>
    <phoneticPr fontId="12"/>
  </si>
  <si>
    <t>（令和５年度）</t>
    <rPh sb="1" eb="3">
      <t>レイワ</t>
    </rPh>
    <rPh sb="4" eb="6">
      <t>ネンド</t>
    </rPh>
    <phoneticPr fontId="1"/>
  </si>
  <si>
    <t>（令和４年度、令和５年度）</t>
    <rPh sb="1" eb="3">
      <t>レイワ</t>
    </rPh>
    <rPh sb="4" eb="6">
      <t>ネンド</t>
    </rPh>
    <rPh sb="7" eb="9">
      <t>レイワ</t>
    </rPh>
    <rPh sb="10" eb="12">
      <t>ネンド</t>
    </rPh>
    <phoneticPr fontId="1"/>
  </si>
  <si>
    <r>
      <t>(8)補助金所要額
　</t>
    </r>
    <r>
      <rPr>
        <sz val="10"/>
        <color theme="1"/>
        <rFont val="ＭＳ 明朝"/>
        <family val="1"/>
        <charset val="128"/>
      </rPr>
      <t xml:space="preserve"> (7)×1/2
　 上限２億円</t>
    </r>
    <rPh sb="3" eb="6">
      <t>ホジョキン</t>
    </rPh>
    <rPh sb="6" eb="9">
      <t>ショヨウガク</t>
    </rPh>
    <rPh sb="22" eb="24">
      <t>ジョウゲン</t>
    </rPh>
    <rPh sb="25" eb="27">
      <t>オクエン</t>
    </rPh>
    <phoneticPr fontId="12"/>
  </si>
  <si>
    <t>特になし</t>
    <rPh sb="0" eb="1">
      <t>トク</t>
    </rPh>
    <phoneticPr fontId="1"/>
  </si>
  <si>
    <t>**.**</t>
    <phoneticPr fontId="1"/>
  </si>
  <si>
    <t>保守管理は、すべて「〇〇工業　〇〇○○部」において行う。システムのアラーム対応。通信システムによるデータ解析と対象機器の詳細点検。日常巡視点検（１か月毎）。主に目視による外観点検。清掃。定期点検（１年毎）。消耗品交換。</t>
    <rPh sb="0" eb="2">
      <t>ホシュ</t>
    </rPh>
    <rPh sb="2" eb="4">
      <t>カンリ</t>
    </rPh>
    <rPh sb="12" eb="14">
      <t>コウギョウ</t>
    </rPh>
    <rPh sb="19" eb="20">
      <t>ブ</t>
    </rPh>
    <rPh sb="25" eb="26">
      <t>オコナ</t>
    </rPh>
    <rPh sb="37" eb="39">
      <t>タイオウ</t>
    </rPh>
    <rPh sb="40" eb="42">
      <t>ツウシン</t>
    </rPh>
    <rPh sb="52" eb="54">
      <t>カイセキ</t>
    </rPh>
    <rPh sb="55" eb="57">
      <t>タイショウ</t>
    </rPh>
    <rPh sb="57" eb="59">
      <t>キキ</t>
    </rPh>
    <rPh sb="60" eb="62">
      <t>ショウサイ</t>
    </rPh>
    <rPh sb="62" eb="64">
      <t>テンケン</t>
    </rPh>
    <rPh sb="65" eb="67">
      <t>ニチジョウ</t>
    </rPh>
    <rPh sb="67" eb="69">
      <t>ジュンシ</t>
    </rPh>
    <rPh sb="69" eb="71">
      <t>テンケン</t>
    </rPh>
    <rPh sb="74" eb="75">
      <t>ツキ</t>
    </rPh>
    <rPh sb="75" eb="76">
      <t>ゴト</t>
    </rPh>
    <rPh sb="78" eb="79">
      <t>オモ</t>
    </rPh>
    <rPh sb="80" eb="82">
      <t>モクシ</t>
    </rPh>
    <rPh sb="85" eb="87">
      <t>ガイカン</t>
    </rPh>
    <rPh sb="87" eb="89">
      <t>テンケン</t>
    </rPh>
    <rPh sb="90" eb="92">
      <t>セイソウ</t>
    </rPh>
    <rPh sb="93" eb="97">
      <t>テイキテンケン</t>
    </rPh>
    <rPh sb="99" eb="100">
      <t>ネン</t>
    </rPh>
    <rPh sb="100" eb="101">
      <t>ゴト</t>
    </rPh>
    <rPh sb="103" eb="106">
      <t>ショウモウヒン</t>
    </rPh>
    <rPh sb="106" eb="108">
      <t>コウカン</t>
    </rPh>
    <phoneticPr fontId="1"/>
  </si>
  <si>
    <t>交付申請書のとおり</t>
    <rPh sb="0" eb="5">
      <t>コウフシンセイショ</t>
    </rPh>
    <phoneticPr fontId="1"/>
  </si>
  <si>
    <t>設備費</t>
    <rPh sb="0" eb="3">
      <t>セツビヒ</t>
    </rPh>
    <phoneticPr fontId="12"/>
  </si>
  <si>
    <t>工事費</t>
    <rPh sb="0" eb="3">
      <t>コウジヒ</t>
    </rPh>
    <phoneticPr fontId="12"/>
  </si>
  <si>
    <t>本工事費</t>
    <rPh sb="0" eb="4">
      <t>ホンコウジヒ</t>
    </rPh>
    <phoneticPr fontId="12"/>
  </si>
  <si>
    <t>（直接工事費）</t>
    <rPh sb="1" eb="3">
      <t>チョクセツ</t>
    </rPh>
    <rPh sb="3" eb="6">
      <t>コウジヒ</t>
    </rPh>
    <phoneticPr fontId="12"/>
  </si>
  <si>
    <t>材料費</t>
    <rPh sb="0" eb="3">
      <t>ザイリョウヒ</t>
    </rPh>
    <phoneticPr fontId="12"/>
  </si>
  <si>
    <t>（間接工事費）</t>
    <rPh sb="1" eb="3">
      <t>カンセツ</t>
    </rPh>
    <rPh sb="3" eb="6">
      <t>コウジヒ</t>
    </rPh>
    <phoneticPr fontId="12"/>
  </si>
  <si>
    <t>一般管理費</t>
    <rPh sb="0" eb="2">
      <t>イッパン</t>
    </rPh>
    <rPh sb="2" eb="5">
      <t>カンリヒ</t>
    </rPh>
    <phoneticPr fontId="12"/>
  </si>
  <si>
    <t>測量及試験費</t>
    <rPh sb="0" eb="2">
      <t>ソクリョウ</t>
    </rPh>
    <rPh sb="2" eb="3">
      <t>オヨ</t>
    </rPh>
    <rPh sb="3" eb="6">
      <t>シケンヒ</t>
    </rPh>
    <phoneticPr fontId="12"/>
  </si>
  <si>
    <t>労務費</t>
    <rPh sb="0" eb="3">
      <t>ロウムヒ</t>
    </rPh>
    <phoneticPr fontId="12"/>
  </si>
  <si>
    <t>共通仮設費</t>
    <rPh sb="0" eb="5">
      <t>キョウツウカセツヒ</t>
    </rPh>
    <phoneticPr fontId="12"/>
  </si>
  <si>
    <t>現場管理費</t>
    <rPh sb="0" eb="5">
      <t>ゲンバカンリヒ</t>
    </rPh>
    <phoneticPr fontId="12"/>
  </si>
  <si>
    <t>機械器具費</t>
    <rPh sb="0" eb="2">
      <t>キカイ</t>
    </rPh>
    <rPh sb="2" eb="5">
      <t>キグヒ</t>
    </rPh>
    <phoneticPr fontId="12"/>
  </si>
  <si>
    <t>添付3-5積算内訳書参照・・・①</t>
    <rPh sb="0" eb="2">
      <t>テンプ</t>
    </rPh>
    <rPh sb="5" eb="7">
      <t>セキサン</t>
    </rPh>
    <rPh sb="7" eb="10">
      <t>ウチワケショ</t>
    </rPh>
    <rPh sb="10" eb="12">
      <t>サンショウ</t>
    </rPh>
    <phoneticPr fontId="12"/>
  </si>
  <si>
    <t>添付3-5積算内訳書参照・・・②</t>
    <rPh sb="0" eb="2">
      <t>テンプ</t>
    </rPh>
    <rPh sb="5" eb="7">
      <t>セキサン</t>
    </rPh>
    <rPh sb="7" eb="9">
      <t>ウチワケ</t>
    </rPh>
    <rPh sb="9" eb="10">
      <t>ショ</t>
    </rPh>
    <rPh sb="10" eb="12">
      <t>サンショウ</t>
    </rPh>
    <phoneticPr fontId="12"/>
  </si>
  <si>
    <t>添付3-5積算内訳書参照・・・③</t>
    <rPh sb="0" eb="2">
      <t>テンプ</t>
    </rPh>
    <rPh sb="5" eb="10">
      <t>セキサンウチワケショ</t>
    </rPh>
    <rPh sb="10" eb="12">
      <t>サンショウ</t>
    </rPh>
    <phoneticPr fontId="12"/>
  </si>
  <si>
    <t>添付3-5積算内訳書参照・・・④</t>
    <rPh sb="0" eb="2">
      <t>テンプ</t>
    </rPh>
    <rPh sb="5" eb="7">
      <t>セキサン</t>
    </rPh>
    <rPh sb="7" eb="9">
      <t>ウチワケ</t>
    </rPh>
    <rPh sb="9" eb="10">
      <t>ショ</t>
    </rPh>
    <rPh sb="10" eb="12">
      <t>サンショウ</t>
    </rPh>
    <phoneticPr fontId="12"/>
  </si>
  <si>
    <t>添付3-5積算内訳書参照・・・⑤</t>
    <rPh sb="0" eb="2">
      <t>テンプ</t>
    </rPh>
    <rPh sb="5" eb="10">
      <t>セキサンウチワケショ</t>
    </rPh>
    <rPh sb="10" eb="12">
      <t>サンショウ</t>
    </rPh>
    <phoneticPr fontId="12"/>
  </si>
  <si>
    <t>添付3-5積算内訳書参照・・・⑥</t>
    <rPh sb="0" eb="2">
      <t>テンプ</t>
    </rPh>
    <rPh sb="5" eb="7">
      <t>セキサン</t>
    </rPh>
    <rPh sb="7" eb="10">
      <t>ウチワケショ</t>
    </rPh>
    <rPh sb="10" eb="12">
      <t>サンショウ</t>
    </rPh>
    <phoneticPr fontId="12"/>
  </si>
  <si>
    <t>○○○○○設備</t>
    <rPh sb="5" eb="7">
      <t>セツビ</t>
    </rPh>
    <phoneticPr fontId="12"/>
  </si>
  <si>
    <t>◇◇◇◇◇機</t>
    <rPh sb="5" eb="6">
      <t>キ</t>
    </rPh>
    <phoneticPr fontId="12"/>
  </si>
  <si>
    <t>▲▲▲▲▲装置</t>
    <rPh sb="5" eb="7">
      <t>ソウチ</t>
    </rPh>
    <phoneticPr fontId="12"/>
  </si>
  <si>
    <t>***-****</t>
    <phoneticPr fontId="12"/>
  </si>
  <si>
    <t>********</t>
    <phoneticPr fontId="12"/>
  </si>
  <si>
    <t>令和４年12月</t>
    <rPh sb="0" eb="2">
      <t>レイワ</t>
    </rPh>
    <rPh sb="3" eb="4">
      <t>ネン</t>
    </rPh>
    <rPh sb="6" eb="7">
      <t>ガツ</t>
    </rPh>
    <phoneticPr fontId="12"/>
  </si>
  <si>
    <t>添付3-5積算内訳書参照・・・⑦～⑨</t>
    <rPh sb="0" eb="2">
      <t>テンプ</t>
    </rPh>
    <rPh sb="5" eb="7">
      <t>セキサン</t>
    </rPh>
    <rPh sb="7" eb="10">
      <t>ウチワケショ</t>
    </rPh>
    <rPh sb="10" eb="12">
      <t>サンショウ</t>
    </rPh>
    <phoneticPr fontId="12"/>
  </si>
  <si>
    <t>***-****-***</t>
    <phoneticPr fontId="12"/>
  </si>
  <si>
    <t>施工管理、進捗管理、経理はすべて、○○工業○○○○部で管理。
（添付２－１５実施体制のとおり）</t>
    <rPh sb="0" eb="2">
      <t>セコウ</t>
    </rPh>
    <rPh sb="2" eb="4">
      <t>カンリ</t>
    </rPh>
    <rPh sb="5" eb="9">
      <t>シンチョクカンリ</t>
    </rPh>
    <rPh sb="10" eb="12">
      <t>ケイリ</t>
    </rPh>
    <rPh sb="19" eb="21">
      <t>コウギョウ</t>
    </rPh>
    <rPh sb="25" eb="26">
      <t>ブ</t>
    </rPh>
    <rPh sb="27" eb="29">
      <t>カンリ</t>
    </rPh>
    <rPh sb="32" eb="34">
      <t>テンプ</t>
    </rPh>
    <rPh sb="38" eb="42">
      <t>ジッシタイセイ</t>
    </rPh>
    <phoneticPr fontId="1"/>
  </si>
  <si>
    <t>別紙１の２</t>
    <rPh sb="0" eb="2">
      <t>ベッシ</t>
    </rPh>
    <phoneticPr fontId="1"/>
  </si>
  <si>
    <t>【ＣＯ２削減コスト・算定根拠】（費用対効果）</t>
    <rPh sb="4" eb="6">
      <t>サクゲン</t>
    </rPh>
    <rPh sb="10" eb="12">
      <t>サンテイ</t>
    </rPh>
    <rPh sb="12" eb="14">
      <t>コンキョ</t>
    </rPh>
    <phoneticPr fontId="1"/>
  </si>
  <si>
    <r>
      <t>＊　【ＣＯ２削減効果】（１）事業による直接効果に記入したＣＯ２削減量１トンを削減するために必要な
　　コストは、
　　</t>
    </r>
    <r>
      <rPr>
        <sz val="9"/>
        <color theme="0" tint="-0.499984740745262"/>
        <rFont val="ＭＳ ゴシック"/>
        <family val="3"/>
        <charset val="128"/>
      </rPr>
      <t>ＣＯ２削減コスト[円／tCO2]＝補助対象経費[円] ÷(年間のＣＯ２削減量[tCO2/年]×法定耐用年数[年] )</t>
    </r>
    <r>
      <rPr>
        <sz val="9"/>
        <color theme="0" tint="-0.499984740745262"/>
        <rFont val="ＭＳ 明朝"/>
        <family val="1"/>
        <charset val="128"/>
      </rPr>
      <t xml:space="preserve">
　　を記入する。また、それらの算定根拠を記入する。
　※１　補助対象経費は様式３の補助対象経費とする。法定耐用年数は、国税庁が発表している耐用年数表
　　　　を参考にする。参考とした耐用年数表を添付する。
　※２　法定耐用年数が異なる複数の補助対象設備を整備する場合、計算式を次の式に変えて算出する。
　　　（例：設備Ａと設備Ｂをまとめて導入する場合）
　　　　</t>
    </r>
    <r>
      <rPr>
        <sz val="9"/>
        <color theme="0" tint="-0.499984740745262"/>
        <rFont val="ＭＳ ゴシック"/>
        <family val="3"/>
        <charset val="128"/>
      </rPr>
      <t>ＣＯ２削減コスト[円／tCO2]＝補助対象経費[円]÷(設備Ａの年間ＣＯ２削減量[tCO2／年]×法定
　　　　　　　　　　　　　　　　耐用年数[年]＋設備Ｂの年間ＣＯ２削減量[tCO2／年]×法定耐用年数[年])</t>
    </r>
    <r>
      <rPr>
        <sz val="9"/>
        <color theme="0" tint="-0.499984740745262"/>
        <rFont val="ＭＳ 明朝"/>
        <family val="1"/>
        <charset val="128"/>
      </rPr>
      <t xml:space="preserve">
</t>
    </r>
    <rPh sb="207" eb="209">
      <t>サンコウ</t>
    </rPh>
    <rPh sb="212" eb="217">
      <t>タイヨウネンスウヒョウ</t>
    </rPh>
    <rPh sb="218" eb="220">
      <t>テンプ</t>
    </rPh>
    <phoneticPr fontId="1"/>
  </si>
  <si>
    <t>【資金計画】</t>
    <rPh sb="1" eb="5">
      <t>シキンケイカク</t>
    </rPh>
    <phoneticPr fontId="1"/>
  </si>
  <si>
    <t>【事業スケジュール】</t>
    <rPh sb="1" eb="3">
      <t>ジギョウ</t>
    </rPh>
    <phoneticPr fontId="1"/>
  </si>
  <si>
    <t>添付○－○　工程表のとおり</t>
    <rPh sb="0" eb="2">
      <t>テンプ</t>
    </rPh>
    <rPh sb="1" eb="2">
      <t>ベッテン</t>
    </rPh>
    <rPh sb="6" eb="9">
      <t>コウテイヒョウ</t>
    </rPh>
    <phoneticPr fontId="1"/>
  </si>
  <si>
    <t>添付○－○ＣＯ２削減効果の算定根拠のとおり</t>
    <rPh sb="0" eb="2">
      <t>テンプ</t>
    </rPh>
    <rPh sb="8" eb="10">
      <t>サクゲン</t>
    </rPh>
    <rPh sb="10" eb="12">
      <t>コウカ</t>
    </rPh>
    <rPh sb="13" eb="15">
      <t>サンテイ</t>
    </rPh>
    <rPh sb="15" eb="17">
      <t>コンキョ</t>
    </rPh>
    <phoneticPr fontId="1"/>
  </si>
  <si>
    <t>【事業実施スケジュール】</t>
    <rPh sb="1" eb="3">
      <t>ジギョウ</t>
    </rPh>
    <rPh sb="3" eb="5">
      <t>ジッシ</t>
    </rPh>
    <phoneticPr fontId="1"/>
  </si>
  <si>
    <t>※　本報告書に、二酸化炭素排出抑制対策事業費等補助金（脱炭素社会構築に向けた再エネ等由来水素活用推進
　　事業）交付申請書に添付した書類に変更がある場合は変更後の書類を添付する。</t>
    <rPh sb="2" eb="6">
      <t>ホンホウコクショ</t>
    </rPh>
    <rPh sb="8" eb="13">
      <t>ニサンカタンソ</t>
    </rPh>
    <rPh sb="13" eb="15">
      <t>ハイシュツ</t>
    </rPh>
    <rPh sb="15" eb="17">
      <t>ヨクセイ</t>
    </rPh>
    <rPh sb="17" eb="19">
      <t>タイサク</t>
    </rPh>
    <rPh sb="19" eb="21">
      <t>ジギョウ</t>
    </rPh>
    <rPh sb="21" eb="22">
      <t>ヒ</t>
    </rPh>
    <rPh sb="22" eb="23">
      <t>トウ</t>
    </rPh>
    <rPh sb="23" eb="26">
      <t>ホジョキン</t>
    </rPh>
    <rPh sb="27" eb="30">
      <t>ダツタンソ</t>
    </rPh>
    <rPh sb="30" eb="32">
      <t>シャカイ</t>
    </rPh>
    <rPh sb="32" eb="34">
      <t>コウチク</t>
    </rPh>
    <rPh sb="35" eb="36">
      <t>ム</t>
    </rPh>
    <rPh sb="38" eb="39">
      <t>サイ</t>
    </rPh>
    <rPh sb="41" eb="42">
      <t>トウ</t>
    </rPh>
    <rPh sb="42" eb="44">
      <t>ユライ</t>
    </rPh>
    <rPh sb="44" eb="46">
      <t>スイソ</t>
    </rPh>
    <rPh sb="46" eb="48">
      <t>カツヨウ</t>
    </rPh>
    <rPh sb="48" eb="50">
      <t>スイシン</t>
    </rPh>
    <rPh sb="53" eb="55">
      <t>ジギョウ</t>
    </rPh>
    <rPh sb="56" eb="61">
      <t>コウフシンセイショ</t>
    </rPh>
    <rPh sb="62" eb="64">
      <t>テンプ</t>
    </rPh>
    <rPh sb="66" eb="68">
      <t>ショルイ</t>
    </rPh>
    <rPh sb="69" eb="71">
      <t>ヘンコウ</t>
    </rPh>
    <rPh sb="74" eb="76">
      <t>バアイ</t>
    </rPh>
    <rPh sb="77" eb="80">
      <t>ヘンコウゴ</t>
    </rPh>
    <rPh sb="81" eb="83">
      <t>ショルイ</t>
    </rPh>
    <rPh sb="84" eb="86">
      <t>テンプ</t>
    </rPh>
    <phoneticPr fontId="1"/>
  </si>
  <si>
    <t>＊　交付申請書の別紙１の２に記入した内容に変更がない場合は、「交付申請書のとおり」と記入し、変更がある場合</t>
    <rPh sb="2" eb="7">
      <t>コウフシンセイショ</t>
    </rPh>
    <rPh sb="8" eb="10">
      <t>ベッシ</t>
    </rPh>
    <rPh sb="14" eb="16">
      <t>キニュウ</t>
    </rPh>
    <rPh sb="18" eb="20">
      <t>ナイヨウ</t>
    </rPh>
    <rPh sb="21" eb="23">
      <t>ヘンコウ</t>
    </rPh>
    <rPh sb="26" eb="28">
      <t>バアイ</t>
    </rPh>
    <rPh sb="31" eb="36">
      <t>コウフシンセイショ</t>
    </rPh>
    <rPh sb="42" eb="44">
      <t>キニュウ</t>
    </rPh>
    <rPh sb="46" eb="48">
      <t>ヘンコウ</t>
    </rPh>
    <rPh sb="51" eb="53">
      <t>バアイ</t>
    </rPh>
    <phoneticPr fontId="1"/>
  </si>
  <si>
    <t>別紙２の２</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</si>
</sst>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円&quot;"/>
    <numFmt numFmtId="177" formatCode="#,##0&quot;円&quot;"/>
    <numFmt numFmtId="178" formatCode="0.000"/>
    <numFmt numFmtId="179" formatCode="#,##0.000_ ;[Red]\-#,##0.000\ "/>
    <numFmt numFmtId="180" formatCode="#,##0.00_ ;[Red]\-#,##0.00\ "/>
    <numFmt numFmtId="181" formatCode="[=0]&quot;&quot;;General"/>
    <numFmt numFmtId="182" formatCode="#,##0_ ;[Red]\-#,##0\ "/>
  </numFmts>
  <fonts count="25"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z val="6"/>
      <name val="ＭＳ Ｐゴシック"/>
      <family val="3"/>
      <charset val="128"/>
      <scheme val="minor"/>
    </font>
    <font>
      <sz val="11"/>
      <name val="ＭＳ 明朝"/>
      <family val="1"/>
      <charset val="128"/>
    </font>
    <font>
      <sz val="11"/>
      <color rgb="FFFF0000"/>
      <name val="ＭＳ 明朝"/>
      <family val="1"/>
      <charset val="128"/>
    </font>
    <font>
      <b/>
      <sz val="11"/>
      <color theme="1"/>
      <name val="ＭＳ 明朝"/>
      <family val="1"/>
      <charset val="128"/>
    </font>
    <font>
      <sz val="9"/>
      <color rgb="FFFF0000"/>
      <name val="ＭＳ 明朝"/>
      <family val="1"/>
      <charset val="128"/>
    </font>
    <font>
      <sz val="10"/>
      <color theme="1"/>
      <name val="ＭＳ 明朝"/>
      <family val="1"/>
      <charset val="128"/>
    </font>
    <font>
      <sz val="9"/>
      <color theme="0" tint="-0.499984740745262"/>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8"/>
      <color rgb="FFFF0000"/>
      <name val="ＭＳ 明朝"/>
      <family val="1"/>
      <charset val="128"/>
    </font>
    <font>
      <b/>
      <sz val="9"/>
      <color theme="1"/>
      <name val="ＭＳ 明朝"/>
      <family val="1"/>
      <charset val="128"/>
    </font>
    <font>
      <sz val="9"/>
      <color theme="0" tint="-0.499984740745262"/>
      <name val="ＭＳ ゴシック"/>
      <family val="3"/>
      <charset val="128"/>
    </font>
    <font>
      <b/>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s>
  <borders count="4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19">
    <xf numFmtId="0" fontId="0" fillId="0" borderId="0" xfId="0">
      <alignment vertical="center"/>
    </xf>
    <xf numFmtId="0" fontId="6" fillId="2" borderId="0" xfId="0" applyFont="1" applyFill="1">
      <alignment vertical="center"/>
    </xf>
    <xf numFmtId="0" fontId="7" fillId="2" borderId="0" xfId="0" applyFont="1" applyFill="1">
      <alignment vertical="center"/>
    </xf>
    <xf numFmtId="0" fontId="7" fillId="2" borderId="0" xfId="0" applyFont="1" applyFill="1" applyBorder="1">
      <alignment vertical="center"/>
    </xf>
    <xf numFmtId="0" fontId="7" fillId="2" borderId="10" xfId="0" applyFont="1" applyFill="1" applyBorder="1">
      <alignment vertical="center"/>
    </xf>
    <xf numFmtId="0" fontId="6" fillId="2" borderId="0" xfId="0" applyFont="1" applyFill="1" applyBorder="1">
      <alignment vertical="center"/>
    </xf>
    <xf numFmtId="0" fontId="4" fillId="2" borderId="0" xfId="5" applyFont="1" applyFill="1" applyProtection="1">
      <alignment vertical="center"/>
    </xf>
    <xf numFmtId="0" fontId="4" fillId="2" borderId="13" xfId="5" applyFont="1" applyFill="1" applyBorder="1" applyProtection="1">
      <alignment vertical="center"/>
    </xf>
    <xf numFmtId="40" fontId="4" fillId="2" borderId="13" xfId="3" applyNumberFormat="1" applyFont="1" applyFill="1" applyBorder="1" applyProtection="1">
      <alignment vertical="center"/>
    </xf>
    <xf numFmtId="178" fontId="4" fillId="2" borderId="0" xfId="5" applyNumberFormat="1" applyFont="1" applyFill="1" applyProtection="1">
      <alignment vertical="center"/>
    </xf>
    <xf numFmtId="0" fontId="6" fillId="2" borderId="0" xfId="0" applyFont="1" applyFill="1" applyAlignment="1">
      <alignment vertical="center" wrapText="1"/>
    </xf>
    <xf numFmtId="0" fontId="7" fillId="3" borderId="13" xfId="0" applyFont="1" applyFill="1" applyBorder="1" applyAlignment="1">
      <alignment vertical="center" shrinkToFit="1"/>
    </xf>
    <xf numFmtId="0" fontId="7" fillId="3" borderId="14" xfId="0" applyFont="1" applyFill="1" applyBorder="1" applyAlignment="1">
      <alignment vertical="center" shrinkToFit="1"/>
    </xf>
    <xf numFmtId="0" fontId="7" fillId="2" borderId="11" xfId="0" applyFont="1" applyFill="1" applyBorder="1" applyAlignment="1">
      <alignment horizontal="center" vertical="center"/>
    </xf>
    <xf numFmtId="0" fontId="6" fillId="3" borderId="4" xfId="0" applyFont="1" applyFill="1" applyBorder="1" applyProtection="1">
      <alignment vertical="center"/>
      <protection locked="0"/>
    </xf>
    <xf numFmtId="0" fontId="6" fillId="3" borderId="6" xfId="0" applyFont="1" applyFill="1" applyBorder="1" applyProtection="1">
      <alignment vertical="center"/>
      <protection locked="0"/>
    </xf>
    <xf numFmtId="0" fontId="7" fillId="2" borderId="13" xfId="0" applyFont="1" applyFill="1" applyBorder="1" applyAlignment="1">
      <alignment horizontal="center" vertical="center" shrinkToFit="1"/>
    </xf>
    <xf numFmtId="0" fontId="6" fillId="2" borderId="3" xfId="0" applyFont="1" applyFill="1" applyBorder="1" applyAlignment="1" applyProtection="1">
      <alignment horizontal="centerContinuous" vertical="center"/>
      <protection locked="0"/>
    </xf>
    <xf numFmtId="0" fontId="6" fillId="2" borderId="15" xfId="0" applyFont="1" applyFill="1" applyBorder="1" applyAlignment="1" applyProtection="1">
      <alignment horizontal="centerContinuous" vertical="center"/>
      <protection locked="0"/>
    </xf>
    <xf numFmtId="0" fontId="6" fillId="2" borderId="5" xfId="0" applyFont="1" applyFill="1" applyBorder="1" applyAlignment="1" applyProtection="1">
      <alignment horizontal="centerContinuous" vertical="center"/>
      <protection locked="0"/>
    </xf>
    <xf numFmtId="0" fontId="6" fillId="2" borderId="0" xfId="0" applyFont="1" applyFill="1">
      <alignment vertical="center"/>
    </xf>
    <xf numFmtId="0" fontId="4" fillId="2" borderId="13" xfId="5" applyFont="1" applyFill="1" applyBorder="1" applyAlignment="1" applyProtection="1">
      <alignment horizontal="center" vertical="center"/>
    </xf>
    <xf numFmtId="179" fontId="4" fillId="2" borderId="13" xfId="3" applyNumberFormat="1" applyFont="1" applyFill="1" applyBorder="1" applyProtection="1">
      <alignment vertical="center"/>
    </xf>
    <xf numFmtId="180" fontId="4" fillId="2" borderId="13" xfId="3" applyNumberFormat="1" applyFont="1" applyFill="1" applyBorder="1" applyProtection="1">
      <alignment vertical="center"/>
    </xf>
    <xf numFmtId="0" fontId="6" fillId="2" borderId="0" xfId="0" applyFont="1" applyFill="1">
      <alignment vertical="center"/>
    </xf>
    <xf numFmtId="0" fontId="6" fillId="2" borderId="0" xfId="0" applyFont="1" applyFill="1">
      <alignment vertical="center"/>
    </xf>
    <xf numFmtId="0" fontId="6" fillId="2" borderId="0" xfId="0" applyFont="1" applyFill="1">
      <alignment vertical="center"/>
    </xf>
    <xf numFmtId="0" fontId="6" fillId="2" borderId="0" xfId="0" applyFont="1" applyFill="1">
      <alignment vertical="center"/>
    </xf>
    <xf numFmtId="0" fontId="6" fillId="2" borderId="0" xfId="0" applyFont="1" applyFill="1" applyProtection="1">
      <alignment vertical="center"/>
      <protection locked="0"/>
    </xf>
    <xf numFmtId="0" fontId="6" fillId="3" borderId="12" xfId="0" applyFont="1" applyFill="1" applyBorder="1" applyProtection="1">
      <alignment vertical="center"/>
      <protection locked="0"/>
    </xf>
    <xf numFmtId="0" fontId="6" fillId="3" borderId="3" xfId="0" applyFont="1" applyFill="1" applyBorder="1" applyProtection="1">
      <alignment vertical="center"/>
      <protection locked="0"/>
    </xf>
    <xf numFmtId="0" fontId="6" fillId="3" borderId="15" xfId="0" applyFont="1" applyFill="1" applyBorder="1" applyProtection="1">
      <alignment vertical="center"/>
      <protection locked="0"/>
    </xf>
    <xf numFmtId="0" fontId="6" fillId="2" borderId="3" xfId="0" applyFont="1" applyFill="1" applyBorder="1" applyAlignment="1" applyProtection="1">
      <alignment vertical="top"/>
      <protection locked="0"/>
    </xf>
    <xf numFmtId="0" fontId="6" fillId="2" borderId="15" xfId="0" applyFont="1" applyFill="1" applyBorder="1" applyAlignment="1" applyProtection="1">
      <alignment vertical="top"/>
      <protection locked="0"/>
    </xf>
    <xf numFmtId="0" fontId="6" fillId="2" borderId="5" xfId="0" applyFont="1" applyFill="1" applyBorder="1" applyAlignment="1" applyProtection="1">
      <alignment vertical="top"/>
      <protection locked="0"/>
    </xf>
    <xf numFmtId="0" fontId="6" fillId="2" borderId="12"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0" fontId="6" fillId="2" borderId="16" xfId="0" applyFont="1" applyFill="1" applyBorder="1" applyAlignment="1" applyProtection="1">
      <alignment vertical="top"/>
      <protection locked="0"/>
    </xf>
    <xf numFmtId="0" fontId="6" fillId="2" borderId="4" xfId="0" applyFont="1" applyFill="1" applyBorder="1" applyAlignment="1" applyProtection="1">
      <alignment vertical="top"/>
      <protection locked="0"/>
    </xf>
    <xf numFmtId="0" fontId="6" fillId="2" borderId="6" xfId="0" applyFont="1" applyFill="1" applyBorder="1" applyAlignment="1" applyProtection="1">
      <alignment vertical="top"/>
      <protection locked="0"/>
    </xf>
    <xf numFmtId="0" fontId="6" fillId="2" borderId="7" xfId="0" applyFont="1" applyFill="1" applyBorder="1" applyAlignment="1" applyProtection="1">
      <alignment vertical="top"/>
      <protection locked="0"/>
    </xf>
    <xf numFmtId="0" fontId="11" fillId="2" borderId="0" xfId="0" applyFont="1" applyFill="1" applyAlignment="1" applyProtection="1">
      <alignment horizontal="left" vertical="center"/>
      <protection locked="0"/>
    </xf>
    <xf numFmtId="0" fontId="7" fillId="2" borderId="0" xfId="0" applyFont="1" applyFill="1" applyBorder="1">
      <alignment vertical="center"/>
    </xf>
    <xf numFmtId="0" fontId="7" fillId="2" borderId="10" xfId="0" applyFont="1" applyFill="1" applyBorder="1">
      <alignment vertical="center"/>
    </xf>
    <xf numFmtId="0" fontId="7" fillId="2" borderId="11" xfId="0" applyFont="1" applyFill="1" applyBorder="1" applyAlignment="1">
      <alignment horizontal="center" vertical="center"/>
    </xf>
    <xf numFmtId="0" fontId="11" fillId="2" borderId="0" xfId="0" applyFont="1" applyFill="1" applyAlignment="1" applyProtection="1">
      <alignment horizontal="left" vertical="center"/>
      <protection locked="0"/>
    </xf>
    <xf numFmtId="0" fontId="6" fillId="2" borderId="3" xfId="0" applyFont="1" applyFill="1" applyBorder="1" applyAlignment="1" applyProtection="1">
      <alignment vertical="top"/>
      <protection locked="0"/>
    </xf>
    <xf numFmtId="0" fontId="6" fillId="2" borderId="15" xfId="0" applyFont="1" applyFill="1" applyBorder="1" applyAlignment="1" applyProtection="1">
      <alignment vertical="top"/>
      <protection locked="0"/>
    </xf>
    <xf numFmtId="0" fontId="6" fillId="2" borderId="5" xfId="0" applyFont="1" applyFill="1" applyBorder="1" applyAlignment="1" applyProtection="1">
      <alignment vertical="top"/>
      <protection locked="0"/>
    </xf>
    <xf numFmtId="0" fontId="6" fillId="2" borderId="12"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0" fontId="6" fillId="2" borderId="16" xfId="0" applyFont="1" applyFill="1" applyBorder="1" applyAlignment="1" applyProtection="1">
      <alignment vertical="top"/>
      <protection locked="0"/>
    </xf>
    <xf numFmtId="0" fontId="6" fillId="2" borderId="4" xfId="0" applyFont="1" applyFill="1" applyBorder="1" applyAlignment="1" applyProtection="1">
      <alignment vertical="top"/>
      <protection locked="0"/>
    </xf>
    <xf numFmtId="0" fontId="6" fillId="2" borderId="6" xfId="0" applyFont="1" applyFill="1" applyBorder="1" applyAlignment="1" applyProtection="1">
      <alignment vertical="top"/>
      <protection locked="0"/>
    </xf>
    <xf numFmtId="0" fontId="6" fillId="2" borderId="7" xfId="0" applyFont="1" applyFill="1" applyBorder="1" applyAlignment="1" applyProtection="1">
      <alignment vertical="top"/>
      <protection locked="0"/>
    </xf>
    <xf numFmtId="0" fontId="6" fillId="3" borderId="3" xfId="0" applyFont="1" applyFill="1" applyBorder="1" applyProtection="1">
      <alignment vertical="center"/>
      <protection locked="0"/>
    </xf>
    <xf numFmtId="0" fontId="6" fillId="3" borderId="15" xfId="0" applyFont="1" applyFill="1" applyBorder="1" applyProtection="1">
      <alignment vertical="center"/>
      <protection locked="0"/>
    </xf>
    <xf numFmtId="0" fontId="6" fillId="3" borderId="0" xfId="0" applyFont="1" applyFill="1" applyProtection="1">
      <alignment vertical="center"/>
      <protection locked="0"/>
    </xf>
    <xf numFmtId="0" fontId="6" fillId="3" borderId="12" xfId="0" applyFont="1" applyFill="1" applyBorder="1" applyProtection="1">
      <alignment vertical="center"/>
      <protection locked="0"/>
    </xf>
    <xf numFmtId="0" fontId="6" fillId="3" borderId="0" xfId="0" applyFont="1" applyFill="1" applyProtection="1">
      <alignment vertical="center"/>
      <protection locked="0"/>
    </xf>
    <xf numFmtId="0" fontId="6" fillId="3" borderId="16" xfId="0" applyFont="1" applyFill="1" applyBorder="1" applyProtection="1">
      <alignment vertical="center"/>
      <protection locked="0"/>
    </xf>
    <xf numFmtId="0" fontId="6" fillId="2" borderId="0" xfId="0" applyFont="1" applyFill="1" applyAlignment="1" applyProtection="1">
      <alignment vertical="center"/>
      <protection locked="0"/>
    </xf>
    <xf numFmtId="38" fontId="16" fillId="3" borderId="6" xfId="2" applyFont="1" applyFill="1" applyBorder="1" applyAlignment="1">
      <alignment horizontal="right" vertical="center"/>
    </xf>
    <xf numFmtId="0" fontId="6" fillId="3" borderId="12" xfId="0" applyFont="1" applyFill="1" applyBorder="1" applyProtection="1">
      <alignment vertical="center"/>
      <protection locked="0"/>
    </xf>
    <xf numFmtId="0" fontId="6" fillId="3" borderId="0" xfId="0" applyFont="1" applyFill="1" applyProtection="1">
      <alignment vertical="center"/>
      <protection locked="0"/>
    </xf>
    <xf numFmtId="0" fontId="6" fillId="3" borderId="15" xfId="0" applyFont="1" applyFill="1" applyBorder="1" applyProtection="1">
      <alignment vertical="center"/>
      <protection locked="0"/>
    </xf>
    <xf numFmtId="0" fontId="6" fillId="2" borderId="3" xfId="0" applyFont="1" applyFill="1" applyBorder="1" applyAlignment="1" applyProtection="1">
      <alignment vertical="top"/>
      <protection locked="0"/>
    </xf>
    <xf numFmtId="0" fontId="6" fillId="2" borderId="15" xfId="0" applyFont="1" applyFill="1" applyBorder="1" applyAlignment="1" applyProtection="1">
      <alignment vertical="top"/>
      <protection locked="0"/>
    </xf>
    <xf numFmtId="0" fontId="6" fillId="2" borderId="5" xfId="0" applyFont="1" applyFill="1" applyBorder="1" applyAlignment="1" applyProtection="1">
      <alignment vertical="top"/>
      <protection locked="0"/>
    </xf>
    <xf numFmtId="0" fontId="6" fillId="2" borderId="12"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0" fontId="6" fillId="2" borderId="16" xfId="0" applyFont="1" applyFill="1" applyBorder="1" applyAlignment="1" applyProtection="1">
      <alignment vertical="top"/>
      <protection locked="0"/>
    </xf>
    <xf numFmtId="0" fontId="6" fillId="2" borderId="4" xfId="0" applyFont="1" applyFill="1" applyBorder="1" applyAlignment="1" applyProtection="1">
      <alignment vertical="top"/>
      <protection locked="0"/>
    </xf>
    <xf numFmtId="0" fontId="6" fillId="2" borderId="6" xfId="0" applyFont="1" applyFill="1" applyBorder="1" applyAlignment="1" applyProtection="1">
      <alignment vertical="top"/>
      <protection locked="0"/>
    </xf>
    <xf numFmtId="0" fontId="6" fillId="2" borderId="7" xfId="0" applyFont="1" applyFill="1" applyBorder="1" applyAlignment="1" applyProtection="1">
      <alignment vertical="top"/>
      <protection locked="0"/>
    </xf>
    <xf numFmtId="0" fontId="14" fillId="3" borderId="3" xfId="0" applyFont="1" applyFill="1" applyBorder="1" applyProtection="1">
      <alignment vertical="center"/>
      <protection locked="0"/>
    </xf>
    <xf numFmtId="0" fontId="14" fillId="3" borderId="12" xfId="0" applyFont="1" applyFill="1" applyBorder="1" applyAlignment="1" applyProtection="1">
      <alignment horizontal="left" vertical="center" indent="1"/>
      <protection locked="0"/>
    </xf>
    <xf numFmtId="0" fontId="14" fillId="3" borderId="12" xfId="0" applyFont="1" applyFill="1" applyBorder="1" applyAlignment="1" applyProtection="1">
      <alignment horizontal="left" vertical="center" indent="2"/>
      <protection locked="0"/>
    </xf>
    <xf numFmtId="0" fontId="20" fillId="3" borderId="12" xfId="0" applyFont="1" applyFill="1" applyBorder="1" applyProtection="1">
      <alignment vertical="center"/>
      <protection locked="0"/>
    </xf>
    <xf numFmtId="0" fontId="20" fillId="3" borderId="0" xfId="0" applyFont="1" applyFill="1" applyProtection="1">
      <alignment vertical="center"/>
      <protection locked="0"/>
    </xf>
    <xf numFmtId="0" fontId="20" fillId="3" borderId="16" xfId="0" applyFont="1" applyFill="1" applyBorder="1" applyProtection="1">
      <alignment vertical="center"/>
      <protection locked="0"/>
    </xf>
    <xf numFmtId="0" fontId="10" fillId="2" borderId="0" xfId="0" applyFont="1" applyFill="1" applyAlignment="1">
      <alignment vertical="top"/>
    </xf>
    <xf numFmtId="0" fontId="10" fillId="2" borderId="0" xfId="0" applyFont="1" applyFill="1" applyBorder="1" applyAlignment="1">
      <alignment vertical="top"/>
    </xf>
    <xf numFmtId="0" fontId="6" fillId="2" borderId="0" xfId="0" applyFont="1" applyFill="1" applyAlignment="1">
      <alignment vertical="top"/>
    </xf>
    <xf numFmtId="182" fontId="7" fillId="3" borderId="6" xfId="2" applyNumberFormat="1" applyFont="1" applyFill="1" applyBorder="1" applyAlignment="1">
      <alignment horizontal="right" vertical="center"/>
    </xf>
    <xf numFmtId="0" fontId="6" fillId="4" borderId="0" xfId="0" applyFont="1" applyFill="1">
      <alignment vertical="center"/>
    </xf>
    <xf numFmtId="0" fontId="14" fillId="4" borderId="0" xfId="0" applyFont="1" applyFill="1">
      <alignment vertical="center"/>
    </xf>
    <xf numFmtId="0" fontId="8" fillId="4" borderId="9" xfId="0" applyFont="1" applyFill="1" applyBorder="1" applyAlignment="1">
      <alignment vertical="top"/>
    </xf>
    <xf numFmtId="0" fontId="10" fillId="4" borderId="9" xfId="0" applyFont="1" applyFill="1" applyBorder="1" applyAlignment="1">
      <alignment vertical="top"/>
    </xf>
    <xf numFmtId="0" fontId="14" fillId="4" borderId="0" xfId="0" applyFont="1" applyFill="1" applyAlignment="1">
      <alignment vertical="top"/>
    </xf>
    <xf numFmtId="0" fontId="6" fillId="4" borderId="0" xfId="0" applyFont="1" applyFill="1" applyAlignment="1">
      <alignment vertical="top"/>
    </xf>
    <xf numFmtId="0" fontId="6" fillId="4" borderId="0" xfId="0" applyFont="1" applyFill="1" applyProtection="1">
      <alignment vertical="center"/>
      <protection locked="0"/>
    </xf>
    <xf numFmtId="0" fontId="22" fillId="2" borderId="23" xfId="0" applyFont="1" applyFill="1" applyBorder="1" applyAlignment="1">
      <alignment vertical="top"/>
    </xf>
    <xf numFmtId="0" fontId="0" fillId="0" borderId="15" xfId="0" applyBorder="1" applyAlignment="1">
      <alignment vertical="top"/>
    </xf>
    <xf numFmtId="0" fontId="0" fillId="0" borderId="24" xfId="0" applyBorder="1" applyAlignment="1">
      <alignment vertical="top"/>
    </xf>
    <xf numFmtId="0" fontId="8" fillId="2" borderId="9" xfId="0" applyFont="1" applyFill="1" applyBorder="1" applyAlignment="1">
      <alignment horizontal="left" vertical="top" wrapText="1" indent="2"/>
    </xf>
    <xf numFmtId="0" fontId="8" fillId="2" borderId="0" xfId="0" applyFont="1" applyFill="1" applyBorder="1" applyAlignment="1">
      <alignment horizontal="left" vertical="top" indent="2"/>
    </xf>
    <xf numFmtId="0" fontId="8" fillId="2" borderId="10" xfId="0" applyFont="1" applyFill="1" applyBorder="1" applyAlignment="1">
      <alignment horizontal="left" vertical="top" indent="2"/>
    </xf>
    <xf numFmtId="0" fontId="22" fillId="2" borderId="23" xfId="0" applyFont="1" applyFill="1" applyBorder="1">
      <alignment vertical="center"/>
    </xf>
    <xf numFmtId="0" fontId="7" fillId="2" borderId="15" xfId="0" applyFont="1" applyFill="1" applyBorder="1">
      <alignment vertical="center"/>
    </xf>
    <xf numFmtId="0" fontId="7" fillId="2" borderId="24" xfId="0" applyFont="1" applyFill="1" applyBorder="1">
      <alignment vertical="center"/>
    </xf>
    <xf numFmtId="0" fontId="8" fillId="2" borderId="9" xfId="0" applyFont="1" applyFill="1" applyBorder="1" applyAlignment="1">
      <alignment vertical="top" wrapText="1"/>
    </xf>
    <xf numFmtId="0" fontId="8" fillId="2" borderId="0" xfId="0" applyFont="1" applyFill="1" applyBorder="1" applyAlignment="1">
      <alignment vertical="top"/>
    </xf>
    <xf numFmtId="0" fontId="8" fillId="2" borderId="10" xfId="0" applyFont="1" applyFill="1" applyBorder="1" applyAlignment="1">
      <alignment vertical="top"/>
    </xf>
    <xf numFmtId="0" fontId="8" fillId="2" borderId="9" xfId="0" applyFont="1" applyFill="1" applyBorder="1" applyAlignment="1">
      <alignment vertical="top"/>
    </xf>
    <xf numFmtId="0" fontId="8" fillId="2" borderId="0" xfId="0" applyFont="1" applyFill="1" applyBorder="1" applyAlignment="1">
      <alignment vertical="top" wrapText="1"/>
    </xf>
    <xf numFmtId="0" fontId="8" fillId="2" borderId="10" xfId="0" applyFont="1" applyFill="1" applyBorder="1" applyAlignment="1">
      <alignment vertical="top" wrapText="1"/>
    </xf>
    <xf numFmtId="0" fontId="7" fillId="2" borderId="9" xfId="0" applyFont="1" applyFill="1" applyBorder="1" applyAlignment="1">
      <alignment horizontal="right" vertical="center"/>
    </xf>
    <xf numFmtId="0" fontId="7" fillId="2" borderId="0" xfId="0" applyFont="1" applyFill="1" applyBorder="1" applyAlignment="1">
      <alignment horizontal="right" vertical="center"/>
    </xf>
    <xf numFmtId="0" fontId="22" fillId="2" borderId="9" xfId="0" applyFont="1" applyFill="1" applyBorder="1">
      <alignment vertical="center"/>
    </xf>
    <xf numFmtId="0" fontId="7" fillId="2" borderId="0" xfId="0" applyFont="1" applyFill="1" applyBorder="1">
      <alignment vertical="center"/>
    </xf>
    <xf numFmtId="0" fontId="7" fillId="2" borderId="10" xfId="0" applyFont="1" applyFill="1" applyBorder="1">
      <alignment vertical="center"/>
    </xf>
    <xf numFmtId="0" fontId="7" fillId="2" borderId="17" xfId="0" applyFont="1" applyFill="1" applyBorder="1">
      <alignment vertical="center"/>
    </xf>
    <xf numFmtId="0" fontId="7" fillId="2" borderId="18" xfId="0" applyFont="1" applyFill="1" applyBorder="1">
      <alignment vertical="center"/>
    </xf>
    <xf numFmtId="0" fontId="7" fillId="2" borderId="19" xfId="0" applyFont="1" applyFill="1" applyBorder="1">
      <alignment vertical="center"/>
    </xf>
    <xf numFmtId="0" fontId="7" fillId="3" borderId="9" xfId="0" applyFont="1" applyFill="1" applyBorder="1" applyAlignment="1">
      <alignment vertical="top"/>
    </xf>
    <xf numFmtId="0" fontId="7" fillId="3" borderId="0" xfId="0" applyFont="1" applyFill="1" applyBorder="1" applyAlignment="1">
      <alignment vertical="top"/>
    </xf>
    <xf numFmtId="0" fontId="7" fillId="3" borderId="10" xfId="0" applyFont="1" applyFill="1" applyBorder="1" applyAlignment="1">
      <alignment vertical="top"/>
    </xf>
    <xf numFmtId="0" fontId="7" fillId="2" borderId="9" xfId="0" applyFont="1" applyFill="1" applyBorder="1">
      <alignmen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22" fillId="2" borderId="0" xfId="0" applyFont="1" applyFill="1">
      <alignment vertical="center"/>
    </xf>
    <xf numFmtId="0" fontId="22" fillId="2" borderId="10" xfId="0" applyFont="1" applyFill="1" applyBorder="1">
      <alignment vertical="center"/>
    </xf>
    <xf numFmtId="0" fontId="0" fillId="3" borderId="0" xfId="0" applyFill="1" applyAlignment="1">
      <alignment vertical="top"/>
    </xf>
    <xf numFmtId="0" fontId="0" fillId="3" borderId="10" xfId="0" applyFill="1" applyBorder="1" applyAlignment="1">
      <alignment vertical="top"/>
    </xf>
    <xf numFmtId="0" fontId="0" fillId="0" borderId="0" xfId="0" applyAlignment="1">
      <alignment vertical="top"/>
    </xf>
    <xf numFmtId="0" fontId="0" fillId="0" borderId="10" xfId="0" applyBorder="1" applyAlignment="1">
      <alignment vertical="top"/>
    </xf>
    <xf numFmtId="0" fontId="0" fillId="0" borderId="9" xfId="0" applyBorder="1" applyAlignment="1">
      <alignment vertical="top"/>
    </xf>
    <xf numFmtId="0" fontId="7" fillId="3" borderId="36"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48" xfId="0" applyFont="1" applyFill="1" applyBorder="1" applyAlignment="1">
      <alignment horizontal="center" vertical="center" shrinkToFit="1"/>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181" fontId="7" fillId="3" borderId="11" xfId="0" applyNumberFormat="1" applyFont="1" applyFill="1" applyBorder="1" applyAlignment="1">
      <alignment horizontal="center" vertical="center" shrinkToFit="1"/>
    </xf>
    <xf numFmtId="181" fontId="7" fillId="3" borderId="2" xfId="0" applyNumberFormat="1"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181" fontId="7" fillId="3" borderId="11" xfId="0" applyNumberFormat="1" applyFont="1" applyFill="1" applyBorder="1" applyAlignment="1">
      <alignment horizontal="left" vertical="center" shrinkToFit="1"/>
    </xf>
    <xf numFmtId="181" fontId="7" fillId="3" borderId="2" xfId="0" applyNumberFormat="1"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16" fillId="3" borderId="9" xfId="0" applyFont="1" applyFill="1" applyBorder="1" applyAlignment="1">
      <alignment vertical="top" wrapText="1"/>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7" fillId="2" borderId="41" xfId="0" applyFont="1" applyFill="1" applyBorder="1" applyAlignment="1">
      <alignment horizontal="left" vertical="center" indent="1"/>
    </xf>
    <xf numFmtId="0" fontId="7" fillId="2" borderId="42" xfId="0" applyFont="1" applyFill="1" applyBorder="1" applyAlignment="1">
      <alignment horizontal="left" vertical="center" indent="1"/>
    </xf>
    <xf numFmtId="0" fontId="7" fillId="3" borderId="41" xfId="0" applyFont="1" applyFill="1" applyBorder="1" applyAlignment="1">
      <alignment vertical="center" wrapText="1"/>
    </xf>
    <xf numFmtId="0" fontId="7" fillId="3" borderId="42" xfId="0" applyFont="1" applyFill="1" applyBorder="1" applyAlignment="1">
      <alignment vertical="center" wrapText="1"/>
    </xf>
    <xf numFmtId="0" fontId="7" fillId="3" borderId="43" xfId="0" applyFont="1" applyFill="1" applyBorder="1" applyAlignment="1">
      <alignment vertical="center" wrapText="1"/>
    </xf>
    <xf numFmtId="0" fontId="7" fillId="3" borderId="14" xfId="0" applyFont="1" applyFill="1" applyBorder="1" applyAlignment="1">
      <alignment horizontal="left" vertical="center" shrinkToFit="1"/>
    </xf>
    <xf numFmtId="0" fontId="7" fillId="3" borderId="40" xfId="0" applyFont="1" applyFill="1" applyBorder="1" applyAlignment="1">
      <alignment horizontal="left" vertical="center" shrinkToFit="1"/>
    </xf>
    <xf numFmtId="0" fontId="7" fillId="2" borderId="3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3" borderId="3" xfId="0" applyFont="1" applyFill="1" applyBorder="1" applyAlignment="1">
      <alignment horizontal="left" vertical="center" shrinkToFit="1"/>
    </xf>
    <xf numFmtId="0" fontId="7" fillId="3" borderId="5" xfId="0" applyFont="1" applyFill="1" applyBorder="1" applyAlignment="1">
      <alignment horizontal="left" vertical="center" shrinkToFit="1"/>
    </xf>
    <xf numFmtId="0" fontId="7" fillId="3" borderId="4" xfId="0" applyFont="1" applyFill="1" applyBorder="1" applyAlignment="1">
      <alignment horizontal="left" vertical="center" shrinkToFit="1"/>
    </xf>
    <xf numFmtId="0" fontId="7" fillId="3" borderId="7" xfId="0" applyFont="1" applyFill="1" applyBorder="1" applyAlignment="1">
      <alignment horizontal="left" vertical="center" shrinkToFit="1"/>
    </xf>
    <xf numFmtId="0" fontId="7" fillId="3" borderId="24" xfId="0" applyFont="1" applyFill="1" applyBorder="1" applyAlignment="1">
      <alignment horizontal="left" vertical="center" shrinkToFit="1"/>
    </xf>
    <xf numFmtId="0" fontId="7" fillId="3" borderId="30" xfId="0" applyFont="1" applyFill="1" applyBorder="1" applyAlignment="1">
      <alignment horizontal="left" vertical="center" shrinkToFit="1"/>
    </xf>
    <xf numFmtId="0" fontId="7" fillId="3" borderId="12" xfId="0" applyFont="1" applyFill="1" applyBorder="1" applyAlignment="1">
      <alignment horizontal="left" vertical="center" shrinkToFit="1"/>
    </xf>
    <xf numFmtId="0" fontId="7" fillId="3" borderId="16" xfId="0" applyFont="1" applyFill="1" applyBorder="1" applyAlignment="1">
      <alignment horizontal="left" vertical="center" shrinkToFit="1"/>
    </xf>
    <xf numFmtId="0" fontId="7" fillId="3" borderId="28" xfId="0" applyFont="1" applyFill="1" applyBorder="1" applyAlignment="1">
      <alignment horizontal="left" vertical="center" shrinkToFit="1"/>
    </xf>
    <xf numFmtId="0" fontId="2" fillId="3" borderId="3" xfId="0" applyFont="1" applyFill="1" applyBorder="1" applyAlignment="1">
      <alignment horizontal="center" vertical="top" wrapText="1"/>
    </xf>
    <xf numFmtId="0" fontId="2" fillId="3" borderId="24"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30" xfId="0" applyFont="1" applyFill="1" applyBorder="1" applyAlignment="1">
      <alignment horizontal="center" vertical="top" wrapText="1"/>
    </xf>
    <xf numFmtId="0" fontId="13" fillId="2" borderId="0" xfId="0" applyFont="1" applyFill="1">
      <alignment vertical="center"/>
    </xf>
    <xf numFmtId="0" fontId="13" fillId="2" borderId="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7"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181" fontId="7" fillId="3" borderId="11" xfId="0" quotePrefix="1" applyNumberFormat="1" applyFont="1" applyFill="1" applyBorder="1" applyAlignment="1">
      <alignment horizontal="center" vertical="center" shrinkToFit="1"/>
    </xf>
    <xf numFmtId="181" fontId="7" fillId="3" borderId="32" xfId="0" applyNumberFormat="1" applyFont="1" applyFill="1" applyBorder="1" applyAlignment="1">
      <alignment horizontal="left" vertical="center" wrapText="1" indent="1"/>
    </xf>
    <xf numFmtId="181" fontId="0" fillId="3" borderId="33" xfId="0" applyNumberFormat="1" applyFill="1" applyBorder="1" applyAlignment="1">
      <alignment horizontal="left" vertical="center" wrapText="1" indent="1"/>
    </xf>
    <xf numFmtId="181" fontId="0" fillId="3" borderId="34" xfId="0" applyNumberFormat="1" applyFill="1" applyBorder="1" applyAlignment="1">
      <alignment horizontal="left" vertical="center" wrapText="1" indent="1"/>
    </xf>
    <xf numFmtId="0" fontId="7" fillId="2" borderId="8" xfId="0" applyFont="1" applyFill="1" applyBorder="1" applyAlignment="1">
      <alignment horizontal="center" vertical="center"/>
    </xf>
    <xf numFmtId="181" fontId="7" fillId="3" borderId="1" xfId="0" applyNumberFormat="1" applyFont="1" applyFill="1" applyBorder="1" applyAlignment="1">
      <alignment horizontal="center" vertical="center" shrinkToFit="1"/>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5" xfId="0" applyFont="1" applyFill="1" applyBorder="1" applyAlignment="1">
      <alignment horizontal="center" vertical="center" wrapText="1"/>
    </xf>
    <xf numFmtId="0" fontId="7" fillId="3" borderId="44"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8" fillId="2" borderId="39" xfId="0" applyFont="1" applyFill="1" applyBorder="1" applyAlignment="1">
      <alignment horizontal="left" vertical="center"/>
    </xf>
    <xf numFmtId="0" fontId="8" fillId="2" borderId="29" xfId="0" applyFont="1" applyFill="1" applyBorder="1" applyAlignment="1">
      <alignment horizontal="left" vertical="center"/>
    </xf>
    <xf numFmtId="0" fontId="8" fillId="2" borderId="31" xfId="0" applyFont="1" applyFill="1" applyBorder="1" applyAlignment="1">
      <alignment horizontal="left" vertical="center"/>
    </xf>
    <xf numFmtId="0" fontId="7" fillId="2" borderId="44" xfId="0" applyFont="1" applyFill="1" applyBorder="1" applyAlignment="1">
      <alignment horizontal="left" vertical="center" indent="1"/>
    </xf>
    <xf numFmtId="0" fontId="7" fillId="2" borderId="45" xfId="0" applyFont="1" applyFill="1" applyBorder="1" applyAlignment="1">
      <alignment horizontal="left" vertical="center" indent="1"/>
    </xf>
    <xf numFmtId="0" fontId="7" fillId="2" borderId="1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7" fillId="3" borderId="10" xfId="0" applyFont="1" applyFill="1" applyBorder="1" applyAlignment="1">
      <alignment horizontal="left" vertical="center" shrinkToFit="1"/>
    </xf>
    <xf numFmtId="0" fontId="7" fillId="2" borderId="3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9" xfId="0" applyFont="1" applyFill="1" applyBorder="1" applyAlignment="1">
      <alignment vertical="top" wrapText="1"/>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vertical="top" wrapText="1"/>
    </xf>
    <xf numFmtId="0" fontId="2" fillId="3" borderId="9" xfId="0" applyFont="1" applyFill="1" applyBorder="1" applyAlignment="1">
      <alignment vertical="top"/>
    </xf>
    <xf numFmtId="0" fontId="2" fillId="3" borderId="0" xfId="0" applyFont="1" applyFill="1" applyBorder="1" applyAlignment="1">
      <alignment vertical="top"/>
    </xf>
    <xf numFmtId="0" fontId="2" fillId="3" borderId="10" xfId="0" applyFont="1" applyFill="1" applyBorder="1" applyAlignment="1">
      <alignment vertical="top"/>
    </xf>
    <xf numFmtId="0" fontId="24" fillId="2" borderId="9" xfId="0" applyFont="1" applyFill="1" applyBorder="1" applyAlignment="1">
      <alignment vertical="top"/>
    </xf>
    <xf numFmtId="0" fontId="9" fillId="0" borderId="0" xfId="0" applyFont="1" applyBorder="1" applyAlignment="1">
      <alignment vertical="top"/>
    </xf>
    <xf numFmtId="0" fontId="9" fillId="0" borderId="10" xfId="0" applyFont="1" applyBorder="1" applyAlignment="1">
      <alignment vertical="top"/>
    </xf>
    <xf numFmtId="0" fontId="7" fillId="2" borderId="17" xfId="0" applyFont="1" applyFill="1" applyBorder="1" applyAlignment="1">
      <alignment vertical="top"/>
    </xf>
    <xf numFmtId="0" fontId="7" fillId="2" borderId="18" xfId="0" applyFont="1" applyFill="1" applyBorder="1" applyAlignment="1">
      <alignment vertical="top"/>
    </xf>
    <xf numFmtId="0" fontId="7" fillId="2" borderId="19" xfId="0" applyFont="1" applyFill="1" applyBorder="1" applyAlignment="1">
      <alignment vertical="top"/>
    </xf>
    <xf numFmtId="0" fontId="7" fillId="3" borderId="20" xfId="0" applyFont="1" applyFill="1" applyBorder="1" applyAlignment="1">
      <alignment vertical="top" wrapText="1"/>
    </xf>
    <xf numFmtId="0" fontId="7" fillId="3" borderId="21" xfId="0" applyFont="1" applyFill="1" applyBorder="1" applyAlignment="1">
      <alignment vertical="top" wrapText="1"/>
    </xf>
    <xf numFmtId="0" fontId="7" fillId="3" borderId="22" xfId="0" applyFont="1" applyFill="1" applyBorder="1" applyAlignment="1">
      <alignment vertical="top" wrapText="1"/>
    </xf>
    <xf numFmtId="0" fontId="7" fillId="3" borderId="9" xfId="0" applyFont="1" applyFill="1" applyBorder="1" applyAlignment="1">
      <alignment vertical="top" wrapText="1"/>
    </xf>
    <xf numFmtId="0" fontId="7" fillId="3" borderId="0" xfId="0" applyFont="1" applyFill="1" applyBorder="1" applyAlignment="1">
      <alignment vertical="top" wrapText="1"/>
    </xf>
    <xf numFmtId="0" fontId="7" fillId="3" borderId="10" xfId="0" applyFont="1" applyFill="1" applyBorder="1" applyAlignment="1">
      <alignment vertical="top" wrapText="1"/>
    </xf>
    <xf numFmtId="0" fontId="10" fillId="0" borderId="0" xfId="0" applyFont="1" applyBorder="1" applyAlignment="1">
      <alignment vertical="top"/>
    </xf>
    <xf numFmtId="0" fontId="10" fillId="0" borderId="10" xfId="0" applyFont="1" applyBorder="1" applyAlignment="1">
      <alignment vertical="top"/>
    </xf>
    <xf numFmtId="0" fontId="10" fillId="0" borderId="9" xfId="0" applyFont="1" applyBorder="1" applyAlignment="1">
      <alignment vertical="top"/>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0" fontId="8"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2" fillId="2" borderId="23" xfId="0" applyFont="1" applyFill="1"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16" fillId="3" borderId="20" xfId="0" applyFont="1" applyFill="1" applyBorder="1" applyAlignment="1">
      <alignment vertical="top" wrapText="1"/>
    </xf>
    <xf numFmtId="0" fontId="16" fillId="3" borderId="21" xfId="0" applyFont="1" applyFill="1" applyBorder="1" applyAlignment="1">
      <alignment vertical="top" wrapText="1"/>
    </xf>
    <xf numFmtId="0" fontId="16" fillId="3" borderId="22" xfId="0" applyFont="1" applyFill="1" applyBorder="1" applyAlignment="1">
      <alignment vertical="top" wrapText="1"/>
    </xf>
    <xf numFmtId="0" fontId="16" fillId="3" borderId="9" xfId="0" applyFont="1" applyFill="1" applyBorder="1" applyAlignment="1">
      <alignment vertical="top"/>
    </xf>
    <xf numFmtId="0" fontId="16" fillId="3" borderId="0" xfId="0" applyFont="1" applyFill="1" applyBorder="1" applyAlignment="1">
      <alignment vertical="top"/>
    </xf>
    <xf numFmtId="0" fontId="16" fillId="3" borderId="10" xfId="0" applyFont="1" applyFill="1" applyBorder="1" applyAlignment="1">
      <alignment vertical="top"/>
    </xf>
    <xf numFmtId="0" fontId="7" fillId="2" borderId="23" xfId="0" applyFont="1" applyFill="1" applyBorder="1">
      <alignment vertical="center"/>
    </xf>
    <xf numFmtId="0" fontId="18" fillId="2" borderId="0" xfId="0" applyFont="1" applyFill="1" applyBorder="1" applyAlignment="1">
      <alignment vertical="top"/>
    </xf>
    <xf numFmtId="0" fontId="18" fillId="2" borderId="10" xfId="0" applyFont="1" applyFill="1" applyBorder="1" applyAlignment="1">
      <alignment vertical="top"/>
    </xf>
    <xf numFmtId="0" fontId="18" fillId="2" borderId="9" xfId="0" applyFont="1" applyFill="1" applyBorder="1" applyAlignment="1">
      <alignment vertical="top"/>
    </xf>
    <xf numFmtId="0" fontId="16" fillId="3" borderId="0" xfId="0" applyFont="1" applyFill="1" applyBorder="1" applyAlignment="1">
      <alignment vertical="top" wrapText="1"/>
    </xf>
    <xf numFmtId="0" fontId="16" fillId="3" borderId="10" xfId="0" applyFont="1" applyFill="1" applyBorder="1" applyAlignment="1">
      <alignment vertical="top" wrapText="1"/>
    </xf>
    <xf numFmtId="0" fontId="11" fillId="2" borderId="0" xfId="0" applyFont="1" applyFill="1" applyAlignment="1" applyProtection="1">
      <alignment vertical="center"/>
      <protection locked="0"/>
    </xf>
    <xf numFmtId="0" fontId="11" fillId="0" borderId="0" xfId="0" applyFont="1" applyAlignment="1">
      <alignment vertical="center"/>
    </xf>
    <xf numFmtId="0" fontId="6" fillId="2" borderId="3" xfId="0" applyFont="1" applyFill="1" applyBorder="1" applyAlignment="1" applyProtection="1">
      <alignment vertical="top" wrapText="1"/>
      <protection locked="0"/>
    </xf>
    <xf numFmtId="0" fontId="0" fillId="0" borderId="15"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176" fontId="6" fillId="3" borderId="11" xfId="0" applyNumberFormat="1" applyFont="1" applyFill="1" applyBorder="1" applyAlignment="1">
      <alignment horizontal="right" vertical="center"/>
    </xf>
    <xf numFmtId="176" fontId="0" fillId="3" borderId="1" xfId="0" applyNumberFormat="1" applyFill="1" applyBorder="1" applyAlignment="1">
      <alignment horizontal="right" vertical="center"/>
    </xf>
    <xf numFmtId="176" fontId="0" fillId="3" borderId="2" xfId="0" applyNumberFormat="1" applyFill="1" applyBorder="1" applyAlignment="1">
      <alignment horizontal="right" vertical="center"/>
    </xf>
    <xf numFmtId="176" fontId="6" fillId="2" borderId="11" xfId="0" applyNumberFormat="1" applyFont="1" applyFill="1" applyBorder="1" applyAlignment="1" applyProtection="1">
      <alignment horizontal="right" vertical="center"/>
      <protection locked="0"/>
    </xf>
    <xf numFmtId="176" fontId="0" fillId="0" borderId="1" xfId="0" applyNumberFormat="1" applyBorder="1" applyAlignment="1">
      <alignment horizontal="right" vertical="center"/>
    </xf>
    <xf numFmtId="176" fontId="0" fillId="0" borderId="2" xfId="0" applyNumberFormat="1" applyBorder="1" applyAlignment="1">
      <alignment horizontal="right" vertical="center"/>
    </xf>
    <xf numFmtId="176" fontId="6" fillId="2" borderId="11" xfId="0" applyNumberFormat="1" applyFont="1" applyFill="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11" fillId="2" borderId="0" xfId="0" applyFont="1" applyFill="1" applyAlignment="1" applyProtection="1">
      <alignment horizontal="left" vertical="center"/>
      <protection locked="0"/>
    </xf>
    <xf numFmtId="0" fontId="0" fillId="0" borderId="15"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6" fillId="2" borderId="3" xfId="0" applyFont="1" applyFill="1" applyBorder="1" applyAlignment="1">
      <alignment vertical="top" wrapText="1"/>
    </xf>
    <xf numFmtId="0" fontId="6" fillId="3" borderId="4"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4"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0" fontId="6" fillId="3" borderId="4" xfId="0" applyFont="1" applyFill="1" applyBorder="1" applyAlignment="1" applyProtection="1">
      <alignment vertical="center" shrinkToFit="1"/>
      <protection locked="0"/>
    </xf>
    <xf numFmtId="0" fontId="6" fillId="3" borderId="6" xfId="0" applyFont="1" applyFill="1" applyBorder="1" applyAlignment="1" applyProtection="1">
      <alignment vertical="center" shrinkToFit="1"/>
      <protection locked="0"/>
    </xf>
    <xf numFmtId="3" fontId="11" fillId="3" borderId="4" xfId="0" applyNumberFormat="1" applyFont="1" applyFill="1" applyBorder="1" applyAlignment="1" applyProtection="1">
      <alignment horizontal="right" vertical="center" shrinkToFit="1"/>
      <protection locked="0"/>
    </xf>
    <xf numFmtId="3" fontId="11" fillId="3" borderId="6" xfId="0" applyNumberFormat="1" applyFont="1" applyFill="1" applyBorder="1" applyAlignment="1" applyProtection="1">
      <alignment horizontal="right" vertical="center" shrinkToFit="1"/>
      <protection locked="0"/>
    </xf>
    <xf numFmtId="0" fontId="6" fillId="3" borderId="7" xfId="0" applyFont="1" applyFill="1" applyBorder="1" applyAlignment="1" applyProtection="1">
      <alignment vertical="center" wrapText="1"/>
      <protection locked="0"/>
    </xf>
    <xf numFmtId="0" fontId="6" fillId="3" borderId="12"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12"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3" borderId="12" xfId="0" applyFont="1" applyFill="1" applyBorder="1" applyAlignment="1" applyProtection="1">
      <alignment vertical="center" shrinkToFit="1"/>
      <protection locked="0"/>
    </xf>
    <xf numFmtId="0" fontId="6" fillId="3" borderId="0" xfId="0" applyFont="1" applyFill="1" applyAlignment="1" applyProtection="1">
      <alignment vertical="center" shrinkToFit="1"/>
      <protection locked="0"/>
    </xf>
    <xf numFmtId="3" fontId="11" fillId="3" borderId="12" xfId="0" applyNumberFormat="1" applyFont="1" applyFill="1" applyBorder="1" applyAlignment="1" applyProtection="1">
      <alignment horizontal="right" vertical="center" shrinkToFit="1"/>
      <protection locked="0"/>
    </xf>
    <xf numFmtId="3" fontId="11" fillId="3" borderId="0" xfId="0" applyNumberFormat="1" applyFont="1" applyFill="1" applyAlignment="1" applyProtection="1">
      <alignment horizontal="right" vertical="center" shrinkToFit="1"/>
      <protection locked="0"/>
    </xf>
    <xf numFmtId="0" fontId="6" fillId="3" borderId="16" xfId="0" applyFont="1" applyFill="1" applyBorder="1" applyAlignment="1" applyProtection="1">
      <alignment vertical="center" wrapText="1"/>
      <protection locked="0"/>
    </xf>
    <xf numFmtId="0" fontId="6" fillId="2" borderId="11" xfId="0" applyFont="1" applyFill="1" applyBorder="1" applyProtection="1">
      <alignment vertical="center"/>
      <protection locked="0"/>
    </xf>
    <xf numFmtId="0" fontId="6" fillId="2" borderId="1" xfId="0" applyFont="1" applyFill="1" applyBorder="1" applyProtection="1">
      <alignment vertical="center"/>
      <protection locked="0"/>
    </xf>
    <xf numFmtId="0" fontId="6" fillId="2" borderId="2" xfId="0" applyFont="1" applyFill="1" applyBorder="1" applyProtection="1">
      <alignment vertical="center"/>
      <protection locked="0"/>
    </xf>
    <xf numFmtId="0" fontId="6" fillId="3" borderId="3"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3" xfId="0" applyFont="1" applyFill="1" applyBorder="1" applyAlignment="1" applyProtection="1">
      <alignment vertical="center" wrapText="1"/>
      <protection locked="0"/>
    </xf>
    <xf numFmtId="0" fontId="6" fillId="3" borderId="15" xfId="0" applyFont="1" applyFill="1" applyBorder="1" applyAlignment="1" applyProtection="1">
      <alignment vertical="center" wrapText="1"/>
      <protection locked="0"/>
    </xf>
    <xf numFmtId="0" fontId="6" fillId="3" borderId="3" xfId="0" applyFont="1" applyFill="1" applyBorder="1" applyAlignment="1" applyProtection="1">
      <alignment vertical="center" shrinkToFit="1"/>
      <protection locked="0"/>
    </xf>
    <xf numFmtId="0" fontId="6" fillId="3" borderId="15" xfId="0" applyFont="1" applyFill="1" applyBorder="1" applyAlignment="1" applyProtection="1">
      <alignment vertical="center" shrinkToFit="1"/>
      <protection locked="0"/>
    </xf>
    <xf numFmtId="3" fontId="11" fillId="3" borderId="3" xfId="0" applyNumberFormat="1" applyFont="1" applyFill="1" applyBorder="1" applyAlignment="1" applyProtection="1">
      <alignment horizontal="right" vertical="center" shrinkToFit="1"/>
      <protection locked="0"/>
    </xf>
    <xf numFmtId="3" fontId="11" fillId="3" borderId="15" xfId="0" applyNumberFormat="1" applyFont="1" applyFill="1" applyBorder="1" applyAlignment="1" applyProtection="1">
      <alignment horizontal="right" vertical="center" shrinkToFit="1"/>
      <protection locked="0"/>
    </xf>
    <xf numFmtId="0" fontId="6" fillId="3" borderId="5" xfId="0" applyFont="1" applyFill="1" applyBorder="1" applyAlignment="1" applyProtection="1">
      <alignment vertical="center" wrapText="1"/>
      <protection locked="0"/>
    </xf>
    <xf numFmtId="38" fontId="6" fillId="3" borderId="12" xfId="2" applyFont="1" applyFill="1" applyBorder="1" applyAlignment="1" applyProtection="1">
      <alignment horizontal="right" vertical="center"/>
      <protection locked="0"/>
    </xf>
    <xf numFmtId="38" fontId="6" fillId="3" borderId="0" xfId="2" applyFont="1" applyFill="1" applyBorder="1" applyAlignment="1" applyProtection="1">
      <alignment horizontal="right" vertical="center"/>
      <protection locked="0"/>
    </xf>
    <xf numFmtId="38" fontId="6" fillId="3" borderId="16" xfId="2" applyFont="1" applyFill="1" applyBorder="1" applyAlignment="1" applyProtection="1">
      <alignment horizontal="right" vertical="center"/>
      <protection locked="0"/>
    </xf>
    <xf numFmtId="0" fontId="6" fillId="3" borderId="12" xfId="0" applyFont="1" applyFill="1" applyBorder="1" applyProtection="1">
      <alignment vertical="center"/>
      <protection locked="0"/>
    </xf>
    <xf numFmtId="0" fontId="6" fillId="3" borderId="0" xfId="0" applyFont="1" applyFill="1" applyProtection="1">
      <alignment vertical="center"/>
      <protection locked="0"/>
    </xf>
    <xf numFmtId="0" fontId="6" fillId="3" borderId="16" xfId="0" applyFont="1" applyFill="1" applyBorder="1" applyProtection="1">
      <alignment vertical="center"/>
      <protection locked="0"/>
    </xf>
    <xf numFmtId="0" fontId="6" fillId="2" borderId="1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76" fontId="6" fillId="2" borderId="1" xfId="0" applyNumberFormat="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right" vertical="center"/>
      <protection locked="0"/>
    </xf>
    <xf numFmtId="38" fontId="6" fillId="3" borderId="3" xfId="2" applyFont="1" applyFill="1" applyBorder="1" applyAlignment="1" applyProtection="1">
      <alignment horizontal="right" vertical="center"/>
      <protection locked="0"/>
    </xf>
    <xf numFmtId="38" fontId="6" fillId="3" borderId="15" xfId="2" applyFont="1" applyFill="1" applyBorder="1" applyAlignment="1" applyProtection="1">
      <alignment horizontal="right" vertical="center"/>
      <protection locked="0"/>
    </xf>
    <xf numFmtId="38" fontId="6" fillId="3" borderId="5" xfId="2" applyFont="1" applyFill="1" applyBorder="1" applyAlignment="1" applyProtection="1">
      <alignment horizontal="right" vertical="center"/>
      <protection locked="0"/>
    </xf>
    <xf numFmtId="0" fontId="6" fillId="3" borderId="3" xfId="0" applyFont="1" applyFill="1" applyBorder="1" applyProtection="1">
      <alignment vertical="center"/>
      <protection locked="0"/>
    </xf>
    <xf numFmtId="0" fontId="6" fillId="3" borderId="15" xfId="0" applyFont="1" applyFill="1" applyBorder="1" applyProtection="1">
      <alignment vertical="center"/>
      <protection locked="0"/>
    </xf>
    <xf numFmtId="0" fontId="6" fillId="3" borderId="5" xfId="0" applyFont="1" applyFill="1" applyBorder="1" applyProtection="1">
      <alignment vertical="center"/>
      <protection locked="0"/>
    </xf>
    <xf numFmtId="0" fontId="6" fillId="2" borderId="11" xfId="0" applyFont="1" applyFill="1" applyBorder="1" applyAlignment="1" applyProtection="1">
      <alignment horizontal="center" vertical="distributed"/>
      <protection locked="0"/>
    </xf>
    <xf numFmtId="0" fontId="6" fillId="2" borderId="1" xfId="0" applyFont="1" applyFill="1" applyBorder="1" applyAlignment="1" applyProtection="1">
      <alignment horizontal="center" vertical="distributed"/>
      <protection locked="0"/>
    </xf>
    <xf numFmtId="0" fontId="6" fillId="2" borderId="2" xfId="0" applyFont="1" applyFill="1" applyBorder="1" applyAlignment="1" applyProtection="1">
      <alignment horizontal="center" vertical="distributed"/>
      <protection locked="0"/>
    </xf>
    <xf numFmtId="176" fontId="6" fillId="2" borderId="11" xfId="0" applyNumberFormat="1" applyFont="1" applyFill="1" applyBorder="1" applyAlignment="1" applyProtection="1">
      <alignment horizontal="right" vertical="center"/>
    </xf>
    <xf numFmtId="176" fontId="6" fillId="2" borderId="1" xfId="0" applyNumberFormat="1" applyFont="1" applyFill="1" applyBorder="1" applyAlignment="1" applyProtection="1">
      <alignment horizontal="right" vertical="center"/>
    </xf>
    <xf numFmtId="176" fontId="6" fillId="2" borderId="2" xfId="0" applyNumberFormat="1" applyFont="1" applyFill="1" applyBorder="1" applyAlignment="1" applyProtection="1">
      <alignment horizontal="right" vertical="center"/>
    </xf>
    <xf numFmtId="176" fontId="6" fillId="2" borderId="1" xfId="0" applyNumberFormat="1" applyFont="1" applyFill="1" applyBorder="1" applyAlignment="1">
      <alignment horizontal="right" vertical="center"/>
    </xf>
    <xf numFmtId="176" fontId="6" fillId="2" borderId="2" xfId="0" applyNumberFormat="1" applyFont="1" applyFill="1" applyBorder="1" applyAlignment="1">
      <alignment horizontal="right" vertical="center"/>
    </xf>
    <xf numFmtId="0" fontId="0" fillId="0" borderId="15" xfId="0" applyFont="1" applyBorder="1" applyAlignment="1">
      <alignment vertical="top" wrapText="1"/>
    </xf>
    <xf numFmtId="0" fontId="0" fillId="0" borderId="5"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6" fillId="2" borderId="3" xfId="0" applyFont="1" applyFill="1" applyBorder="1" applyAlignment="1">
      <alignment vertical="top" wrapText="1" shrinkToFit="1"/>
    </xf>
    <xf numFmtId="0" fontId="0" fillId="0" borderId="15" xfId="0" applyBorder="1" applyAlignment="1">
      <alignment vertical="top" wrapText="1" shrinkToFit="1"/>
    </xf>
    <xf numFmtId="0" fontId="0" fillId="0" borderId="5" xfId="0" applyBorder="1" applyAlignment="1">
      <alignment vertical="top" wrapText="1" shrinkToFit="1"/>
    </xf>
    <xf numFmtId="0" fontId="0" fillId="0" borderId="12" xfId="0" applyBorder="1" applyAlignment="1">
      <alignment vertical="top" wrapText="1" shrinkToFit="1"/>
    </xf>
    <xf numFmtId="0" fontId="0" fillId="0" borderId="0" xfId="0" applyAlignment="1">
      <alignment vertical="top" wrapText="1" shrinkToFit="1"/>
    </xf>
    <xf numFmtId="0" fontId="0" fillId="0" borderId="16" xfId="0" applyBorder="1" applyAlignment="1">
      <alignment vertical="top" wrapText="1" shrinkToFit="1"/>
    </xf>
    <xf numFmtId="0" fontId="0" fillId="0" borderId="4" xfId="0" applyBorder="1" applyAlignment="1">
      <alignment vertical="top" wrapText="1" shrinkToFit="1"/>
    </xf>
    <xf numFmtId="0" fontId="0" fillId="0" borderId="6" xfId="0" applyBorder="1" applyAlignment="1">
      <alignment vertical="top" wrapText="1" shrinkToFit="1"/>
    </xf>
    <xf numFmtId="0" fontId="0" fillId="0" borderId="7" xfId="0" applyBorder="1" applyAlignment="1">
      <alignment vertical="top" wrapText="1" shrinkToFit="1"/>
    </xf>
    <xf numFmtId="0" fontId="6" fillId="2" borderId="3" xfId="0" applyFont="1" applyFill="1" applyBorder="1" applyAlignment="1">
      <alignment horizontal="left" vertical="top" wrapText="1" shrinkToFit="1"/>
    </xf>
    <xf numFmtId="0" fontId="0" fillId="0" borderId="15" xfId="0" applyBorder="1" applyAlignment="1">
      <alignment vertical="center" wrapText="1" shrinkToFit="1"/>
    </xf>
    <xf numFmtId="0" fontId="0" fillId="0" borderId="5" xfId="0" applyBorder="1" applyAlignment="1">
      <alignment vertical="center" wrapText="1" shrinkToFit="1"/>
    </xf>
    <xf numFmtId="0" fontId="0" fillId="0" borderId="12" xfId="0" applyBorder="1" applyAlignment="1">
      <alignment vertical="center" wrapText="1" shrinkToFit="1"/>
    </xf>
    <xf numFmtId="0" fontId="0" fillId="0" borderId="0" xfId="0" applyAlignment="1">
      <alignment vertical="center" wrapText="1" shrinkToFit="1"/>
    </xf>
    <xf numFmtId="0" fontId="0" fillId="0" borderId="16" xfId="0" applyBorder="1" applyAlignment="1">
      <alignment vertical="center" wrapText="1" shrinkToFit="1"/>
    </xf>
    <xf numFmtId="0" fontId="0" fillId="0" borderId="4" xfId="0"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176" fontId="6" fillId="3" borderId="11" xfId="0" applyNumberFormat="1" applyFont="1" applyFill="1" applyBorder="1" applyAlignment="1" applyProtection="1">
      <alignment horizontal="right" vertical="center"/>
      <protection locked="0"/>
    </xf>
    <xf numFmtId="177" fontId="6" fillId="3" borderId="11" xfId="0" applyNumberFormat="1" applyFont="1" applyFill="1" applyBorder="1" applyAlignment="1" applyProtection="1">
      <alignment horizontal="right" vertical="center"/>
      <protection locked="0"/>
    </xf>
    <xf numFmtId="177" fontId="0" fillId="0" borderId="1" xfId="0" applyNumberFormat="1" applyBorder="1" applyAlignment="1">
      <alignment horizontal="right" vertical="center"/>
    </xf>
    <xf numFmtId="177" fontId="0" fillId="0" borderId="2" xfId="0" applyNumberFormat="1" applyBorder="1" applyAlignment="1">
      <alignment horizontal="right" vertical="center"/>
    </xf>
    <xf numFmtId="0" fontId="6" fillId="2" borderId="0" xfId="0" applyFont="1" applyFill="1" applyAlignment="1" applyProtection="1">
      <alignment horizontal="center" vertical="center"/>
      <protection locked="0"/>
    </xf>
    <xf numFmtId="0" fontId="13" fillId="2" borderId="0" xfId="0" applyFont="1" applyFill="1" applyProtection="1">
      <alignment vertical="center"/>
      <protection locked="0"/>
    </xf>
    <xf numFmtId="0" fontId="15" fillId="0" borderId="0" xfId="0" applyFont="1" applyAlignment="1" applyProtection="1">
      <alignment horizontal="right" vertical="center"/>
      <protection locked="0"/>
    </xf>
    <xf numFmtId="0" fontId="2" fillId="2" borderId="0" xfId="0" applyFont="1" applyFill="1" applyAlignment="1" applyProtection="1">
      <alignment horizontal="center" vertical="center"/>
      <protection locked="0"/>
    </xf>
    <xf numFmtId="176" fontId="14" fillId="3" borderId="11" xfId="0" applyNumberFormat="1" applyFont="1" applyFill="1" applyBorder="1" applyAlignment="1" applyProtection="1">
      <alignment horizontal="right" vertical="center"/>
      <protection locked="0"/>
    </xf>
    <xf numFmtId="0" fontId="19" fillId="0" borderId="1" xfId="0" applyFont="1" applyBorder="1" applyAlignment="1">
      <alignment horizontal="right" vertical="center"/>
    </xf>
    <xf numFmtId="0" fontId="19" fillId="0" borderId="2" xfId="0" applyFont="1" applyBorder="1" applyAlignment="1">
      <alignment horizontal="right" vertical="center"/>
    </xf>
    <xf numFmtId="177" fontId="14" fillId="3" borderId="11" xfId="0" applyNumberFormat="1" applyFont="1" applyFill="1" applyBorder="1" applyAlignment="1" applyProtection="1">
      <alignment horizontal="right" vertical="center"/>
      <protection locked="0"/>
    </xf>
    <xf numFmtId="177" fontId="19" fillId="0" borderId="1" xfId="0" applyNumberFormat="1" applyFont="1" applyBorder="1" applyAlignment="1">
      <alignment horizontal="right" vertical="center"/>
    </xf>
    <xf numFmtId="177" fontId="19" fillId="0" borderId="2" xfId="0" applyNumberFormat="1" applyFont="1" applyBorder="1" applyAlignment="1">
      <alignment horizontal="right" vertical="center"/>
    </xf>
    <xf numFmtId="176" fontId="14" fillId="3" borderId="11" xfId="0" applyNumberFormat="1" applyFont="1" applyFill="1" applyBorder="1" applyAlignment="1">
      <alignment horizontal="right" vertical="center"/>
    </xf>
    <xf numFmtId="176" fontId="19" fillId="3" borderId="1" xfId="0" applyNumberFormat="1" applyFont="1" applyFill="1" applyBorder="1" applyAlignment="1">
      <alignment horizontal="right" vertical="center"/>
    </xf>
    <xf numFmtId="176" fontId="19" fillId="3" borderId="2" xfId="0" applyNumberFormat="1" applyFont="1" applyFill="1" applyBorder="1" applyAlignment="1">
      <alignment horizontal="right" vertical="center"/>
    </xf>
    <xf numFmtId="38" fontId="14" fillId="3" borderId="3" xfId="2" applyFont="1" applyFill="1" applyBorder="1" applyAlignment="1" applyProtection="1">
      <alignment horizontal="right" vertical="center"/>
      <protection locked="0"/>
    </xf>
    <xf numFmtId="38" fontId="14" fillId="3" borderId="15" xfId="2" applyFont="1" applyFill="1" applyBorder="1" applyAlignment="1" applyProtection="1">
      <alignment horizontal="right" vertical="center"/>
      <protection locked="0"/>
    </xf>
    <xf numFmtId="38" fontId="14" fillId="3" borderId="5" xfId="2" applyFont="1" applyFill="1" applyBorder="1" applyAlignment="1" applyProtection="1">
      <alignment horizontal="right" vertical="center"/>
      <protection locked="0"/>
    </xf>
    <xf numFmtId="38" fontId="14" fillId="3" borderId="12" xfId="2" applyFont="1" applyFill="1" applyBorder="1" applyAlignment="1" applyProtection="1">
      <alignment horizontal="right" vertical="center"/>
      <protection locked="0"/>
    </xf>
    <xf numFmtId="38" fontId="14" fillId="3" borderId="0" xfId="2" applyFont="1" applyFill="1" applyBorder="1" applyAlignment="1" applyProtection="1">
      <alignment horizontal="right" vertical="center"/>
      <protection locked="0"/>
    </xf>
    <xf numFmtId="38" fontId="14" fillId="3" borderId="16" xfId="2" applyFont="1" applyFill="1" applyBorder="1" applyAlignment="1" applyProtection="1">
      <alignment horizontal="right" vertical="center"/>
      <protection locked="0"/>
    </xf>
    <xf numFmtId="0" fontId="20" fillId="3" borderId="12" xfId="0" applyFont="1" applyFill="1" applyBorder="1" applyProtection="1">
      <alignment vertical="center"/>
      <protection locked="0"/>
    </xf>
    <xf numFmtId="0" fontId="20" fillId="3" borderId="0" xfId="0" applyFont="1" applyFill="1" applyProtection="1">
      <alignment vertical="center"/>
      <protection locked="0"/>
    </xf>
    <xf numFmtId="0" fontId="20" fillId="3" borderId="16" xfId="0" applyFont="1" applyFill="1" applyBorder="1" applyProtection="1">
      <alignment vertical="center"/>
      <protection locked="0"/>
    </xf>
    <xf numFmtId="0" fontId="14" fillId="3" borderId="3"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3" xfId="0" applyFont="1" applyFill="1" applyBorder="1" applyAlignment="1" applyProtection="1">
      <alignment vertical="center" wrapText="1"/>
      <protection locked="0"/>
    </xf>
    <xf numFmtId="0" fontId="14" fillId="3" borderId="15" xfId="0" applyFont="1" applyFill="1" applyBorder="1" applyAlignment="1" applyProtection="1">
      <alignment vertical="center" wrapText="1"/>
      <protection locked="0"/>
    </xf>
    <xf numFmtId="0" fontId="14" fillId="3" borderId="3" xfId="0" applyFont="1" applyFill="1" applyBorder="1" applyAlignment="1" applyProtection="1">
      <alignment vertical="center" shrinkToFit="1"/>
      <protection locked="0"/>
    </xf>
    <xf numFmtId="0" fontId="14" fillId="3" borderId="15" xfId="0" applyFont="1" applyFill="1" applyBorder="1" applyAlignment="1" applyProtection="1">
      <alignment vertical="center" shrinkToFit="1"/>
      <protection locked="0"/>
    </xf>
    <xf numFmtId="3" fontId="21" fillId="3" borderId="3" xfId="0" applyNumberFormat="1" applyFont="1" applyFill="1" applyBorder="1" applyAlignment="1" applyProtection="1">
      <alignment horizontal="right" vertical="center" shrinkToFit="1"/>
      <protection locked="0"/>
    </xf>
    <xf numFmtId="3" fontId="21" fillId="3" borderId="15" xfId="0" applyNumberFormat="1" applyFont="1" applyFill="1" applyBorder="1" applyAlignment="1" applyProtection="1">
      <alignment horizontal="right" vertical="center" shrinkToFit="1"/>
      <protection locked="0"/>
    </xf>
    <xf numFmtId="0" fontId="14" fillId="3" borderId="5" xfId="0" applyFont="1" applyFill="1" applyBorder="1" applyAlignment="1" applyProtection="1">
      <alignment vertical="center" wrapText="1"/>
      <protection locked="0"/>
    </xf>
    <xf numFmtId="0" fontId="14" fillId="3" borderId="12" xfId="0" applyFont="1" applyFill="1" applyBorder="1" applyAlignment="1" applyProtection="1">
      <alignment horizontal="left" vertical="center" wrapText="1"/>
      <protection locked="0"/>
    </xf>
    <xf numFmtId="0" fontId="14" fillId="3" borderId="0" xfId="0" applyFont="1" applyFill="1" applyAlignment="1" applyProtection="1">
      <alignment horizontal="left" vertical="center" wrapText="1"/>
      <protection locked="0"/>
    </xf>
    <xf numFmtId="0" fontId="14" fillId="3" borderId="12" xfId="0" applyFont="1" applyFill="1" applyBorder="1" applyAlignment="1" applyProtection="1">
      <alignment vertical="center" wrapText="1"/>
      <protection locked="0"/>
    </xf>
    <xf numFmtId="0" fontId="14" fillId="3" borderId="0" xfId="0" applyFont="1" applyFill="1" applyAlignment="1" applyProtection="1">
      <alignment vertical="center" wrapText="1"/>
      <protection locked="0"/>
    </xf>
    <xf numFmtId="0" fontId="14" fillId="3" borderId="12" xfId="0" applyFont="1" applyFill="1" applyBorder="1" applyAlignment="1" applyProtection="1">
      <alignment vertical="center" shrinkToFit="1"/>
      <protection locked="0"/>
    </xf>
    <xf numFmtId="0" fontId="14" fillId="3" borderId="0" xfId="0" applyFont="1" applyFill="1" applyAlignment="1" applyProtection="1">
      <alignment vertical="center" shrinkToFit="1"/>
      <protection locked="0"/>
    </xf>
    <xf numFmtId="3" fontId="21" fillId="3" borderId="12" xfId="0" applyNumberFormat="1" applyFont="1" applyFill="1" applyBorder="1" applyAlignment="1" applyProtection="1">
      <alignment horizontal="right" vertical="center" shrinkToFit="1"/>
      <protection locked="0"/>
    </xf>
    <xf numFmtId="3" fontId="21" fillId="3" borderId="0" xfId="0" applyNumberFormat="1" applyFont="1" applyFill="1" applyAlignment="1" applyProtection="1">
      <alignment horizontal="right" vertical="center" shrinkToFit="1"/>
      <protection locked="0"/>
    </xf>
    <xf numFmtId="0" fontId="14" fillId="3" borderId="16" xfId="0" applyFont="1" applyFill="1" applyBorder="1" applyAlignment="1" applyProtection="1">
      <alignment vertical="center" wrapText="1"/>
      <protection locked="0"/>
    </xf>
    <xf numFmtId="0" fontId="15" fillId="0" borderId="0" xfId="0" applyFont="1" applyAlignment="1" applyProtection="1">
      <alignment horizontal="right" vertical="center" shrinkToFit="1"/>
      <protection locked="0"/>
    </xf>
    <xf numFmtId="0" fontId="4" fillId="2" borderId="14" xfId="5" applyFont="1" applyFill="1" applyBorder="1" applyAlignment="1" applyProtection="1">
      <alignment vertical="center" wrapText="1"/>
    </xf>
    <xf numFmtId="0" fontId="0" fillId="0" borderId="40" xfId="0" applyBorder="1" applyAlignment="1">
      <alignment vertical="center" wrapText="1"/>
    </xf>
    <xf numFmtId="0" fontId="4" fillId="2" borderId="13" xfId="5" applyFont="1" applyFill="1" applyBorder="1" applyAlignment="1" applyProtection="1">
      <alignment vertical="center" wrapText="1"/>
    </xf>
    <xf numFmtId="0" fontId="0" fillId="0" borderId="13" xfId="0" applyBorder="1" applyAlignment="1">
      <alignment vertical="center" wrapText="1"/>
    </xf>
    <xf numFmtId="0" fontId="4" fillId="2" borderId="13" xfId="5" applyFont="1" applyFill="1" applyBorder="1" applyAlignment="1" applyProtection="1">
      <alignment horizontal="center" vertical="center"/>
    </xf>
    <xf numFmtId="0" fontId="0" fillId="0" borderId="13" xfId="0" applyBorder="1" applyAlignment="1">
      <alignment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3463</xdr:colOff>
      <xdr:row>1</xdr:row>
      <xdr:rowOff>22167</xdr:rowOff>
    </xdr:from>
    <xdr:to>
      <xdr:col>12</xdr:col>
      <xdr:colOff>221972</xdr:colOff>
      <xdr:row>2</xdr:row>
      <xdr:rowOff>145298</xdr:rowOff>
    </xdr:to>
    <xdr:sp macro="" textlink="">
      <xdr:nvSpPr>
        <xdr:cNvPr id="2" name="テキスト ボックス 1">
          <a:extLst>
            <a:ext uri="{FF2B5EF4-FFF2-40B4-BE49-F238E27FC236}">
              <a16:creationId xmlns:a16="http://schemas.microsoft.com/office/drawing/2014/main" id="{29473392-A1A6-DF4C-AB7A-9BDA2CE2EEE1}"/>
            </a:ext>
          </a:extLst>
        </xdr:cNvPr>
        <xdr:cNvSpPr txBox="1"/>
      </xdr:nvSpPr>
      <xdr:spPr>
        <a:xfrm>
          <a:off x="6770023" y="189807"/>
          <a:ext cx="645229" cy="29077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7620</xdr:colOff>
      <xdr:row>1</xdr:row>
      <xdr:rowOff>22860</xdr:rowOff>
    </xdr:from>
    <xdr:to>
      <xdr:col>38</xdr:col>
      <xdr:colOff>106980</xdr:colOff>
      <xdr:row>2</xdr:row>
      <xdr:rowOff>143220</xdr:rowOff>
    </xdr:to>
    <xdr:sp macro="" textlink="">
      <xdr:nvSpPr>
        <xdr:cNvPr id="2" name="テキスト ボックス 1">
          <a:extLst>
            <a:ext uri="{FF2B5EF4-FFF2-40B4-BE49-F238E27FC236}">
              <a16:creationId xmlns:a16="http://schemas.microsoft.com/office/drawing/2014/main" id="{649751DB-1456-490D-A7E6-800036694BB6}"/>
            </a:ext>
          </a:extLst>
        </xdr:cNvPr>
        <xdr:cNvSpPr txBox="1"/>
      </xdr:nvSpPr>
      <xdr:spPr>
        <a:xfrm>
          <a:off x="6408420" y="190500"/>
          <a:ext cx="648000" cy="288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7620</xdr:colOff>
      <xdr:row>1</xdr:row>
      <xdr:rowOff>22860</xdr:rowOff>
    </xdr:from>
    <xdr:to>
      <xdr:col>38</xdr:col>
      <xdr:colOff>106980</xdr:colOff>
      <xdr:row>2</xdr:row>
      <xdr:rowOff>143220</xdr:rowOff>
    </xdr:to>
    <xdr:sp macro="" textlink="">
      <xdr:nvSpPr>
        <xdr:cNvPr id="2" name="テキスト ボックス 1">
          <a:extLst>
            <a:ext uri="{FF2B5EF4-FFF2-40B4-BE49-F238E27FC236}">
              <a16:creationId xmlns:a16="http://schemas.microsoft.com/office/drawing/2014/main" id="{15760248-E708-47ED-879B-61E437629ADD}"/>
            </a:ext>
          </a:extLst>
        </xdr:cNvPr>
        <xdr:cNvSpPr txBox="1"/>
      </xdr:nvSpPr>
      <xdr:spPr>
        <a:xfrm>
          <a:off x="6408420" y="190500"/>
          <a:ext cx="648000" cy="288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0</xdr:colOff>
      <xdr:row>1</xdr:row>
      <xdr:rowOff>15240</xdr:rowOff>
    </xdr:from>
    <xdr:to>
      <xdr:col>38</xdr:col>
      <xdr:colOff>99360</xdr:colOff>
      <xdr:row>2</xdr:row>
      <xdr:rowOff>135600</xdr:rowOff>
    </xdr:to>
    <xdr:sp macro="" textlink="">
      <xdr:nvSpPr>
        <xdr:cNvPr id="3" name="テキスト ボックス 2">
          <a:extLst>
            <a:ext uri="{FF2B5EF4-FFF2-40B4-BE49-F238E27FC236}">
              <a16:creationId xmlns:a16="http://schemas.microsoft.com/office/drawing/2014/main" id="{A7DCBC10-AEEF-44E7-BB1A-D10F911D6DFB}"/>
            </a:ext>
          </a:extLst>
        </xdr:cNvPr>
        <xdr:cNvSpPr txBox="1"/>
      </xdr:nvSpPr>
      <xdr:spPr>
        <a:xfrm>
          <a:off x="6400800" y="182880"/>
          <a:ext cx="648000" cy="288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7620</xdr:colOff>
      <xdr:row>1</xdr:row>
      <xdr:rowOff>15240</xdr:rowOff>
    </xdr:from>
    <xdr:to>
      <xdr:col>38</xdr:col>
      <xdr:colOff>106980</xdr:colOff>
      <xdr:row>2</xdr:row>
      <xdr:rowOff>135600</xdr:rowOff>
    </xdr:to>
    <xdr:sp macro="" textlink="">
      <xdr:nvSpPr>
        <xdr:cNvPr id="3" name="テキスト ボックス 2">
          <a:extLst>
            <a:ext uri="{FF2B5EF4-FFF2-40B4-BE49-F238E27FC236}">
              <a16:creationId xmlns:a16="http://schemas.microsoft.com/office/drawing/2014/main" id="{55FA6760-D903-498C-940F-8B6007E8B59A}"/>
            </a:ext>
          </a:extLst>
        </xdr:cNvPr>
        <xdr:cNvSpPr txBox="1"/>
      </xdr:nvSpPr>
      <xdr:spPr>
        <a:xfrm>
          <a:off x="6408420" y="182880"/>
          <a:ext cx="648000" cy="288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7620</xdr:colOff>
      <xdr:row>1</xdr:row>
      <xdr:rowOff>15240</xdr:rowOff>
    </xdr:from>
    <xdr:to>
      <xdr:col>38</xdr:col>
      <xdr:colOff>106980</xdr:colOff>
      <xdr:row>2</xdr:row>
      <xdr:rowOff>135600</xdr:rowOff>
    </xdr:to>
    <xdr:sp macro="" textlink="">
      <xdr:nvSpPr>
        <xdr:cNvPr id="2" name="テキスト ボックス 1">
          <a:extLst>
            <a:ext uri="{FF2B5EF4-FFF2-40B4-BE49-F238E27FC236}">
              <a16:creationId xmlns:a16="http://schemas.microsoft.com/office/drawing/2014/main" id="{B1D65FEE-5232-4ED2-826F-7E34676591A4}"/>
            </a:ext>
          </a:extLst>
        </xdr:cNvPr>
        <xdr:cNvSpPr txBox="1"/>
      </xdr:nvSpPr>
      <xdr:spPr>
        <a:xfrm>
          <a:off x="6408420" y="182880"/>
          <a:ext cx="648000" cy="288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0</xdr:colOff>
      <xdr:row>1</xdr:row>
      <xdr:rowOff>15240</xdr:rowOff>
    </xdr:from>
    <xdr:to>
      <xdr:col>38</xdr:col>
      <xdr:colOff>99360</xdr:colOff>
      <xdr:row>2</xdr:row>
      <xdr:rowOff>135600</xdr:rowOff>
    </xdr:to>
    <xdr:sp macro="" textlink="">
      <xdr:nvSpPr>
        <xdr:cNvPr id="2" name="テキスト ボックス 1">
          <a:extLst>
            <a:ext uri="{FF2B5EF4-FFF2-40B4-BE49-F238E27FC236}">
              <a16:creationId xmlns:a16="http://schemas.microsoft.com/office/drawing/2014/main" id="{4C42F1D1-6597-4567-A45D-A2D181DD8EA7}"/>
            </a:ext>
          </a:extLst>
        </xdr:cNvPr>
        <xdr:cNvSpPr txBox="1"/>
      </xdr:nvSpPr>
      <xdr:spPr>
        <a:xfrm>
          <a:off x="6400800" y="182880"/>
          <a:ext cx="648000" cy="288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4230;&#20107;&#26989;/&#27700;&#32032;&#27963;&#29992;&#65288;R4&#65289;/&#20316;&#26989;&#20013;/&#24540;&#21215;&#27096;&#24335;&#26696;/&#22320;&#29699;&#23616;&#31995;/R4&#29992;&#24540;&#21215;&#27096;&#24335;&#26696;&#65288;&#33258;&#31435;&#65289;&#12383;&#12383;&#12365;&#21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 様式１　応募申請書 (共同事業者用)"/>
      <sheetName val="様式２　実施計画書「自立」"/>
      <sheetName val="様式3 経費内訳「自立」(補助率3分の2) 令和４年度"/>
      <sheetName val="様式3 経費内訳「自立」(補助率3分の２) 令和５年度"/>
      <sheetName val="様式3 経費内訳「自立」(補助率3分の２) 令和４、５年度合計"/>
      <sheetName val="様式3 経費内訳「自立」(補助率２分の１)令和４年度"/>
      <sheetName val="様式3 経費内訳「自立」(補助率２分の１)令和５年度"/>
      <sheetName val="様式3 経費内訳「自立」(補助率２分の１)令和４，５年度合計"/>
      <sheetName val="換算係数"/>
      <sheetName val="リスト（協会使用）"/>
    </sheetNames>
    <sheetDataSet>
      <sheetData sheetId="0">
        <row r="12">
          <cell r="V12"/>
        </row>
      </sheetData>
      <sheetData sheetId="1"/>
      <sheetData sheetId="2"/>
      <sheetData sheetId="3"/>
      <sheetData sheetId="4"/>
      <sheetData sheetId="5"/>
      <sheetData sheetId="6"/>
      <sheetData sheetId="7"/>
      <sheetData sheetId="8"/>
      <sheetData sheetId="9">
        <row r="3">
          <cell r="B3"/>
          <cell r="C3"/>
          <cell r="D3"/>
          <cell r="E3"/>
        </row>
        <row r="4">
          <cell r="B4" t="str">
            <v>（エネルギー種類を選んでください）</v>
          </cell>
          <cell r="C4"/>
          <cell r="D4"/>
          <cell r="E4"/>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row r="20">
          <cell r="B20"/>
          <cell r="C20"/>
          <cell r="D20"/>
          <cell r="E20"/>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AL96"/>
  <sheetViews>
    <sheetView tabSelected="1" workbookViewId="0">
      <selection activeCell="C4" sqref="C4:J4"/>
    </sheetView>
  </sheetViews>
  <sheetFormatPr defaultColWidth="9" defaultRowHeight="13.2" x14ac:dyDescent="0.2"/>
  <cols>
    <col min="1" max="1" width="6.21875" style="2" customWidth="1"/>
    <col min="2" max="2" width="9.6640625" style="2" customWidth="1"/>
    <col min="3" max="3" width="9" style="2"/>
    <col min="4" max="4" width="10.33203125" style="2" customWidth="1"/>
    <col min="5" max="5" width="11" style="2" customWidth="1"/>
    <col min="6" max="6" width="13.88671875" style="2" customWidth="1"/>
    <col min="7" max="7" width="7" style="2" customWidth="1"/>
    <col min="8" max="8" width="11" style="2" customWidth="1"/>
    <col min="9" max="9" width="10.6640625" style="2" customWidth="1"/>
    <col min="10" max="10" width="7" style="2" customWidth="1"/>
    <col min="11" max="11" width="2.88671875" style="1" customWidth="1"/>
    <col min="12" max="12" width="6.21875" style="2" customWidth="1"/>
    <col min="13" max="13" width="9.6640625" style="2" customWidth="1"/>
    <col min="14" max="14" width="9" style="2"/>
    <col min="15" max="15" width="10.33203125" style="2" customWidth="1"/>
    <col min="16" max="16" width="11" style="2" customWidth="1"/>
    <col min="17" max="17" width="13.88671875" style="2" customWidth="1"/>
    <col min="18" max="18" width="7" style="2" customWidth="1"/>
    <col min="19" max="19" width="11" style="2" customWidth="1"/>
    <col min="20" max="20" width="10.6640625" style="2" customWidth="1"/>
    <col min="21" max="21" width="7" style="2" customWidth="1"/>
    <col min="22" max="16384" width="9" style="1"/>
  </cols>
  <sheetData>
    <row r="1" spans="1:21" x14ac:dyDescent="0.2">
      <c r="A1" s="171" t="s">
        <v>148</v>
      </c>
      <c r="B1" s="171"/>
      <c r="C1" s="171"/>
      <c r="D1" s="171"/>
      <c r="E1" s="171"/>
      <c r="F1" s="171"/>
      <c r="G1" s="171"/>
      <c r="H1" s="171"/>
      <c r="I1" s="171"/>
      <c r="J1" s="171"/>
      <c r="K1" s="85"/>
      <c r="L1" s="171" t="s">
        <v>148</v>
      </c>
      <c r="M1" s="171"/>
      <c r="N1" s="171"/>
      <c r="O1" s="171"/>
      <c r="P1" s="171"/>
      <c r="Q1" s="171"/>
      <c r="R1" s="171"/>
      <c r="S1" s="171"/>
      <c r="T1" s="171"/>
      <c r="U1" s="171"/>
    </row>
    <row r="2" spans="1:21" x14ac:dyDescent="0.2">
      <c r="A2" s="172" t="s">
        <v>91</v>
      </c>
      <c r="B2" s="172"/>
      <c r="C2" s="172"/>
      <c r="D2" s="172"/>
      <c r="E2" s="172"/>
      <c r="F2" s="172"/>
      <c r="G2" s="172"/>
      <c r="H2" s="172"/>
      <c r="I2" s="172"/>
      <c r="J2" s="172"/>
      <c r="K2" s="85"/>
      <c r="L2" s="172" t="s">
        <v>91</v>
      </c>
      <c r="M2" s="172"/>
      <c r="N2" s="172"/>
      <c r="O2" s="172"/>
      <c r="P2" s="172"/>
      <c r="Q2" s="172"/>
      <c r="R2" s="172"/>
      <c r="S2" s="172"/>
      <c r="T2" s="172"/>
      <c r="U2" s="172"/>
    </row>
    <row r="3" spans="1:21" ht="13.8" thickBot="1" x14ac:dyDescent="0.25">
      <c r="A3" s="173" t="s">
        <v>86</v>
      </c>
      <c r="B3" s="173"/>
      <c r="C3" s="173"/>
      <c r="D3" s="173"/>
      <c r="E3" s="173"/>
      <c r="F3" s="173"/>
      <c r="G3" s="173"/>
      <c r="H3" s="173"/>
      <c r="I3" s="173"/>
      <c r="J3" s="173"/>
      <c r="K3" s="85"/>
      <c r="L3" s="173" t="s">
        <v>86</v>
      </c>
      <c r="M3" s="173"/>
      <c r="N3" s="173"/>
      <c r="O3" s="173"/>
      <c r="P3" s="173"/>
      <c r="Q3" s="173"/>
      <c r="R3" s="173"/>
      <c r="S3" s="173"/>
      <c r="T3" s="173"/>
      <c r="U3" s="173"/>
    </row>
    <row r="4" spans="1:21" ht="13.8" thickBot="1" x14ac:dyDescent="0.25">
      <c r="A4" s="174" t="s">
        <v>8</v>
      </c>
      <c r="B4" s="175"/>
      <c r="C4" s="182"/>
      <c r="D4" s="183"/>
      <c r="E4" s="183"/>
      <c r="F4" s="183"/>
      <c r="G4" s="183"/>
      <c r="H4" s="183"/>
      <c r="I4" s="183"/>
      <c r="J4" s="184"/>
      <c r="K4" s="85"/>
      <c r="L4" s="174" t="s">
        <v>8</v>
      </c>
      <c r="M4" s="175"/>
      <c r="N4" s="182"/>
      <c r="O4" s="183"/>
      <c r="P4" s="183"/>
      <c r="Q4" s="183"/>
      <c r="R4" s="183"/>
      <c r="S4" s="183"/>
      <c r="T4" s="183"/>
      <c r="U4" s="184"/>
    </row>
    <row r="5" spans="1:21" ht="13.8" thickBot="1" x14ac:dyDescent="0.25">
      <c r="A5" s="174" t="s">
        <v>77</v>
      </c>
      <c r="B5" s="175"/>
      <c r="C5" s="186"/>
      <c r="D5" s="187"/>
      <c r="E5" s="187"/>
      <c r="F5" s="187"/>
      <c r="G5" s="187"/>
      <c r="H5" s="187"/>
      <c r="I5" s="187"/>
      <c r="J5" s="188"/>
      <c r="K5" s="86"/>
      <c r="L5" s="174" t="s">
        <v>77</v>
      </c>
      <c r="M5" s="175"/>
      <c r="N5" s="186"/>
      <c r="O5" s="187"/>
      <c r="P5" s="187"/>
      <c r="Q5" s="187"/>
      <c r="R5" s="187"/>
      <c r="S5" s="187"/>
      <c r="T5" s="187"/>
      <c r="U5" s="188"/>
    </row>
    <row r="6" spans="1:21" x14ac:dyDescent="0.2">
      <c r="A6" s="176" t="s">
        <v>33</v>
      </c>
      <c r="B6" s="177"/>
      <c r="C6" s="153" t="s">
        <v>90</v>
      </c>
      <c r="D6" s="154"/>
      <c r="E6" s="154"/>
      <c r="F6" s="154"/>
      <c r="G6" s="154"/>
      <c r="H6" s="154"/>
      <c r="I6" s="154"/>
      <c r="J6" s="155"/>
      <c r="K6" s="85"/>
      <c r="L6" s="176" t="s">
        <v>33</v>
      </c>
      <c r="M6" s="177"/>
      <c r="N6" s="153" t="s">
        <v>90</v>
      </c>
      <c r="O6" s="154"/>
      <c r="P6" s="154"/>
      <c r="Q6" s="154"/>
      <c r="R6" s="154"/>
      <c r="S6" s="154"/>
      <c r="T6" s="154"/>
      <c r="U6" s="155"/>
    </row>
    <row r="7" spans="1:21" x14ac:dyDescent="0.2">
      <c r="A7" s="178"/>
      <c r="B7" s="179"/>
      <c r="C7" s="132" t="s">
        <v>9</v>
      </c>
      <c r="D7" s="133"/>
      <c r="E7" s="132" t="s">
        <v>89</v>
      </c>
      <c r="F7" s="194"/>
      <c r="G7" s="194"/>
      <c r="H7" s="133"/>
      <c r="I7" s="132" t="s">
        <v>87</v>
      </c>
      <c r="J7" s="189"/>
      <c r="K7" s="85"/>
      <c r="L7" s="178"/>
      <c r="M7" s="179"/>
      <c r="N7" s="132" t="s">
        <v>9</v>
      </c>
      <c r="O7" s="133"/>
      <c r="P7" s="132" t="s">
        <v>89</v>
      </c>
      <c r="Q7" s="194"/>
      <c r="R7" s="194"/>
      <c r="S7" s="133"/>
      <c r="T7" s="132" t="s">
        <v>87</v>
      </c>
      <c r="U7" s="189"/>
    </row>
    <row r="8" spans="1:21" x14ac:dyDescent="0.2">
      <c r="A8" s="178"/>
      <c r="B8" s="179"/>
      <c r="C8" s="134"/>
      <c r="D8" s="135"/>
      <c r="E8" s="134"/>
      <c r="F8" s="190"/>
      <c r="G8" s="190"/>
      <c r="H8" s="135"/>
      <c r="I8" s="165"/>
      <c r="J8" s="166"/>
      <c r="K8" s="86"/>
      <c r="L8" s="178"/>
      <c r="M8" s="179"/>
      <c r="N8" s="134"/>
      <c r="O8" s="135"/>
      <c r="P8" s="134"/>
      <c r="Q8" s="190"/>
      <c r="R8" s="190"/>
      <c r="S8" s="135"/>
      <c r="T8" s="165"/>
      <c r="U8" s="166"/>
    </row>
    <row r="9" spans="1:21" x14ac:dyDescent="0.2">
      <c r="A9" s="178"/>
      <c r="B9" s="179"/>
      <c r="C9" s="132" t="s">
        <v>11</v>
      </c>
      <c r="D9" s="133"/>
      <c r="E9" s="132" t="s">
        <v>12</v>
      </c>
      <c r="F9" s="133"/>
      <c r="G9" s="132" t="s">
        <v>39</v>
      </c>
      <c r="H9" s="133"/>
      <c r="I9" s="167"/>
      <c r="J9" s="168"/>
      <c r="K9" s="85"/>
      <c r="L9" s="178"/>
      <c r="M9" s="179"/>
      <c r="N9" s="132" t="s">
        <v>11</v>
      </c>
      <c r="O9" s="133"/>
      <c r="P9" s="132" t="s">
        <v>12</v>
      </c>
      <c r="Q9" s="133"/>
      <c r="R9" s="132" t="s">
        <v>39</v>
      </c>
      <c r="S9" s="133"/>
      <c r="T9" s="167"/>
      <c r="U9" s="168"/>
    </row>
    <row r="10" spans="1:21" x14ac:dyDescent="0.2">
      <c r="A10" s="178"/>
      <c r="B10" s="179"/>
      <c r="C10" s="134"/>
      <c r="D10" s="135"/>
      <c r="E10" s="136"/>
      <c r="F10" s="137"/>
      <c r="G10" s="138"/>
      <c r="H10" s="139"/>
      <c r="I10" s="169"/>
      <c r="J10" s="170"/>
      <c r="K10" s="86"/>
      <c r="L10" s="178"/>
      <c r="M10" s="179"/>
      <c r="N10" s="134"/>
      <c r="O10" s="135"/>
      <c r="P10" s="136"/>
      <c r="Q10" s="137"/>
      <c r="R10" s="138"/>
      <c r="S10" s="139"/>
      <c r="T10" s="169"/>
      <c r="U10" s="170"/>
    </row>
    <row r="11" spans="1:21" s="27" customFormat="1" x14ac:dyDescent="0.2">
      <c r="A11" s="178"/>
      <c r="B11" s="179"/>
      <c r="C11" s="204" t="s">
        <v>83</v>
      </c>
      <c r="D11" s="205"/>
      <c r="E11" s="140" t="s">
        <v>88</v>
      </c>
      <c r="F11" s="140"/>
      <c r="G11" s="140"/>
      <c r="H11" s="140"/>
      <c r="I11" s="140"/>
      <c r="J11" s="141"/>
      <c r="K11" s="85"/>
      <c r="L11" s="178"/>
      <c r="M11" s="179"/>
      <c r="N11" s="204" t="s">
        <v>83</v>
      </c>
      <c r="O11" s="205"/>
      <c r="P11" s="140" t="s">
        <v>88</v>
      </c>
      <c r="Q11" s="140"/>
      <c r="R11" s="140"/>
      <c r="S11" s="140"/>
      <c r="T11" s="140"/>
      <c r="U11" s="141"/>
    </row>
    <row r="12" spans="1:21" s="27" customFormat="1" ht="13.8" thickBot="1" x14ac:dyDescent="0.25">
      <c r="A12" s="178"/>
      <c r="B12" s="179"/>
      <c r="C12" s="129"/>
      <c r="D12" s="130"/>
      <c r="E12" s="129"/>
      <c r="F12" s="130"/>
      <c r="G12" s="130"/>
      <c r="H12" s="130"/>
      <c r="I12" s="130"/>
      <c r="J12" s="131"/>
      <c r="K12" s="85"/>
      <c r="L12" s="178"/>
      <c r="M12" s="179"/>
      <c r="N12" s="129"/>
      <c r="O12" s="130"/>
      <c r="P12" s="129"/>
      <c r="Q12" s="130"/>
      <c r="R12" s="130"/>
      <c r="S12" s="130"/>
      <c r="T12" s="130"/>
      <c r="U12" s="131"/>
    </row>
    <row r="13" spans="1:21" x14ac:dyDescent="0.2">
      <c r="A13" s="178"/>
      <c r="B13" s="179"/>
      <c r="C13" s="191" t="s">
        <v>10</v>
      </c>
      <c r="D13" s="192"/>
      <c r="E13" s="192"/>
      <c r="F13" s="192"/>
      <c r="G13" s="192"/>
      <c r="H13" s="192"/>
      <c r="I13" s="192"/>
      <c r="J13" s="193"/>
      <c r="K13" s="85"/>
      <c r="L13" s="178"/>
      <c r="M13" s="179"/>
      <c r="N13" s="191" t="s">
        <v>10</v>
      </c>
      <c r="O13" s="192"/>
      <c r="P13" s="192"/>
      <c r="Q13" s="192"/>
      <c r="R13" s="192"/>
      <c r="S13" s="192"/>
      <c r="T13" s="192"/>
      <c r="U13" s="193"/>
    </row>
    <row r="14" spans="1:21" s="27" customFormat="1" x14ac:dyDescent="0.2">
      <c r="A14" s="178"/>
      <c r="B14" s="179"/>
      <c r="C14" s="132" t="s">
        <v>9</v>
      </c>
      <c r="D14" s="133"/>
      <c r="E14" s="132" t="s">
        <v>89</v>
      </c>
      <c r="F14" s="194"/>
      <c r="G14" s="194"/>
      <c r="H14" s="133"/>
      <c r="I14" s="132" t="s">
        <v>87</v>
      </c>
      <c r="J14" s="189"/>
      <c r="K14" s="85"/>
      <c r="L14" s="178"/>
      <c r="M14" s="179"/>
      <c r="N14" s="132" t="s">
        <v>9</v>
      </c>
      <c r="O14" s="133"/>
      <c r="P14" s="132" t="s">
        <v>89</v>
      </c>
      <c r="Q14" s="194"/>
      <c r="R14" s="194"/>
      <c r="S14" s="133"/>
      <c r="T14" s="132" t="s">
        <v>87</v>
      </c>
      <c r="U14" s="189"/>
    </row>
    <row r="15" spans="1:21" s="27" customFormat="1" x14ac:dyDescent="0.2">
      <c r="A15" s="178"/>
      <c r="B15" s="179"/>
      <c r="C15" s="185"/>
      <c r="D15" s="135"/>
      <c r="E15" s="134"/>
      <c r="F15" s="190"/>
      <c r="G15" s="190"/>
      <c r="H15" s="135"/>
      <c r="I15" s="165"/>
      <c r="J15" s="166"/>
      <c r="K15" s="86"/>
      <c r="L15" s="178"/>
      <c r="M15" s="179"/>
      <c r="N15" s="185"/>
      <c r="O15" s="135"/>
      <c r="P15" s="134"/>
      <c r="Q15" s="190"/>
      <c r="R15" s="190"/>
      <c r="S15" s="135"/>
      <c r="T15" s="165"/>
      <c r="U15" s="166"/>
    </row>
    <row r="16" spans="1:21" s="27" customFormat="1" x14ac:dyDescent="0.2">
      <c r="A16" s="178"/>
      <c r="B16" s="179"/>
      <c r="C16" s="132" t="s">
        <v>11</v>
      </c>
      <c r="D16" s="133"/>
      <c r="E16" s="132" t="s">
        <v>12</v>
      </c>
      <c r="F16" s="133"/>
      <c r="G16" s="132" t="s">
        <v>39</v>
      </c>
      <c r="H16" s="133"/>
      <c r="I16" s="167"/>
      <c r="J16" s="168"/>
      <c r="K16" s="85"/>
      <c r="L16" s="178"/>
      <c r="M16" s="179"/>
      <c r="N16" s="132" t="s">
        <v>11</v>
      </c>
      <c r="O16" s="133"/>
      <c r="P16" s="132" t="s">
        <v>12</v>
      </c>
      <c r="Q16" s="133"/>
      <c r="R16" s="132" t="s">
        <v>39</v>
      </c>
      <c r="S16" s="133"/>
      <c r="T16" s="167"/>
      <c r="U16" s="168"/>
    </row>
    <row r="17" spans="1:22" s="27" customFormat="1" x14ac:dyDescent="0.2">
      <c r="A17" s="178"/>
      <c r="B17" s="179"/>
      <c r="C17" s="134"/>
      <c r="D17" s="135"/>
      <c r="E17" s="136"/>
      <c r="F17" s="137"/>
      <c r="G17" s="138"/>
      <c r="H17" s="139"/>
      <c r="I17" s="169"/>
      <c r="J17" s="170"/>
      <c r="K17" s="86"/>
      <c r="L17" s="178"/>
      <c r="M17" s="179"/>
      <c r="N17" s="134"/>
      <c r="O17" s="135"/>
      <c r="P17" s="136"/>
      <c r="Q17" s="137"/>
      <c r="R17" s="138"/>
      <c r="S17" s="139"/>
      <c r="T17" s="169"/>
      <c r="U17" s="170"/>
    </row>
    <row r="18" spans="1:22" s="27" customFormat="1" x14ac:dyDescent="0.2">
      <c r="A18" s="178"/>
      <c r="B18" s="179"/>
      <c r="C18" s="204" t="s">
        <v>83</v>
      </c>
      <c r="D18" s="205"/>
      <c r="E18" s="140" t="s">
        <v>88</v>
      </c>
      <c r="F18" s="140"/>
      <c r="G18" s="140"/>
      <c r="H18" s="140"/>
      <c r="I18" s="140"/>
      <c r="J18" s="141"/>
      <c r="K18" s="85"/>
      <c r="L18" s="178"/>
      <c r="M18" s="179"/>
      <c r="N18" s="204" t="s">
        <v>83</v>
      </c>
      <c r="O18" s="205"/>
      <c r="P18" s="140" t="s">
        <v>88</v>
      </c>
      <c r="Q18" s="140"/>
      <c r="R18" s="140"/>
      <c r="S18" s="140"/>
      <c r="T18" s="140"/>
      <c r="U18" s="141"/>
    </row>
    <row r="19" spans="1:22" s="27" customFormat="1" ht="13.8" thickBot="1" x14ac:dyDescent="0.25">
      <c r="A19" s="180"/>
      <c r="B19" s="181"/>
      <c r="C19" s="129"/>
      <c r="D19" s="130"/>
      <c r="E19" s="129"/>
      <c r="F19" s="130"/>
      <c r="G19" s="130"/>
      <c r="H19" s="130"/>
      <c r="I19" s="130"/>
      <c r="J19" s="131"/>
      <c r="K19" s="85"/>
      <c r="L19" s="180"/>
      <c r="M19" s="181"/>
      <c r="N19" s="129"/>
      <c r="O19" s="130"/>
      <c r="P19" s="129"/>
      <c r="Q19" s="130"/>
      <c r="R19" s="130"/>
      <c r="S19" s="130"/>
      <c r="T19" s="130"/>
      <c r="U19" s="131"/>
    </row>
    <row r="20" spans="1:22" x14ac:dyDescent="0.2">
      <c r="A20" s="195" t="s">
        <v>38</v>
      </c>
      <c r="B20" s="177"/>
      <c r="C20" s="199" t="s">
        <v>92</v>
      </c>
      <c r="D20" s="200"/>
      <c r="E20" s="200"/>
      <c r="F20" s="200"/>
      <c r="G20" s="200"/>
      <c r="H20" s="200"/>
      <c r="I20" s="200"/>
      <c r="J20" s="201"/>
      <c r="K20" s="85"/>
      <c r="L20" s="195" t="s">
        <v>38</v>
      </c>
      <c r="M20" s="177"/>
      <c r="N20" s="199" t="s">
        <v>92</v>
      </c>
      <c r="O20" s="200"/>
      <c r="P20" s="200"/>
      <c r="Q20" s="200"/>
      <c r="R20" s="200"/>
      <c r="S20" s="200"/>
      <c r="T20" s="200"/>
      <c r="U20" s="201"/>
      <c r="V20" s="5"/>
    </row>
    <row r="21" spans="1:22" x14ac:dyDescent="0.2">
      <c r="A21" s="178"/>
      <c r="B21" s="179"/>
      <c r="C21" s="202" t="s">
        <v>78</v>
      </c>
      <c r="D21" s="203"/>
      <c r="E21" s="196"/>
      <c r="F21" s="197"/>
      <c r="G21" s="197"/>
      <c r="H21" s="197"/>
      <c r="I21" s="197"/>
      <c r="J21" s="198"/>
      <c r="K21" s="85"/>
      <c r="L21" s="178"/>
      <c r="M21" s="179"/>
      <c r="N21" s="202" t="s">
        <v>78</v>
      </c>
      <c r="O21" s="203"/>
      <c r="P21" s="196"/>
      <c r="Q21" s="197"/>
      <c r="R21" s="197"/>
      <c r="S21" s="197"/>
      <c r="T21" s="197"/>
      <c r="U21" s="198"/>
      <c r="V21" s="5"/>
    </row>
    <row r="22" spans="1:22" ht="13.8" thickBot="1" x14ac:dyDescent="0.25">
      <c r="A22" s="180"/>
      <c r="B22" s="181"/>
      <c r="C22" s="146" t="s">
        <v>37</v>
      </c>
      <c r="D22" s="147"/>
      <c r="E22" s="148"/>
      <c r="F22" s="149"/>
      <c r="G22" s="149"/>
      <c r="H22" s="149"/>
      <c r="I22" s="149"/>
      <c r="J22" s="150"/>
      <c r="K22" s="85"/>
      <c r="L22" s="180"/>
      <c r="M22" s="181"/>
      <c r="N22" s="146" t="s">
        <v>37</v>
      </c>
      <c r="O22" s="147"/>
      <c r="P22" s="148"/>
      <c r="Q22" s="149"/>
      <c r="R22" s="149"/>
      <c r="S22" s="149"/>
      <c r="T22" s="149"/>
      <c r="U22" s="150"/>
    </row>
    <row r="23" spans="1:22" x14ac:dyDescent="0.2">
      <c r="A23" s="176" t="s">
        <v>13</v>
      </c>
      <c r="B23" s="206"/>
      <c r="C23" s="212" t="s">
        <v>34</v>
      </c>
      <c r="D23" s="177"/>
      <c r="E23" s="153" t="s">
        <v>14</v>
      </c>
      <c r="F23" s="154"/>
      <c r="G23" s="154"/>
      <c r="H23" s="154"/>
      <c r="I23" s="154"/>
      <c r="J23" s="155"/>
      <c r="K23" s="85"/>
      <c r="L23" s="176" t="s">
        <v>13</v>
      </c>
      <c r="M23" s="206"/>
      <c r="N23" s="212" t="s">
        <v>34</v>
      </c>
      <c r="O23" s="177"/>
      <c r="P23" s="153" t="s">
        <v>14</v>
      </c>
      <c r="Q23" s="154"/>
      <c r="R23" s="154"/>
      <c r="S23" s="154"/>
      <c r="T23" s="154"/>
      <c r="U23" s="155"/>
    </row>
    <row r="24" spans="1:22" x14ac:dyDescent="0.2">
      <c r="A24" s="207"/>
      <c r="B24" s="208"/>
      <c r="C24" s="191"/>
      <c r="D24" s="213"/>
      <c r="E24" s="13" t="s">
        <v>9</v>
      </c>
      <c r="F24" s="132" t="s">
        <v>15</v>
      </c>
      <c r="G24" s="133"/>
      <c r="H24" s="16" t="s">
        <v>31</v>
      </c>
      <c r="I24" s="132" t="s">
        <v>39</v>
      </c>
      <c r="J24" s="189"/>
      <c r="K24" s="85"/>
      <c r="L24" s="207"/>
      <c r="M24" s="208"/>
      <c r="N24" s="191"/>
      <c r="O24" s="213"/>
      <c r="P24" s="44" t="s">
        <v>9</v>
      </c>
      <c r="Q24" s="132" t="s">
        <v>15</v>
      </c>
      <c r="R24" s="133"/>
      <c r="S24" s="16" t="s">
        <v>31</v>
      </c>
      <c r="T24" s="132" t="s">
        <v>39</v>
      </c>
      <c r="U24" s="189"/>
    </row>
    <row r="25" spans="1:22" x14ac:dyDescent="0.2">
      <c r="A25" s="207"/>
      <c r="B25" s="208"/>
      <c r="C25" s="156"/>
      <c r="D25" s="157"/>
      <c r="E25" s="151"/>
      <c r="F25" s="156"/>
      <c r="G25" s="157"/>
      <c r="H25" s="11"/>
      <c r="I25" s="156"/>
      <c r="J25" s="160"/>
      <c r="K25" s="85"/>
      <c r="L25" s="207"/>
      <c r="M25" s="208"/>
      <c r="N25" s="156"/>
      <c r="O25" s="157"/>
      <c r="P25" s="151"/>
      <c r="Q25" s="156"/>
      <c r="R25" s="157"/>
      <c r="S25" s="11"/>
      <c r="T25" s="156"/>
      <c r="U25" s="160"/>
    </row>
    <row r="26" spans="1:22" x14ac:dyDescent="0.2">
      <c r="A26" s="207"/>
      <c r="B26" s="208"/>
      <c r="C26" s="158"/>
      <c r="D26" s="159"/>
      <c r="E26" s="152"/>
      <c r="F26" s="158"/>
      <c r="G26" s="159"/>
      <c r="H26" s="11"/>
      <c r="I26" s="158"/>
      <c r="J26" s="161"/>
      <c r="K26" s="85"/>
      <c r="L26" s="207"/>
      <c r="M26" s="208"/>
      <c r="N26" s="158"/>
      <c r="O26" s="159"/>
      <c r="P26" s="152"/>
      <c r="Q26" s="158"/>
      <c r="R26" s="159"/>
      <c r="S26" s="11"/>
      <c r="T26" s="158"/>
      <c r="U26" s="161"/>
    </row>
    <row r="27" spans="1:22" x14ac:dyDescent="0.2">
      <c r="A27" s="207"/>
      <c r="B27" s="208"/>
      <c r="C27" s="156"/>
      <c r="D27" s="157"/>
      <c r="E27" s="151"/>
      <c r="F27" s="156"/>
      <c r="G27" s="157"/>
      <c r="H27" s="11"/>
      <c r="I27" s="156"/>
      <c r="J27" s="160"/>
      <c r="K27" s="85"/>
      <c r="L27" s="207"/>
      <c r="M27" s="208"/>
      <c r="N27" s="156"/>
      <c r="O27" s="157"/>
      <c r="P27" s="151"/>
      <c r="Q27" s="156"/>
      <c r="R27" s="157"/>
      <c r="S27" s="11"/>
      <c r="T27" s="156"/>
      <c r="U27" s="160"/>
    </row>
    <row r="28" spans="1:22" x14ac:dyDescent="0.2">
      <c r="A28" s="207"/>
      <c r="B28" s="208"/>
      <c r="C28" s="158"/>
      <c r="D28" s="159"/>
      <c r="E28" s="152"/>
      <c r="F28" s="158"/>
      <c r="G28" s="159"/>
      <c r="H28" s="11"/>
      <c r="I28" s="158"/>
      <c r="J28" s="161"/>
      <c r="K28" s="85"/>
      <c r="L28" s="207"/>
      <c r="M28" s="208"/>
      <c r="N28" s="158"/>
      <c r="O28" s="159"/>
      <c r="P28" s="152"/>
      <c r="Q28" s="158"/>
      <c r="R28" s="159"/>
      <c r="S28" s="11"/>
      <c r="T28" s="158"/>
      <c r="U28" s="161"/>
    </row>
    <row r="29" spans="1:22" x14ac:dyDescent="0.2">
      <c r="A29" s="207"/>
      <c r="B29" s="208"/>
      <c r="C29" s="156"/>
      <c r="D29" s="157"/>
      <c r="E29" s="151"/>
      <c r="F29" s="156"/>
      <c r="G29" s="157"/>
      <c r="H29" s="11"/>
      <c r="I29" s="156"/>
      <c r="J29" s="160"/>
      <c r="K29" s="85"/>
      <c r="L29" s="207"/>
      <c r="M29" s="208"/>
      <c r="N29" s="156"/>
      <c r="O29" s="157"/>
      <c r="P29" s="151"/>
      <c r="Q29" s="156"/>
      <c r="R29" s="157"/>
      <c r="S29" s="11"/>
      <c r="T29" s="156"/>
      <c r="U29" s="160"/>
    </row>
    <row r="30" spans="1:22" ht="13.8" thickBot="1" x14ac:dyDescent="0.25">
      <c r="A30" s="209"/>
      <c r="B30" s="210"/>
      <c r="C30" s="162"/>
      <c r="D30" s="163"/>
      <c r="E30" s="164"/>
      <c r="F30" s="162"/>
      <c r="G30" s="163"/>
      <c r="H30" s="12"/>
      <c r="I30" s="162"/>
      <c r="J30" s="211"/>
      <c r="K30" s="85"/>
      <c r="L30" s="209"/>
      <c r="M30" s="210"/>
      <c r="N30" s="162"/>
      <c r="O30" s="163"/>
      <c r="P30" s="164"/>
      <c r="Q30" s="162"/>
      <c r="R30" s="163"/>
      <c r="S30" s="12"/>
      <c r="T30" s="162"/>
      <c r="U30" s="211"/>
    </row>
    <row r="31" spans="1:22" x14ac:dyDescent="0.2">
      <c r="A31" s="112" t="s">
        <v>93</v>
      </c>
      <c r="B31" s="113"/>
      <c r="C31" s="113"/>
      <c r="D31" s="113"/>
      <c r="E31" s="113"/>
      <c r="F31" s="113"/>
      <c r="G31" s="113"/>
      <c r="H31" s="113"/>
      <c r="I31" s="113"/>
      <c r="J31" s="114"/>
      <c r="K31" s="85"/>
      <c r="L31" s="112" t="s">
        <v>93</v>
      </c>
      <c r="M31" s="113"/>
      <c r="N31" s="113"/>
      <c r="O31" s="113"/>
      <c r="P31" s="113"/>
      <c r="Q31" s="113"/>
      <c r="R31" s="113"/>
      <c r="S31" s="113"/>
      <c r="T31" s="113"/>
      <c r="U31" s="114"/>
    </row>
    <row r="32" spans="1:22" s="27" customFormat="1" x14ac:dyDescent="0.2">
      <c r="A32" s="98" t="s">
        <v>16</v>
      </c>
      <c r="B32" s="99"/>
      <c r="C32" s="99"/>
      <c r="D32" s="99"/>
      <c r="E32" s="99"/>
      <c r="F32" s="99"/>
      <c r="G32" s="99"/>
      <c r="H32" s="99"/>
      <c r="I32" s="99"/>
      <c r="J32" s="100"/>
      <c r="K32" s="85"/>
      <c r="L32" s="98" t="s">
        <v>16</v>
      </c>
      <c r="M32" s="99"/>
      <c r="N32" s="99"/>
      <c r="O32" s="99"/>
      <c r="P32" s="99"/>
      <c r="Q32" s="99"/>
      <c r="R32" s="99"/>
      <c r="S32" s="99"/>
      <c r="T32" s="99"/>
      <c r="U32" s="100"/>
    </row>
    <row r="33" spans="1:31" x14ac:dyDescent="0.2">
      <c r="A33" s="143" t="s">
        <v>94</v>
      </c>
      <c r="B33" s="144"/>
      <c r="C33" s="144"/>
      <c r="D33" s="144"/>
      <c r="E33" s="144"/>
      <c r="F33" s="144"/>
      <c r="G33" s="144"/>
      <c r="H33" s="144"/>
      <c r="I33" s="144"/>
      <c r="J33" s="145"/>
      <c r="K33" s="85"/>
      <c r="L33" s="143" t="s">
        <v>94</v>
      </c>
      <c r="M33" s="144"/>
      <c r="N33" s="144"/>
      <c r="O33" s="144"/>
      <c r="P33" s="144"/>
      <c r="Q33" s="144"/>
      <c r="R33" s="144"/>
      <c r="S33" s="144"/>
      <c r="T33" s="144"/>
      <c r="U33" s="145"/>
    </row>
    <row r="34" spans="1:31" ht="93" customHeight="1" thickBot="1" x14ac:dyDescent="0.25">
      <c r="A34" s="142"/>
      <c r="B34" s="116"/>
      <c r="C34" s="116"/>
      <c r="D34" s="116"/>
      <c r="E34" s="116"/>
      <c r="F34" s="116"/>
      <c r="G34" s="116"/>
      <c r="H34" s="116"/>
      <c r="I34" s="116"/>
      <c r="J34" s="117"/>
      <c r="K34" s="85"/>
      <c r="L34" s="142"/>
      <c r="M34" s="116"/>
      <c r="N34" s="116"/>
      <c r="O34" s="116"/>
      <c r="P34" s="116"/>
      <c r="Q34" s="116"/>
      <c r="R34" s="116"/>
      <c r="S34" s="116"/>
      <c r="T34" s="116"/>
      <c r="U34" s="117"/>
    </row>
    <row r="35" spans="1:31" x14ac:dyDescent="0.2">
      <c r="A35" s="112" t="s">
        <v>95</v>
      </c>
      <c r="B35" s="113"/>
      <c r="C35" s="113"/>
      <c r="D35" s="113"/>
      <c r="E35" s="113"/>
      <c r="F35" s="113"/>
      <c r="G35" s="113"/>
      <c r="H35" s="113"/>
      <c r="I35" s="113"/>
      <c r="J35" s="114"/>
      <c r="K35" s="85"/>
      <c r="L35" s="112" t="s">
        <v>95</v>
      </c>
      <c r="M35" s="113"/>
      <c r="N35" s="113"/>
      <c r="O35" s="113"/>
      <c r="P35" s="113"/>
      <c r="Q35" s="113"/>
      <c r="R35" s="113"/>
      <c r="S35" s="113"/>
      <c r="T35" s="113"/>
      <c r="U35" s="114"/>
    </row>
    <row r="36" spans="1:31" x14ac:dyDescent="0.2">
      <c r="A36" s="98" t="s">
        <v>81</v>
      </c>
      <c r="B36" s="99"/>
      <c r="C36" s="99"/>
      <c r="D36" s="99"/>
      <c r="E36" s="99"/>
      <c r="F36" s="99"/>
      <c r="G36" s="99"/>
      <c r="H36" s="99"/>
      <c r="I36" s="99"/>
      <c r="J36" s="100"/>
      <c r="K36" s="85"/>
      <c r="L36" s="98" t="s">
        <v>81</v>
      </c>
      <c r="M36" s="99"/>
      <c r="N36" s="99"/>
      <c r="O36" s="99"/>
      <c r="P36" s="99"/>
      <c r="Q36" s="99"/>
      <c r="R36" s="99"/>
      <c r="S36" s="99"/>
      <c r="T36" s="99"/>
      <c r="U36" s="100"/>
    </row>
    <row r="37" spans="1:31" x14ac:dyDescent="0.2">
      <c r="A37" s="118" t="s">
        <v>17</v>
      </c>
      <c r="B37" s="110"/>
      <c r="C37" s="110"/>
      <c r="D37" s="110"/>
      <c r="E37" s="110"/>
      <c r="F37" s="110"/>
      <c r="G37" s="110"/>
      <c r="H37" s="110"/>
      <c r="I37" s="110"/>
      <c r="J37" s="111"/>
      <c r="K37" s="85"/>
      <c r="L37" s="118" t="s">
        <v>17</v>
      </c>
      <c r="M37" s="110"/>
      <c r="N37" s="110"/>
      <c r="O37" s="110"/>
      <c r="P37" s="110"/>
      <c r="Q37" s="110"/>
      <c r="R37" s="110"/>
      <c r="S37" s="110"/>
      <c r="T37" s="110"/>
      <c r="U37" s="111"/>
    </row>
    <row r="38" spans="1:31" x14ac:dyDescent="0.2">
      <c r="A38" s="107" t="s">
        <v>18</v>
      </c>
      <c r="B38" s="108"/>
      <c r="C38" s="84"/>
      <c r="D38" s="3" t="s">
        <v>76</v>
      </c>
      <c r="E38" s="3"/>
      <c r="F38" s="5"/>
      <c r="G38" s="3"/>
      <c r="H38" s="3"/>
      <c r="I38" s="3"/>
      <c r="J38" s="4"/>
      <c r="K38" s="85"/>
      <c r="L38" s="107" t="s">
        <v>18</v>
      </c>
      <c r="M38" s="108"/>
      <c r="N38" s="62" t="s">
        <v>118</v>
      </c>
      <c r="O38" s="42" t="s">
        <v>76</v>
      </c>
      <c r="P38" s="42"/>
      <c r="Q38" s="5"/>
      <c r="R38" s="42"/>
      <c r="S38" s="42"/>
      <c r="T38" s="42"/>
      <c r="U38" s="43"/>
    </row>
    <row r="39" spans="1:31" x14ac:dyDescent="0.2">
      <c r="A39" s="118"/>
      <c r="B39" s="110"/>
      <c r="C39" s="110"/>
      <c r="D39" s="110"/>
      <c r="E39" s="110"/>
      <c r="F39" s="110"/>
      <c r="G39" s="110"/>
      <c r="H39" s="110"/>
      <c r="I39" s="110"/>
      <c r="J39" s="111"/>
      <c r="K39" s="85"/>
      <c r="L39" s="118"/>
      <c r="M39" s="110"/>
      <c r="N39" s="110"/>
      <c r="O39" s="110"/>
      <c r="P39" s="110"/>
      <c r="Q39" s="110"/>
      <c r="R39" s="110"/>
      <c r="S39" s="110"/>
      <c r="T39" s="110"/>
      <c r="U39" s="111"/>
    </row>
    <row r="40" spans="1:31" s="27" customFormat="1" x14ac:dyDescent="0.2">
      <c r="A40" s="101" t="s">
        <v>103</v>
      </c>
      <c r="B40" s="105"/>
      <c r="C40" s="105"/>
      <c r="D40" s="105"/>
      <c r="E40" s="105"/>
      <c r="F40" s="105"/>
      <c r="G40" s="105"/>
      <c r="H40" s="105"/>
      <c r="I40" s="105"/>
      <c r="J40" s="106"/>
      <c r="K40" s="85"/>
      <c r="L40" s="101" t="s">
        <v>103</v>
      </c>
      <c r="M40" s="105"/>
      <c r="N40" s="105"/>
      <c r="O40" s="105"/>
      <c r="P40" s="105"/>
      <c r="Q40" s="105"/>
      <c r="R40" s="105"/>
      <c r="S40" s="105"/>
      <c r="T40" s="105"/>
      <c r="U40" s="106"/>
    </row>
    <row r="41" spans="1:31" s="27" customFormat="1" x14ac:dyDescent="0.2">
      <c r="A41" s="101"/>
      <c r="B41" s="105"/>
      <c r="C41" s="105"/>
      <c r="D41" s="105"/>
      <c r="E41" s="105"/>
      <c r="F41" s="105"/>
      <c r="G41" s="105"/>
      <c r="H41" s="105"/>
      <c r="I41" s="105"/>
      <c r="J41" s="106"/>
      <c r="K41" s="85"/>
      <c r="L41" s="101"/>
      <c r="M41" s="105"/>
      <c r="N41" s="105"/>
      <c r="O41" s="105"/>
      <c r="P41" s="105"/>
      <c r="Q41" s="105"/>
      <c r="R41" s="105"/>
      <c r="S41" s="105"/>
      <c r="T41" s="105"/>
      <c r="U41" s="106"/>
    </row>
    <row r="42" spans="1:31" s="27" customFormat="1" x14ac:dyDescent="0.2">
      <c r="A42" s="109" t="s">
        <v>82</v>
      </c>
      <c r="B42" s="110"/>
      <c r="C42" s="110"/>
      <c r="D42" s="110"/>
      <c r="E42" s="110"/>
      <c r="F42" s="110"/>
      <c r="G42" s="110"/>
      <c r="H42" s="110"/>
      <c r="I42" s="110"/>
      <c r="J42" s="111"/>
      <c r="K42" s="85"/>
      <c r="L42" s="109" t="s">
        <v>82</v>
      </c>
      <c r="M42" s="110"/>
      <c r="N42" s="110"/>
      <c r="O42" s="110"/>
      <c r="P42" s="110"/>
      <c r="Q42" s="110"/>
      <c r="R42" s="110"/>
      <c r="S42" s="110"/>
      <c r="T42" s="110"/>
      <c r="U42" s="111"/>
    </row>
    <row r="43" spans="1:31" s="27" customFormat="1" ht="45" customHeight="1" x14ac:dyDescent="0.2">
      <c r="A43" s="115" t="s">
        <v>35</v>
      </c>
      <c r="B43" s="116"/>
      <c r="C43" s="116"/>
      <c r="D43" s="116"/>
      <c r="E43" s="116"/>
      <c r="F43" s="116"/>
      <c r="G43" s="116"/>
      <c r="H43" s="116"/>
      <c r="I43" s="116"/>
      <c r="J43" s="117"/>
      <c r="K43" s="85"/>
      <c r="L43" s="248" t="s">
        <v>154</v>
      </c>
      <c r="M43" s="249"/>
      <c r="N43" s="249"/>
      <c r="O43" s="249"/>
      <c r="P43" s="249"/>
      <c r="Q43" s="249"/>
      <c r="R43" s="249"/>
      <c r="S43" s="249"/>
      <c r="T43" s="249"/>
      <c r="U43" s="250"/>
    </row>
    <row r="44" spans="1:31" s="27" customFormat="1" ht="13.5" customHeight="1" x14ac:dyDescent="0.2">
      <c r="A44" s="119" t="s">
        <v>85</v>
      </c>
      <c r="B44" s="120"/>
      <c r="C44" s="120"/>
      <c r="D44" s="120"/>
      <c r="E44" s="120"/>
      <c r="F44" s="120"/>
      <c r="G44" s="120"/>
      <c r="H44" s="120"/>
      <c r="I44" s="120"/>
      <c r="J44" s="121"/>
      <c r="K44" s="85"/>
      <c r="L44" s="101" t="s">
        <v>85</v>
      </c>
      <c r="M44" s="252"/>
      <c r="N44" s="252"/>
      <c r="O44" s="252"/>
      <c r="P44" s="252"/>
      <c r="Q44" s="252"/>
      <c r="R44" s="252"/>
      <c r="S44" s="252"/>
      <c r="T44" s="252"/>
      <c r="U44" s="253"/>
    </row>
    <row r="45" spans="1:31" s="27" customFormat="1" x14ac:dyDescent="0.2">
      <c r="A45" s="119"/>
      <c r="B45" s="120"/>
      <c r="C45" s="120"/>
      <c r="D45" s="120"/>
      <c r="E45" s="120"/>
      <c r="F45" s="120"/>
      <c r="G45" s="120"/>
      <c r="H45" s="120"/>
      <c r="I45" s="120"/>
      <c r="J45" s="121"/>
      <c r="K45" s="85"/>
      <c r="L45" s="254"/>
      <c r="M45" s="252"/>
      <c r="N45" s="252"/>
      <c r="O45" s="252"/>
      <c r="P45" s="252"/>
      <c r="Q45" s="252"/>
      <c r="R45" s="252"/>
      <c r="S45" s="252"/>
      <c r="T45" s="252"/>
      <c r="U45" s="253"/>
    </row>
    <row r="46" spans="1:31" s="27" customFormat="1" x14ac:dyDescent="0.2">
      <c r="A46" s="119"/>
      <c r="B46" s="120"/>
      <c r="C46" s="120"/>
      <c r="D46" s="120"/>
      <c r="E46" s="120"/>
      <c r="F46" s="120"/>
      <c r="G46" s="120"/>
      <c r="H46" s="120"/>
      <c r="I46" s="120"/>
      <c r="J46" s="121"/>
      <c r="K46" s="85"/>
      <c r="L46" s="254"/>
      <c r="M46" s="252"/>
      <c r="N46" s="252"/>
      <c r="O46" s="252"/>
      <c r="P46" s="252"/>
      <c r="Q46" s="252"/>
      <c r="R46" s="252"/>
      <c r="S46" s="252"/>
      <c r="T46" s="252"/>
      <c r="U46" s="253"/>
    </row>
    <row r="47" spans="1:31" s="27" customFormat="1" x14ac:dyDescent="0.2">
      <c r="A47" s="119"/>
      <c r="B47" s="120"/>
      <c r="C47" s="120"/>
      <c r="D47" s="120"/>
      <c r="E47" s="120"/>
      <c r="F47" s="120"/>
      <c r="G47" s="120"/>
      <c r="H47" s="120"/>
      <c r="I47" s="120"/>
      <c r="J47" s="121"/>
      <c r="K47" s="87"/>
      <c r="L47" s="254"/>
      <c r="M47" s="252"/>
      <c r="N47" s="252"/>
      <c r="O47" s="252"/>
      <c r="P47" s="252"/>
      <c r="Q47" s="252"/>
      <c r="R47" s="252"/>
      <c r="S47" s="252"/>
      <c r="T47" s="252"/>
      <c r="U47" s="253"/>
      <c r="V47" s="81"/>
      <c r="W47" s="81"/>
      <c r="X47" s="81"/>
      <c r="Y47" s="81"/>
      <c r="Z47" s="81"/>
      <c r="AA47" s="81"/>
      <c r="AB47" s="81"/>
      <c r="AC47" s="81"/>
      <c r="AD47" s="82"/>
      <c r="AE47" s="5"/>
    </row>
    <row r="48" spans="1:31" s="27" customFormat="1" x14ac:dyDescent="0.2">
      <c r="A48" s="119"/>
      <c r="B48" s="120"/>
      <c r="C48" s="120"/>
      <c r="D48" s="120"/>
      <c r="E48" s="120"/>
      <c r="F48" s="120"/>
      <c r="G48" s="120"/>
      <c r="H48" s="120"/>
      <c r="I48" s="120"/>
      <c r="J48" s="121"/>
      <c r="K48" s="87"/>
      <c r="L48" s="254"/>
      <c r="M48" s="252"/>
      <c r="N48" s="252"/>
      <c r="O48" s="252"/>
      <c r="P48" s="252"/>
      <c r="Q48" s="252"/>
      <c r="R48" s="252"/>
      <c r="S48" s="252"/>
      <c r="T48" s="252"/>
      <c r="U48" s="253"/>
      <c r="V48" s="81"/>
      <c r="W48" s="81"/>
      <c r="X48" s="81"/>
      <c r="Y48" s="81"/>
      <c r="Z48" s="81"/>
      <c r="AA48" s="81"/>
      <c r="AB48" s="81"/>
      <c r="AC48" s="81"/>
      <c r="AD48" s="82"/>
      <c r="AE48" s="5"/>
    </row>
    <row r="49" spans="1:38" s="27" customFormat="1" x14ac:dyDescent="0.2">
      <c r="A49" s="119"/>
      <c r="B49" s="120"/>
      <c r="C49" s="120"/>
      <c r="D49" s="120"/>
      <c r="E49" s="120"/>
      <c r="F49" s="120"/>
      <c r="G49" s="120"/>
      <c r="H49" s="120"/>
      <c r="I49" s="120"/>
      <c r="J49" s="121"/>
      <c r="K49" s="88"/>
      <c r="L49" s="254"/>
      <c r="M49" s="252"/>
      <c r="N49" s="252"/>
      <c r="O49" s="252"/>
      <c r="P49" s="252"/>
      <c r="Q49" s="252"/>
      <c r="R49" s="252"/>
      <c r="S49" s="252"/>
      <c r="T49" s="252"/>
      <c r="U49" s="253"/>
      <c r="V49" s="81"/>
      <c r="W49" s="81"/>
      <c r="X49" s="81"/>
      <c r="Y49" s="81"/>
      <c r="Z49" s="81"/>
      <c r="AA49" s="81"/>
      <c r="AB49" s="81"/>
      <c r="AC49" s="81"/>
      <c r="AD49" s="82"/>
      <c r="AE49" s="5"/>
    </row>
    <row r="50" spans="1:38" s="27" customFormat="1" x14ac:dyDescent="0.2">
      <c r="A50" s="109" t="s">
        <v>149</v>
      </c>
      <c r="B50" s="122"/>
      <c r="C50" s="122"/>
      <c r="D50" s="122"/>
      <c r="E50" s="122"/>
      <c r="F50" s="122"/>
      <c r="G50" s="122"/>
      <c r="H50" s="122"/>
      <c r="I50" s="122"/>
      <c r="J50" s="123"/>
      <c r="K50" s="89"/>
      <c r="L50" s="109" t="s">
        <v>149</v>
      </c>
      <c r="M50" s="122"/>
      <c r="N50" s="122"/>
      <c r="O50" s="122"/>
      <c r="P50" s="122"/>
      <c r="Q50" s="122"/>
      <c r="R50" s="122"/>
      <c r="S50" s="122"/>
      <c r="T50" s="122"/>
      <c r="U50" s="123"/>
      <c r="V50" s="83"/>
      <c r="W50" s="83"/>
      <c r="X50" s="83"/>
      <c r="Y50" s="83"/>
      <c r="Z50" s="83"/>
      <c r="AA50" s="83"/>
      <c r="AB50" s="83"/>
      <c r="AC50" s="83"/>
      <c r="AD50" s="83"/>
      <c r="AE50" s="83"/>
      <c r="AF50" s="83"/>
      <c r="AG50" s="83"/>
      <c r="AH50" s="83"/>
      <c r="AI50" s="83"/>
      <c r="AJ50" s="83"/>
      <c r="AK50" s="83"/>
      <c r="AL50" s="83"/>
    </row>
    <row r="51" spans="1:38" s="27" customFormat="1" ht="45" customHeight="1" x14ac:dyDescent="0.2">
      <c r="A51" s="115"/>
      <c r="B51" s="124"/>
      <c r="C51" s="124"/>
      <c r="D51" s="124"/>
      <c r="E51" s="124"/>
      <c r="F51" s="124"/>
      <c r="G51" s="124"/>
      <c r="H51" s="124"/>
      <c r="I51" s="124"/>
      <c r="J51" s="125"/>
      <c r="K51" s="89"/>
      <c r="L51" s="115"/>
      <c r="M51" s="124"/>
      <c r="N51" s="124"/>
      <c r="O51" s="124"/>
      <c r="P51" s="124"/>
      <c r="Q51" s="124"/>
      <c r="R51" s="124"/>
      <c r="S51" s="124"/>
      <c r="T51" s="124"/>
      <c r="U51" s="125"/>
      <c r="V51" s="83"/>
      <c r="W51" s="83"/>
      <c r="X51" s="83"/>
      <c r="Y51" s="83"/>
      <c r="Z51" s="83"/>
      <c r="AA51" s="83"/>
      <c r="AB51" s="83"/>
      <c r="AC51" s="83"/>
      <c r="AD51" s="83"/>
      <c r="AE51" s="83"/>
      <c r="AF51" s="83"/>
      <c r="AG51" s="83"/>
      <c r="AH51" s="83"/>
      <c r="AI51" s="83"/>
      <c r="AJ51" s="83"/>
      <c r="AK51" s="83"/>
      <c r="AL51" s="83"/>
    </row>
    <row r="52" spans="1:38" s="27" customFormat="1" x14ac:dyDescent="0.2">
      <c r="A52" s="101" t="s">
        <v>150</v>
      </c>
      <c r="B52" s="126"/>
      <c r="C52" s="126"/>
      <c r="D52" s="126"/>
      <c r="E52" s="126"/>
      <c r="F52" s="126"/>
      <c r="G52" s="126"/>
      <c r="H52" s="126"/>
      <c r="I52" s="126"/>
      <c r="J52" s="127"/>
      <c r="K52" s="90"/>
      <c r="L52" s="101" t="s">
        <v>150</v>
      </c>
      <c r="M52" s="126"/>
      <c r="N52" s="126"/>
      <c r="O52" s="126"/>
      <c r="P52" s="126"/>
      <c r="Q52" s="126"/>
      <c r="R52" s="126"/>
      <c r="S52" s="126"/>
      <c r="T52" s="126"/>
      <c r="U52" s="127"/>
      <c r="V52" s="83"/>
      <c r="W52" s="83"/>
      <c r="X52" s="83"/>
      <c r="Y52" s="83"/>
      <c r="Z52" s="83"/>
      <c r="AA52" s="83"/>
      <c r="AB52" s="83"/>
      <c r="AC52" s="83"/>
      <c r="AD52" s="83"/>
      <c r="AE52" s="83"/>
      <c r="AF52" s="83"/>
      <c r="AG52" s="83"/>
      <c r="AH52" s="83"/>
      <c r="AI52" s="83"/>
      <c r="AJ52" s="83"/>
      <c r="AK52" s="83"/>
      <c r="AL52" s="83"/>
    </row>
    <row r="53" spans="1:38" s="27" customFormat="1" x14ac:dyDescent="0.2">
      <c r="A53" s="128"/>
      <c r="B53" s="126"/>
      <c r="C53" s="126"/>
      <c r="D53" s="126"/>
      <c r="E53" s="126"/>
      <c r="F53" s="126"/>
      <c r="G53" s="126"/>
      <c r="H53" s="126"/>
      <c r="I53" s="126"/>
      <c r="J53" s="127"/>
      <c r="K53" s="90"/>
      <c r="L53" s="128"/>
      <c r="M53" s="126"/>
      <c r="N53" s="126"/>
      <c r="O53" s="126"/>
      <c r="P53" s="126"/>
      <c r="Q53" s="126"/>
      <c r="R53" s="126"/>
      <c r="S53" s="126"/>
      <c r="T53" s="126"/>
      <c r="U53" s="127"/>
      <c r="V53" s="83"/>
      <c r="W53" s="83"/>
      <c r="X53" s="83"/>
      <c r="Y53" s="83"/>
      <c r="Z53" s="83"/>
      <c r="AA53" s="83"/>
      <c r="AB53" s="83"/>
      <c r="AC53" s="83"/>
      <c r="AD53" s="83"/>
      <c r="AE53" s="83"/>
      <c r="AF53" s="83"/>
      <c r="AG53" s="83"/>
      <c r="AH53" s="83"/>
      <c r="AI53" s="83"/>
      <c r="AJ53" s="83"/>
      <c r="AK53" s="83"/>
      <c r="AL53" s="83"/>
    </row>
    <row r="54" spans="1:38" s="27" customFormat="1" x14ac:dyDescent="0.2">
      <c r="A54" s="128"/>
      <c r="B54" s="126"/>
      <c r="C54" s="126"/>
      <c r="D54" s="126"/>
      <c r="E54" s="126"/>
      <c r="F54" s="126"/>
      <c r="G54" s="126"/>
      <c r="H54" s="126"/>
      <c r="I54" s="126"/>
      <c r="J54" s="127"/>
      <c r="K54" s="90"/>
      <c r="L54" s="128"/>
      <c r="M54" s="126"/>
      <c r="N54" s="126"/>
      <c r="O54" s="126"/>
      <c r="P54" s="126"/>
      <c r="Q54" s="126"/>
      <c r="R54" s="126"/>
      <c r="S54" s="126"/>
      <c r="T54" s="126"/>
      <c r="U54" s="127"/>
      <c r="V54" s="83"/>
      <c r="W54" s="83"/>
      <c r="X54" s="83"/>
      <c r="Y54" s="83"/>
      <c r="Z54" s="83"/>
      <c r="AA54" s="83"/>
      <c r="AB54" s="83"/>
      <c r="AC54" s="83"/>
      <c r="AD54" s="83"/>
      <c r="AE54" s="83"/>
      <c r="AF54" s="83"/>
      <c r="AG54" s="83"/>
      <c r="AH54" s="83"/>
      <c r="AI54" s="83"/>
      <c r="AJ54" s="83"/>
      <c r="AK54" s="83"/>
      <c r="AL54" s="83"/>
    </row>
    <row r="55" spans="1:38" s="27" customFormat="1" x14ac:dyDescent="0.2">
      <c r="A55" s="128"/>
      <c r="B55" s="126"/>
      <c r="C55" s="126"/>
      <c r="D55" s="126"/>
      <c r="E55" s="126"/>
      <c r="F55" s="126"/>
      <c r="G55" s="126"/>
      <c r="H55" s="126"/>
      <c r="I55" s="126"/>
      <c r="J55" s="127"/>
      <c r="K55" s="90"/>
      <c r="L55" s="128"/>
      <c r="M55" s="126"/>
      <c r="N55" s="126"/>
      <c r="O55" s="126"/>
      <c r="P55" s="126"/>
      <c r="Q55" s="126"/>
      <c r="R55" s="126"/>
      <c r="S55" s="126"/>
      <c r="T55" s="126"/>
      <c r="U55" s="127"/>
      <c r="V55" s="83"/>
      <c r="W55" s="83"/>
      <c r="X55" s="83"/>
      <c r="Y55" s="83"/>
      <c r="Z55" s="83"/>
      <c r="AA55" s="83"/>
      <c r="AB55" s="83"/>
      <c r="AC55" s="83"/>
      <c r="AD55" s="83"/>
      <c r="AE55" s="83"/>
      <c r="AF55" s="83"/>
      <c r="AG55" s="83"/>
      <c r="AH55" s="83"/>
      <c r="AI55" s="83"/>
      <c r="AJ55" s="83"/>
      <c r="AK55" s="83"/>
      <c r="AL55" s="83"/>
    </row>
    <row r="56" spans="1:38" s="27" customFormat="1" x14ac:dyDescent="0.2">
      <c r="A56" s="128"/>
      <c r="B56" s="126"/>
      <c r="C56" s="126"/>
      <c r="D56" s="126"/>
      <c r="E56" s="126"/>
      <c r="F56" s="126"/>
      <c r="G56" s="126"/>
      <c r="H56" s="126"/>
      <c r="I56" s="126"/>
      <c r="J56" s="127"/>
      <c r="K56" s="90"/>
      <c r="L56" s="128"/>
      <c r="M56" s="126"/>
      <c r="N56" s="126"/>
      <c r="O56" s="126"/>
      <c r="P56" s="126"/>
      <c r="Q56" s="126"/>
      <c r="R56" s="126"/>
      <c r="S56" s="126"/>
      <c r="T56" s="126"/>
      <c r="U56" s="127"/>
      <c r="V56" s="83"/>
      <c r="W56" s="83"/>
      <c r="X56" s="83"/>
      <c r="Y56" s="83"/>
      <c r="Z56" s="83"/>
      <c r="AA56" s="83"/>
      <c r="AB56" s="83"/>
      <c r="AC56" s="83"/>
      <c r="AD56" s="83"/>
      <c r="AE56" s="83"/>
      <c r="AF56" s="83"/>
      <c r="AG56" s="83"/>
      <c r="AH56" s="83"/>
      <c r="AI56" s="83"/>
      <c r="AJ56" s="83"/>
      <c r="AK56" s="83"/>
      <c r="AL56" s="83"/>
    </row>
    <row r="57" spans="1:38" s="27" customFormat="1" x14ac:dyDescent="0.2">
      <c r="A57" s="128"/>
      <c r="B57" s="126"/>
      <c r="C57" s="126"/>
      <c r="D57" s="126"/>
      <c r="E57" s="126"/>
      <c r="F57" s="126"/>
      <c r="G57" s="126"/>
      <c r="H57" s="126"/>
      <c r="I57" s="126"/>
      <c r="J57" s="127"/>
      <c r="K57" s="90"/>
      <c r="L57" s="128"/>
      <c r="M57" s="126"/>
      <c r="N57" s="126"/>
      <c r="O57" s="126"/>
      <c r="P57" s="126"/>
      <c r="Q57" s="126"/>
      <c r="R57" s="126"/>
      <c r="S57" s="126"/>
      <c r="T57" s="126"/>
      <c r="U57" s="127"/>
      <c r="V57" s="83"/>
      <c r="W57" s="83"/>
      <c r="X57" s="83"/>
      <c r="Y57" s="83"/>
      <c r="Z57" s="83"/>
      <c r="AA57" s="83"/>
      <c r="AB57" s="83"/>
      <c r="AC57" s="83"/>
      <c r="AD57" s="83"/>
      <c r="AE57" s="83"/>
      <c r="AF57" s="83"/>
      <c r="AG57" s="83"/>
      <c r="AH57" s="83"/>
      <c r="AI57" s="83"/>
      <c r="AJ57" s="83"/>
      <c r="AK57" s="83"/>
      <c r="AL57" s="83"/>
    </row>
    <row r="58" spans="1:38" s="27" customFormat="1" x14ac:dyDescent="0.2">
      <c r="A58" s="128"/>
      <c r="B58" s="126"/>
      <c r="C58" s="126"/>
      <c r="D58" s="126"/>
      <c r="E58" s="126"/>
      <c r="F58" s="126"/>
      <c r="G58" s="126"/>
      <c r="H58" s="126"/>
      <c r="I58" s="126"/>
      <c r="J58" s="127"/>
      <c r="K58" s="90"/>
      <c r="L58" s="128"/>
      <c r="M58" s="126"/>
      <c r="N58" s="126"/>
      <c r="O58" s="126"/>
      <c r="P58" s="126"/>
      <c r="Q58" s="126"/>
      <c r="R58" s="126"/>
      <c r="S58" s="126"/>
      <c r="T58" s="126"/>
      <c r="U58" s="127"/>
      <c r="V58" s="83"/>
      <c r="W58" s="83"/>
      <c r="X58" s="83"/>
      <c r="Y58" s="83"/>
      <c r="Z58" s="83"/>
      <c r="AA58" s="83"/>
      <c r="AB58" s="83"/>
      <c r="AC58" s="83"/>
      <c r="AD58" s="83"/>
      <c r="AE58" s="83"/>
      <c r="AF58" s="83"/>
      <c r="AG58" s="83"/>
      <c r="AH58" s="83"/>
      <c r="AI58" s="83"/>
      <c r="AJ58" s="83"/>
      <c r="AK58" s="83"/>
      <c r="AL58" s="83"/>
    </row>
    <row r="59" spans="1:38" s="27" customFormat="1" x14ac:dyDescent="0.2">
      <c r="A59" s="128"/>
      <c r="B59" s="126"/>
      <c r="C59" s="126"/>
      <c r="D59" s="126"/>
      <c r="E59" s="126"/>
      <c r="F59" s="126"/>
      <c r="G59" s="126"/>
      <c r="H59" s="126"/>
      <c r="I59" s="126"/>
      <c r="J59" s="127"/>
      <c r="K59" s="90"/>
      <c r="L59" s="128"/>
      <c r="M59" s="126"/>
      <c r="N59" s="126"/>
      <c r="O59" s="126"/>
      <c r="P59" s="126"/>
      <c r="Q59" s="126"/>
      <c r="R59" s="126"/>
      <c r="S59" s="126"/>
      <c r="T59" s="126"/>
      <c r="U59" s="127"/>
      <c r="V59" s="83"/>
      <c r="W59" s="83"/>
      <c r="X59" s="83"/>
      <c r="Y59" s="83"/>
      <c r="Z59" s="83"/>
      <c r="AA59" s="83"/>
      <c r="AB59" s="83"/>
      <c r="AC59" s="83"/>
      <c r="AD59" s="83"/>
      <c r="AE59" s="83"/>
      <c r="AF59" s="83"/>
      <c r="AG59" s="83"/>
      <c r="AH59" s="83"/>
      <c r="AI59" s="83"/>
      <c r="AJ59" s="83"/>
      <c r="AK59" s="83"/>
      <c r="AL59" s="83"/>
    </row>
    <row r="60" spans="1:38" s="27" customFormat="1" x14ac:dyDescent="0.2">
      <c r="A60" s="128"/>
      <c r="B60" s="126"/>
      <c r="C60" s="126"/>
      <c r="D60" s="126"/>
      <c r="E60" s="126"/>
      <c r="F60" s="126"/>
      <c r="G60" s="126"/>
      <c r="H60" s="126"/>
      <c r="I60" s="126"/>
      <c r="J60" s="127"/>
      <c r="K60" s="90"/>
      <c r="L60" s="128"/>
      <c r="M60" s="126"/>
      <c r="N60" s="126"/>
      <c r="O60" s="126"/>
      <c r="P60" s="126"/>
      <c r="Q60" s="126"/>
      <c r="R60" s="126"/>
      <c r="S60" s="126"/>
      <c r="T60" s="126"/>
      <c r="U60" s="127"/>
      <c r="V60" s="83"/>
      <c r="W60" s="83"/>
      <c r="X60" s="83"/>
      <c r="Y60" s="83"/>
      <c r="Z60" s="83"/>
      <c r="AA60" s="83"/>
      <c r="AB60" s="83"/>
      <c r="AC60" s="83"/>
      <c r="AD60" s="83"/>
      <c r="AE60" s="83"/>
      <c r="AF60" s="83"/>
      <c r="AG60" s="83"/>
      <c r="AH60" s="83"/>
      <c r="AI60" s="83"/>
      <c r="AJ60" s="83"/>
      <c r="AK60" s="83"/>
      <c r="AL60" s="83"/>
    </row>
    <row r="61" spans="1:38" s="27" customFormat="1" x14ac:dyDescent="0.2">
      <c r="A61" s="128"/>
      <c r="B61" s="126"/>
      <c r="C61" s="126"/>
      <c r="D61" s="126"/>
      <c r="E61" s="126"/>
      <c r="F61" s="126"/>
      <c r="G61" s="126"/>
      <c r="H61" s="126"/>
      <c r="I61" s="126"/>
      <c r="J61" s="127"/>
      <c r="K61" s="90"/>
      <c r="L61" s="128"/>
      <c r="M61" s="126"/>
      <c r="N61" s="126"/>
      <c r="O61" s="126"/>
      <c r="P61" s="126"/>
      <c r="Q61" s="126"/>
      <c r="R61" s="126"/>
      <c r="S61" s="126"/>
      <c r="T61" s="126"/>
      <c r="U61" s="127"/>
      <c r="V61" s="83"/>
      <c r="W61" s="83"/>
      <c r="X61" s="83"/>
      <c r="Y61" s="83"/>
      <c r="Z61" s="83"/>
      <c r="AA61" s="83"/>
      <c r="AB61" s="83"/>
      <c r="AC61" s="83"/>
      <c r="AD61" s="83"/>
      <c r="AE61" s="83"/>
      <c r="AF61" s="83"/>
      <c r="AG61" s="83"/>
      <c r="AH61" s="83"/>
      <c r="AI61" s="83"/>
      <c r="AJ61" s="83"/>
      <c r="AK61" s="83"/>
      <c r="AL61" s="83"/>
    </row>
    <row r="62" spans="1:38" s="27" customFormat="1" x14ac:dyDescent="0.2">
      <c r="A62" s="128"/>
      <c r="B62" s="126"/>
      <c r="C62" s="126"/>
      <c r="D62" s="126"/>
      <c r="E62" s="126"/>
      <c r="F62" s="126"/>
      <c r="G62" s="126"/>
      <c r="H62" s="126"/>
      <c r="I62" s="126"/>
      <c r="J62" s="127"/>
      <c r="K62" s="90"/>
      <c r="L62" s="128"/>
      <c r="M62" s="126"/>
      <c r="N62" s="126"/>
      <c r="O62" s="126"/>
      <c r="P62" s="126"/>
      <c r="Q62" s="126"/>
      <c r="R62" s="126"/>
      <c r="S62" s="126"/>
      <c r="T62" s="126"/>
      <c r="U62" s="127"/>
      <c r="V62" s="83"/>
      <c r="W62" s="83"/>
      <c r="X62" s="83"/>
      <c r="Y62" s="83"/>
      <c r="Z62" s="83"/>
      <c r="AA62" s="83"/>
      <c r="AB62" s="83"/>
      <c r="AC62" s="83"/>
      <c r="AD62" s="83"/>
      <c r="AE62" s="83"/>
      <c r="AF62" s="83"/>
      <c r="AG62" s="83"/>
      <c r="AH62" s="83"/>
      <c r="AI62" s="83"/>
      <c r="AJ62" s="83"/>
      <c r="AK62" s="83"/>
      <c r="AL62" s="83"/>
    </row>
    <row r="63" spans="1:38" s="27" customFormat="1" ht="13.8" thickBot="1" x14ac:dyDescent="0.25">
      <c r="A63" s="128"/>
      <c r="B63" s="126"/>
      <c r="C63" s="126"/>
      <c r="D63" s="126"/>
      <c r="E63" s="126"/>
      <c r="F63" s="126"/>
      <c r="G63" s="126"/>
      <c r="H63" s="126"/>
      <c r="I63" s="126"/>
      <c r="J63" s="127"/>
      <c r="K63" s="90"/>
      <c r="L63" s="128"/>
      <c r="M63" s="126"/>
      <c r="N63" s="126"/>
      <c r="O63" s="126"/>
      <c r="P63" s="126"/>
      <c r="Q63" s="126"/>
      <c r="R63" s="126"/>
      <c r="S63" s="126"/>
      <c r="T63" s="126"/>
      <c r="U63" s="127"/>
      <c r="V63" s="83"/>
      <c r="W63" s="83"/>
      <c r="X63" s="83"/>
      <c r="Y63" s="83"/>
      <c r="Z63" s="83"/>
      <c r="AA63" s="83"/>
      <c r="AB63" s="83"/>
      <c r="AC63" s="83"/>
      <c r="AD63" s="83"/>
      <c r="AE63" s="83"/>
      <c r="AF63" s="83"/>
      <c r="AG63" s="83"/>
      <c r="AH63" s="83"/>
      <c r="AI63" s="83"/>
      <c r="AJ63" s="83"/>
      <c r="AK63" s="83"/>
      <c r="AL63" s="83"/>
    </row>
    <row r="64" spans="1:38" x14ac:dyDescent="0.2">
      <c r="A64" s="112" t="s">
        <v>19</v>
      </c>
      <c r="B64" s="113"/>
      <c r="C64" s="113"/>
      <c r="D64" s="113"/>
      <c r="E64" s="113"/>
      <c r="F64" s="113"/>
      <c r="G64" s="113"/>
      <c r="H64" s="113"/>
      <c r="I64" s="113"/>
      <c r="J64" s="114"/>
      <c r="K64" s="85"/>
      <c r="L64" s="112" t="s">
        <v>19</v>
      </c>
      <c r="M64" s="113"/>
      <c r="N64" s="113"/>
      <c r="O64" s="113"/>
      <c r="P64" s="113"/>
      <c r="Q64" s="113"/>
      <c r="R64" s="113"/>
      <c r="S64" s="113"/>
      <c r="T64" s="113"/>
      <c r="U64" s="114"/>
    </row>
    <row r="65" spans="1:21" x14ac:dyDescent="0.2">
      <c r="A65" s="98" t="s">
        <v>32</v>
      </c>
      <c r="B65" s="99"/>
      <c r="C65" s="99"/>
      <c r="D65" s="99"/>
      <c r="E65" s="99"/>
      <c r="F65" s="99"/>
      <c r="G65" s="99"/>
      <c r="H65" s="99"/>
      <c r="I65" s="99"/>
      <c r="J65" s="100"/>
      <c r="K65" s="85"/>
      <c r="L65" s="251" t="s">
        <v>32</v>
      </c>
      <c r="M65" s="99"/>
      <c r="N65" s="99"/>
      <c r="O65" s="99"/>
      <c r="P65" s="99"/>
      <c r="Q65" s="99"/>
      <c r="R65" s="99"/>
      <c r="S65" s="99"/>
      <c r="T65" s="99"/>
      <c r="U65" s="100"/>
    </row>
    <row r="66" spans="1:21" s="27" customFormat="1" x14ac:dyDescent="0.2">
      <c r="A66" s="101" t="s">
        <v>80</v>
      </c>
      <c r="B66" s="102"/>
      <c r="C66" s="102"/>
      <c r="D66" s="102"/>
      <c r="E66" s="102"/>
      <c r="F66" s="102"/>
      <c r="G66" s="102"/>
      <c r="H66" s="102"/>
      <c r="I66" s="102"/>
      <c r="J66" s="103"/>
      <c r="K66" s="85"/>
      <c r="L66" s="101" t="s">
        <v>80</v>
      </c>
      <c r="M66" s="102"/>
      <c r="N66" s="102"/>
      <c r="O66" s="102"/>
      <c r="P66" s="102"/>
      <c r="Q66" s="102"/>
      <c r="R66" s="102"/>
      <c r="S66" s="102"/>
      <c r="T66" s="102"/>
      <c r="U66" s="103"/>
    </row>
    <row r="67" spans="1:21" s="27" customFormat="1" ht="13.2" customHeight="1" x14ac:dyDescent="0.2">
      <c r="A67" s="101" t="s">
        <v>157</v>
      </c>
      <c r="B67" s="102"/>
      <c r="C67" s="102"/>
      <c r="D67" s="102"/>
      <c r="E67" s="102"/>
      <c r="F67" s="102"/>
      <c r="G67" s="102"/>
      <c r="H67" s="102"/>
      <c r="I67" s="102"/>
      <c r="J67" s="103"/>
      <c r="K67" s="85"/>
      <c r="L67" s="101" t="s">
        <v>157</v>
      </c>
      <c r="M67" s="102"/>
      <c r="N67" s="102"/>
      <c r="O67" s="102"/>
      <c r="P67" s="102"/>
      <c r="Q67" s="102"/>
      <c r="R67" s="102"/>
      <c r="S67" s="102"/>
      <c r="T67" s="102"/>
      <c r="U67" s="103"/>
    </row>
    <row r="68" spans="1:21" ht="13.2" customHeight="1" x14ac:dyDescent="0.2">
      <c r="A68" s="95" t="s">
        <v>98</v>
      </c>
      <c r="B68" s="96"/>
      <c r="C68" s="96"/>
      <c r="D68" s="96"/>
      <c r="E68" s="96"/>
      <c r="F68" s="96"/>
      <c r="G68" s="96"/>
      <c r="H68" s="96"/>
      <c r="I68" s="96"/>
      <c r="J68" s="97"/>
      <c r="K68" s="85"/>
      <c r="L68" s="95" t="s">
        <v>98</v>
      </c>
      <c r="M68" s="96"/>
      <c r="N68" s="96"/>
      <c r="O68" s="96"/>
      <c r="P68" s="96"/>
      <c r="Q68" s="96"/>
      <c r="R68" s="96"/>
      <c r="S68" s="96"/>
      <c r="T68" s="96"/>
      <c r="U68" s="97"/>
    </row>
    <row r="69" spans="1:21" ht="45" customHeight="1" thickBot="1" x14ac:dyDescent="0.25">
      <c r="A69" s="218"/>
      <c r="B69" s="219"/>
      <c r="C69" s="219"/>
      <c r="D69" s="219"/>
      <c r="E69" s="219"/>
      <c r="F69" s="219"/>
      <c r="G69" s="219"/>
      <c r="H69" s="219"/>
      <c r="I69" s="219"/>
      <c r="J69" s="220"/>
      <c r="K69" s="85"/>
      <c r="L69" s="142" t="s">
        <v>147</v>
      </c>
      <c r="M69" s="249"/>
      <c r="N69" s="249"/>
      <c r="O69" s="249"/>
      <c r="P69" s="249"/>
      <c r="Q69" s="249"/>
      <c r="R69" s="249"/>
      <c r="S69" s="249"/>
      <c r="T69" s="249"/>
      <c r="U69" s="250"/>
    </row>
    <row r="70" spans="1:21" x14ac:dyDescent="0.2">
      <c r="A70" s="224" t="s">
        <v>20</v>
      </c>
      <c r="B70" s="225"/>
      <c r="C70" s="225"/>
      <c r="D70" s="225"/>
      <c r="E70" s="225"/>
      <c r="F70" s="225"/>
      <c r="G70" s="225"/>
      <c r="H70" s="225"/>
      <c r="I70" s="225"/>
      <c r="J70" s="226"/>
      <c r="K70" s="85"/>
      <c r="L70" s="224" t="s">
        <v>20</v>
      </c>
      <c r="M70" s="225"/>
      <c r="N70" s="225"/>
      <c r="O70" s="225"/>
      <c r="P70" s="225"/>
      <c r="Q70" s="225"/>
      <c r="R70" s="225"/>
      <c r="S70" s="225"/>
      <c r="T70" s="225"/>
      <c r="U70" s="226"/>
    </row>
    <row r="71" spans="1:21" s="27" customFormat="1" x14ac:dyDescent="0.2">
      <c r="A71" s="92" t="s">
        <v>151</v>
      </c>
      <c r="B71" s="93"/>
      <c r="C71" s="93"/>
      <c r="D71" s="93"/>
      <c r="E71" s="93"/>
      <c r="F71" s="93"/>
      <c r="G71" s="93"/>
      <c r="H71" s="93"/>
      <c r="I71" s="93"/>
      <c r="J71" s="94"/>
      <c r="K71" s="85"/>
      <c r="L71" s="92" t="s">
        <v>151</v>
      </c>
      <c r="M71" s="93"/>
      <c r="N71" s="93"/>
      <c r="O71" s="93"/>
      <c r="P71" s="93"/>
      <c r="Q71" s="93"/>
      <c r="R71" s="93"/>
      <c r="S71" s="93"/>
      <c r="T71" s="93"/>
      <c r="U71" s="94"/>
    </row>
    <row r="72" spans="1:21" s="27" customFormat="1" x14ac:dyDescent="0.2">
      <c r="A72" s="104" t="s">
        <v>21</v>
      </c>
      <c r="B72" s="102"/>
      <c r="C72" s="102"/>
      <c r="D72" s="102"/>
      <c r="E72" s="102"/>
      <c r="F72" s="102"/>
      <c r="G72" s="102"/>
      <c r="H72" s="102"/>
      <c r="I72" s="102"/>
      <c r="J72" s="103"/>
      <c r="K72" s="85"/>
      <c r="L72" s="104" t="s">
        <v>21</v>
      </c>
      <c r="M72" s="102"/>
      <c r="N72" s="102"/>
      <c r="O72" s="102"/>
      <c r="P72" s="102"/>
      <c r="Q72" s="102"/>
      <c r="R72" s="102"/>
      <c r="S72" s="102"/>
      <c r="T72" s="102"/>
      <c r="U72" s="103"/>
    </row>
    <row r="73" spans="1:21" s="27" customFormat="1" ht="13.2" customHeight="1" x14ac:dyDescent="0.2">
      <c r="A73" s="101" t="s">
        <v>157</v>
      </c>
      <c r="B73" s="102"/>
      <c r="C73" s="102"/>
      <c r="D73" s="102"/>
      <c r="E73" s="102"/>
      <c r="F73" s="102"/>
      <c r="G73" s="102"/>
      <c r="H73" s="102"/>
      <c r="I73" s="102"/>
      <c r="J73" s="103"/>
      <c r="K73" s="85"/>
      <c r="L73" s="101" t="s">
        <v>157</v>
      </c>
      <c r="M73" s="102"/>
      <c r="N73" s="102"/>
      <c r="O73" s="102"/>
      <c r="P73" s="102"/>
      <c r="Q73" s="102"/>
      <c r="R73" s="102"/>
      <c r="S73" s="102"/>
      <c r="T73" s="102"/>
      <c r="U73" s="103"/>
    </row>
    <row r="74" spans="1:21" s="27" customFormat="1" ht="13.2" customHeight="1" x14ac:dyDescent="0.2">
      <c r="A74" s="95" t="s">
        <v>98</v>
      </c>
      <c r="B74" s="96"/>
      <c r="C74" s="96"/>
      <c r="D74" s="96"/>
      <c r="E74" s="96"/>
      <c r="F74" s="96"/>
      <c r="G74" s="96"/>
      <c r="H74" s="96"/>
      <c r="I74" s="96"/>
      <c r="J74" s="97"/>
      <c r="K74" s="85"/>
      <c r="L74" s="95" t="s">
        <v>98</v>
      </c>
      <c r="M74" s="96"/>
      <c r="N74" s="96"/>
      <c r="O74" s="96"/>
      <c r="P74" s="96"/>
      <c r="Q74" s="96"/>
      <c r="R74" s="96"/>
      <c r="S74" s="96"/>
      <c r="T74" s="96"/>
      <c r="U74" s="97"/>
    </row>
    <row r="75" spans="1:21" ht="45" customHeight="1" thickBot="1" x14ac:dyDescent="0.25">
      <c r="A75" s="215"/>
      <c r="B75" s="216"/>
      <c r="C75" s="216"/>
      <c r="D75" s="216"/>
      <c r="E75" s="216"/>
      <c r="F75" s="216"/>
      <c r="G75" s="216"/>
      <c r="H75" s="216"/>
      <c r="I75" s="216"/>
      <c r="J75" s="217"/>
      <c r="K75" s="85"/>
      <c r="L75" s="245" t="s">
        <v>120</v>
      </c>
      <c r="M75" s="246"/>
      <c r="N75" s="246"/>
      <c r="O75" s="246"/>
      <c r="P75" s="246"/>
      <c r="Q75" s="246"/>
      <c r="R75" s="246"/>
      <c r="S75" s="246"/>
      <c r="T75" s="246"/>
      <c r="U75" s="247"/>
    </row>
    <row r="76" spans="1:21" x14ac:dyDescent="0.2">
      <c r="A76" s="112" t="s">
        <v>75</v>
      </c>
      <c r="B76" s="113"/>
      <c r="C76" s="113"/>
      <c r="D76" s="113"/>
      <c r="E76" s="113"/>
      <c r="F76" s="113"/>
      <c r="G76" s="113"/>
      <c r="H76" s="113"/>
      <c r="I76" s="113"/>
      <c r="J76" s="114"/>
      <c r="K76" s="85"/>
      <c r="L76" s="112" t="s">
        <v>75</v>
      </c>
      <c r="M76" s="113"/>
      <c r="N76" s="113"/>
      <c r="O76" s="113"/>
      <c r="P76" s="113"/>
      <c r="Q76" s="113"/>
      <c r="R76" s="113"/>
      <c r="S76" s="113"/>
      <c r="T76" s="113"/>
      <c r="U76" s="114"/>
    </row>
    <row r="77" spans="1:21" s="26" customFormat="1" x14ac:dyDescent="0.2">
      <c r="A77" s="242" t="s">
        <v>74</v>
      </c>
      <c r="B77" s="243"/>
      <c r="C77" s="243"/>
      <c r="D77" s="243"/>
      <c r="E77" s="243"/>
      <c r="F77" s="243"/>
      <c r="G77" s="243"/>
      <c r="H77" s="243"/>
      <c r="I77" s="243"/>
      <c r="J77" s="244"/>
      <c r="K77" s="85"/>
      <c r="L77" s="242" t="s">
        <v>74</v>
      </c>
      <c r="M77" s="243"/>
      <c r="N77" s="243"/>
      <c r="O77" s="243"/>
      <c r="P77" s="243"/>
      <c r="Q77" s="243"/>
      <c r="R77" s="243"/>
      <c r="S77" s="243"/>
      <c r="T77" s="243"/>
      <c r="U77" s="244"/>
    </row>
    <row r="78" spans="1:21" s="27" customFormat="1" x14ac:dyDescent="0.2">
      <c r="A78" s="104" t="s">
        <v>22</v>
      </c>
      <c r="B78" s="102"/>
      <c r="C78" s="102"/>
      <c r="D78" s="102"/>
      <c r="E78" s="102"/>
      <c r="F78" s="102"/>
      <c r="G78" s="102"/>
      <c r="H78" s="102"/>
      <c r="I78" s="102"/>
      <c r="J78" s="103"/>
      <c r="K78" s="85"/>
      <c r="L78" s="104" t="s">
        <v>22</v>
      </c>
      <c r="M78" s="102"/>
      <c r="N78" s="102"/>
      <c r="O78" s="102"/>
      <c r="P78" s="102"/>
      <c r="Q78" s="102"/>
      <c r="R78" s="102"/>
      <c r="S78" s="102"/>
      <c r="T78" s="102"/>
      <c r="U78" s="103"/>
    </row>
    <row r="79" spans="1:21" s="27" customFormat="1" ht="13.2" customHeight="1" x14ac:dyDescent="0.2">
      <c r="A79" s="101" t="s">
        <v>157</v>
      </c>
      <c r="B79" s="102"/>
      <c r="C79" s="102"/>
      <c r="D79" s="102"/>
      <c r="E79" s="102"/>
      <c r="F79" s="102"/>
      <c r="G79" s="102"/>
      <c r="H79" s="102"/>
      <c r="I79" s="102"/>
      <c r="J79" s="103"/>
      <c r="K79" s="85"/>
      <c r="L79" s="101" t="s">
        <v>157</v>
      </c>
      <c r="M79" s="102"/>
      <c r="N79" s="102"/>
      <c r="O79" s="102"/>
      <c r="P79" s="102"/>
      <c r="Q79" s="102"/>
      <c r="R79" s="102"/>
      <c r="S79" s="102"/>
      <c r="T79" s="102"/>
      <c r="U79" s="103"/>
    </row>
    <row r="80" spans="1:21" s="27" customFormat="1" ht="13.2" customHeight="1" x14ac:dyDescent="0.2">
      <c r="A80" s="95" t="s">
        <v>98</v>
      </c>
      <c r="B80" s="96"/>
      <c r="C80" s="96"/>
      <c r="D80" s="96"/>
      <c r="E80" s="96"/>
      <c r="F80" s="96"/>
      <c r="G80" s="96"/>
      <c r="H80" s="96"/>
      <c r="I80" s="96"/>
      <c r="J80" s="97"/>
      <c r="K80" s="85"/>
      <c r="L80" s="95" t="s">
        <v>98</v>
      </c>
      <c r="M80" s="96"/>
      <c r="N80" s="96"/>
      <c r="O80" s="96"/>
      <c r="P80" s="96"/>
      <c r="Q80" s="96"/>
      <c r="R80" s="96"/>
      <c r="S80" s="96"/>
      <c r="T80" s="96"/>
      <c r="U80" s="97"/>
    </row>
    <row r="81" spans="1:21" s="26" customFormat="1" ht="45" customHeight="1" x14ac:dyDescent="0.2">
      <c r="A81" s="230"/>
      <c r="B81" s="231"/>
      <c r="C81" s="231"/>
      <c r="D81" s="231"/>
      <c r="E81" s="231"/>
      <c r="F81" s="231"/>
      <c r="G81" s="231"/>
      <c r="H81" s="231"/>
      <c r="I81" s="231"/>
      <c r="J81" s="232"/>
      <c r="K81" s="85"/>
      <c r="L81" s="142" t="s">
        <v>120</v>
      </c>
      <c r="M81" s="255"/>
      <c r="N81" s="255"/>
      <c r="O81" s="255"/>
      <c r="P81" s="255"/>
      <c r="Q81" s="255"/>
      <c r="R81" s="255"/>
      <c r="S81" s="255"/>
      <c r="T81" s="255"/>
      <c r="U81" s="256"/>
    </row>
    <row r="82" spans="1:21" s="26" customFormat="1" x14ac:dyDescent="0.2">
      <c r="A82" s="221" t="s">
        <v>72</v>
      </c>
      <c r="B82" s="126"/>
      <c r="C82" s="126"/>
      <c r="D82" s="126"/>
      <c r="E82" s="126"/>
      <c r="F82" s="126"/>
      <c r="G82" s="126"/>
      <c r="H82" s="126"/>
      <c r="I82" s="126"/>
      <c r="J82" s="127"/>
      <c r="K82" s="85"/>
      <c r="L82" s="221" t="s">
        <v>72</v>
      </c>
      <c r="M82" s="126"/>
      <c r="N82" s="126"/>
      <c r="O82" s="126"/>
      <c r="P82" s="126"/>
      <c r="Q82" s="126"/>
      <c r="R82" s="126"/>
      <c r="S82" s="126"/>
      <c r="T82" s="126"/>
      <c r="U82" s="127"/>
    </row>
    <row r="83" spans="1:21" s="26" customFormat="1" x14ac:dyDescent="0.2">
      <c r="A83" s="239" t="s">
        <v>79</v>
      </c>
      <c r="B83" s="240"/>
      <c r="C83" s="240"/>
      <c r="D83" s="240"/>
      <c r="E83" s="240"/>
      <c r="F83" s="240"/>
      <c r="G83" s="240"/>
      <c r="H83" s="240"/>
      <c r="I83" s="240"/>
      <c r="J83" s="241"/>
      <c r="K83" s="85"/>
      <c r="L83" s="239" t="s">
        <v>79</v>
      </c>
      <c r="M83" s="240"/>
      <c r="N83" s="240"/>
      <c r="O83" s="240"/>
      <c r="P83" s="240"/>
      <c r="Q83" s="240"/>
      <c r="R83" s="240"/>
      <c r="S83" s="240"/>
      <c r="T83" s="240"/>
      <c r="U83" s="241"/>
    </row>
    <row r="84" spans="1:21" s="26" customFormat="1" ht="45" customHeight="1" x14ac:dyDescent="0.2">
      <c r="A84" s="236"/>
      <c r="B84" s="237"/>
      <c r="C84" s="237"/>
      <c r="D84" s="237"/>
      <c r="E84" s="237"/>
      <c r="F84" s="237"/>
      <c r="G84" s="237"/>
      <c r="H84" s="237"/>
      <c r="I84" s="237"/>
      <c r="J84" s="238"/>
      <c r="K84" s="85"/>
      <c r="L84" s="142" t="s">
        <v>117</v>
      </c>
      <c r="M84" s="255"/>
      <c r="N84" s="255"/>
      <c r="O84" s="255"/>
      <c r="P84" s="255"/>
      <c r="Q84" s="255"/>
      <c r="R84" s="255"/>
      <c r="S84" s="255"/>
      <c r="T84" s="255"/>
      <c r="U84" s="256"/>
    </row>
    <row r="85" spans="1:21" s="26" customFormat="1" x14ac:dyDescent="0.2">
      <c r="A85" s="221" t="s">
        <v>73</v>
      </c>
      <c r="B85" s="222"/>
      <c r="C85" s="222"/>
      <c r="D85" s="222"/>
      <c r="E85" s="222"/>
      <c r="F85" s="222"/>
      <c r="G85" s="222"/>
      <c r="H85" s="222"/>
      <c r="I85" s="222"/>
      <c r="J85" s="223"/>
      <c r="K85" s="85"/>
      <c r="L85" s="221" t="s">
        <v>73</v>
      </c>
      <c r="M85" s="222"/>
      <c r="N85" s="222"/>
      <c r="O85" s="222"/>
      <c r="P85" s="222"/>
      <c r="Q85" s="222"/>
      <c r="R85" s="222"/>
      <c r="S85" s="222"/>
      <c r="T85" s="222"/>
      <c r="U85" s="223"/>
    </row>
    <row r="86" spans="1:21" s="26" customFormat="1" x14ac:dyDescent="0.2">
      <c r="A86" s="104" t="s">
        <v>96</v>
      </c>
      <c r="B86" s="126"/>
      <c r="C86" s="126"/>
      <c r="D86" s="126"/>
      <c r="E86" s="126"/>
      <c r="F86" s="126"/>
      <c r="G86" s="126"/>
      <c r="H86" s="126"/>
      <c r="I86" s="126"/>
      <c r="J86" s="127"/>
      <c r="K86" s="85"/>
      <c r="L86" s="104" t="s">
        <v>96</v>
      </c>
      <c r="M86" s="126"/>
      <c r="N86" s="126"/>
      <c r="O86" s="126"/>
      <c r="P86" s="126"/>
      <c r="Q86" s="126"/>
      <c r="R86" s="126"/>
      <c r="S86" s="126"/>
      <c r="T86" s="126"/>
      <c r="U86" s="127"/>
    </row>
    <row r="87" spans="1:21" ht="45" customHeight="1" thickBot="1" x14ac:dyDescent="0.25">
      <c r="A87" s="230"/>
      <c r="B87" s="231"/>
      <c r="C87" s="231"/>
      <c r="D87" s="231"/>
      <c r="E87" s="231"/>
      <c r="F87" s="231"/>
      <c r="G87" s="231"/>
      <c r="H87" s="231"/>
      <c r="I87" s="231"/>
      <c r="J87" s="232"/>
      <c r="K87" s="85"/>
      <c r="L87" s="142" t="s">
        <v>119</v>
      </c>
      <c r="M87" s="255"/>
      <c r="N87" s="255"/>
      <c r="O87" s="255"/>
      <c r="P87" s="255"/>
      <c r="Q87" s="255"/>
      <c r="R87" s="255"/>
      <c r="S87" s="255"/>
      <c r="T87" s="255"/>
      <c r="U87" s="256"/>
    </row>
    <row r="88" spans="1:21" x14ac:dyDescent="0.2">
      <c r="A88" s="224" t="s">
        <v>23</v>
      </c>
      <c r="B88" s="225"/>
      <c r="C88" s="225"/>
      <c r="D88" s="225"/>
      <c r="E88" s="225"/>
      <c r="F88" s="225"/>
      <c r="G88" s="225"/>
      <c r="H88" s="225"/>
      <c r="I88" s="225"/>
      <c r="J88" s="226"/>
      <c r="K88" s="85"/>
      <c r="L88" s="224" t="s">
        <v>23</v>
      </c>
      <c r="M88" s="225"/>
      <c r="N88" s="225"/>
      <c r="O88" s="225"/>
      <c r="P88" s="225"/>
      <c r="Q88" s="225"/>
      <c r="R88" s="225"/>
      <c r="S88" s="225"/>
      <c r="T88" s="225"/>
      <c r="U88" s="226"/>
    </row>
    <row r="89" spans="1:21" s="27" customFormat="1" x14ac:dyDescent="0.2">
      <c r="A89" s="92" t="s">
        <v>155</v>
      </c>
      <c r="B89" s="93"/>
      <c r="C89" s="93"/>
      <c r="D89" s="93"/>
      <c r="E89" s="93"/>
      <c r="F89" s="93"/>
      <c r="G89" s="93"/>
      <c r="H89" s="93"/>
      <c r="I89" s="93"/>
      <c r="J89" s="94"/>
      <c r="K89" s="85"/>
      <c r="L89" s="92" t="s">
        <v>152</v>
      </c>
      <c r="M89" s="93"/>
      <c r="N89" s="93"/>
      <c r="O89" s="93"/>
      <c r="P89" s="93"/>
      <c r="Q89" s="93"/>
      <c r="R89" s="93"/>
      <c r="S89" s="93"/>
      <c r="T89" s="93"/>
      <c r="U89" s="94"/>
    </row>
    <row r="90" spans="1:21" s="24" customFormat="1" x14ac:dyDescent="0.2">
      <c r="A90" s="101" t="s">
        <v>97</v>
      </c>
      <c r="B90" s="233"/>
      <c r="C90" s="233"/>
      <c r="D90" s="233"/>
      <c r="E90" s="233"/>
      <c r="F90" s="233"/>
      <c r="G90" s="233"/>
      <c r="H90" s="233"/>
      <c r="I90" s="233"/>
      <c r="J90" s="234"/>
      <c r="K90" s="85"/>
      <c r="L90" s="101" t="s">
        <v>97</v>
      </c>
      <c r="M90" s="233"/>
      <c r="N90" s="233"/>
      <c r="O90" s="233"/>
      <c r="P90" s="233"/>
      <c r="Q90" s="233"/>
      <c r="R90" s="233"/>
      <c r="S90" s="233"/>
      <c r="T90" s="233"/>
      <c r="U90" s="234"/>
    </row>
    <row r="91" spans="1:21" s="24" customFormat="1" x14ac:dyDescent="0.2">
      <c r="A91" s="235"/>
      <c r="B91" s="233"/>
      <c r="C91" s="233"/>
      <c r="D91" s="233"/>
      <c r="E91" s="233"/>
      <c r="F91" s="233"/>
      <c r="G91" s="233"/>
      <c r="H91" s="233"/>
      <c r="I91" s="233"/>
      <c r="J91" s="234"/>
      <c r="K91" s="85"/>
      <c r="L91" s="235"/>
      <c r="M91" s="233"/>
      <c r="N91" s="233"/>
      <c r="O91" s="233"/>
      <c r="P91" s="233"/>
      <c r="Q91" s="233"/>
      <c r="R91" s="233"/>
      <c r="S91" s="233"/>
      <c r="T91" s="233"/>
      <c r="U91" s="234"/>
    </row>
    <row r="92" spans="1:21" s="24" customFormat="1" x14ac:dyDescent="0.2">
      <c r="A92" s="235"/>
      <c r="B92" s="233"/>
      <c r="C92" s="233"/>
      <c r="D92" s="233"/>
      <c r="E92" s="233"/>
      <c r="F92" s="233"/>
      <c r="G92" s="233"/>
      <c r="H92" s="233"/>
      <c r="I92" s="233"/>
      <c r="J92" s="234"/>
      <c r="K92" s="85"/>
      <c r="L92" s="235"/>
      <c r="M92" s="233"/>
      <c r="N92" s="233"/>
      <c r="O92" s="233"/>
      <c r="P92" s="233"/>
      <c r="Q92" s="233"/>
      <c r="R92" s="233"/>
      <c r="S92" s="233"/>
      <c r="T92" s="233"/>
      <c r="U92" s="234"/>
    </row>
    <row r="93" spans="1:21" ht="45" customHeight="1" thickBot="1" x14ac:dyDescent="0.25">
      <c r="A93" s="227"/>
      <c r="B93" s="228"/>
      <c r="C93" s="228"/>
      <c r="D93" s="228"/>
      <c r="E93" s="228"/>
      <c r="F93" s="228"/>
      <c r="G93" s="228"/>
      <c r="H93" s="228"/>
      <c r="I93" s="228"/>
      <c r="J93" s="229"/>
      <c r="K93" s="85"/>
      <c r="L93" s="245" t="s">
        <v>153</v>
      </c>
      <c r="M93" s="246"/>
      <c r="N93" s="246"/>
      <c r="O93" s="246"/>
      <c r="P93" s="246"/>
      <c r="Q93" s="246"/>
      <c r="R93" s="246"/>
      <c r="S93" s="246"/>
      <c r="T93" s="246"/>
      <c r="U93" s="247"/>
    </row>
    <row r="94" spans="1:21" ht="25.2" customHeight="1" x14ac:dyDescent="0.2">
      <c r="A94" s="214" t="s">
        <v>156</v>
      </c>
      <c r="B94" s="214"/>
      <c r="C94" s="214"/>
      <c r="D94" s="214"/>
      <c r="E94" s="214"/>
      <c r="F94" s="214"/>
      <c r="G94" s="214"/>
      <c r="H94" s="214"/>
      <c r="I94" s="214"/>
      <c r="J94" s="214"/>
      <c r="K94" s="27"/>
      <c r="L94" s="214" t="s">
        <v>156</v>
      </c>
      <c r="M94" s="214"/>
      <c r="N94" s="214"/>
      <c r="O94" s="214"/>
      <c r="P94" s="214"/>
      <c r="Q94" s="214"/>
      <c r="R94" s="214"/>
      <c r="S94" s="214"/>
      <c r="T94" s="214"/>
      <c r="U94" s="214"/>
    </row>
    <row r="95" spans="1:21" x14ac:dyDescent="0.2">
      <c r="K95" s="27"/>
    </row>
    <row r="96" spans="1:21" x14ac:dyDescent="0.2">
      <c r="K96" s="27"/>
    </row>
  </sheetData>
  <mergeCells count="220">
    <mergeCell ref="L74:U74"/>
    <mergeCell ref="L71:U71"/>
    <mergeCell ref="L90:U92"/>
    <mergeCell ref="L93:U93"/>
    <mergeCell ref="L94:U94"/>
    <mergeCell ref="L44:U49"/>
    <mergeCell ref="L80:U80"/>
    <mergeCell ref="L81:U81"/>
    <mergeCell ref="L82:U82"/>
    <mergeCell ref="L83:U83"/>
    <mergeCell ref="L84:U84"/>
    <mergeCell ref="L85:U85"/>
    <mergeCell ref="L86:U86"/>
    <mergeCell ref="L87:U87"/>
    <mergeCell ref="L88:U88"/>
    <mergeCell ref="L76:U76"/>
    <mergeCell ref="L77:U77"/>
    <mergeCell ref="L78:U78"/>
    <mergeCell ref="L79:U79"/>
    <mergeCell ref="L67:U67"/>
    <mergeCell ref="L68:U68"/>
    <mergeCell ref="L69:U69"/>
    <mergeCell ref="L70:U70"/>
    <mergeCell ref="L72:U72"/>
    <mergeCell ref="L73:U73"/>
    <mergeCell ref="L40:U41"/>
    <mergeCell ref="L42:U42"/>
    <mergeCell ref="L43:U43"/>
    <mergeCell ref="L64:U64"/>
    <mergeCell ref="L65:U65"/>
    <mergeCell ref="L66:U66"/>
    <mergeCell ref="L31:U31"/>
    <mergeCell ref="L32:U32"/>
    <mergeCell ref="L33:U33"/>
    <mergeCell ref="L34:U34"/>
    <mergeCell ref="L35:U35"/>
    <mergeCell ref="L36:U36"/>
    <mergeCell ref="L37:U37"/>
    <mergeCell ref="L38:M38"/>
    <mergeCell ref="L39:U39"/>
    <mergeCell ref="L50:U50"/>
    <mergeCell ref="L51:U51"/>
    <mergeCell ref="L52:U63"/>
    <mergeCell ref="L23:M30"/>
    <mergeCell ref="N23:O24"/>
    <mergeCell ref="P23:U23"/>
    <mergeCell ref="Q24:R24"/>
    <mergeCell ref="T24:U24"/>
    <mergeCell ref="N25:O26"/>
    <mergeCell ref="P25:P26"/>
    <mergeCell ref="Q25:R26"/>
    <mergeCell ref="T25:U26"/>
    <mergeCell ref="N27:O28"/>
    <mergeCell ref="P27:P28"/>
    <mergeCell ref="Q27:R28"/>
    <mergeCell ref="T27:U28"/>
    <mergeCell ref="N29:O30"/>
    <mergeCell ref="P29:P30"/>
    <mergeCell ref="Q29:R30"/>
    <mergeCell ref="T29:U30"/>
    <mergeCell ref="N18:O18"/>
    <mergeCell ref="P18:U18"/>
    <mergeCell ref="N19:O19"/>
    <mergeCell ref="P19:U19"/>
    <mergeCell ref="L20:M22"/>
    <mergeCell ref="N20:U20"/>
    <mergeCell ref="N21:O21"/>
    <mergeCell ref="P21:U21"/>
    <mergeCell ref="N22:O22"/>
    <mergeCell ref="P22:U22"/>
    <mergeCell ref="P12:U12"/>
    <mergeCell ref="N13:U13"/>
    <mergeCell ref="N14:O14"/>
    <mergeCell ref="P14:S14"/>
    <mergeCell ref="T14:U14"/>
    <mergeCell ref="N15:O15"/>
    <mergeCell ref="P15:S15"/>
    <mergeCell ref="T15:U17"/>
    <mergeCell ref="N16:O16"/>
    <mergeCell ref="P16:Q16"/>
    <mergeCell ref="R16:S16"/>
    <mergeCell ref="N17:O17"/>
    <mergeCell ref="P17:Q17"/>
    <mergeCell ref="R17:S17"/>
    <mergeCell ref="L1:U1"/>
    <mergeCell ref="L2:U2"/>
    <mergeCell ref="L3:U3"/>
    <mergeCell ref="L4:M4"/>
    <mergeCell ref="N4:U4"/>
    <mergeCell ref="L5:M5"/>
    <mergeCell ref="N5:U5"/>
    <mergeCell ref="L6:M19"/>
    <mergeCell ref="N6:U6"/>
    <mergeCell ref="N7:O7"/>
    <mergeCell ref="P7:S7"/>
    <mergeCell ref="T7:U7"/>
    <mergeCell ref="N8:O8"/>
    <mergeCell ref="P8:S8"/>
    <mergeCell ref="T8:U10"/>
    <mergeCell ref="N9:O9"/>
    <mergeCell ref="P9:Q9"/>
    <mergeCell ref="R9:S9"/>
    <mergeCell ref="N10:O10"/>
    <mergeCell ref="P10:Q10"/>
    <mergeCell ref="R10:S10"/>
    <mergeCell ref="N11:O11"/>
    <mergeCell ref="P11:U11"/>
    <mergeCell ref="N12:O12"/>
    <mergeCell ref="A94:J94"/>
    <mergeCell ref="A86:J86"/>
    <mergeCell ref="A75:J75"/>
    <mergeCell ref="A69:J69"/>
    <mergeCell ref="A85:J85"/>
    <mergeCell ref="A88:J88"/>
    <mergeCell ref="A93:J93"/>
    <mergeCell ref="A87:J87"/>
    <mergeCell ref="A81:J81"/>
    <mergeCell ref="A82:J82"/>
    <mergeCell ref="A90:J92"/>
    <mergeCell ref="A73:J73"/>
    <mergeCell ref="A84:J84"/>
    <mergeCell ref="A83:J83"/>
    <mergeCell ref="A70:J70"/>
    <mergeCell ref="A76:J76"/>
    <mergeCell ref="A77:J77"/>
    <mergeCell ref="A79:J79"/>
    <mergeCell ref="A80:J80"/>
    <mergeCell ref="A89:J89"/>
    <mergeCell ref="E8:H8"/>
    <mergeCell ref="C19:D19"/>
    <mergeCell ref="E11:J11"/>
    <mergeCell ref="A20:B22"/>
    <mergeCell ref="I25:J26"/>
    <mergeCell ref="C10:D10"/>
    <mergeCell ref="E10:F10"/>
    <mergeCell ref="E21:J21"/>
    <mergeCell ref="A31:J31"/>
    <mergeCell ref="C20:J20"/>
    <mergeCell ref="C21:D21"/>
    <mergeCell ref="I24:J24"/>
    <mergeCell ref="C14:D14"/>
    <mergeCell ref="E14:H14"/>
    <mergeCell ref="C18:D18"/>
    <mergeCell ref="A23:B30"/>
    <mergeCell ref="C11:D11"/>
    <mergeCell ref="G10:H10"/>
    <mergeCell ref="I29:J30"/>
    <mergeCell ref="F25:G26"/>
    <mergeCell ref="F29:G30"/>
    <mergeCell ref="F24:G24"/>
    <mergeCell ref="C25:D26"/>
    <mergeCell ref="C23:D24"/>
    <mergeCell ref="E12:J12"/>
    <mergeCell ref="C12:D12"/>
    <mergeCell ref="I15:J17"/>
    <mergeCell ref="A1:J1"/>
    <mergeCell ref="A2:J2"/>
    <mergeCell ref="A3:J3"/>
    <mergeCell ref="A4:B4"/>
    <mergeCell ref="A6:B19"/>
    <mergeCell ref="A5:B5"/>
    <mergeCell ref="C4:J4"/>
    <mergeCell ref="C6:J6"/>
    <mergeCell ref="C15:D15"/>
    <mergeCell ref="C5:J5"/>
    <mergeCell ref="I14:J14"/>
    <mergeCell ref="E15:H15"/>
    <mergeCell ref="C9:D9"/>
    <mergeCell ref="E9:F9"/>
    <mergeCell ref="C13:J13"/>
    <mergeCell ref="I8:J10"/>
    <mergeCell ref="C7:D7"/>
    <mergeCell ref="E7:H7"/>
    <mergeCell ref="I7:J7"/>
    <mergeCell ref="G9:H9"/>
    <mergeCell ref="C8:D8"/>
    <mergeCell ref="E19:J19"/>
    <mergeCell ref="C16:D16"/>
    <mergeCell ref="E16:F16"/>
    <mergeCell ref="G16:H16"/>
    <mergeCell ref="C17:D17"/>
    <mergeCell ref="E17:F17"/>
    <mergeCell ref="G17:H17"/>
    <mergeCell ref="E18:J18"/>
    <mergeCell ref="A34:J34"/>
    <mergeCell ref="A33:J33"/>
    <mergeCell ref="C22:D22"/>
    <mergeCell ref="E22:J22"/>
    <mergeCell ref="E25:E26"/>
    <mergeCell ref="E23:J23"/>
    <mergeCell ref="F27:G28"/>
    <mergeCell ref="I27:J28"/>
    <mergeCell ref="C27:D28"/>
    <mergeCell ref="E27:E28"/>
    <mergeCell ref="C29:D30"/>
    <mergeCell ref="E29:E30"/>
    <mergeCell ref="L89:U89"/>
    <mergeCell ref="A68:J68"/>
    <mergeCell ref="A32:J32"/>
    <mergeCell ref="A66:J66"/>
    <mergeCell ref="A72:J72"/>
    <mergeCell ref="A78:J78"/>
    <mergeCell ref="A67:J67"/>
    <mergeCell ref="A74:J74"/>
    <mergeCell ref="A40:J41"/>
    <mergeCell ref="A38:B38"/>
    <mergeCell ref="A42:J42"/>
    <mergeCell ref="A35:J35"/>
    <mergeCell ref="A43:J43"/>
    <mergeCell ref="A37:J37"/>
    <mergeCell ref="A36:J36"/>
    <mergeCell ref="A39:J39"/>
    <mergeCell ref="A44:J49"/>
    <mergeCell ref="A65:J65"/>
    <mergeCell ref="A64:J64"/>
    <mergeCell ref="A50:J50"/>
    <mergeCell ref="A51:J51"/>
    <mergeCell ref="A52:J63"/>
    <mergeCell ref="A71:J71"/>
    <mergeCell ref="L75:U75"/>
  </mergeCells>
  <phoneticPr fontId="1"/>
  <pageMargins left="0.70866141732283472" right="0.70866141732283472" top="0.70866141732283472" bottom="0.70866141732283472" header="0.31496062992125984" footer="0.31496062992125984"/>
  <pageSetup paperSize="9" scale="93" fitToHeight="0" orientation="portrait" r:id="rId1"/>
  <headerFooter>
    <oddFooter>&amp;C&amp;10&amp;P&amp;R&amp;10&amp;A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11D9B-9FDE-4BB2-AAD0-5D445D59E004}">
  <sheetPr>
    <tabColor rgb="FF00B050"/>
  </sheetPr>
  <dimension ref="A1:CU61"/>
  <sheetViews>
    <sheetView zoomScaleNormal="100" zoomScaleSheetLayoutView="100" workbookViewId="0">
      <selection activeCell="L18" sqref="L18:R18"/>
    </sheetView>
  </sheetViews>
  <sheetFormatPr defaultColWidth="2.6640625" defaultRowHeight="13.2" x14ac:dyDescent="0.2"/>
  <cols>
    <col min="1" max="32" width="2.6640625" style="28"/>
    <col min="33" max="34" width="2.6640625" style="28" customWidth="1"/>
    <col min="35" max="66" width="2.6640625" style="28"/>
    <col min="67" max="100" width="2.6640625" style="28" customWidth="1"/>
    <col min="101" max="16384" width="2.6640625" style="28"/>
  </cols>
  <sheetData>
    <row r="1" spans="1:67" x14ac:dyDescent="0.2">
      <c r="A1" s="373" t="s">
        <v>158</v>
      </c>
      <c r="B1" s="373"/>
      <c r="C1" s="373"/>
      <c r="D1" s="373"/>
      <c r="E1" s="373"/>
      <c r="F1" s="373"/>
      <c r="G1" s="373"/>
      <c r="H1" s="373"/>
      <c r="I1" s="373"/>
      <c r="J1" s="373"/>
      <c r="Y1" s="374" t="s">
        <v>100</v>
      </c>
      <c r="Z1" s="374"/>
      <c r="AA1" s="374"/>
      <c r="AB1" s="374"/>
      <c r="AC1" s="374"/>
      <c r="AD1" s="374"/>
      <c r="AE1" s="374"/>
      <c r="AF1" s="374"/>
      <c r="AG1" s="374"/>
      <c r="AH1" s="91"/>
      <c r="AI1" s="373" t="s">
        <v>158</v>
      </c>
      <c r="AJ1" s="373"/>
      <c r="AK1" s="373"/>
      <c r="AL1" s="373"/>
      <c r="AM1" s="373"/>
      <c r="AN1" s="373"/>
      <c r="AO1" s="373"/>
      <c r="AP1" s="373"/>
      <c r="AQ1" s="373"/>
      <c r="AR1" s="373"/>
      <c r="BG1" s="374" t="s">
        <v>100</v>
      </c>
      <c r="BH1" s="374"/>
      <c r="BI1" s="374"/>
      <c r="BJ1" s="374"/>
      <c r="BK1" s="374"/>
      <c r="BL1" s="374"/>
      <c r="BM1" s="374"/>
      <c r="BN1" s="374"/>
      <c r="BO1" s="374"/>
    </row>
    <row r="2" spans="1:67" x14ac:dyDescent="0.2">
      <c r="A2" s="375" t="s">
        <v>101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91"/>
      <c r="AI2" s="375" t="s">
        <v>101</v>
      </c>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row>
    <row r="3" spans="1:67" x14ac:dyDescent="0.2">
      <c r="A3" s="372" t="s">
        <v>86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91"/>
      <c r="AI3" s="372" t="s">
        <v>86</v>
      </c>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row>
    <row r="4" spans="1:67" ht="17.100000000000001" customHeight="1" x14ac:dyDescent="0.2">
      <c r="B4" s="32" t="s">
        <v>0</v>
      </c>
      <c r="C4" s="33"/>
      <c r="D4" s="33"/>
      <c r="E4" s="33"/>
      <c r="F4" s="33"/>
      <c r="G4" s="33"/>
      <c r="H4" s="34"/>
      <c r="I4" s="259" t="s">
        <v>106</v>
      </c>
      <c r="J4" s="260"/>
      <c r="K4" s="260"/>
      <c r="L4" s="260"/>
      <c r="M4" s="260"/>
      <c r="N4" s="260"/>
      <c r="O4" s="261"/>
      <c r="P4" s="259" t="s">
        <v>110</v>
      </c>
      <c r="Q4" s="278"/>
      <c r="R4" s="278"/>
      <c r="S4" s="278"/>
      <c r="T4" s="278"/>
      <c r="U4" s="279"/>
      <c r="V4" s="286" t="s">
        <v>36</v>
      </c>
      <c r="W4" s="278"/>
      <c r="X4" s="278"/>
      <c r="Y4" s="278"/>
      <c r="Z4" s="278"/>
      <c r="AA4" s="279"/>
      <c r="AB4" s="286" t="s">
        <v>104</v>
      </c>
      <c r="AC4" s="260"/>
      <c r="AD4" s="260"/>
      <c r="AE4" s="260"/>
      <c r="AF4" s="260"/>
      <c r="AG4" s="261"/>
      <c r="AH4" s="91"/>
      <c r="AJ4" s="46" t="s">
        <v>0</v>
      </c>
      <c r="AK4" s="47"/>
      <c r="AL4" s="47"/>
      <c r="AM4" s="47"/>
      <c r="AN4" s="47"/>
      <c r="AO4" s="47"/>
      <c r="AP4" s="48"/>
      <c r="AQ4" s="259" t="s">
        <v>106</v>
      </c>
      <c r="AR4" s="260"/>
      <c r="AS4" s="260"/>
      <c r="AT4" s="260"/>
      <c r="AU4" s="260"/>
      <c r="AV4" s="260"/>
      <c r="AW4" s="261"/>
      <c r="AX4" s="259" t="s">
        <v>110</v>
      </c>
      <c r="AY4" s="278"/>
      <c r="AZ4" s="278"/>
      <c r="BA4" s="278"/>
      <c r="BB4" s="278"/>
      <c r="BC4" s="279"/>
      <c r="BD4" s="286" t="s">
        <v>36</v>
      </c>
      <c r="BE4" s="278"/>
      <c r="BF4" s="278"/>
      <c r="BG4" s="278"/>
      <c r="BH4" s="278"/>
      <c r="BI4" s="279"/>
      <c r="BJ4" s="286" t="s">
        <v>104</v>
      </c>
      <c r="BK4" s="260"/>
      <c r="BL4" s="260"/>
      <c r="BM4" s="260"/>
      <c r="BN4" s="260"/>
      <c r="BO4" s="261"/>
    </row>
    <row r="5" spans="1:67" ht="17.100000000000001" customHeight="1" x14ac:dyDescent="0.2">
      <c r="B5" s="35"/>
      <c r="C5" s="36"/>
      <c r="D5" s="36"/>
      <c r="E5" s="36"/>
      <c r="F5" s="36"/>
      <c r="G5" s="36"/>
      <c r="H5" s="37"/>
      <c r="I5" s="262"/>
      <c r="J5" s="263"/>
      <c r="K5" s="263"/>
      <c r="L5" s="263"/>
      <c r="M5" s="263"/>
      <c r="N5" s="263"/>
      <c r="O5" s="264"/>
      <c r="P5" s="280"/>
      <c r="Q5" s="281"/>
      <c r="R5" s="281"/>
      <c r="S5" s="281"/>
      <c r="T5" s="281"/>
      <c r="U5" s="282"/>
      <c r="V5" s="280"/>
      <c r="W5" s="281"/>
      <c r="X5" s="281"/>
      <c r="Y5" s="281"/>
      <c r="Z5" s="281"/>
      <c r="AA5" s="282"/>
      <c r="AB5" s="262"/>
      <c r="AC5" s="263"/>
      <c r="AD5" s="263"/>
      <c r="AE5" s="263"/>
      <c r="AF5" s="263"/>
      <c r="AG5" s="264"/>
      <c r="AH5" s="91"/>
      <c r="AJ5" s="49"/>
      <c r="AK5" s="50"/>
      <c r="AL5" s="50"/>
      <c r="AM5" s="50"/>
      <c r="AN5" s="50"/>
      <c r="AO5" s="50"/>
      <c r="AP5" s="51"/>
      <c r="AQ5" s="262"/>
      <c r="AR5" s="263"/>
      <c r="AS5" s="263"/>
      <c r="AT5" s="263"/>
      <c r="AU5" s="263"/>
      <c r="AV5" s="263"/>
      <c r="AW5" s="264"/>
      <c r="AX5" s="280"/>
      <c r="AY5" s="281"/>
      <c r="AZ5" s="281"/>
      <c r="BA5" s="281"/>
      <c r="BB5" s="281"/>
      <c r="BC5" s="282"/>
      <c r="BD5" s="280"/>
      <c r="BE5" s="281"/>
      <c r="BF5" s="281"/>
      <c r="BG5" s="281"/>
      <c r="BH5" s="281"/>
      <c r="BI5" s="282"/>
      <c r="BJ5" s="262"/>
      <c r="BK5" s="263"/>
      <c r="BL5" s="263"/>
      <c r="BM5" s="263"/>
      <c r="BN5" s="263"/>
      <c r="BO5" s="264"/>
    </row>
    <row r="6" spans="1:67" ht="17.100000000000001" customHeight="1" x14ac:dyDescent="0.2">
      <c r="B6" s="38"/>
      <c r="C6" s="39"/>
      <c r="D6" s="39"/>
      <c r="E6" s="39"/>
      <c r="F6" s="39"/>
      <c r="G6" s="39"/>
      <c r="H6" s="40"/>
      <c r="I6" s="265"/>
      <c r="J6" s="266"/>
      <c r="K6" s="266"/>
      <c r="L6" s="266"/>
      <c r="M6" s="266"/>
      <c r="N6" s="266"/>
      <c r="O6" s="267"/>
      <c r="P6" s="283"/>
      <c r="Q6" s="284"/>
      <c r="R6" s="284"/>
      <c r="S6" s="284"/>
      <c r="T6" s="284"/>
      <c r="U6" s="285"/>
      <c r="V6" s="283"/>
      <c r="W6" s="284"/>
      <c r="X6" s="284"/>
      <c r="Y6" s="284"/>
      <c r="Z6" s="284"/>
      <c r="AA6" s="285"/>
      <c r="AB6" s="265"/>
      <c r="AC6" s="266"/>
      <c r="AD6" s="266"/>
      <c r="AE6" s="266"/>
      <c r="AF6" s="266"/>
      <c r="AG6" s="267"/>
      <c r="AH6" s="91"/>
      <c r="AJ6" s="52"/>
      <c r="AK6" s="53"/>
      <c r="AL6" s="53"/>
      <c r="AM6" s="53"/>
      <c r="AN6" s="53"/>
      <c r="AO6" s="53"/>
      <c r="AP6" s="54"/>
      <c r="AQ6" s="265"/>
      <c r="AR6" s="266"/>
      <c r="AS6" s="266"/>
      <c r="AT6" s="266"/>
      <c r="AU6" s="266"/>
      <c r="AV6" s="266"/>
      <c r="AW6" s="267"/>
      <c r="AX6" s="283"/>
      <c r="AY6" s="284"/>
      <c r="AZ6" s="284"/>
      <c r="BA6" s="284"/>
      <c r="BB6" s="284"/>
      <c r="BC6" s="285"/>
      <c r="BD6" s="283"/>
      <c r="BE6" s="284"/>
      <c r="BF6" s="284"/>
      <c r="BG6" s="284"/>
      <c r="BH6" s="284"/>
      <c r="BI6" s="285"/>
      <c r="BJ6" s="265"/>
      <c r="BK6" s="266"/>
      <c r="BL6" s="266"/>
      <c r="BM6" s="266"/>
      <c r="BN6" s="266"/>
      <c r="BO6" s="267"/>
    </row>
    <row r="7" spans="1:67" ht="17.100000000000001" customHeight="1" x14ac:dyDescent="0.2">
      <c r="B7" s="368"/>
      <c r="C7" s="275"/>
      <c r="D7" s="275"/>
      <c r="E7" s="275"/>
      <c r="F7" s="275"/>
      <c r="G7" s="275"/>
      <c r="H7" s="276"/>
      <c r="I7" s="369"/>
      <c r="J7" s="370"/>
      <c r="K7" s="370"/>
      <c r="L7" s="370"/>
      <c r="M7" s="370"/>
      <c r="N7" s="370"/>
      <c r="O7" s="371"/>
      <c r="P7" s="271">
        <f>B7-I7</f>
        <v>0</v>
      </c>
      <c r="Q7" s="272"/>
      <c r="R7" s="272"/>
      <c r="S7" s="272"/>
      <c r="T7" s="272"/>
      <c r="U7" s="273"/>
      <c r="V7" s="274">
        <f>L35</f>
        <v>0</v>
      </c>
      <c r="W7" s="275"/>
      <c r="X7" s="275"/>
      <c r="Y7" s="275"/>
      <c r="Z7" s="275"/>
      <c r="AA7" s="276"/>
      <c r="AB7" s="268"/>
      <c r="AC7" s="269"/>
      <c r="AD7" s="269"/>
      <c r="AE7" s="269"/>
      <c r="AF7" s="269"/>
      <c r="AG7" s="270"/>
      <c r="AH7" s="91"/>
      <c r="AJ7" s="376">
        <v>305500000</v>
      </c>
      <c r="AK7" s="377"/>
      <c r="AL7" s="377"/>
      <c r="AM7" s="377"/>
      <c r="AN7" s="377"/>
      <c r="AO7" s="377"/>
      <c r="AP7" s="378"/>
      <c r="AQ7" s="379">
        <v>0</v>
      </c>
      <c r="AR7" s="380"/>
      <c r="AS7" s="380"/>
      <c r="AT7" s="380"/>
      <c r="AU7" s="380"/>
      <c r="AV7" s="380"/>
      <c r="AW7" s="381"/>
      <c r="AX7" s="271">
        <f>AJ7-AQ7</f>
        <v>305500000</v>
      </c>
      <c r="AY7" s="272"/>
      <c r="AZ7" s="272"/>
      <c r="BA7" s="272"/>
      <c r="BB7" s="272"/>
      <c r="BC7" s="273"/>
      <c r="BD7" s="274">
        <f>AT35</f>
        <v>305500000</v>
      </c>
      <c r="BE7" s="275"/>
      <c r="BF7" s="275"/>
      <c r="BG7" s="275"/>
      <c r="BH7" s="275"/>
      <c r="BI7" s="276"/>
      <c r="BJ7" s="382">
        <v>305500000</v>
      </c>
      <c r="BK7" s="383"/>
      <c r="BL7" s="383"/>
      <c r="BM7" s="383"/>
      <c r="BN7" s="383"/>
      <c r="BO7" s="384"/>
    </row>
    <row r="8" spans="1:67" ht="17.100000000000001" customHeight="1" x14ac:dyDescent="0.2">
      <c r="B8" s="286" t="s">
        <v>107</v>
      </c>
      <c r="C8" s="342"/>
      <c r="D8" s="342"/>
      <c r="E8" s="342"/>
      <c r="F8" s="342"/>
      <c r="G8" s="342"/>
      <c r="H8" s="343"/>
      <c r="I8" s="286" t="s">
        <v>108</v>
      </c>
      <c r="J8" s="278"/>
      <c r="K8" s="278"/>
      <c r="L8" s="278"/>
      <c r="M8" s="278"/>
      <c r="N8" s="278"/>
      <c r="O8" s="279"/>
      <c r="P8" s="350" t="s">
        <v>113</v>
      </c>
      <c r="Q8" s="351"/>
      <c r="R8" s="351"/>
      <c r="S8" s="351"/>
      <c r="T8" s="351"/>
      <c r="U8" s="352"/>
      <c r="V8" s="350" t="s">
        <v>105</v>
      </c>
      <c r="W8" s="351"/>
      <c r="X8" s="351"/>
      <c r="Y8" s="351"/>
      <c r="Z8" s="351"/>
      <c r="AA8" s="352"/>
      <c r="AB8" s="359" t="s">
        <v>109</v>
      </c>
      <c r="AC8" s="360"/>
      <c r="AD8" s="360"/>
      <c r="AE8" s="360"/>
      <c r="AF8" s="360"/>
      <c r="AG8" s="361"/>
      <c r="AH8" s="91"/>
      <c r="AJ8" s="286" t="s">
        <v>107</v>
      </c>
      <c r="AK8" s="342"/>
      <c r="AL8" s="342"/>
      <c r="AM8" s="342"/>
      <c r="AN8" s="342"/>
      <c r="AO8" s="342"/>
      <c r="AP8" s="343"/>
      <c r="AQ8" s="286" t="s">
        <v>108</v>
      </c>
      <c r="AR8" s="278"/>
      <c r="AS8" s="278"/>
      <c r="AT8" s="278"/>
      <c r="AU8" s="278"/>
      <c r="AV8" s="278"/>
      <c r="AW8" s="279"/>
      <c r="AX8" s="350" t="s">
        <v>113</v>
      </c>
      <c r="AY8" s="351"/>
      <c r="AZ8" s="351"/>
      <c r="BA8" s="351"/>
      <c r="BB8" s="351"/>
      <c r="BC8" s="352"/>
      <c r="BD8" s="350" t="s">
        <v>105</v>
      </c>
      <c r="BE8" s="351"/>
      <c r="BF8" s="351"/>
      <c r="BG8" s="351"/>
      <c r="BH8" s="351"/>
      <c r="BI8" s="352"/>
      <c r="BJ8" s="359" t="s">
        <v>109</v>
      </c>
      <c r="BK8" s="360"/>
      <c r="BL8" s="360"/>
      <c r="BM8" s="360"/>
      <c r="BN8" s="360"/>
      <c r="BO8" s="361"/>
    </row>
    <row r="9" spans="1:67" ht="17.100000000000001" customHeight="1" x14ac:dyDescent="0.2">
      <c r="B9" s="344"/>
      <c r="C9" s="345"/>
      <c r="D9" s="345"/>
      <c r="E9" s="345"/>
      <c r="F9" s="345"/>
      <c r="G9" s="345"/>
      <c r="H9" s="346"/>
      <c r="I9" s="280"/>
      <c r="J9" s="281"/>
      <c r="K9" s="281"/>
      <c r="L9" s="281"/>
      <c r="M9" s="281"/>
      <c r="N9" s="281"/>
      <c r="O9" s="282"/>
      <c r="P9" s="353"/>
      <c r="Q9" s="354"/>
      <c r="R9" s="354"/>
      <c r="S9" s="354"/>
      <c r="T9" s="354"/>
      <c r="U9" s="355"/>
      <c r="V9" s="353"/>
      <c r="W9" s="354"/>
      <c r="X9" s="354"/>
      <c r="Y9" s="354"/>
      <c r="Z9" s="354"/>
      <c r="AA9" s="355"/>
      <c r="AB9" s="362"/>
      <c r="AC9" s="363"/>
      <c r="AD9" s="363"/>
      <c r="AE9" s="363"/>
      <c r="AF9" s="363"/>
      <c r="AG9" s="364"/>
      <c r="AH9" s="91"/>
      <c r="AJ9" s="344"/>
      <c r="AK9" s="345"/>
      <c r="AL9" s="345"/>
      <c r="AM9" s="345"/>
      <c r="AN9" s="345"/>
      <c r="AO9" s="345"/>
      <c r="AP9" s="346"/>
      <c r="AQ9" s="280"/>
      <c r="AR9" s="281"/>
      <c r="AS9" s="281"/>
      <c r="AT9" s="281"/>
      <c r="AU9" s="281"/>
      <c r="AV9" s="281"/>
      <c r="AW9" s="282"/>
      <c r="AX9" s="353"/>
      <c r="AY9" s="354"/>
      <c r="AZ9" s="354"/>
      <c r="BA9" s="354"/>
      <c r="BB9" s="354"/>
      <c r="BC9" s="355"/>
      <c r="BD9" s="353"/>
      <c r="BE9" s="354"/>
      <c r="BF9" s="354"/>
      <c r="BG9" s="354"/>
      <c r="BH9" s="354"/>
      <c r="BI9" s="355"/>
      <c r="BJ9" s="362"/>
      <c r="BK9" s="363"/>
      <c r="BL9" s="363"/>
      <c r="BM9" s="363"/>
      <c r="BN9" s="363"/>
      <c r="BO9" s="364"/>
    </row>
    <row r="10" spans="1:67" ht="17.100000000000001" customHeight="1" x14ac:dyDescent="0.2">
      <c r="B10" s="347"/>
      <c r="C10" s="348"/>
      <c r="D10" s="348"/>
      <c r="E10" s="348"/>
      <c r="F10" s="348"/>
      <c r="G10" s="348"/>
      <c r="H10" s="349"/>
      <c r="I10" s="283"/>
      <c r="J10" s="284"/>
      <c r="K10" s="284"/>
      <c r="L10" s="284"/>
      <c r="M10" s="284"/>
      <c r="N10" s="284"/>
      <c r="O10" s="285"/>
      <c r="P10" s="356"/>
      <c r="Q10" s="357"/>
      <c r="R10" s="357"/>
      <c r="S10" s="357"/>
      <c r="T10" s="357"/>
      <c r="U10" s="358"/>
      <c r="V10" s="356"/>
      <c r="W10" s="357"/>
      <c r="X10" s="357"/>
      <c r="Y10" s="357"/>
      <c r="Z10" s="357"/>
      <c r="AA10" s="358"/>
      <c r="AB10" s="365"/>
      <c r="AC10" s="366"/>
      <c r="AD10" s="366"/>
      <c r="AE10" s="366"/>
      <c r="AF10" s="366"/>
      <c r="AG10" s="367"/>
      <c r="AH10" s="91"/>
      <c r="AJ10" s="347"/>
      <c r="AK10" s="348"/>
      <c r="AL10" s="348"/>
      <c r="AM10" s="348"/>
      <c r="AN10" s="348"/>
      <c r="AO10" s="348"/>
      <c r="AP10" s="349"/>
      <c r="AQ10" s="283"/>
      <c r="AR10" s="284"/>
      <c r="AS10" s="284"/>
      <c r="AT10" s="284"/>
      <c r="AU10" s="284"/>
      <c r="AV10" s="284"/>
      <c r="AW10" s="285"/>
      <c r="AX10" s="356"/>
      <c r="AY10" s="357"/>
      <c r="AZ10" s="357"/>
      <c r="BA10" s="357"/>
      <c r="BB10" s="357"/>
      <c r="BC10" s="358"/>
      <c r="BD10" s="356"/>
      <c r="BE10" s="357"/>
      <c r="BF10" s="357"/>
      <c r="BG10" s="357"/>
      <c r="BH10" s="357"/>
      <c r="BI10" s="358"/>
      <c r="BJ10" s="365"/>
      <c r="BK10" s="366"/>
      <c r="BL10" s="366"/>
      <c r="BM10" s="366"/>
      <c r="BN10" s="366"/>
      <c r="BO10" s="367"/>
    </row>
    <row r="11" spans="1:67" ht="17.100000000000001" customHeight="1" x14ac:dyDescent="0.2">
      <c r="B11" s="337">
        <f>IF(V7&gt;AB7,AB7,V7)</f>
        <v>0</v>
      </c>
      <c r="C11" s="338"/>
      <c r="D11" s="338"/>
      <c r="E11" s="338"/>
      <c r="F11" s="338"/>
      <c r="G11" s="338"/>
      <c r="H11" s="339"/>
      <c r="I11" s="274">
        <f>IF(P7&gt;B11,B11,P7)</f>
        <v>0</v>
      </c>
      <c r="J11" s="340"/>
      <c r="K11" s="340"/>
      <c r="L11" s="340"/>
      <c r="M11" s="340"/>
      <c r="N11" s="340"/>
      <c r="O11" s="341"/>
      <c r="P11" s="274">
        <f>ROUNDDOWN(IF(I11*2/3&gt;200000000,200000000,I11*2/3),-3)</f>
        <v>0</v>
      </c>
      <c r="Q11" s="275"/>
      <c r="R11" s="275"/>
      <c r="S11" s="275"/>
      <c r="T11" s="275"/>
      <c r="U11" s="276"/>
      <c r="V11" s="268"/>
      <c r="W11" s="275"/>
      <c r="X11" s="275"/>
      <c r="Y11" s="275"/>
      <c r="Z11" s="275"/>
      <c r="AA11" s="276"/>
      <c r="AB11" s="274">
        <f>V11-P11</f>
        <v>0</v>
      </c>
      <c r="AC11" s="272"/>
      <c r="AD11" s="272"/>
      <c r="AE11" s="272"/>
      <c r="AF11" s="272"/>
      <c r="AG11" s="273"/>
      <c r="AH11" s="91"/>
      <c r="AJ11" s="337">
        <f>IF(BD7&gt;BJ7,BJ7,BD7)</f>
        <v>305500000</v>
      </c>
      <c r="AK11" s="338"/>
      <c r="AL11" s="338"/>
      <c r="AM11" s="338"/>
      <c r="AN11" s="338"/>
      <c r="AO11" s="338"/>
      <c r="AP11" s="339"/>
      <c r="AQ11" s="274">
        <f>IF(AX7&gt;AJ11,AJ11,AX7)</f>
        <v>305500000</v>
      </c>
      <c r="AR11" s="340"/>
      <c r="AS11" s="340"/>
      <c r="AT11" s="340"/>
      <c r="AU11" s="340"/>
      <c r="AV11" s="340"/>
      <c r="AW11" s="341"/>
      <c r="AX11" s="274">
        <f>ROUNDDOWN(IF(AQ11*2/3&gt;200000000,200000000,AQ11*2/3),-3)</f>
        <v>200000000</v>
      </c>
      <c r="AY11" s="275"/>
      <c r="AZ11" s="275"/>
      <c r="BA11" s="275"/>
      <c r="BB11" s="275"/>
      <c r="BC11" s="276"/>
      <c r="BD11" s="382">
        <v>200000000</v>
      </c>
      <c r="BE11" s="377"/>
      <c r="BF11" s="377"/>
      <c r="BG11" s="377"/>
      <c r="BH11" s="377"/>
      <c r="BI11" s="378"/>
      <c r="BJ11" s="274">
        <f>BD11-AX11</f>
        <v>0</v>
      </c>
      <c r="BK11" s="272"/>
      <c r="BL11" s="272"/>
      <c r="BM11" s="272"/>
      <c r="BN11" s="272"/>
      <c r="BO11" s="273"/>
    </row>
    <row r="12" spans="1:67" ht="17.100000000000001" customHeight="1" x14ac:dyDescent="0.2">
      <c r="B12" s="305" t="s">
        <v>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7"/>
      <c r="AH12" s="91"/>
      <c r="AJ12" s="305" t="s">
        <v>1</v>
      </c>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7"/>
    </row>
    <row r="13" spans="1:67" ht="17.100000000000001" customHeight="1" x14ac:dyDescent="0.2">
      <c r="B13" s="334" t="s">
        <v>84</v>
      </c>
      <c r="C13" s="335"/>
      <c r="D13" s="335"/>
      <c r="E13" s="335"/>
      <c r="F13" s="335"/>
      <c r="G13" s="335"/>
      <c r="H13" s="335"/>
      <c r="I13" s="335"/>
      <c r="J13" s="335"/>
      <c r="K13" s="336"/>
      <c r="L13" s="323" t="s">
        <v>2</v>
      </c>
      <c r="M13" s="324"/>
      <c r="N13" s="324"/>
      <c r="O13" s="324"/>
      <c r="P13" s="324"/>
      <c r="Q13" s="324"/>
      <c r="R13" s="325"/>
      <c r="S13" s="323" t="s">
        <v>3</v>
      </c>
      <c r="T13" s="324"/>
      <c r="U13" s="324"/>
      <c r="V13" s="324"/>
      <c r="W13" s="324"/>
      <c r="X13" s="324"/>
      <c r="Y13" s="324"/>
      <c r="Z13" s="324"/>
      <c r="AA13" s="324"/>
      <c r="AB13" s="324"/>
      <c r="AC13" s="324"/>
      <c r="AD13" s="324"/>
      <c r="AE13" s="324"/>
      <c r="AF13" s="324"/>
      <c r="AG13" s="325"/>
      <c r="AH13" s="91"/>
      <c r="AJ13" s="334" t="s">
        <v>84</v>
      </c>
      <c r="AK13" s="335"/>
      <c r="AL13" s="335"/>
      <c r="AM13" s="335"/>
      <c r="AN13" s="335"/>
      <c r="AO13" s="335"/>
      <c r="AP13" s="335"/>
      <c r="AQ13" s="335"/>
      <c r="AR13" s="335"/>
      <c r="AS13" s="336"/>
      <c r="AT13" s="323" t="s">
        <v>2</v>
      </c>
      <c r="AU13" s="324"/>
      <c r="AV13" s="324"/>
      <c r="AW13" s="324"/>
      <c r="AX13" s="324"/>
      <c r="AY13" s="324"/>
      <c r="AZ13" s="325"/>
      <c r="BA13" s="323" t="s">
        <v>3</v>
      </c>
      <c r="BB13" s="324"/>
      <c r="BC13" s="324"/>
      <c r="BD13" s="324"/>
      <c r="BE13" s="324"/>
      <c r="BF13" s="324"/>
      <c r="BG13" s="324"/>
      <c r="BH13" s="324"/>
      <c r="BI13" s="324"/>
      <c r="BJ13" s="324"/>
      <c r="BK13" s="324"/>
      <c r="BL13" s="324"/>
      <c r="BM13" s="324"/>
      <c r="BN13" s="324"/>
      <c r="BO13" s="325"/>
    </row>
    <row r="14" spans="1:67" ht="17.100000000000001" customHeight="1" x14ac:dyDescent="0.2">
      <c r="B14" s="30"/>
      <c r="C14" s="31"/>
      <c r="D14" s="31"/>
      <c r="E14" s="31"/>
      <c r="F14" s="31"/>
      <c r="G14" s="31"/>
      <c r="H14" s="31"/>
      <c r="I14" s="31"/>
      <c r="J14" s="31"/>
      <c r="K14" s="31"/>
      <c r="L14" s="328"/>
      <c r="M14" s="329"/>
      <c r="N14" s="329"/>
      <c r="O14" s="329"/>
      <c r="P14" s="329"/>
      <c r="Q14" s="329"/>
      <c r="R14" s="330"/>
      <c r="S14" s="331"/>
      <c r="T14" s="332"/>
      <c r="U14" s="332"/>
      <c r="V14" s="332"/>
      <c r="W14" s="332"/>
      <c r="X14" s="332"/>
      <c r="Y14" s="332"/>
      <c r="Z14" s="332"/>
      <c r="AA14" s="332"/>
      <c r="AB14" s="332"/>
      <c r="AC14" s="332"/>
      <c r="AD14" s="332"/>
      <c r="AE14" s="332"/>
      <c r="AF14" s="332"/>
      <c r="AG14" s="333"/>
      <c r="AH14" s="91"/>
      <c r="AJ14" s="75" t="s">
        <v>122</v>
      </c>
      <c r="AK14" s="56"/>
      <c r="AL14" s="56"/>
      <c r="AM14" s="56"/>
      <c r="AN14" s="56"/>
      <c r="AO14" s="56"/>
      <c r="AP14" s="56"/>
      <c r="AQ14" s="56"/>
      <c r="AR14" s="56"/>
      <c r="AS14" s="56"/>
      <c r="AT14" s="385"/>
      <c r="AU14" s="386"/>
      <c r="AV14" s="386"/>
      <c r="AW14" s="386"/>
      <c r="AX14" s="386"/>
      <c r="AY14" s="386"/>
      <c r="AZ14" s="387"/>
      <c r="BA14" s="331"/>
      <c r="BB14" s="332"/>
      <c r="BC14" s="332"/>
      <c r="BD14" s="332"/>
      <c r="BE14" s="332"/>
      <c r="BF14" s="332"/>
      <c r="BG14" s="332"/>
      <c r="BH14" s="332"/>
      <c r="BI14" s="332"/>
      <c r="BJ14" s="332"/>
      <c r="BK14" s="332"/>
      <c r="BL14" s="332"/>
      <c r="BM14" s="332"/>
      <c r="BN14" s="332"/>
      <c r="BO14" s="333"/>
    </row>
    <row r="15" spans="1:67" ht="17.100000000000001" customHeight="1" x14ac:dyDescent="0.2">
      <c r="B15" s="29"/>
      <c r="C15" s="57"/>
      <c r="D15" s="57"/>
      <c r="E15" s="57"/>
      <c r="F15" s="57"/>
      <c r="G15" s="57"/>
      <c r="H15" s="57"/>
      <c r="I15" s="57"/>
      <c r="J15" s="57"/>
      <c r="K15" s="57"/>
      <c r="L15" s="317"/>
      <c r="M15" s="318"/>
      <c r="N15" s="318"/>
      <c r="O15" s="318"/>
      <c r="P15" s="318"/>
      <c r="Q15" s="318"/>
      <c r="R15" s="319"/>
      <c r="S15" s="320"/>
      <c r="T15" s="321"/>
      <c r="U15" s="321"/>
      <c r="V15" s="321"/>
      <c r="W15" s="321"/>
      <c r="X15" s="321"/>
      <c r="Y15" s="321"/>
      <c r="Z15" s="321"/>
      <c r="AA15" s="321"/>
      <c r="AB15" s="321"/>
      <c r="AC15" s="321"/>
      <c r="AD15" s="321"/>
      <c r="AE15" s="321"/>
      <c r="AF15" s="321"/>
      <c r="AG15" s="322"/>
      <c r="AH15" s="91"/>
      <c r="AJ15" s="76" t="s">
        <v>123</v>
      </c>
      <c r="AK15" s="59"/>
      <c r="AL15" s="59"/>
      <c r="AM15" s="59"/>
      <c r="AN15" s="59"/>
      <c r="AO15" s="59"/>
      <c r="AP15" s="59"/>
      <c r="AQ15" s="59"/>
      <c r="AR15" s="59"/>
      <c r="AS15" s="59"/>
      <c r="AT15" s="388"/>
      <c r="AU15" s="389"/>
      <c r="AV15" s="389"/>
      <c r="AW15" s="389"/>
      <c r="AX15" s="389"/>
      <c r="AY15" s="389"/>
      <c r="AZ15" s="390"/>
      <c r="BA15" s="320"/>
      <c r="BB15" s="321"/>
      <c r="BC15" s="321"/>
      <c r="BD15" s="321"/>
      <c r="BE15" s="321"/>
      <c r="BF15" s="321"/>
      <c r="BG15" s="321"/>
      <c r="BH15" s="321"/>
      <c r="BI15" s="321"/>
      <c r="BJ15" s="321"/>
      <c r="BK15" s="321"/>
      <c r="BL15" s="321"/>
      <c r="BM15" s="321"/>
      <c r="BN15" s="321"/>
      <c r="BO15" s="322"/>
    </row>
    <row r="16" spans="1:67" ht="17.100000000000001" customHeight="1" x14ac:dyDescent="0.2">
      <c r="B16" s="29"/>
      <c r="C16" s="57"/>
      <c r="D16" s="57"/>
      <c r="E16" s="57"/>
      <c r="F16" s="57"/>
      <c r="G16" s="57"/>
      <c r="H16" s="57"/>
      <c r="I16" s="57"/>
      <c r="J16" s="57"/>
      <c r="K16" s="57"/>
      <c r="L16" s="317"/>
      <c r="M16" s="318"/>
      <c r="N16" s="318"/>
      <c r="O16" s="318"/>
      <c r="P16" s="318"/>
      <c r="Q16" s="318"/>
      <c r="R16" s="319"/>
      <c r="S16" s="320"/>
      <c r="T16" s="321"/>
      <c r="U16" s="321"/>
      <c r="V16" s="321"/>
      <c r="W16" s="321"/>
      <c r="X16" s="321"/>
      <c r="Y16" s="321"/>
      <c r="Z16" s="321"/>
      <c r="AA16" s="321"/>
      <c r="AB16" s="321"/>
      <c r="AC16" s="321"/>
      <c r="AD16" s="321"/>
      <c r="AE16" s="321"/>
      <c r="AF16" s="321"/>
      <c r="AG16" s="322"/>
      <c r="AH16" s="91"/>
      <c r="AJ16" s="76" t="s">
        <v>124</v>
      </c>
      <c r="AK16" s="59"/>
      <c r="AL16" s="59"/>
      <c r="AM16" s="59"/>
      <c r="AN16" s="59"/>
      <c r="AO16" s="59"/>
      <c r="AP16" s="59"/>
      <c r="AQ16" s="59"/>
      <c r="AR16" s="59"/>
      <c r="AS16" s="59"/>
      <c r="AT16" s="388"/>
      <c r="AU16" s="389"/>
      <c r="AV16" s="389"/>
      <c r="AW16" s="389"/>
      <c r="AX16" s="389"/>
      <c r="AY16" s="389"/>
      <c r="AZ16" s="390"/>
      <c r="BA16" s="320"/>
      <c r="BB16" s="321"/>
      <c r="BC16" s="321"/>
      <c r="BD16" s="321"/>
      <c r="BE16" s="321"/>
      <c r="BF16" s="321"/>
      <c r="BG16" s="321"/>
      <c r="BH16" s="321"/>
      <c r="BI16" s="321"/>
      <c r="BJ16" s="321"/>
      <c r="BK16" s="321"/>
      <c r="BL16" s="321"/>
      <c r="BM16" s="321"/>
      <c r="BN16" s="321"/>
      <c r="BO16" s="322"/>
    </row>
    <row r="17" spans="2:67" ht="17.100000000000001" customHeight="1" x14ac:dyDescent="0.2">
      <c r="B17" s="29"/>
      <c r="C17" s="57"/>
      <c r="D17" s="57"/>
      <c r="E17" s="57"/>
      <c r="F17" s="57"/>
      <c r="G17" s="57"/>
      <c r="H17" s="57"/>
      <c r="I17" s="57"/>
      <c r="J17" s="57"/>
      <c r="K17" s="57"/>
      <c r="L17" s="317"/>
      <c r="M17" s="318"/>
      <c r="N17" s="318"/>
      <c r="O17" s="318"/>
      <c r="P17" s="318"/>
      <c r="Q17" s="318"/>
      <c r="R17" s="319"/>
      <c r="S17" s="320"/>
      <c r="T17" s="321"/>
      <c r="U17" s="321"/>
      <c r="V17" s="321"/>
      <c r="W17" s="321"/>
      <c r="X17" s="321"/>
      <c r="Y17" s="321"/>
      <c r="Z17" s="321"/>
      <c r="AA17" s="321"/>
      <c r="AB17" s="321"/>
      <c r="AC17" s="321"/>
      <c r="AD17" s="321"/>
      <c r="AE17" s="321"/>
      <c r="AF17" s="321"/>
      <c r="AG17" s="322"/>
      <c r="AH17" s="91"/>
      <c r="AJ17" s="77" t="s">
        <v>125</v>
      </c>
      <c r="AK17" s="59"/>
      <c r="AL17" s="59"/>
      <c r="AM17" s="59"/>
      <c r="AN17" s="59"/>
      <c r="AO17" s="59"/>
      <c r="AP17" s="59"/>
      <c r="AQ17" s="59"/>
      <c r="AR17" s="59"/>
      <c r="AS17" s="59"/>
      <c r="AT17" s="388">
        <v>45000000</v>
      </c>
      <c r="AU17" s="389"/>
      <c r="AV17" s="389"/>
      <c r="AW17" s="389"/>
      <c r="AX17" s="389"/>
      <c r="AY17" s="389"/>
      <c r="AZ17" s="390"/>
      <c r="BA17" s="391" t="s">
        <v>133</v>
      </c>
      <c r="BB17" s="392"/>
      <c r="BC17" s="392"/>
      <c r="BD17" s="392"/>
      <c r="BE17" s="392"/>
      <c r="BF17" s="392"/>
      <c r="BG17" s="392"/>
      <c r="BH17" s="392"/>
      <c r="BI17" s="392"/>
      <c r="BJ17" s="392"/>
      <c r="BK17" s="392"/>
      <c r="BL17" s="392"/>
      <c r="BM17" s="392"/>
      <c r="BN17" s="392"/>
      <c r="BO17" s="393"/>
    </row>
    <row r="18" spans="2:67" ht="17.100000000000001" customHeight="1" x14ac:dyDescent="0.2">
      <c r="B18" s="29"/>
      <c r="C18" s="57"/>
      <c r="D18" s="57"/>
      <c r="E18" s="57"/>
      <c r="F18" s="57"/>
      <c r="G18" s="57"/>
      <c r="H18" s="57"/>
      <c r="I18" s="57"/>
      <c r="J18" s="57"/>
      <c r="K18" s="57"/>
      <c r="L18" s="317"/>
      <c r="M18" s="318"/>
      <c r="N18" s="318"/>
      <c r="O18" s="318"/>
      <c r="P18" s="318"/>
      <c r="Q18" s="318"/>
      <c r="R18" s="319"/>
      <c r="S18" s="320"/>
      <c r="T18" s="321"/>
      <c r="U18" s="321"/>
      <c r="V18" s="321"/>
      <c r="W18" s="321"/>
      <c r="X18" s="321"/>
      <c r="Y18" s="321"/>
      <c r="Z18" s="321"/>
      <c r="AA18" s="321"/>
      <c r="AB18" s="321"/>
      <c r="AC18" s="321"/>
      <c r="AD18" s="321"/>
      <c r="AE18" s="321"/>
      <c r="AF18" s="321"/>
      <c r="AG18" s="322"/>
      <c r="AH18" s="91"/>
      <c r="AJ18" s="77" t="s">
        <v>129</v>
      </c>
      <c r="AK18" s="59"/>
      <c r="AL18" s="59"/>
      <c r="AM18" s="59"/>
      <c r="AN18" s="59"/>
      <c r="AO18" s="59"/>
      <c r="AP18" s="59"/>
      <c r="AQ18" s="59"/>
      <c r="AR18" s="59"/>
      <c r="AS18" s="59"/>
      <c r="AT18" s="388">
        <v>5000000</v>
      </c>
      <c r="AU18" s="389"/>
      <c r="AV18" s="389"/>
      <c r="AW18" s="389"/>
      <c r="AX18" s="389"/>
      <c r="AY18" s="389"/>
      <c r="AZ18" s="390"/>
      <c r="BA18" s="391" t="s">
        <v>134</v>
      </c>
      <c r="BB18" s="392"/>
      <c r="BC18" s="392"/>
      <c r="BD18" s="392"/>
      <c r="BE18" s="392"/>
      <c r="BF18" s="392"/>
      <c r="BG18" s="392"/>
      <c r="BH18" s="392"/>
      <c r="BI18" s="392"/>
      <c r="BJ18" s="392"/>
      <c r="BK18" s="392"/>
      <c r="BL18" s="392"/>
      <c r="BM18" s="392"/>
      <c r="BN18" s="392"/>
      <c r="BO18" s="393"/>
    </row>
    <row r="19" spans="2:67" ht="17.100000000000001" customHeight="1" x14ac:dyDescent="0.2">
      <c r="B19" s="29"/>
      <c r="C19" s="57"/>
      <c r="D19" s="57"/>
      <c r="E19" s="57"/>
      <c r="F19" s="57"/>
      <c r="G19" s="57"/>
      <c r="H19" s="57"/>
      <c r="I19" s="57"/>
      <c r="J19" s="57"/>
      <c r="K19" s="57"/>
      <c r="L19" s="317"/>
      <c r="M19" s="318"/>
      <c r="N19" s="318"/>
      <c r="O19" s="318"/>
      <c r="P19" s="318"/>
      <c r="Q19" s="318"/>
      <c r="R19" s="319"/>
      <c r="S19" s="320"/>
      <c r="T19" s="321"/>
      <c r="U19" s="321"/>
      <c r="V19" s="321"/>
      <c r="W19" s="321"/>
      <c r="X19" s="321"/>
      <c r="Y19" s="321"/>
      <c r="Z19" s="321"/>
      <c r="AA19" s="321"/>
      <c r="AB19" s="321"/>
      <c r="AC19" s="321"/>
      <c r="AD19" s="321"/>
      <c r="AE19" s="321"/>
      <c r="AF19" s="321"/>
      <c r="AG19" s="322"/>
      <c r="AH19" s="91"/>
      <c r="AJ19" s="76" t="s">
        <v>126</v>
      </c>
      <c r="AK19" s="59"/>
      <c r="AL19" s="59"/>
      <c r="AM19" s="59"/>
      <c r="AN19" s="59"/>
      <c r="AO19" s="59"/>
      <c r="AP19" s="59"/>
      <c r="AQ19" s="59"/>
      <c r="AR19" s="59"/>
      <c r="AS19" s="59"/>
      <c r="AT19" s="388"/>
      <c r="AU19" s="389"/>
      <c r="AV19" s="389"/>
      <c r="AW19" s="389"/>
      <c r="AX19" s="389"/>
      <c r="AY19" s="389"/>
      <c r="AZ19" s="390"/>
      <c r="BA19" s="391"/>
      <c r="BB19" s="392"/>
      <c r="BC19" s="392"/>
      <c r="BD19" s="392"/>
      <c r="BE19" s="392"/>
      <c r="BF19" s="392"/>
      <c r="BG19" s="392"/>
      <c r="BH19" s="392"/>
      <c r="BI19" s="392"/>
      <c r="BJ19" s="392"/>
      <c r="BK19" s="392"/>
      <c r="BL19" s="392"/>
      <c r="BM19" s="392"/>
      <c r="BN19" s="392"/>
      <c r="BO19" s="393"/>
    </row>
    <row r="20" spans="2:67" ht="17.100000000000001" customHeight="1" x14ac:dyDescent="0.2">
      <c r="B20" s="29"/>
      <c r="C20" s="57"/>
      <c r="D20" s="57"/>
      <c r="E20" s="57"/>
      <c r="F20" s="57"/>
      <c r="G20" s="57"/>
      <c r="H20" s="57"/>
      <c r="I20" s="57"/>
      <c r="J20" s="57"/>
      <c r="K20" s="57"/>
      <c r="L20" s="317"/>
      <c r="M20" s="318"/>
      <c r="N20" s="318"/>
      <c r="O20" s="318"/>
      <c r="P20" s="318"/>
      <c r="Q20" s="318"/>
      <c r="R20" s="319"/>
      <c r="S20" s="29"/>
      <c r="T20" s="57"/>
      <c r="U20" s="57"/>
      <c r="V20" s="57"/>
      <c r="W20" s="57"/>
      <c r="X20" s="57"/>
      <c r="Y20" s="57"/>
      <c r="Z20" s="57"/>
      <c r="AA20" s="57"/>
      <c r="AB20" s="57"/>
      <c r="AC20" s="57"/>
      <c r="AD20" s="57"/>
      <c r="AE20" s="57"/>
      <c r="AF20" s="57"/>
      <c r="AG20" s="60"/>
      <c r="AH20" s="91"/>
      <c r="AJ20" s="77" t="s">
        <v>130</v>
      </c>
      <c r="AK20" s="59"/>
      <c r="AL20" s="59"/>
      <c r="AM20" s="59"/>
      <c r="AN20" s="59"/>
      <c r="AO20" s="59"/>
      <c r="AP20" s="59"/>
      <c r="AQ20" s="59"/>
      <c r="AR20" s="59"/>
      <c r="AS20" s="59"/>
      <c r="AT20" s="388">
        <v>500000</v>
      </c>
      <c r="AU20" s="389"/>
      <c r="AV20" s="389"/>
      <c r="AW20" s="389"/>
      <c r="AX20" s="389"/>
      <c r="AY20" s="389"/>
      <c r="AZ20" s="390"/>
      <c r="BA20" s="78" t="s">
        <v>135</v>
      </c>
      <c r="BB20" s="79"/>
      <c r="BC20" s="79"/>
      <c r="BD20" s="79"/>
      <c r="BE20" s="79"/>
      <c r="BF20" s="79"/>
      <c r="BG20" s="79"/>
      <c r="BH20" s="79"/>
      <c r="BI20" s="79"/>
      <c r="BJ20" s="79"/>
      <c r="BK20" s="79"/>
      <c r="BL20" s="79"/>
      <c r="BM20" s="79"/>
      <c r="BN20" s="79"/>
      <c r="BO20" s="80"/>
    </row>
    <row r="21" spans="2:67" ht="17.100000000000001" customHeight="1" x14ac:dyDescent="0.2">
      <c r="B21" s="29"/>
      <c r="C21" s="57"/>
      <c r="D21" s="57"/>
      <c r="E21" s="57"/>
      <c r="F21" s="57"/>
      <c r="G21" s="57"/>
      <c r="H21" s="57"/>
      <c r="I21" s="57"/>
      <c r="J21" s="57"/>
      <c r="K21" s="57"/>
      <c r="L21" s="317"/>
      <c r="M21" s="318"/>
      <c r="N21" s="318"/>
      <c r="O21" s="318"/>
      <c r="P21" s="318"/>
      <c r="Q21" s="318"/>
      <c r="R21" s="319"/>
      <c r="S21" s="29"/>
      <c r="T21" s="57"/>
      <c r="U21" s="57"/>
      <c r="V21" s="57"/>
      <c r="W21" s="57"/>
      <c r="X21" s="57"/>
      <c r="Y21" s="57"/>
      <c r="Z21" s="57"/>
      <c r="AA21" s="57"/>
      <c r="AB21" s="57"/>
      <c r="AC21" s="57"/>
      <c r="AD21" s="57"/>
      <c r="AE21" s="57"/>
      <c r="AF21" s="57"/>
      <c r="AG21" s="60"/>
      <c r="AH21" s="91"/>
      <c r="AJ21" s="77" t="s">
        <v>131</v>
      </c>
      <c r="AK21" s="59"/>
      <c r="AL21" s="59"/>
      <c r="AM21" s="59"/>
      <c r="AN21" s="59"/>
      <c r="AO21" s="59"/>
      <c r="AP21" s="59"/>
      <c r="AQ21" s="59"/>
      <c r="AR21" s="59"/>
      <c r="AS21" s="59"/>
      <c r="AT21" s="388">
        <v>2000000</v>
      </c>
      <c r="AU21" s="389"/>
      <c r="AV21" s="389"/>
      <c r="AW21" s="389"/>
      <c r="AX21" s="389"/>
      <c r="AY21" s="389"/>
      <c r="AZ21" s="390"/>
      <c r="BA21" s="78" t="s">
        <v>136</v>
      </c>
      <c r="BB21" s="79"/>
      <c r="BC21" s="79"/>
      <c r="BD21" s="79"/>
      <c r="BE21" s="79"/>
      <c r="BF21" s="79"/>
      <c r="BG21" s="79"/>
      <c r="BH21" s="79"/>
      <c r="BI21" s="79"/>
      <c r="BJ21" s="79"/>
      <c r="BK21" s="79"/>
      <c r="BL21" s="79"/>
      <c r="BM21" s="79"/>
      <c r="BN21" s="79"/>
      <c r="BO21" s="80"/>
    </row>
    <row r="22" spans="2:67" ht="17.100000000000001" customHeight="1" x14ac:dyDescent="0.2">
      <c r="B22" s="29"/>
      <c r="C22" s="57"/>
      <c r="D22" s="57"/>
      <c r="E22" s="57"/>
      <c r="F22" s="57"/>
      <c r="G22" s="57"/>
      <c r="H22" s="57"/>
      <c r="I22" s="57"/>
      <c r="J22" s="57"/>
      <c r="K22" s="57"/>
      <c r="L22" s="317"/>
      <c r="M22" s="318"/>
      <c r="N22" s="318"/>
      <c r="O22" s="318"/>
      <c r="P22" s="318"/>
      <c r="Q22" s="318"/>
      <c r="R22" s="319"/>
      <c r="S22" s="29"/>
      <c r="T22" s="57"/>
      <c r="U22" s="57"/>
      <c r="V22" s="57"/>
      <c r="W22" s="57"/>
      <c r="X22" s="57"/>
      <c r="Y22" s="57"/>
      <c r="Z22" s="57"/>
      <c r="AA22" s="57"/>
      <c r="AB22" s="57"/>
      <c r="AC22" s="57"/>
      <c r="AD22" s="57"/>
      <c r="AE22" s="57"/>
      <c r="AF22" s="57"/>
      <c r="AG22" s="60"/>
      <c r="AH22" s="91"/>
      <c r="AJ22" s="77" t="s">
        <v>127</v>
      </c>
      <c r="AK22" s="59"/>
      <c r="AL22" s="59"/>
      <c r="AM22" s="59"/>
      <c r="AN22" s="59"/>
      <c r="AO22" s="59"/>
      <c r="AP22" s="59"/>
      <c r="AQ22" s="59"/>
      <c r="AR22" s="59"/>
      <c r="AS22" s="59"/>
      <c r="AT22" s="388">
        <v>2000000</v>
      </c>
      <c r="AU22" s="389"/>
      <c r="AV22" s="389"/>
      <c r="AW22" s="389"/>
      <c r="AX22" s="389"/>
      <c r="AY22" s="389"/>
      <c r="AZ22" s="390"/>
      <c r="BA22" s="78" t="s">
        <v>137</v>
      </c>
      <c r="BB22" s="79"/>
      <c r="BC22" s="79"/>
      <c r="BD22" s="79"/>
      <c r="BE22" s="79"/>
      <c r="BF22" s="79"/>
      <c r="BG22" s="79"/>
      <c r="BH22" s="79"/>
      <c r="BI22" s="79"/>
      <c r="BJ22" s="79"/>
      <c r="BK22" s="79"/>
      <c r="BL22" s="79"/>
      <c r="BM22" s="79"/>
      <c r="BN22" s="79"/>
      <c r="BO22" s="80"/>
    </row>
    <row r="23" spans="2:67" ht="17.100000000000001" customHeight="1" x14ac:dyDescent="0.2">
      <c r="B23" s="29"/>
      <c r="C23" s="57"/>
      <c r="D23" s="57"/>
      <c r="E23" s="57"/>
      <c r="F23" s="57"/>
      <c r="G23" s="57"/>
      <c r="H23" s="57"/>
      <c r="I23" s="57"/>
      <c r="J23" s="57"/>
      <c r="K23" s="57"/>
      <c r="L23" s="317"/>
      <c r="M23" s="318"/>
      <c r="N23" s="318"/>
      <c r="O23" s="318"/>
      <c r="P23" s="318"/>
      <c r="Q23" s="318"/>
      <c r="R23" s="319"/>
      <c r="S23" s="29"/>
      <c r="T23" s="57"/>
      <c r="U23" s="57"/>
      <c r="V23" s="57"/>
      <c r="W23" s="57"/>
      <c r="X23" s="57"/>
      <c r="Y23" s="57"/>
      <c r="Z23" s="57"/>
      <c r="AA23" s="57"/>
      <c r="AB23" s="57"/>
      <c r="AC23" s="57"/>
      <c r="AD23" s="57"/>
      <c r="AE23" s="57"/>
      <c r="AF23" s="57"/>
      <c r="AG23" s="60"/>
      <c r="AH23" s="91"/>
      <c r="AJ23" s="76"/>
      <c r="AK23" s="59"/>
      <c r="AL23" s="59"/>
      <c r="AM23" s="59"/>
      <c r="AN23" s="59"/>
      <c r="AO23" s="59"/>
      <c r="AP23" s="59"/>
      <c r="AQ23" s="59"/>
      <c r="AR23" s="59"/>
      <c r="AS23" s="59"/>
      <c r="AT23" s="388"/>
      <c r="AU23" s="389"/>
      <c r="AV23" s="389"/>
      <c r="AW23" s="389"/>
      <c r="AX23" s="389"/>
      <c r="AY23" s="389"/>
      <c r="AZ23" s="390"/>
      <c r="BA23" s="78"/>
      <c r="BB23" s="79"/>
      <c r="BC23" s="79"/>
      <c r="BD23" s="79"/>
      <c r="BE23" s="79"/>
      <c r="BF23" s="79"/>
      <c r="BG23" s="79"/>
      <c r="BH23" s="79"/>
      <c r="BI23" s="79"/>
      <c r="BJ23" s="79"/>
      <c r="BK23" s="79"/>
      <c r="BL23" s="79"/>
      <c r="BM23" s="79"/>
      <c r="BN23" s="79"/>
      <c r="BO23" s="80"/>
    </row>
    <row r="24" spans="2:67" ht="17.100000000000001" customHeight="1" x14ac:dyDescent="0.2">
      <c r="B24" s="29"/>
      <c r="C24" s="57"/>
      <c r="D24" s="57"/>
      <c r="E24" s="57"/>
      <c r="F24" s="57"/>
      <c r="G24" s="57"/>
      <c r="H24" s="57"/>
      <c r="I24" s="57"/>
      <c r="J24" s="57"/>
      <c r="K24" s="57"/>
      <c r="L24" s="317"/>
      <c r="M24" s="318"/>
      <c r="N24" s="318"/>
      <c r="O24" s="318"/>
      <c r="P24" s="318"/>
      <c r="Q24" s="318"/>
      <c r="R24" s="319"/>
      <c r="S24" s="29"/>
      <c r="T24" s="57"/>
      <c r="U24" s="57"/>
      <c r="V24" s="57"/>
      <c r="W24" s="57"/>
      <c r="X24" s="57"/>
      <c r="Y24" s="57"/>
      <c r="Z24" s="57"/>
      <c r="AA24" s="57"/>
      <c r="AB24" s="57"/>
      <c r="AC24" s="57"/>
      <c r="AD24" s="57"/>
      <c r="AE24" s="57"/>
      <c r="AF24" s="57"/>
      <c r="AG24" s="60"/>
      <c r="AH24" s="91"/>
      <c r="AJ24" s="76" t="s">
        <v>132</v>
      </c>
      <c r="AK24" s="59"/>
      <c r="AL24" s="59"/>
      <c r="AM24" s="59"/>
      <c r="AN24" s="59"/>
      <c r="AO24" s="59"/>
      <c r="AP24" s="59"/>
      <c r="AQ24" s="59"/>
      <c r="AR24" s="59"/>
      <c r="AS24" s="59"/>
      <c r="AT24" s="388"/>
      <c r="AU24" s="389"/>
      <c r="AV24" s="389"/>
      <c r="AW24" s="389"/>
      <c r="AX24" s="389"/>
      <c r="AY24" s="389"/>
      <c r="AZ24" s="390"/>
      <c r="BA24" s="78"/>
      <c r="BB24" s="79"/>
      <c r="BC24" s="79"/>
      <c r="BD24" s="79"/>
      <c r="BE24" s="79"/>
      <c r="BF24" s="79"/>
      <c r="BG24" s="79"/>
      <c r="BH24" s="79"/>
      <c r="BI24" s="79"/>
      <c r="BJ24" s="79"/>
      <c r="BK24" s="79"/>
      <c r="BL24" s="79"/>
      <c r="BM24" s="79"/>
      <c r="BN24" s="79"/>
      <c r="BO24" s="80"/>
    </row>
    <row r="25" spans="2:67" ht="17.100000000000001" customHeight="1" x14ac:dyDescent="0.2">
      <c r="B25" s="29"/>
      <c r="C25" s="57"/>
      <c r="D25" s="57"/>
      <c r="E25" s="57"/>
      <c r="F25" s="57"/>
      <c r="G25" s="57"/>
      <c r="H25" s="57"/>
      <c r="I25" s="57"/>
      <c r="J25" s="57"/>
      <c r="K25" s="57"/>
      <c r="L25" s="317"/>
      <c r="M25" s="318"/>
      <c r="N25" s="318"/>
      <c r="O25" s="318"/>
      <c r="P25" s="318"/>
      <c r="Q25" s="318"/>
      <c r="R25" s="319"/>
      <c r="S25" s="320"/>
      <c r="T25" s="321"/>
      <c r="U25" s="321"/>
      <c r="V25" s="321"/>
      <c r="W25" s="321"/>
      <c r="X25" s="321"/>
      <c r="Y25" s="321"/>
      <c r="Z25" s="321"/>
      <c r="AA25" s="321"/>
      <c r="AB25" s="321"/>
      <c r="AC25" s="321"/>
      <c r="AD25" s="321"/>
      <c r="AE25" s="321"/>
      <c r="AF25" s="321"/>
      <c r="AG25" s="322"/>
      <c r="AH25" s="91"/>
      <c r="AJ25" s="77" t="s">
        <v>128</v>
      </c>
      <c r="AK25" s="59"/>
      <c r="AL25" s="59"/>
      <c r="AM25" s="59"/>
      <c r="AN25" s="59"/>
      <c r="AO25" s="59"/>
      <c r="AP25" s="59"/>
      <c r="AQ25" s="59"/>
      <c r="AR25" s="59"/>
      <c r="AS25" s="59"/>
      <c r="AT25" s="388">
        <v>1000000</v>
      </c>
      <c r="AU25" s="389"/>
      <c r="AV25" s="389"/>
      <c r="AW25" s="389"/>
      <c r="AX25" s="389"/>
      <c r="AY25" s="389"/>
      <c r="AZ25" s="390"/>
      <c r="BA25" s="391" t="s">
        <v>138</v>
      </c>
      <c r="BB25" s="392"/>
      <c r="BC25" s="392"/>
      <c r="BD25" s="392"/>
      <c r="BE25" s="392"/>
      <c r="BF25" s="392"/>
      <c r="BG25" s="392"/>
      <c r="BH25" s="392"/>
      <c r="BI25" s="392"/>
      <c r="BJ25" s="392"/>
      <c r="BK25" s="392"/>
      <c r="BL25" s="392"/>
      <c r="BM25" s="392"/>
      <c r="BN25" s="392"/>
      <c r="BO25" s="393"/>
    </row>
    <row r="26" spans="2:67" ht="17.100000000000001" customHeight="1" x14ac:dyDescent="0.2">
      <c r="B26" s="29"/>
      <c r="C26" s="57"/>
      <c r="D26" s="57"/>
      <c r="E26" s="57"/>
      <c r="F26" s="57"/>
      <c r="G26" s="57"/>
      <c r="H26" s="57"/>
      <c r="I26" s="57"/>
      <c r="J26" s="57"/>
      <c r="K26" s="57"/>
      <c r="L26" s="317"/>
      <c r="M26" s="318"/>
      <c r="N26" s="318"/>
      <c r="O26" s="318"/>
      <c r="P26" s="318"/>
      <c r="Q26" s="318"/>
      <c r="R26" s="319"/>
      <c r="S26" s="320"/>
      <c r="T26" s="321"/>
      <c r="U26" s="321"/>
      <c r="V26" s="321"/>
      <c r="W26" s="321"/>
      <c r="X26" s="321"/>
      <c r="Y26" s="321"/>
      <c r="Z26" s="321"/>
      <c r="AA26" s="321"/>
      <c r="AB26" s="321"/>
      <c r="AC26" s="321"/>
      <c r="AD26" s="321"/>
      <c r="AE26" s="321"/>
      <c r="AF26" s="321"/>
      <c r="AG26" s="322"/>
      <c r="AH26" s="91"/>
      <c r="AJ26" s="58"/>
      <c r="AK26" s="59"/>
      <c r="AL26" s="59"/>
      <c r="AM26" s="59"/>
      <c r="AN26" s="59"/>
      <c r="AO26" s="59"/>
      <c r="AP26" s="59"/>
      <c r="AQ26" s="59"/>
      <c r="AR26" s="59"/>
      <c r="AS26" s="59"/>
      <c r="AT26" s="317"/>
      <c r="AU26" s="318"/>
      <c r="AV26" s="318"/>
      <c r="AW26" s="318"/>
      <c r="AX26" s="318"/>
      <c r="AY26" s="318"/>
      <c r="AZ26" s="319"/>
      <c r="BA26" s="320"/>
      <c r="BB26" s="321"/>
      <c r="BC26" s="321"/>
      <c r="BD26" s="321"/>
      <c r="BE26" s="321"/>
      <c r="BF26" s="321"/>
      <c r="BG26" s="321"/>
      <c r="BH26" s="321"/>
      <c r="BI26" s="321"/>
      <c r="BJ26" s="321"/>
      <c r="BK26" s="321"/>
      <c r="BL26" s="321"/>
      <c r="BM26" s="321"/>
      <c r="BN26" s="321"/>
      <c r="BO26" s="322"/>
    </row>
    <row r="27" spans="2:67" ht="17.100000000000001" customHeight="1" x14ac:dyDescent="0.2">
      <c r="B27" s="29"/>
      <c r="C27" s="57"/>
      <c r="D27" s="57"/>
      <c r="E27" s="57"/>
      <c r="F27" s="57"/>
      <c r="G27" s="57"/>
      <c r="H27" s="57"/>
      <c r="I27" s="57"/>
      <c r="J27" s="57"/>
      <c r="K27" s="57"/>
      <c r="L27" s="317"/>
      <c r="M27" s="318"/>
      <c r="N27" s="318"/>
      <c r="O27" s="318"/>
      <c r="P27" s="318"/>
      <c r="Q27" s="318"/>
      <c r="R27" s="319"/>
      <c r="S27" s="320"/>
      <c r="T27" s="321"/>
      <c r="U27" s="321"/>
      <c r="V27" s="321"/>
      <c r="W27" s="321"/>
      <c r="X27" s="321"/>
      <c r="Y27" s="321"/>
      <c r="Z27" s="321"/>
      <c r="AA27" s="321"/>
      <c r="AB27" s="321"/>
      <c r="AC27" s="321"/>
      <c r="AD27" s="321"/>
      <c r="AE27" s="321"/>
      <c r="AF27" s="321"/>
      <c r="AG27" s="322"/>
      <c r="AH27" s="91"/>
      <c r="AJ27" s="76" t="s">
        <v>121</v>
      </c>
      <c r="AK27" s="59"/>
      <c r="AL27" s="59"/>
      <c r="AM27" s="59"/>
      <c r="AN27" s="59"/>
      <c r="AO27" s="59"/>
      <c r="AP27" s="59"/>
      <c r="AQ27" s="59"/>
      <c r="AR27" s="59"/>
      <c r="AS27" s="59"/>
      <c r="AT27" s="317"/>
      <c r="AU27" s="318"/>
      <c r="AV27" s="318"/>
      <c r="AW27" s="318"/>
      <c r="AX27" s="318"/>
      <c r="AY27" s="318"/>
      <c r="AZ27" s="319"/>
      <c r="BA27" s="320"/>
      <c r="BB27" s="321"/>
      <c r="BC27" s="321"/>
      <c r="BD27" s="321"/>
      <c r="BE27" s="321"/>
      <c r="BF27" s="321"/>
      <c r="BG27" s="321"/>
      <c r="BH27" s="321"/>
      <c r="BI27" s="321"/>
      <c r="BJ27" s="321"/>
      <c r="BK27" s="321"/>
      <c r="BL27" s="321"/>
      <c r="BM27" s="321"/>
      <c r="BN27" s="321"/>
      <c r="BO27" s="322"/>
    </row>
    <row r="28" spans="2:67" ht="17.100000000000001" customHeight="1" x14ac:dyDescent="0.2">
      <c r="B28" s="29"/>
      <c r="C28" s="57"/>
      <c r="D28" s="57"/>
      <c r="E28" s="57"/>
      <c r="F28" s="57"/>
      <c r="G28" s="57"/>
      <c r="H28" s="57"/>
      <c r="I28" s="57"/>
      <c r="J28" s="57"/>
      <c r="K28" s="57"/>
      <c r="L28" s="317"/>
      <c r="M28" s="318"/>
      <c r="N28" s="318"/>
      <c r="O28" s="318"/>
      <c r="P28" s="318"/>
      <c r="Q28" s="318"/>
      <c r="R28" s="319"/>
      <c r="S28" s="320"/>
      <c r="T28" s="321"/>
      <c r="U28" s="321"/>
      <c r="V28" s="321"/>
      <c r="W28" s="321"/>
      <c r="X28" s="321"/>
      <c r="Y28" s="321"/>
      <c r="Z28" s="321"/>
      <c r="AA28" s="321"/>
      <c r="AB28" s="321"/>
      <c r="AC28" s="321"/>
      <c r="AD28" s="321"/>
      <c r="AE28" s="321"/>
      <c r="AF28" s="321"/>
      <c r="AG28" s="322"/>
      <c r="AH28" s="91"/>
      <c r="AJ28" s="77" t="s">
        <v>121</v>
      </c>
      <c r="AK28" s="59"/>
      <c r="AL28" s="59"/>
      <c r="AM28" s="59"/>
      <c r="AN28" s="59"/>
      <c r="AO28" s="59"/>
      <c r="AP28" s="59"/>
      <c r="AQ28" s="59"/>
      <c r="AR28" s="59"/>
      <c r="AS28" s="59"/>
      <c r="AT28" s="388">
        <v>250000000</v>
      </c>
      <c r="AU28" s="389"/>
      <c r="AV28" s="389"/>
      <c r="AW28" s="389"/>
      <c r="AX28" s="389"/>
      <c r="AY28" s="389"/>
      <c r="AZ28" s="390"/>
      <c r="BA28" s="391" t="s">
        <v>145</v>
      </c>
      <c r="BB28" s="392"/>
      <c r="BC28" s="392"/>
      <c r="BD28" s="392"/>
      <c r="BE28" s="392"/>
      <c r="BF28" s="392"/>
      <c r="BG28" s="392"/>
      <c r="BH28" s="392"/>
      <c r="BI28" s="392"/>
      <c r="BJ28" s="392"/>
      <c r="BK28" s="392"/>
      <c r="BL28" s="392"/>
      <c r="BM28" s="392"/>
      <c r="BN28" s="392"/>
      <c r="BO28" s="393"/>
    </row>
    <row r="29" spans="2:67" ht="17.100000000000001" customHeight="1" x14ac:dyDescent="0.2">
      <c r="B29" s="29"/>
      <c r="C29" s="57"/>
      <c r="D29" s="57"/>
      <c r="E29" s="57"/>
      <c r="F29" s="57"/>
      <c r="G29" s="57"/>
      <c r="H29" s="57"/>
      <c r="I29" s="57"/>
      <c r="J29" s="57"/>
      <c r="K29" s="57"/>
      <c r="L29" s="317"/>
      <c r="M29" s="318"/>
      <c r="N29" s="318"/>
      <c r="O29" s="318"/>
      <c r="P29" s="318"/>
      <c r="Q29" s="318"/>
      <c r="R29" s="319"/>
      <c r="S29" s="320"/>
      <c r="T29" s="321"/>
      <c r="U29" s="321"/>
      <c r="V29" s="321"/>
      <c r="W29" s="321"/>
      <c r="X29" s="321"/>
      <c r="Y29" s="321"/>
      <c r="Z29" s="321"/>
      <c r="AA29" s="321"/>
      <c r="AB29" s="321"/>
      <c r="AC29" s="321"/>
      <c r="AD29" s="321"/>
      <c r="AE29" s="321"/>
      <c r="AF29" s="321"/>
      <c r="AG29" s="322"/>
      <c r="AH29" s="91"/>
      <c r="AJ29" s="58"/>
      <c r="AK29" s="59"/>
      <c r="AL29" s="59"/>
      <c r="AM29" s="59"/>
      <c r="AN29" s="59"/>
      <c r="AO29" s="59"/>
      <c r="AP29" s="59"/>
      <c r="AQ29" s="59"/>
      <c r="AR29" s="59"/>
      <c r="AS29" s="59"/>
      <c r="AT29" s="317"/>
      <c r="AU29" s="318"/>
      <c r="AV29" s="318"/>
      <c r="AW29" s="318"/>
      <c r="AX29" s="318"/>
      <c r="AY29" s="318"/>
      <c r="AZ29" s="319"/>
      <c r="BA29" s="320"/>
      <c r="BB29" s="321"/>
      <c r="BC29" s="321"/>
      <c r="BD29" s="321"/>
      <c r="BE29" s="321"/>
      <c r="BF29" s="321"/>
      <c r="BG29" s="321"/>
      <c r="BH29" s="321"/>
      <c r="BI29" s="321"/>
      <c r="BJ29" s="321"/>
      <c r="BK29" s="321"/>
      <c r="BL29" s="321"/>
      <c r="BM29" s="321"/>
      <c r="BN29" s="321"/>
      <c r="BO29" s="322"/>
    </row>
    <row r="30" spans="2:67" ht="17.100000000000001" customHeight="1" x14ac:dyDescent="0.2">
      <c r="B30" s="29"/>
      <c r="C30" s="57"/>
      <c r="D30" s="57"/>
      <c r="E30" s="57"/>
      <c r="F30" s="57"/>
      <c r="G30" s="57"/>
      <c r="H30" s="57"/>
      <c r="I30" s="57"/>
      <c r="J30" s="57"/>
      <c r="K30" s="57"/>
      <c r="L30" s="317"/>
      <c r="M30" s="318"/>
      <c r="N30" s="318"/>
      <c r="O30" s="318"/>
      <c r="P30" s="318"/>
      <c r="Q30" s="318"/>
      <c r="R30" s="319"/>
      <c r="S30" s="320"/>
      <c r="T30" s="321"/>
      <c r="U30" s="321"/>
      <c r="V30" s="321"/>
      <c r="W30" s="321"/>
      <c r="X30" s="321"/>
      <c r="Y30" s="321"/>
      <c r="Z30" s="321"/>
      <c r="AA30" s="321"/>
      <c r="AB30" s="321"/>
      <c r="AC30" s="321"/>
      <c r="AD30" s="321"/>
      <c r="AE30" s="321"/>
      <c r="AF30" s="321"/>
      <c r="AG30" s="322"/>
      <c r="AH30" s="91"/>
      <c r="AJ30" s="58"/>
      <c r="AK30" s="59"/>
      <c r="AL30" s="59"/>
      <c r="AM30" s="59"/>
      <c r="AN30" s="59"/>
      <c r="AO30" s="59"/>
      <c r="AP30" s="59"/>
      <c r="AQ30" s="59"/>
      <c r="AR30" s="59"/>
      <c r="AS30" s="59"/>
      <c r="AT30" s="317"/>
      <c r="AU30" s="318"/>
      <c r="AV30" s="318"/>
      <c r="AW30" s="318"/>
      <c r="AX30" s="318"/>
      <c r="AY30" s="318"/>
      <c r="AZ30" s="319"/>
      <c r="BA30" s="320"/>
      <c r="BB30" s="321"/>
      <c r="BC30" s="321"/>
      <c r="BD30" s="321"/>
      <c r="BE30" s="321"/>
      <c r="BF30" s="321"/>
      <c r="BG30" s="321"/>
      <c r="BH30" s="321"/>
      <c r="BI30" s="321"/>
      <c r="BJ30" s="321"/>
      <c r="BK30" s="321"/>
      <c r="BL30" s="321"/>
      <c r="BM30" s="321"/>
      <c r="BN30" s="321"/>
      <c r="BO30" s="322"/>
    </row>
    <row r="31" spans="2:67" ht="17.100000000000001" customHeight="1" x14ac:dyDescent="0.2">
      <c r="B31" s="29"/>
      <c r="C31" s="57"/>
      <c r="D31" s="57"/>
      <c r="E31" s="57"/>
      <c r="F31" s="57"/>
      <c r="G31" s="57"/>
      <c r="H31" s="57"/>
      <c r="I31" s="57"/>
      <c r="J31" s="57"/>
      <c r="K31" s="57"/>
      <c r="L31" s="317"/>
      <c r="M31" s="318"/>
      <c r="N31" s="318"/>
      <c r="O31" s="318"/>
      <c r="P31" s="318"/>
      <c r="Q31" s="318"/>
      <c r="R31" s="319"/>
      <c r="S31" s="320"/>
      <c r="T31" s="321"/>
      <c r="U31" s="321"/>
      <c r="V31" s="321"/>
      <c r="W31" s="321"/>
      <c r="X31" s="321"/>
      <c r="Y31" s="321"/>
      <c r="Z31" s="321"/>
      <c r="AA31" s="321"/>
      <c r="AB31" s="321"/>
      <c r="AC31" s="321"/>
      <c r="AD31" s="321"/>
      <c r="AE31" s="321"/>
      <c r="AF31" s="321"/>
      <c r="AG31" s="322"/>
      <c r="AH31" s="91"/>
      <c r="AJ31" s="58"/>
      <c r="AK31" s="59"/>
      <c r="AL31" s="59"/>
      <c r="AM31" s="59"/>
      <c r="AN31" s="59"/>
      <c r="AO31" s="59"/>
      <c r="AP31" s="59"/>
      <c r="AQ31" s="59"/>
      <c r="AR31" s="59"/>
      <c r="AS31" s="59"/>
      <c r="AT31" s="317"/>
      <c r="AU31" s="318"/>
      <c r="AV31" s="318"/>
      <c r="AW31" s="318"/>
      <c r="AX31" s="318"/>
      <c r="AY31" s="318"/>
      <c r="AZ31" s="319"/>
      <c r="BA31" s="320"/>
      <c r="BB31" s="321"/>
      <c r="BC31" s="321"/>
      <c r="BD31" s="321"/>
      <c r="BE31" s="321"/>
      <c r="BF31" s="321"/>
      <c r="BG31" s="321"/>
      <c r="BH31" s="321"/>
      <c r="BI31" s="321"/>
      <c r="BJ31" s="321"/>
      <c r="BK31" s="321"/>
      <c r="BL31" s="321"/>
      <c r="BM31" s="321"/>
      <c r="BN31" s="321"/>
      <c r="BO31" s="322"/>
    </row>
    <row r="32" spans="2:67" ht="17.100000000000001" customHeight="1" x14ac:dyDescent="0.2">
      <c r="B32" s="29"/>
      <c r="C32" s="57"/>
      <c r="D32" s="57"/>
      <c r="E32" s="57"/>
      <c r="F32" s="57"/>
      <c r="G32" s="57"/>
      <c r="H32" s="57"/>
      <c r="I32" s="57"/>
      <c r="J32" s="57"/>
      <c r="K32" s="57"/>
      <c r="L32" s="317"/>
      <c r="M32" s="318"/>
      <c r="N32" s="318"/>
      <c r="O32" s="318"/>
      <c r="P32" s="318"/>
      <c r="Q32" s="318"/>
      <c r="R32" s="319"/>
      <c r="S32" s="320"/>
      <c r="T32" s="321"/>
      <c r="U32" s="321"/>
      <c r="V32" s="321"/>
      <c r="W32" s="321"/>
      <c r="X32" s="321"/>
      <c r="Y32" s="321"/>
      <c r="Z32" s="321"/>
      <c r="AA32" s="321"/>
      <c r="AB32" s="321"/>
      <c r="AC32" s="321"/>
      <c r="AD32" s="321"/>
      <c r="AE32" s="321"/>
      <c r="AF32" s="321"/>
      <c r="AG32" s="322"/>
      <c r="AH32" s="91"/>
      <c r="AJ32" s="58"/>
      <c r="AK32" s="59"/>
      <c r="AL32" s="59"/>
      <c r="AM32" s="59"/>
      <c r="AN32" s="59"/>
      <c r="AO32" s="59"/>
      <c r="AP32" s="59"/>
      <c r="AQ32" s="59"/>
      <c r="AR32" s="59"/>
      <c r="AS32" s="59"/>
      <c r="AT32" s="317"/>
      <c r="AU32" s="318"/>
      <c r="AV32" s="318"/>
      <c r="AW32" s="318"/>
      <c r="AX32" s="318"/>
      <c r="AY32" s="318"/>
      <c r="AZ32" s="319"/>
      <c r="BA32" s="320"/>
      <c r="BB32" s="321"/>
      <c r="BC32" s="321"/>
      <c r="BD32" s="321"/>
      <c r="BE32" s="321"/>
      <c r="BF32" s="321"/>
      <c r="BG32" s="321"/>
      <c r="BH32" s="321"/>
      <c r="BI32" s="321"/>
      <c r="BJ32" s="321"/>
      <c r="BK32" s="321"/>
      <c r="BL32" s="321"/>
      <c r="BM32" s="321"/>
      <c r="BN32" s="321"/>
      <c r="BO32" s="322"/>
    </row>
    <row r="33" spans="2:99" ht="17.100000000000001" customHeight="1" x14ac:dyDescent="0.2">
      <c r="B33" s="29"/>
      <c r="C33" s="57"/>
      <c r="D33" s="57"/>
      <c r="E33" s="57"/>
      <c r="F33" s="57"/>
      <c r="G33" s="57"/>
      <c r="H33" s="57"/>
      <c r="I33" s="57"/>
      <c r="J33" s="57"/>
      <c r="K33" s="57"/>
      <c r="L33" s="317"/>
      <c r="M33" s="318"/>
      <c r="N33" s="318"/>
      <c r="O33" s="318"/>
      <c r="P33" s="318"/>
      <c r="Q33" s="318"/>
      <c r="R33" s="319"/>
      <c r="S33" s="320"/>
      <c r="T33" s="321"/>
      <c r="U33" s="321"/>
      <c r="V33" s="321"/>
      <c r="W33" s="321"/>
      <c r="X33" s="321"/>
      <c r="Y33" s="321"/>
      <c r="Z33" s="321"/>
      <c r="AA33" s="321"/>
      <c r="AB33" s="321"/>
      <c r="AC33" s="321"/>
      <c r="AD33" s="321"/>
      <c r="AE33" s="321"/>
      <c r="AF33" s="321"/>
      <c r="AG33" s="322"/>
      <c r="AH33" s="91"/>
      <c r="AJ33" s="58"/>
      <c r="AK33" s="59"/>
      <c r="AL33" s="59"/>
      <c r="AM33" s="59"/>
      <c r="AN33" s="59"/>
      <c r="AO33" s="59"/>
      <c r="AP33" s="59"/>
      <c r="AQ33" s="59"/>
      <c r="AR33" s="59"/>
      <c r="AS33" s="59"/>
      <c r="AT33" s="317"/>
      <c r="AU33" s="318"/>
      <c r="AV33" s="318"/>
      <c r="AW33" s="318"/>
      <c r="AX33" s="318"/>
      <c r="AY33" s="318"/>
      <c r="AZ33" s="319"/>
      <c r="BA33" s="320"/>
      <c r="BB33" s="321"/>
      <c r="BC33" s="321"/>
      <c r="BD33" s="321"/>
      <c r="BE33" s="321"/>
      <c r="BF33" s="321"/>
      <c r="BG33" s="321"/>
      <c r="BH33" s="321"/>
      <c r="BI33" s="321"/>
      <c r="BJ33" s="321"/>
      <c r="BK33" s="321"/>
      <c r="BL33" s="321"/>
      <c r="BM33" s="321"/>
      <c r="BN33" s="321"/>
      <c r="BO33" s="322"/>
    </row>
    <row r="34" spans="2:99" ht="17.100000000000001" customHeight="1" x14ac:dyDescent="0.2">
      <c r="B34" s="14"/>
      <c r="C34" s="15"/>
      <c r="D34" s="15"/>
      <c r="E34" s="15"/>
      <c r="F34" s="15"/>
      <c r="G34" s="15"/>
      <c r="H34" s="15"/>
      <c r="I34" s="15"/>
      <c r="J34" s="15"/>
      <c r="K34" s="15"/>
      <c r="L34" s="317"/>
      <c r="M34" s="318"/>
      <c r="N34" s="318"/>
      <c r="O34" s="318"/>
      <c r="P34" s="318"/>
      <c r="Q34" s="318"/>
      <c r="R34" s="319"/>
      <c r="S34" s="320"/>
      <c r="T34" s="321"/>
      <c r="U34" s="321"/>
      <c r="V34" s="321"/>
      <c r="W34" s="321"/>
      <c r="X34" s="321"/>
      <c r="Y34" s="321"/>
      <c r="Z34" s="321"/>
      <c r="AA34" s="321"/>
      <c r="AB34" s="321"/>
      <c r="AC34" s="321"/>
      <c r="AD34" s="321"/>
      <c r="AE34" s="321"/>
      <c r="AF34" s="321"/>
      <c r="AG34" s="322"/>
      <c r="AH34" s="91"/>
      <c r="AJ34" s="14"/>
      <c r="AK34" s="15"/>
      <c r="AL34" s="15"/>
      <c r="AM34" s="15"/>
      <c r="AN34" s="15"/>
      <c r="AO34" s="15"/>
      <c r="AP34" s="15"/>
      <c r="AQ34" s="15"/>
      <c r="AR34" s="15"/>
      <c r="AS34" s="15"/>
      <c r="AT34" s="317"/>
      <c r="AU34" s="318"/>
      <c r="AV34" s="318"/>
      <c r="AW34" s="318"/>
      <c r="AX34" s="318"/>
      <c r="AY34" s="318"/>
      <c r="AZ34" s="319"/>
      <c r="BA34" s="320"/>
      <c r="BB34" s="321"/>
      <c r="BC34" s="321"/>
      <c r="BD34" s="321"/>
      <c r="BE34" s="321"/>
      <c r="BF34" s="321"/>
      <c r="BG34" s="321"/>
      <c r="BH34" s="321"/>
      <c r="BI34" s="321"/>
      <c r="BJ34" s="321"/>
      <c r="BK34" s="321"/>
      <c r="BL34" s="321"/>
      <c r="BM34" s="321"/>
      <c r="BN34" s="321"/>
      <c r="BO34" s="322"/>
    </row>
    <row r="35" spans="2:99" ht="17.100000000000001" customHeight="1" x14ac:dyDescent="0.2">
      <c r="B35" s="323" t="s">
        <v>24</v>
      </c>
      <c r="C35" s="324"/>
      <c r="D35" s="324"/>
      <c r="E35" s="324"/>
      <c r="F35" s="324"/>
      <c r="G35" s="324"/>
      <c r="H35" s="324"/>
      <c r="I35" s="324"/>
      <c r="J35" s="324"/>
      <c r="K35" s="325"/>
      <c r="L35" s="271">
        <f>SUM(L14:R34)</f>
        <v>0</v>
      </c>
      <c r="M35" s="326"/>
      <c r="N35" s="326"/>
      <c r="O35" s="326"/>
      <c r="P35" s="326"/>
      <c r="Q35" s="326"/>
      <c r="R35" s="327"/>
      <c r="S35" s="323"/>
      <c r="T35" s="324"/>
      <c r="U35" s="324"/>
      <c r="V35" s="324"/>
      <c r="W35" s="324"/>
      <c r="X35" s="324"/>
      <c r="Y35" s="324"/>
      <c r="Z35" s="324"/>
      <c r="AA35" s="324"/>
      <c r="AB35" s="324"/>
      <c r="AC35" s="324"/>
      <c r="AD35" s="324"/>
      <c r="AE35" s="324"/>
      <c r="AF35" s="324"/>
      <c r="AG35" s="325"/>
      <c r="AH35" s="91"/>
      <c r="AJ35" s="323" t="s">
        <v>24</v>
      </c>
      <c r="AK35" s="324"/>
      <c r="AL35" s="324"/>
      <c r="AM35" s="324"/>
      <c r="AN35" s="324"/>
      <c r="AO35" s="324"/>
      <c r="AP35" s="324"/>
      <c r="AQ35" s="324"/>
      <c r="AR35" s="324"/>
      <c r="AS35" s="325"/>
      <c r="AT35" s="271">
        <f>SUM(AT14:AZ34)</f>
        <v>305500000</v>
      </c>
      <c r="AU35" s="326"/>
      <c r="AV35" s="326"/>
      <c r="AW35" s="326"/>
      <c r="AX35" s="326"/>
      <c r="AY35" s="326"/>
      <c r="AZ35" s="327"/>
      <c r="BA35" s="323"/>
      <c r="BB35" s="324"/>
      <c r="BC35" s="324"/>
      <c r="BD35" s="324"/>
      <c r="BE35" s="324"/>
      <c r="BF35" s="324"/>
      <c r="BG35" s="324"/>
      <c r="BH35" s="324"/>
      <c r="BI35" s="324"/>
      <c r="BJ35" s="324"/>
      <c r="BK35" s="324"/>
      <c r="BL35" s="324"/>
      <c r="BM35" s="324"/>
      <c r="BN35" s="324"/>
      <c r="BO35" s="325"/>
    </row>
    <row r="36" spans="2:99" ht="17.100000000000001" customHeight="1" x14ac:dyDescent="0.2">
      <c r="B36" s="305" t="s">
        <v>102</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7"/>
      <c r="AH36" s="91"/>
      <c r="AJ36" s="305" t="s">
        <v>102</v>
      </c>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7"/>
    </row>
    <row r="37" spans="2:99" ht="17.100000000000001" customHeight="1" x14ac:dyDescent="0.2">
      <c r="B37" s="17" t="s">
        <v>4</v>
      </c>
      <c r="C37" s="18"/>
      <c r="D37" s="18"/>
      <c r="E37" s="18"/>
      <c r="F37" s="18"/>
      <c r="G37" s="18"/>
      <c r="H37" s="18"/>
      <c r="I37" s="18"/>
      <c r="J37" s="19"/>
      <c r="K37" s="17" t="s">
        <v>5</v>
      </c>
      <c r="L37" s="18"/>
      <c r="M37" s="18"/>
      <c r="N37" s="18"/>
      <c r="O37" s="18"/>
      <c r="P37" s="18"/>
      <c r="Q37" s="19"/>
      <c r="R37" s="17" t="s">
        <v>6</v>
      </c>
      <c r="S37" s="19"/>
      <c r="T37" s="17" t="s">
        <v>7</v>
      </c>
      <c r="U37" s="18"/>
      <c r="V37" s="18"/>
      <c r="W37" s="19"/>
      <c r="X37" s="17" t="s">
        <v>2</v>
      </c>
      <c r="Y37" s="18"/>
      <c r="Z37" s="18"/>
      <c r="AA37" s="19"/>
      <c r="AB37" s="17" t="s">
        <v>99</v>
      </c>
      <c r="AC37" s="18"/>
      <c r="AD37" s="18"/>
      <c r="AE37" s="18"/>
      <c r="AF37" s="18"/>
      <c r="AG37" s="19"/>
      <c r="AH37" s="91"/>
      <c r="AJ37" s="17" t="s">
        <v>4</v>
      </c>
      <c r="AK37" s="18"/>
      <c r="AL37" s="18"/>
      <c r="AM37" s="18"/>
      <c r="AN37" s="18"/>
      <c r="AO37" s="18"/>
      <c r="AP37" s="18"/>
      <c r="AQ37" s="18"/>
      <c r="AR37" s="19"/>
      <c r="AS37" s="17" t="s">
        <v>5</v>
      </c>
      <c r="AT37" s="18"/>
      <c r="AU37" s="18"/>
      <c r="AV37" s="18"/>
      <c r="AW37" s="18"/>
      <c r="AX37" s="18"/>
      <c r="AY37" s="19"/>
      <c r="AZ37" s="17" t="s">
        <v>6</v>
      </c>
      <c r="BA37" s="19"/>
      <c r="BB37" s="17" t="s">
        <v>7</v>
      </c>
      <c r="BC37" s="18"/>
      <c r="BD37" s="18"/>
      <c r="BE37" s="19"/>
      <c r="BF37" s="17" t="s">
        <v>2</v>
      </c>
      <c r="BG37" s="18"/>
      <c r="BH37" s="18"/>
      <c r="BI37" s="19"/>
      <c r="BJ37" s="17" t="s">
        <v>99</v>
      </c>
      <c r="BK37" s="18"/>
      <c r="BL37" s="18"/>
      <c r="BM37" s="18"/>
      <c r="BN37" s="18"/>
      <c r="BO37" s="19"/>
    </row>
    <row r="38" spans="2:99" ht="17.100000000000001" customHeight="1" x14ac:dyDescent="0.2">
      <c r="B38" s="308"/>
      <c r="C38" s="309"/>
      <c r="D38" s="309"/>
      <c r="E38" s="309"/>
      <c r="F38" s="309"/>
      <c r="G38" s="309"/>
      <c r="H38" s="309"/>
      <c r="I38" s="309"/>
      <c r="J38" s="309"/>
      <c r="K38" s="310"/>
      <c r="L38" s="311"/>
      <c r="M38" s="311"/>
      <c r="N38" s="311"/>
      <c r="O38" s="311"/>
      <c r="P38" s="311"/>
      <c r="Q38" s="311"/>
      <c r="R38" s="312"/>
      <c r="S38" s="313"/>
      <c r="T38" s="314"/>
      <c r="U38" s="315"/>
      <c r="V38" s="315"/>
      <c r="W38" s="315"/>
      <c r="X38" s="314"/>
      <c r="Y38" s="315"/>
      <c r="Z38" s="315"/>
      <c r="AA38" s="315"/>
      <c r="AB38" s="310"/>
      <c r="AC38" s="311"/>
      <c r="AD38" s="311"/>
      <c r="AE38" s="311"/>
      <c r="AF38" s="311"/>
      <c r="AG38" s="316"/>
      <c r="AH38" s="91"/>
      <c r="AJ38" s="394" t="s">
        <v>139</v>
      </c>
      <c r="AK38" s="395"/>
      <c r="AL38" s="395"/>
      <c r="AM38" s="395"/>
      <c r="AN38" s="395"/>
      <c r="AO38" s="395"/>
      <c r="AP38" s="395"/>
      <c r="AQ38" s="395"/>
      <c r="AR38" s="395"/>
      <c r="AS38" s="396" t="s">
        <v>142</v>
      </c>
      <c r="AT38" s="397"/>
      <c r="AU38" s="397"/>
      <c r="AV38" s="397"/>
      <c r="AW38" s="397"/>
      <c r="AX38" s="397"/>
      <c r="AY38" s="397"/>
      <c r="AZ38" s="398">
        <v>1</v>
      </c>
      <c r="BA38" s="399"/>
      <c r="BB38" s="400">
        <v>85000000</v>
      </c>
      <c r="BC38" s="401"/>
      <c r="BD38" s="401"/>
      <c r="BE38" s="401"/>
      <c r="BF38" s="400">
        <v>85000000</v>
      </c>
      <c r="BG38" s="401"/>
      <c r="BH38" s="401"/>
      <c r="BI38" s="401"/>
      <c r="BJ38" s="396" t="s">
        <v>144</v>
      </c>
      <c r="BK38" s="397"/>
      <c r="BL38" s="397"/>
      <c r="BM38" s="397"/>
      <c r="BN38" s="397"/>
      <c r="BO38" s="402"/>
    </row>
    <row r="39" spans="2:99" ht="17.100000000000001" customHeight="1" x14ac:dyDescent="0.2">
      <c r="B39" s="296"/>
      <c r="C39" s="297"/>
      <c r="D39" s="297"/>
      <c r="E39" s="297"/>
      <c r="F39" s="297"/>
      <c r="G39" s="297"/>
      <c r="H39" s="297"/>
      <c r="I39" s="297"/>
      <c r="J39" s="297"/>
      <c r="K39" s="298"/>
      <c r="L39" s="299"/>
      <c r="M39" s="299"/>
      <c r="N39" s="299"/>
      <c r="O39" s="299"/>
      <c r="P39" s="299"/>
      <c r="Q39" s="299"/>
      <c r="R39" s="300"/>
      <c r="S39" s="301"/>
      <c r="T39" s="302"/>
      <c r="U39" s="303"/>
      <c r="V39" s="303"/>
      <c r="W39" s="303"/>
      <c r="X39" s="302"/>
      <c r="Y39" s="303"/>
      <c r="Z39" s="303"/>
      <c r="AA39" s="303"/>
      <c r="AB39" s="298"/>
      <c r="AC39" s="299"/>
      <c r="AD39" s="299"/>
      <c r="AE39" s="299"/>
      <c r="AF39" s="299"/>
      <c r="AG39" s="304"/>
      <c r="AH39" s="91"/>
      <c r="AJ39" s="403" t="s">
        <v>141</v>
      </c>
      <c r="AK39" s="404"/>
      <c r="AL39" s="404"/>
      <c r="AM39" s="404"/>
      <c r="AN39" s="404"/>
      <c r="AO39" s="404"/>
      <c r="AP39" s="404"/>
      <c r="AQ39" s="404"/>
      <c r="AR39" s="404"/>
      <c r="AS39" s="405" t="s">
        <v>146</v>
      </c>
      <c r="AT39" s="406"/>
      <c r="AU39" s="406"/>
      <c r="AV39" s="406"/>
      <c r="AW39" s="406"/>
      <c r="AX39" s="406"/>
      <c r="AY39" s="406"/>
      <c r="AZ39" s="407">
        <v>1</v>
      </c>
      <c r="BA39" s="408"/>
      <c r="BB39" s="409">
        <v>80000000</v>
      </c>
      <c r="BC39" s="410"/>
      <c r="BD39" s="410"/>
      <c r="BE39" s="410"/>
      <c r="BF39" s="409">
        <v>80000000</v>
      </c>
      <c r="BG39" s="410"/>
      <c r="BH39" s="410"/>
      <c r="BI39" s="410"/>
      <c r="BJ39" s="405" t="s">
        <v>144</v>
      </c>
      <c r="BK39" s="406"/>
      <c r="BL39" s="406"/>
      <c r="BM39" s="406"/>
      <c r="BN39" s="406"/>
      <c r="BO39" s="411"/>
    </row>
    <row r="40" spans="2:99" ht="17.100000000000001" customHeight="1" x14ac:dyDescent="0.2">
      <c r="B40" s="296"/>
      <c r="C40" s="297"/>
      <c r="D40" s="297"/>
      <c r="E40" s="297"/>
      <c r="F40" s="297"/>
      <c r="G40" s="297"/>
      <c r="H40" s="297"/>
      <c r="I40" s="297"/>
      <c r="J40" s="297"/>
      <c r="K40" s="298"/>
      <c r="L40" s="299"/>
      <c r="M40" s="299"/>
      <c r="N40" s="299"/>
      <c r="O40" s="299"/>
      <c r="P40" s="299"/>
      <c r="Q40" s="299"/>
      <c r="R40" s="300"/>
      <c r="S40" s="301"/>
      <c r="T40" s="302"/>
      <c r="U40" s="303"/>
      <c r="V40" s="303"/>
      <c r="W40" s="303"/>
      <c r="X40" s="302"/>
      <c r="Y40" s="303"/>
      <c r="Z40" s="303"/>
      <c r="AA40" s="303"/>
      <c r="AB40" s="298"/>
      <c r="AC40" s="299"/>
      <c r="AD40" s="299"/>
      <c r="AE40" s="299"/>
      <c r="AF40" s="299"/>
      <c r="AG40" s="304"/>
      <c r="AH40" s="91"/>
      <c r="AJ40" s="403" t="s">
        <v>140</v>
      </c>
      <c r="AK40" s="404"/>
      <c r="AL40" s="404"/>
      <c r="AM40" s="404"/>
      <c r="AN40" s="404"/>
      <c r="AO40" s="404"/>
      <c r="AP40" s="404"/>
      <c r="AQ40" s="404"/>
      <c r="AR40" s="404"/>
      <c r="AS40" s="405" t="s">
        <v>143</v>
      </c>
      <c r="AT40" s="406"/>
      <c r="AU40" s="406"/>
      <c r="AV40" s="406"/>
      <c r="AW40" s="406"/>
      <c r="AX40" s="406"/>
      <c r="AY40" s="406"/>
      <c r="AZ40" s="407">
        <v>1</v>
      </c>
      <c r="BA40" s="408"/>
      <c r="BB40" s="409">
        <v>85000000</v>
      </c>
      <c r="BC40" s="410"/>
      <c r="BD40" s="410"/>
      <c r="BE40" s="410"/>
      <c r="BF40" s="409">
        <v>85000000</v>
      </c>
      <c r="BG40" s="410"/>
      <c r="BH40" s="410"/>
      <c r="BI40" s="410"/>
      <c r="BJ40" s="405" t="s">
        <v>144</v>
      </c>
      <c r="BK40" s="406"/>
      <c r="BL40" s="406"/>
      <c r="BM40" s="406"/>
      <c r="BN40" s="406"/>
      <c r="BO40" s="411"/>
    </row>
    <row r="41" spans="2:99" ht="17.100000000000001" customHeight="1" x14ac:dyDescent="0.2">
      <c r="B41" s="296"/>
      <c r="C41" s="297"/>
      <c r="D41" s="297"/>
      <c r="E41" s="297"/>
      <c r="F41" s="297"/>
      <c r="G41" s="297"/>
      <c r="H41" s="297"/>
      <c r="I41" s="297"/>
      <c r="J41" s="297"/>
      <c r="K41" s="298"/>
      <c r="L41" s="299"/>
      <c r="M41" s="299"/>
      <c r="N41" s="299"/>
      <c r="O41" s="299"/>
      <c r="P41" s="299"/>
      <c r="Q41" s="299"/>
      <c r="R41" s="300"/>
      <c r="S41" s="301"/>
      <c r="T41" s="302"/>
      <c r="U41" s="303"/>
      <c r="V41" s="303"/>
      <c r="W41" s="303"/>
      <c r="X41" s="302"/>
      <c r="Y41" s="303"/>
      <c r="Z41" s="303"/>
      <c r="AA41" s="303"/>
      <c r="AB41" s="298"/>
      <c r="AC41" s="299"/>
      <c r="AD41" s="299"/>
      <c r="AE41" s="299"/>
      <c r="AF41" s="299"/>
      <c r="AG41" s="304"/>
      <c r="AH41" s="91"/>
      <c r="AJ41" s="296"/>
      <c r="AK41" s="297"/>
      <c r="AL41" s="297"/>
      <c r="AM41" s="297"/>
      <c r="AN41" s="297"/>
      <c r="AO41" s="297"/>
      <c r="AP41" s="297"/>
      <c r="AQ41" s="297"/>
      <c r="AR41" s="297"/>
      <c r="AS41" s="298"/>
      <c r="AT41" s="299"/>
      <c r="AU41" s="299"/>
      <c r="AV41" s="299"/>
      <c r="AW41" s="299"/>
      <c r="AX41" s="299"/>
      <c r="AY41" s="299"/>
      <c r="AZ41" s="300"/>
      <c r="BA41" s="301"/>
      <c r="BB41" s="302"/>
      <c r="BC41" s="303"/>
      <c r="BD41" s="303"/>
      <c r="BE41" s="303"/>
      <c r="BF41" s="302"/>
      <c r="BG41" s="303"/>
      <c r="BH41" s="303"/>
      <c r="BI41" s="303"/>
      <c r="BJ41" s="298"/>
      <c r="BK41" s="299"/>
      <c r="BL41" s="299"/>
      <c r="BM41" s="299"/>
      <c r="BN41" s="299"/>
      <c r="BO41" s="304"/>
    </row>
    <row r="42" spans="2:99" ht="17.100000000000001" customHeight="1" x14ac:dyDescent="0.2">
      <c r="B42" s="296"/>
      <c r="C42" s="297"/>
      <c r="D42" s="297"/>
      <c r="E42" s="297"/>
      <c r="F42" s="297"/>
      <c r="G42" s="297"/>
      <c r="H42" s="297"/>
      <c r="I42" s="297"/>
      <c r="J42" s="297"/>
      <c r="K42" s="298"/>
      <c r="L42" s="299"/>
      <c r="M42" s="299"/>
      <c r="N42" s="299"/>
      <c r="O42" s="299"/>
      <c r="P42" s="299"/>
      <c r="Q42" s="299"/>
      <c r="R42" s="300"/>
      <c r="S42" s="301"/>
      <c r="T42" s="302"/>
      <c r="U42" s="303"/>
      <c r="V42" s="303"/>
      <c r="W42" s="303"/>
      <c r="X42" s="302"/>
      <c r="Y42" s="303"/>
      <c r="Z42" s="303"/>
      <c r="AA42" s="303"/>
      <c r="AB42" s="298"/>
      <c r="AC42" s="299"/>
      <c r="AD42" s="299"/>
      <c r="AE42" s="299"/>
      <c r="AF42" s="299"/>
      <c r="AG42" s="304"/>
      <c r="AH42" s="91"/>
      <c r="AJ42" s="296"/>
      <c r="AK42" s="297"/>
      <c r="AL42" s="297"/>
      <c r="AM42" s="297"/>
      <c r="AN42" s="297"/>
      <c r="AO42" s="297"/>
      <c r="AP42" s="297"/>
      <c r="AQ42" s="297"/>
      <c r="AR42" s="297"/>
      <c r="AS42" s="298"/>
      <c r="AT42" s="299"/>
      <c r="AU42" s="299"/>
      <c r="AV42" s="299"/>
      <c r="AW42" s="299"/>
      <c r="AX42" s="299"/>
      <c r="AY42" s="299"/>
      <c r="AZ42" s="300"/>
      <c r="BA42" s="301"/>
      <c r="BB42" s="302"/>
      <c r="BC42" s="303"/>
      <c r="BD42" s="303"/>
      <c r="BE42" s="303"/>
      <c r="BF42" s="302"/>
      <c r="BG42" s="303"/>
      <c r="BH42" s="303"/>
      <c r="BI42" s="303"/>
      <c r="BJ42" s="298"/>
      <c r="BK42" s="299"/>
      <c r="BL42" s="299"/>
      <c r="BM42" s="299"/>
      <c r="BN42" s="299"/>
      <c r="BO42" s="304"/>
    </row>
    <row r="43" spans="2:99" ht="17.100000000000001" customHeight="1" x14ac:dyDescent="0.2">
      <c r="B43" s="296"/>
      <c r="C43" s="297"/>
      <c r="D43" s="297"/>
      <c r="E43" s="297"/>
      <c r="F43" s="297"/>
      <c r="G43" s="297"/>
      <c r="H43" s="297"/>
      <c r="I43" s="297"/>
      <c r="J43" s="297"/>
      <c r="K43" s="298"/>
      <c r="L43" s="299"/>
      <c r="M43" s="299"/>
      <c r="N43" s="299"/>
      <c r="O43" s="299"/>
      <c r="P43" s="299"/>
      <c r="Q43" s="299"/>
      <c r="R43" s="300"/>
      <c r="S43" s="301"/>
      <c r="T43" s="302"/>
      <c r="U43" s="303"/>
      <c r="V43" s="303"/>
      <c r="W43" s="303"/>
      <c r="X43" s="302"/>
      <c r="Y43" s="303"/>
      <c r="Z43" s="303"/>
      <c r="AA43" s="303"/>
      <c r="AB43" s="298"/>
      <c r="AC43" s="299"/>
      <c r="AD43" s="299"/>
      <c r="AE43" s="299"/>
      <c r="AF43" s="299"/>
      <c r="AG43" s="304"/>
      <c r="AH43" s="91"/>
      <c r="AJ43" s="296"/>
      <c r="AK43" s="297"/>
      <c r="AL43" s="297"/>
      <c r="AM43" s="297"/>
      <c r="AN43" s="297"/>
      <c r="AO43" s="297"/>
      <c r="AP43" s="297"/>
      <c r="AQ43" s="297"/>
      <c r="AR43" s="297"/>
      <c r="AS43" s="298"/>
      <c r="AT43" s="299"/>
      <c r="AU43" s="299"/>
      <c r="AV43" s="299"/>
      <c r="AW43" s="299"/>
      <c r="AX43" s="299"/>
      <c r="AY43" s="299"/>
      <c r="AZ43" s="300"/>
      <c r="BA43" s="301"/>
      <c r="BB43" s="302"/>
      <c r="BC43" s="303"/>
      <c r="BD43" s="303"/>
      <c r="BE43" s="303"/>
      <c r="BF43" s="302"/>
      <c r="BG43" s="303"/>
      <c r="BH43" s="303"/>
      <c r="BI43" s="303"/>
      <c r="BJ43" s="298"/>
      <c r="BK43" s="299"/>
      <c r="BL43" s="299"/>
      <c r="BM43" s="299"/>
      <c r="BN43" s="299"/>
      <c r="BO43" s="304"/>
    </row>
    <row r="44" spans="2:99" ht="17.100000000000001" customHeight="1" x14ac:dyDescent="0.2">
      <c r="B44" s="296"/>
      <c r="C44" s="297"/>
      <c r="D44" s="297"/>
      <c r="E44" s="297"/>
      <c r="F44" s="297"/>
      <c r="G44" s="297"/>
      <c r="H44" s="297"/>
      <c r="I44" s="297"/>
      <c r="J44" s="297"/>
      <c r="K44" s="298"/>
      <c r="L44" s="299"/>
      <c r="M44" s="299"/>
      <c r="N44" s="299"/>
      <c r="O44" s="299"/>
      <c r="P44" s="299"/>
      <c r="Q44" s="299"/>
      <c r="R44" s="300"/>
      <c r="S44" s="301"/>
      <c r="T44" s="302"/>
      <c r="U44" s="303"/>
      <c r="V44" s="303"/>
      <c r="W44" s="303"/>
      <c r="X44" s="302"/>
      <c r="Y44" s="303"/>
      <c r="Z44" s="303"/>
      <c r="AA44" s="303"/>
      <c r="AB44" s="298"/>
      <c r="AC44" s="299"/>
      <c r="AD44" s="299"/>
      <c r="AE44" s="299"/>
      <c r="AF44" s="299"/>
      <c r="AG44" s="304"/>
      <c r="AH44" s="91"/>
      <c r="AJ44" s="296"/>
      <c r="AK44" s="297"/>
      <c r="AL44" s="297"/>
      <c r="AM44" s="297"/>
      <c r="AN44" s="297"/>
      <c r="AO44" s="297"/>
      <c r="AP44" s="297"/>
      <c r="AQ44" s="297"/>
      <c r="AR44" s="297"/>
      <c r="AS44" s="298"/>
      <c r="AT44" s="299"/>
      <c r="AU44" s="299"/>
      <c r="AV44" s="299"/>
      <c r="AW44" s="299"/>
      <c r="AX44" s="299"/>
      <c r="AY44" s="299"/>
      <c r="AZ44" s="300"/>
      <c r="BA44" s="301"/>
      <c r="BB44" s="302"/>
      <c r="BC44" s="303"/>
      <c r="BD44" s="303"/>
      <c r="BE44" s="303"/>
      <c r="BF44" s="302"/>
      <c r="BG44" s="303"/>
      <c r="BH44" s="303"/>
      <c r="BI44" s="303"/>
      <c r="BJ44" s="298"/>
      <c r="BK44" s="299"/>
      <c r="BL44" s="299"/>
      <c r="BM44" s="299"/>
      <c r="BN44" s="299"/>
      <c r="BO44" s="304"/>
    </row>
    <row r="45" spans="2:99" ht="17.100000000000001" customHeight="1" x14ac:dyDescent="0.2">
      <c r="B45" s="287"/>
      <c r="C45" s="288"/>
      <c r="D45" s="288"/>
      <c r="E45" s="288"/>
      <c r="F45" s="288"/>
      <c r="G45" s="288"/>
      <c r="H45" s="288"/>
      <c r="I45" s="288"/>
      <c r="J45" s="288"/>
      <c r="K45" s="289"/>
      <c r="L45" s="290"/>
      <c r="M45" s="290"/>
      <c r="N45" s="290"/>
      <c r="O45" s="290"/>
      <c r="P45" s="290"/>
      <c r="Q45" s="290"/>
      <c r="R45" s="291"/>
      <c r="S45" s="292"/>
      <c r="T45" s="293"/>
      <c r="U45" s="294"/>
      <c r="V45" s="294"/>
      <c r="W45" s="294"/>
      <c r="X45" s="293"/>
      <c r="Y45" s="294"/>
      <c r="Z45" s="294"/>
      <c r="AA45" s="294"/>
      <c r="AB45" s="289"/>
      <c r="AC45" s="290"/>
      <c r="AD45" s="290"/>
      <c r="AE45" s="290"/>
      <c r="AF45" s="290"/>
      <c r="AG45" s="295"/>
      <c r="AH45" s="91"/>
      <c r="AJ45" s="287"/>
      <c r="AK45" s="288"/>
      <c r="AL45" s="288"/>
      <c r="AM45" s="288"/>
      <c r="AN45" s="288"/>
      <c r="AO45" s="288"/>
      <c r="AP45" s="288"/>
      <c r="AQ45" s="288"/>
      <c r="AR45" s="288"/>
      <c r="AS45" s="289"/>
      <c r="AT45" s="290"/>
      <c r="AU45" s="290"/>
      <c r="AV45" s="290"/>
      <c r="AW45" s="290"/>
      <c r="AX45" s="290"/>
      <c r="AY45" s="290"/>
      <c r="AZ45" s="291"/>
      <c r="BA45" s="292"/>
      <c r="BB45" s="293"/>
      <c r="BC45" s="294"/>
      <c r="BD45" s="294"/>
      <c r="BE45" s="294"/>
      <c r="BF45" s="293"/>
      <c r="BG45" s="294"/>
      <c r="BH45" s="294"/>
      <c r="BI45" s="294"/>
      <c r="BJ45" s="289"/>
      <c r="BK45" s="290"/>
      <c r="BL45" s="290"/>
      <c r="BM45" s="290"/>
      <c r="BN45" s="290"/>
      <c r="BO45" s="295"/>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row>
    <row r="46" spans="2:99" ht="13.5" customHeight="1" x14ac:dyDescent="0.2">
      <c r="B46" s="277" t="s">
        <v>112</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J46" s="277" t="s">
        <v>112</v>
      </c>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row>
    <row r="47" spans="2:99" ht="13.5" customHeight="1" x14ac:dyDescent="0.2">
      <c r="B47" s="257" t="s">
        <v>111</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J47" s="257" t="s">
        <v>111</v>
      </c>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row>
    <row r="48" spans="2:9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236">
    <mergeCell ref="AJ46:BO46"/>
    <mergeCell ref="AJ47:BO47"/>
    <mergeCell ref="AJ44:AR44"/>
    <mergeCell ref="AS44:AY44"/>
    <mergeCell ref="AZ44:BA44"/>
    <mergeCell ref="BB44:BE44"/>
    <mergeCell ref="BF44:BI44"/>
    <mergeCell ref="BJ44:BO44"/>
    <mergeCell ref="AJ45:AR45"/>
    <mergeCell ref="AS45:AY45"/>
    <mergeCell ref="AZ45:BA45"/>
    <mergeCell ref="BB45:BE45"/>
    <mergeCell ref="BF45:BI45"/>
    <mergeCell ref="BJ45:BO45"/>
    <mergeCell ref="AJ42:AR42"/>
    <mergeCell ref="AS42:AY42"/>
    <mergeCell ref="AZ42:BA42"/>
    <mergeCell ref="BB42:BE42"/>
    <mergeCell ref="BF42:BI42"/>
    <mergeCell ref="BJ42:BO42"/>
    <mergeCell ref="AJ43:AR43"/>
    <mergeCell ref="AS43:AY43"/>
    <mergeCell ref="AZ43:BA43"/>
    <mergeCell ref="BB43:BE43"/>
    <mergeCell ref="BF43:BI43"/>
    <mergeCell ref="BJ43:BO43"/>
    <mergeCell ref="AJ40:AR40"/>
    <mergeCell ref="AS40:AY40"/>
    <mergeCell ref="AZ40:BA40"/>
    <mergeCell ref="BB40:BE40"/>
    <mergeCell ref="BF40:BI40"/>
    <mergeCell ref="BJ40:BO40"/>
    <mergeCell ref="AJ41:AR41"/>
    <mergeCell ref="AS41:AY41"/>
    <mergeCell ref="AZ41:BA41"/>
    <mergeCell ref="BB41:BE41"/>
    <mergeCell ref="BF41:BI41"/>
    <mergeCell ref="BJ41:BO41"/>
    <mergeCell ref="AJ36:BO36"/>
    <mergeCell ref="AJ38:AR38"/>
    <mergeCell ref="AS38:AY38"/>
    <mergeCell ref="AZ38:BA38"/>
    <mergeCell ref="BB38:BE38"/>
    <mergeCell ref="BF38:BI38"/>
    <mergeCell ref="BJ38:BO38"/>
    <mergeCell ref="AJ39:AR39"/>
    <mergeCell ref="AS39:AY39"/>
    <mergeCell ref="AZ39:BA39"/>
    <mergeCell ref="BB39:BE39"/>
    <mergeCell ref="BF39:BI39"/>
    <mergeCell ref="BJ39:BO39"/>
    <mergeCell ref="AT31:AZ31"/>
    <mergeCell ref="BA31:BO31"/>
    <mergeCell ref="AT32:AZ32"/>
    <mergeCell ref="BA32:BO32"/>
    <mergeCell ref="AT33:AZ33"/>
    <mergeCell ref="BA33:BO33"/>
    <mergeCell ref="AT34:AZ34"/>
    <mergeCell ref="BA34:BO34"/>
    <mergeCell ref="AJ35:AS35"/>
    <mergeCell ref="AT35:AZ35"/>
    <mergeCell ref="BA35:BO35"/>
    <mergeCell ref="AT26:AZ26"/>
    <mergeCell ref="BA26:BO26"/>
    <mergeCell ref="AT27:AZ27"/>
    <mergeCell ref="BA27:BO27"/>
    <mergeCell ref="AT28:AZ28"/>
    <mergeCell ref="BA28:BO28"/>
    <mergeCell ref="AT29:AZ29"/>
    <mergeCell ref="BA29:BO29"/>
    <mergeCell ref="AT30:AZ30"/>
    <mergeCell ref="BA30:BO30"/>
    <mergeCell ref="AT19:AZ19"/>
    <mergeCell ref="BA19:BO19"/>
    <mergeCell ref="AT20:AZ20"/>
    <mergeCell ref="AT21:AZ21"/>
    <mergeCell ref="AT22:AZ22"/>
    <mergeCell ref="AT23:AZ23"/>
    <mergeCell ref="AT24:AZ24"/>
    <mergeCell ref="AT25:AZ25"/>
    <mergeCell ref="BA25:BO25"/>
    <mergeCell ref="AT14:AZ14"/>
    <mergeCell ref="BA14:BO14"/>
    <mergeCell ref="AT15:AZ15"/>
    <mergeCell ref="BA15:BO15"/>
    <mergeCell ref="AT16:AZ16"/>
    <mergeCell ref="BA16:BO16"/>
    <mergeCell ref="AT17:AZ17"/>
    <mergeCell ref="BA17:BO17"/>
    <mergeCell ref="AT18:AZ18"/>
    <mergeCell ref="BA18:BO18"/>
    <mergeCell ref="AJ11:AP11"/>
    <mergeCell ref="AQ11:AW11"/>
    <mergeCell ref="AX11:BC11"/>
    <mergeCell ref="BD11:BI11"/>
    <mergeCell ref="BJ11:BO11"/>
    <mergeCell ref="AJ12:BO12"/>
    <mergeCell ref="AJ13:AS13"/>
    <mergeCell ref="AT13:AZ13"/>
    <mergeCell ref="BA13:BO13"/>
    <mergeCell ref="AJ7:AP7"/>
    <mergeCell ref="AQ7:AW7"/>
    <mergeCell ref="AX7:BC7"/>
    <mergeCell ref="BD7:BI7"/>
    <mergeCell ref="BJ7:BO7"/>
    <mergeCell ref="AJ8:AP10"/>
    <mergeCell ref="AQ8:AW10"/>
    <mergeCell ref="AX8:BC10"/>
    <mergeCell ref="BD8:BI10"/>
    <mergeCell ref="BJ8:BO10"/>
    <mergeCell ref="A3:AG3"/>
    <mergeCell ref="A1:J1"/>
    <mergeCell ref="Y1:AG1"/>
    <mergeCell ref="A2:AG2"/>
    <mergeCell ref="AI1:AR1"/>
    <mergeCell ref="BG1:BO1"/>
    <mergeCell ref="AI2:BO2"/>
    <mergeCell ref="AI3:BO3"/>
    <mergeCell ref="AQ4:AW6"/>
    <mergeCell ref="AX4:BC6"/>
    <mergeCell ref="BD4:BI6"/>
    <mergeCell ref="BJ4:BO6"/>
    <mergeCell ref="B11:H11"/>
    <mergeCell ref="I11:O11"/>
    <mergeCell ref="B8:H10"/>
    <mergeCell ref="I8:O10"/>
    <mergeCell ref="P8:U10"/>
    <mergeCell ref="V8:AA10"/>
    <mergeCell ref="AB8:AG10"/>
    <mergeCell ref="B7:H7"/>
    <mergeCell ref="I7:O7"/>
    <mergeCell ref="L16:R16"/>
    <mergeCell ref="S16:AG16"/>
    <mergeCell ref="L17:R17"/>
    <mergeCell ref="S17:AG17"/>
    <mergeCell ref="L14:R14"/>
    <mergeCell ref="S14:AG14"/>
    <mergeCell ref="L15:R15"/>
    <mergeCell ref="S15:AG15"/>
    <mergeCell ref="B12:AG12"/>
    <mergeCell ref="B13:K13"/>
    <mergeCell ref="L13:R13"/>
    <mergeCell ref="S13:AG13"/>
    <mergeCell ref="L23:R23"/>
    <mergeCell ref="L24:R24"/>
    <mergeCell ref="L25:R25"/>
    <mergeCell ref="S25:AG25"/>
    <mergeCell ref="L20:R20"/>
    <mergeCell ref="L21:R21"/>
    <mergeCell ref="L22:R22"/>
    <mergeCell ref="L18:R18"/>
    <mergeCell ref="S18:AG18"/>
    <mergeCell ref="L19:R19"/>
    <mergeCell ref="S19:AG19"/>
    <mergeCell ref="L30:R30"/>
    <mergeCell ref="S30:AG30"/>
    <mergeCell ref="L31:R31"/>
    <mergeCell ref="S31:AG31"/>
    <mergeCell ref="L28:R28"/>
    <mergeCell ref="S28:AG28"/>
    <mergeCell ref="L29:R29"/>
    <mergeCell ref="S29:AG29"/>
    <mergeCell ref="L26:R26"/>
    <mergeCell ref="S26:AG26"/>
    <mergeCell ref="L27:R27"/>
    <mergeCell ref="S27:AG27"/>
    <mergeCell ref="L34:R34"/>
    <mergeCell ref="S34:AG34"/>
    <mergeCell ref="B35:K35"/>
    <mergeCell ref="L35:R35"/>
    <mergeCell ref="S35:AG35"/>
    <mergeCell ref="L32:R32"/>
    <mergeCell ref="S32:AG32"/>
    <mergeCell ref="L33:R33"/>
    <mergeCell ref="S33:AG33"/>
    <mergeCell ref="B39:J39"/>
    <mergeCell ref="K39:Q39"/>
    <mergeCell ref="R39:S39"/>
    <mergeCell ref="T39:W39"/>
    <mergeCell ref="X39:AA39"/>
    <mergeCell ref="AB39:AG39"/>
    <mergeCell ref="B36:AG36"/>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7:AG47"/>
    <mergeCell ref="I4:O6"/>
    <mergeCell ref="AB7:AG7"/>
    <mergeCell ref="P7:U7"/>
    <mergeCell ref="V7:AA7"/>
    <mergeCell ref="P11:U11"/>
    <mergeCell ref="V11:AA11"/>
    <mergeCell ref="AB11:AG11"/>
    <mergeCell ref="B46:AG46"/>
    <mergeCell ref="P4:U6"/>
    <mergeCell ref="V4:AA6"/>
    <mergeCell ref="AB4:AG6"/>
    <mergeCell ref="B45:J45"/>
    <mergeCell ref="K45:Q45"/>
    <mergeCell ref="R45:S45"/>
    <mergeCell ref="T45:W45"/>
    <mergeCell ref="X45:AA45"/>
    <mergeCell ref="AB45:AG45"/>
    <mergeCell ref="B44:J44"/>
    <mergeCell ref="K44:Q44"/>
    <mergeCell ref="R44:S44"/>
    <mergeCell ref="T44:W44"/>
    <mergeCell ref="X44:AA44"/>
    <mergeCell ref="AB44:AG44"/>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colBreaks count="1" manualBreakCount="1">
    <brk id="3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9084-E84E-4280-870E-F1C84F6A3A1F}">
  <sheetPr>
    <tabColor rgb="FF00B050"/>
  </sheetPr>
  <dimension ref="A1:CU61"/>
  <sheetViews>
    <sheetView workbookViewId="0">
      <selection activeCell="S18" sqref="S18:AG18"/>
    </sheetView>
  </sheetViews>
  <sheetFormatPr defaultColWidth="2.6640625" defaultRowHeight="13.2" x14ac:dyDescent="0.2"/>
  <cols>
    <col min="1" max="32" width="2.6640625" style="28"/>
    <col min="33" max="34" width="2.6640625" style="28" customWidth="1"/>
    <col min="35" max="66" width="2.6640625" style="28"/>
    <col min="67" max="100" width="2.6640625" style="28" customWidth="1"/>
    <col min="101" max="16384" width="2.6640625" style="28"/>
  </cols>
  <sheetData>
    <row r="1" spans="1:67" x14ac:dyDescent="0.2">
      <c r="A1" s="373" t="s">
        <v>158</v>
      </c>
      <c r="B1" s="373"/>
      <c r="C1" s="373"/>
      <c r="D1" s="373"/>
      <c r="E1" s="373"/>
      <c r="F1" s="373"/>
      <c r="G1" s="373"/>
      <c r="H1" s="373"/>
      <c r="I1" s="373"/>
      <c r="J1" s="373"/>
      <c r="Y1" s="374" t="s">
        <v>114</v>
      </c>
      <c r="Z1" s="374"/>
      <c r="AA1" s="374"/>
      <c r="AB1" s="374"/>
      <c r="AC1" s="374"/>
      <c r="AD1" s="374"/>
      <c r="AE1" s="374"/>
      <c r="AF1" s="374"/>
      <c r="AG1" s="374"/>
      <c r="AH1" s="91"/>
      <c r="AI1" s="373" t="s">
        <v>158</v>
      </c>
      <c r="AJ1" s="373"/>
      <c r="AK1" s="373"/>
      <c r="AL1" s="373"/>
      <c r="AM1" s="373"/>
      <c r="AN1" s="373"/>
      <c r="AO1" s="373"/>
      <c r="AP1" s="373"/>
      <c r="AQ1" s="373"/>
      <c r="AR1" s="373"/>
      <c r="BG1" s="374" t="s">
        <v>114</v>
      </c>
      <c r="BH1" s="374"/>
      <c r="BI1" s="374"/>
      <c r="BJ1" s="374"/>
      <c r="BK1" s="374"/>
      <c r="BL1" s="374"/>
      <c r="BM1" s="374"/>
      <c r="BN1" s="374"/>
      <c r="BO1" s="374"/>
    </row>
    <row r="2" spans="1:67" x14ac:dyDescent="0.2">
      <c r="A2" s="375" t="s">
        <v>101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91"/>
      <c r="AI2" s="375" t="s">
        <v>101</v>
      </c>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row>
    <row r="3" spans="1:67" x14ac:dyDescent="0.2">
      <c r="A3" s="372" t="s">
        <v>86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91"/>
      <c r="AI3" s="372" t="s">
        <v>86</v>
      </c>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row>
    <row r="4" spans="1:67" ht="17.100000000000001" customHeight="1" x14ac:dyDescent="0.2">
      <c r="B4" s="46" t="s">
        <v>0</v>
      </c>
      <c r="C4" s="47"/>
      <c r="D4" s="47"/>
      <c r="E4" s="47"/>
      <c r="F4" s="47"/>
      <c r="G4" s="47"/>
      <c r="H4" s="48"/>
      <c r="I4" s="259" t="s">
        <v>106</v>
      </c>
      <c r="J4" s="260"/>
      <c r="K4" s="260"/>
      <c r="L4" s="260"/>
      <c r="M4" s="260"/>
      <c r="N4" s="260"/>
      <c r="O4" s="261"/>
      <c r="P4" s="259" t="s">
        <v>110</v>
      </c>
      <c r="Q4" s="278"/>
      <c r="R4" s="278"/>
      <c r="S4" s="278"/>
      <c r="T4" s="278"/>
      <c r="U4" s="279"/>
      <c r="V4" s="286" t="s">
        <v>36</v>
      </c>
      <c r="W4" s="278"/>
      <c r="X4" s="278"/>
      <c r="Y4" s="278"/>
      <c r="Z4" s="278"/>
      <c r="AA4" s="279"/>
      <c r="AB4" s="286" t="s">
        <v>104</v>
      </c>
      <c r="AC4" s="260"/>
      <c r="AD4" s="260"/>
      <c r="AE4" s="260"/>
      <c r="AF4" s="260"/>
      <c r="AG4" s="261"/>
      <c r="AH4" s="91"/>
      <c r="AJ4" s="66" t="s">
        <v>0</v>
      </c>
      <c r="AK4" s="67"/>
      <c r="AL4" s="67"/>
      <c r="AM4" s="67"/>
      <c r="AN4" s="67"/>
      <c r="AO4" s="67"/>
      <c r="AP4" s="68"/>
      <c r="AQ4" s="259" t="s">
        <v>106</v>
      </c>
      <c r="AR4" s="260"/>
      <c r="AS4" s="260"/>
      <c r="AT4" s="260"/>
      <c r="AU4" s="260"/>
      <c r="AV4" s="260"/>
      <c r="AW4" s="261"/>
      <c r="AX4" s="259" t="s">
        <v>110</v>
      </c>
      <c r="AY4" s="278"/>
      <c r="AZ4" s="278"/>
      <c r="BA4" s="278"/>
      <c r="BB4" s="278"/>
      <c r="BC4" s="279"/>
      <c r="BD4" s="286" t="s">
        <v>36</v>
      </c>
      <c r="BE4" s="278"/>
      <c r="BF4" s="278"/>
      <c r="BG4" s="278"/>
      <c r="BH4" s="278"/>
      <c r="BI4" s="279"/>
      <c r="BJ4" s="286" t="s">
        <v>104</v>
      </c>
      <c r="BK4" s="260"/>
      <c r="BL4" s="260"/>
      <c r="BM4" s="260"/>
      <c r="BN4" s="260"/>
      <c r="BO4" s="261"/>
    </row>
    <row r="5" spans="1:67" ht="17.100000000000001" customHeight="1" x14ac:dyDescent="0.2">
      <c r="B5" s="49"/>
      <c r="C5" s="50"/>
      <c r="D5" s="50"/>
      <c r="E5" s="50"/>
      <c r="F5" s="50"/>
      <c r="G5" s="50"/>
      <c r="H5" s="51"/>
      <c r="I5" s="262"/>
      <c r="J5" s="263"/>
      <c r="K5" s="263"/>
      <c r="L5" s="263"/>
      <c r="M5" s="263"/>
      <c r="N5" s="263"/>
      <c r="O5" s="264"/>
      <c r="P5" s="280"/>
      <c r="Q5" s="281"/>
      <c r="R5" s="281"/>
      <c r="S5" s="281"/>
      <c r="T5" s="281"/>
      <c r="U5" s="282"/>
      <c r="V5" s="280"/>
      <c r="W5" s="281"/>
      <c r="X5" s="281"/>
      <c r="Y5" s="281"/>
      <c r="Z5" s="281"/>
      <c r="AA5" s="282"/>
      <c r="AB5" s="262"/>
      <c r="AC5" s="263"/>
      <c r="AD5" s="263"/>
      <c r="AE5" s="263"/>
      <c r="AF5" s="263"/>
      <c r="AG5" s="264"/>
      <c r="AH5" s="91"/>
      <c r="AJ5" s="69"/>
      <c r="AK5" s="70"/>
      <c r="AL5" s="70"/>
      <c r="AM5" s="70"/>
      <c r="AN5" s="70"/>
      <c r="AO5" s="70"/>
      <c r="AP5" s="71"/>
      <c r="AQ5" s="262"/>
      <c r="AR5" s="263"/>
      <c r="AS5" s="263"/>
      <c r="AT5" s="263"/>
      <c r="AU5" s="263"/>
      <c r="AV5" s="263"/>
      <c r="AW5" s="264"/>
      <c r="AX5" s="280"/>
      <c r="AY5" s="281"/>
      <c r="AZ5" s="281"/>
      <c r="BA5" s="281"/>
      <c r="BB5" s="281"/>
      <c r="BC5" s="282"/>
      <c r="BD5" s="280"/>
      <c r="BE5" s="281"/>
      <c r="BF5" s="281"/>
      <c r="BG5" s="281"/>
      <c r="BH5" s="281"/>
      <c r="BI5" s="282"/>
      <c r="BJ5" s="262"/>
      <c r="BK5" s="263"/>
      <c r="BL5" s="263"/>
      <c r="BM5" s="263"/>
      <c r="BN5" s="263"/>
      <c r="BO5" s="264"/>
    </row>
    <row r="6" spans="1:67" ht="17.100000000000001" customHeight="1" x14ac:dyDescent="0.2">
      <c r="B6" s="52"/>
      <c r="C6" s="53"/>
      <c r="D6" s="53"/>
      <c r="E6" s="53"/>
      <c r="F6" s="53"/>
      <c r="G6" s="53"/>
      <c r="H6" s="54"/>
      <c r="I6" s="265"/>
      <c r="J6" s="266"/>
      <c r="K6" s="266"/>
      <c r="L6" s="266"/>
      <c r="M6" s="266"/>
      <c r="N6" s="266"/>
      <c r="O6" s="267"/>
      <c r="P6" s="283"/>
      <c r="Q6" s="284"/>
      <c r="R6" s="284"/>
      <c r="S6" s="284"/>
      <c r="T6" s="284"/>
      <c r="U6" s="285"/>
      <c r="V6" s="283"/>
      <c r="W6" s="284"/>
      <c r="X6" s="284"/>
      <c r="Y6" s="284"/>
      <c r="Z6" s="284"/>
      <c r="AA6" s="285"/>
      <c r="AB6" s="265"/>
      <c r="AC6" s="266"/>
      <c r="AD6" s="266"/>
      <c r="AE6" s="266"/>
      <c r="AF6" s="266"/>
      <c r="AG6" s="267"/>
      <c r="AH6" s="91"/>
      <c r="AJ6" s="72"/>
      <c r="AK6" s="73"/>
      <c r="AL6" s="73"/>
      <c r="AM6" s="73"/>
      <c r="AN6" s="73"/>
      <c r="AO6" s="73"/>
      <c r="AP6" s="74"/>
      <c r="AQ6" s="265"/>
      <c r="AR6" s="266"/>
      <c r="AS6" s="266"/>
      <c r="AT6" s="266"/>
      <c r="AU6" s="266"/>
      <c r="AV6" s="266"/>
      <c r="AW6" s="267"/>
      <c r="AX6" s="283"/>
      <c r="AY6" s="284"/>
      <c r="AZ6" s="284"/>
      <c r="BA6" s="284"/>
      <c r="BB6" s="284"/>
      <c r="BC6" s="285"/>
      <c r="BD6" s="283"/>
      <c r="BE6" s="284"/>
      <c r="BF6" s="284"/>
      <c r="BG6" s="284"/>
      <c r="BH6" s="284"/>
      <c r="BI6" s="285"/>
      <c r="BJ6" s="265"/>
      <c r="BK6" s="266"/>
      <c r="BL6" s="266"/>
      <c r="BM6" s="266"/>
      <c r="BN6" s="266"/>
      <c r="BO6" s="267"/>
    </row>
    <row r="7" spans="1:67" ht="17.100000000000001" customHeight="1" x14ac:dyDescent="0.2">
      <c r="B7" s="368"/>
      <c r="C7" s="275"/>
      <c r="D7" s="275"/>
      <c r="E7" s="275"/>
      <c r="F7" s="275"/>
      <c r="G7" s="275"/>
      <c r="H7" s="276"/>
      <c r="I7" s="369"/>
      <c r="J7" s="370"/>
      <c r="K7" s="370"/>
      <c r="L7" s="370"/>
      <c r="M7" s="370"/>
      <c r="N7" s="370"/>
      <c r="O7" s="371"/>
      <c r="P7" s="271">
        <f>B7-I7</f>
        <v>0</v>
      </c>
      <c r="Q7" s="272"/>
      <c r="R7" s="272"/>
      <c r="S7" s="272"/>
      <c r="T7" s="272"/>
      <c r="U7" s="273"/>
      <c r="V7" s="274">
        <f>L35</f>
        <v>0</v>
      </c>
      <c r="W7" s="275"/>
      <c r="X7" s="275"/>
      <c r="Y7" s="275"/>
      <c r="Z7" s="275"/>
      <c r="AA7" s="276"/>
      <c r="AB7" s="268"/>
      <c r="AC7" s="269"/>
      <c r="AD7" s="269"/>
      <c r="AE7" s="269"/>
      <c r="AF7" s="269"/>
      <c r="AG7" s="270"/>
      <c r="AH7" s="91"/>
      <c r="AJ7" s="376">
        <v>305500000</v>
      </c>
      <c r="AK7" s="377"/>
      <c r="AL7" s="377"/>
      <c r="AM7" s="377"/>
      <c r="AN7" s="377"/>
      <c r="AO7" s="377"/>
      <c r="AP7" s="378"/>
      <c r="AQ7" s="379">
        <v>0</v>
      </c>
      <c r="AR7" s="380"/>
      <c r="AS7" s="380"/>
      <c r="AT7" s="380"/>
      <c r="AU7" s="380"/>
      <c r="AV7" s="380"/>
      <c r="AW7" s="381"/>
      <c r="AX7" s="271">
        <f>AJ7-AQ7</f>
        <v>305500000</v>
      </c>
      <c r="AY7" s="272"/>
      <c r="AZ7" s="272"/>
      <c r="BA7" s="272"/>
      <c r="BB7" s="272"/>
      <c r="BC7" s="273"/>
      <c r="BD7" s="274">
        <f>AT35</f>
        <v>305500000</v>
      </c>
      <c r="BE7" s="275"/>
      <c r="BF7" s="275"/>
      <c r="BG7" s="275"/>
      <c r="BH7" s="275"/>
      <c r="BI7" s="276"/>
      <c r="BJ7" s="382">
        <v>305500000</v>
      </c>
      <c r="BK7" s="383"/>
      <c r="BL7" s="383"/>
      <c r="BM7" s="383"/>
      <c r="BN7" s="383"/>
      <c r="BO7" s="384"/>
    </row>
    <row r="8" spans="1:67" ht="17.100000000000001" customHeight="1" x14ac:dyDescent="0.2">
      <c r="B8" s="286" t="s">
        <v>107</v>
      </c>
      <c r="C8" s="342"/>
      <c r="D8" s="342"/>
      <c r="E8" s="342"/>
      <c r="F8" s="342"/>
      <c r="G8" s="342"/>
      <c r="H8" s="343"/>
      <c r="I8" s="286" t="s">
        <v>108</v>
      </c>
      <c r="J8" s="278"/>
      <c r="K8" s="278"/>
      <c r="L8" s="278"/>
      <c r="M8" s="278"/>
      <c r="N8" s="278"/>
      <c r="O8" s="279"/>
      <c r="P8" s="350" t="s">
        <v>113</v>
      </c>
      <c r="Q8" s="351"/>
      <c r="R8" s="351"/>
      <c r="S8" s="351"/>
      <c r="T8" s="351"/>
      <c r="U8" s="352"/>
      <c r="V8" s="350" t="s">
        <v>105</v>
      </c>
      <c r="W8" s="351"/>
      <c r="X8" s="351"/>
      <c r="Y8" s="351"/>
      <c r="Z8" s="351"/>
      <c r="AA8" s="352"/>
      <c r="AB8" s="359" t="s">
        <v>109</v>
      </c>
      <c r="AC8" s="360"/>
      <c r="AD8" s="360"/>
      <c r="AE8" s="360"/>
      <c r="AF8" s="360"/>
      <c r="AG8" s="361"/>
      <c r="AH8" s="91"/>
      <c r="AJ8" s="286" t="s">
        <v>107</v>
      </c>
      <c r="AK8" s="342"/>
      <c r="AL8" s="342"/>
      <c r="AM8" s="342"/>
      <c r="AN8" s="342"/>
      <c r="AO8" s="342"/>
      <c r="AP8" s="343"/>
      <c r="AQ8" s="286" t="s">
        <v>108</v>
      </c>
      <c r="AR8" s="278"/>
      <c r="AS8" s="278"/>
      <c r="AT8" s="278"/>
      <c r="AU8" s="278"/>
      <c r="AV8" s="278"/>
      <c r="AW8" s="279"/>
      <c r="AX8" s="350" t="s">
        <v>113</v>
      </c>
      <c r="AY8" s="351"/>
      <c r="AZ8" s="351"/>
      <c r="BA8" s="351"/>
      <c r="BB8" s="351"/>
      <c r="BC8" s="352"/>
      <c r="BD8" s="350" t="s">
        <v>105</v>
      </c>
      <c r="BE8" s="351"/>
      <c r="BF8" s="351"/>
      <c r="BG8" s="351"/>
      <c r="BH8" s="351"/>
      <c r="BI8" s="352"/>
      <c r="BJ8" s="359" t="s">
        <v>109</v>
      </c>
      <c r="BK8" s="360"/>
      <c r="BL8" s="360"/>
      <c r="BM8" s="360"/>
      <c r="BN8" s="360"/>
      <c r="BO8" s="361"/>
    </row>
    <row r="9" spans="1:67" ht="17.100000000000001" customHeight="1" x14ac:dyDescent="0.2">
      <c r="B9" s="344"/>
      <c r="C9" s="345"/>
      <c r="D9" s="345"/>
      <c r="E9" s="345"/>
      <c r="F9" s="345"/>
      <c r="G9" s="345"/>
      <c r="H9" s="346"/>
      <c r="I9" s="280"/>
      <c r="J9" s="281"/>
      <c r="K9" s="281"/>
      <c r="L9" s="281"/>
      <c r="M9" s="281"/>
      <c r="N9" s="281"/>
      <c r="O9" s="282"/>
      <c r="P9" s="353"/>
      <c r="Q9" s="354"/>
      <c r="R9" s="354"/>
      <c r="S9" s="354"/>
      <c r="T9" s="354"/>
      <c r="U9" s="355"/>
      <c r="V9" s="353"/>
      <c r="W9" s="354"/>
      <c r="X9" s="354"/>
      <c r="Y9" s="354"/>
      <c r="Z9" s="354"/>
      <c r="AA9" s="355"/>
      <c r="AB9" s="362"/>
      <c r="AC9" s="363"/>
      <c r="AD9" s="363"/>
      <c r="AE9" s="363"/>
      <c r="AF9" s="363"/>
      <c r="AG9" s="364"/>
      <c r="AH9" s="91"/>
      <c r="AJ9" s="344"/>
      <c r="AK9" s="345"/>
      <c r="AL9" s="345"/>
      <c r="AM9" s="345"/>
      <c r="AN9" s="345"/>
      <c r="AO9" s="345"/>
      <c r="AP9" s="346"/>
      <c r="AQ9" s="280"/>
      <c r="AR9" s="281"/>
      <c r="AS9" s="281"/>
      <c r="AT9" s="281"/>
      <c r="AU9" s="281"/>
      <c r="AV9" s="281"/>
      <c r="AW9" s="282"/>
      <c r="AX9" s="353"/>
      <c r="AY9" s="354"/>
      <c r="AZ9" s="354"/>
      <c r="BA9" s="354"/>
      <c r="BB9" s="354"/>
      <c r="BC9" s="355"/>
      <c r="BD9" s="353"/>
      <c r="BE9" s="354"/>
      <c r="BF9" s="354"/>
      <c r="BG9" s="354"/>
      <c r="BH9" s="354"/>
      <c r="BI9" s="355"/>
      <c r="BJ9" s="362"/>
      <c r="BK9" s="363"/>
      <c r="BL9" s="363"/>
      <c r="BM9" s="363"/>
      <c r="BN9" s="363"/>
      <c r="BO9" s="364"/>
    </row>
    <row r="10" spans="1:67" ht="17.100000000000001" customHeight="1" x14ac:dyDescent="0.2">
      <c r="B10" s="347"/>
      <c r="C10" s="348"/>
      <c r="D10" s="348"/>
      <c r="E10" s="348"/>
      <c r="F10" s="348"/>
      <c r="G10" s="348"/>
      <c r="H10" s="349"/>
      <c r="I10" s="283"/>
      <c r="J10" s="284"/>
      <c r="K10" s="284"/>
      <c r="L10" s="284"/>
      <c r="M10" s="284"/>
      <c r="N10" s="284"/>
      <c r="O10" s="285"/>
      <c r="P10" s="356"/>
      <c r="Q10" s="357"/>
      <c r="R10" s="357"/>
      <c r="S10" s="357"/>
      <c r="T10" s="357"/>
      <c r="U10" s="358"/>
      <c r="V10" s="356"/>
      <c r="W10" s="357"/>
      <c r="X10" s="357"/>
      <c r="Y10" s="357"/>
      <c r="Z10" s="357"/>
      <c r="AA10" s="358"/>
      <c r="AB10" s="365"/>
      <c r="AC10" s="366"/>
      <c r="AD10" s="366"/>
      <c r="AE10" s="366"/>
      <c r="AF10" s="366"/>
      <c r="AG10" s="367"/>
      <c r="AH10" s="91"/>
      <c r="AJ10" s="347"/>
      <c r="AK10" s="348"/>
      <c r="AL10" s="348"/>
      <c r="AM10" s="348"/>
      <c r="AN10" s="348"/>
      <c r="AO10" s="348"/>
      <c r="AP10" s="349"/>
      <c r="AQ10" s="283"/>
      <c r="AR10" s="284"/>
      <c r="AS10" s="284"/>
      <c r="AT10" s="284"/>
      <c r="AU10" s="284"/>
      <c r="AV10" s="284"/>
      <c r="AW10" s="285"/>
      <c r="AX10" s="356"/>
      <c r="AY10" s="357"/>
      <c r="AZ10" s="357"/>
      <c r="BA10" s="357"/>
      <c r="BB10" s="357"/>
      <c r="BC10" s="358"/>
      <c r="BD10" s="356"/>
      <c r="BE10" s="357"/>
      <c r="BF10" s="357"/>
      <c r="BG10" s="357"/>
      <c r="BH10" s="357"/>
      <c r="BI10" s="358"/>
      <c r="BJ10" s="365"/>
      <c r="BK10" s="366"/>
      <c r="BL10" s="366"/>
      <c r="BM10" s="366"/>
      <c r="BN10" s="366"/>
      <c r="BO10" s="367"/>
    </row>
    <row r="11" spans="1:67" ht="17.100000000000001" customHeight="1" x14ac:dyDescent="0.2">
      <c r="B11" s="337">
        <f>IF(V7&gt;AB7,AB7,V7)</f>
        <v>0</v>
      </c>
      <c r="C11" s="338"/>
      <c r="D11" s="338"/>
      <c r="E11" s="338"/>
      <c r="F11" s="338"/>
      <c r="G11" s="338"/>
      <c r="H11" s="339"/>
      <c r="I11" s="274">
        <f>IF(P7&gt;B11,B11,P7)</f>
        <v>0</v>
      </c>
      <c r="J11" s="340"/>
      <c r="K11" s="340"/>
      <c r="L11" s="340"/>
      <c r="M11" s="340"/>
      <c r="N11" s="340"/>
      <c r="O11" s="341"/>
      <c r="P11" s="274">
        <f>ROUNDDOWN(IF(I11*2/3&gt;200000000,200000000,I11*2/3),-3)</f>
        <v>0</v>
      </c>
      <c r="Q11" s="275"/>
      <c r="R11" s="275"/>
      <c r="S11" s="275"/>
      <c r="T11" s="275"/>
      <c r="U11" s="276"/>
      <c r="V11" s="268"/>
      <c r="W11" s="275"/>
      <c r="X11" s="275"/>
      <c r="Y11" s="275"/>
      <c r="Z11" s="275"/>
      <c r="AA11" s="276"/>
      <c r="AB11" s="274">
        <f>V11-P11</f>
        <v>0</v>
      </c>
      <c r="AC11" s="272"/>
      <c r="AD11" s="272"/>
      <c r="AE11" s="272"/>
      <c r="AF11" s="272"/>
      <c r="AG11" s="273"/>
      <c r="AH11" s="91"/>
      <c r="AJ11" s="337">
        <f>IF(BD7&gt;BJ7,BJ7,BD7)</f>
        <v>305500000</v>
      </c>
      <c r="AK11" s="338"/>
      <c r="AL11" s="338"/>
      <c r="AM11" s="338"/>
      <c r="AN11" s="338"/>
      <c r="AO11" s="338"/>
      <c r="AP11" s="339"/>
      <c r="AQ11" s="274">
        <f>IF(AX7&gt;AJ11,AJ11,AX7)</f>
        <v>305500000</v>
      </c>
      <c r="AR11" s="340"/>
      <c r="AS11" s="340"/>
      <c r="AT11" s="340"/>
      <c r="AU11" s="340"/>
      <c r="AV11" s="340"/>
      <c r="AW11" s="341"/>
      <c r="AX11" s="274">
        <f>ROUNDDOWN(IF(AQ11*2/3&gt;200000000,200000000,AQ11*2/3),-3)</f>
        <v>200000000</v>
      </c>
      <c r="AY11" s="275"/>
      <c r="AZ11" s="275"/>
      <c r="BA11" s="275"/>
      <c r="BB11" s="275"/>
      <c r="BC11" s="276"/>
      <c r="BD11" s="382">
        <v>200000000</v>
      </c>
      <c r="BE11" s="377"/>
      <c r="BF11" s="377"/>
      <c r="BG11" s="377"/>
      <c r="BH11" s="377"/>
      <c r="BI11" s="378"/>
      <c r="BJ11" s="274">
        <f>BD11-AX11</f>
        <v>0</v>
      </c>
      <c r="BK11" s="272"/>
      <c r="BL11" s="272"/>
      <c r="BM11" s="272"/>
      <c r="BN11" s="272"/>
      <c r="BO11" s="273"/>
    </row>
    <row r="12" spans="1:67" ht="17.100000000000001" customHeight="1" x14ac:dyDescent="0.2">
      <c r="B12" s="305" t="s">
        <v>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7"/>
      <c r="AH12" s="91"/>
      <c r="AJ12" s="305" t="s">
        <v>1</v>
      </c>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7"/>
    </row>
    <row r="13" spans="1:67" ht="17.100000000000001" customHeight="1" x14ac:dyDescent="0.2">
      <c r="B13" s="334" t="s">
        <v>84</v>
      </c>
      <c r="C13" s="335"/>
      <c r="D13" s="335"/>
      <c r="E13" s="335"/>
      <c r="F13" s="335"/>
      <c r="G13" s="335"/>
      <c r="H13" s="335"/>
      <c r="I13" s="335"/>
      <c r="J13" s="335"/>
      <c r="K13" s="336"/>
      <c r="L13" s="323" t="s">
        <v>2</v>
      </c>
      <c r="M13" s="324"/>
      <c r="N13" s="324"/>
      <c r="O13" s="324"/>
      <c r="P13" s="324"/>
      <c r="Q13" s="324"/>
      <c r="R13" s="325"/>
      <c r="S13" s="323" t="s">
        <v>3</v>
      </c>
      <c r="T13" s="324"/>
      <c r="U13" s="324"/>
      <c r="V13" s="324"/>
      <c r="W13" s="324"/>
      <c r="X13" s="324"/>
      <c r="Y13" s="324"/>
      <c r="Z13" s="324"/>
      <c r="AA13" s="324"/>
      <c r="AB13" s="324"/>
      <c r="AC13" s="324"/>
      <c r="AD13" s="324"/>
      <c r="AE13" s="324"/>
      <c r="AF13" s="324"/>
      <c r="AG13" s="325"/>
      <c r="AH13" s="91"/>
      <c r="AJ13" s="334" t="s">
        <v>84</v>
      </c>
      <c r="AK13" s="335"/>
      <c r="AL13" s="335"/>
      <c r="AM13" s="335"/>
      <c r="AN13" s="335"/>
      <c r="AO13" s="335"/>
      <c r="AP13" s="335"/>
      <c r="AQ13" s="335"/>
      <c r="AR13" s="335"/>
      <c r="AS13" s="336"/>
      <c r="AT13" s="323" t="s">
        <v>2</v>
      </c>
      <c r="AU13" s="324"/>
      <c r="AV13" s="324"/>
      <c r="AW13" s="324"/>
      <c r="AX13" s="324"/>
      <c r="AY13" s="324"/>
      <c r="AZ13" s="325"/>
      <c r="BA13" s="323" t="s">
        <v>3</v>
      </c>
      <c r="BB13" s="324"/>
      <c r="BC13" s="324"/>
      <c r="BD13" s="324"/>
      <c r="BE13" s="324"/>
      <c r="BF13" s="324"/>
      <c r="BG13" s="324"/>
      <c r="BH13" s="324"/>
      <c r="BI13" s="324"/>
      <c r="BJ13" s="324"/>
      <c r="BK13" s="324"/>
      <c r="BL13" s="324"/>
      <c r="BM13" s="324"/>
      <c r="BN13" s="324"/>
      <c r="BO13" s="325"/>
    </row>
    <row r="14" spans="1:67" ht="17.100000000000001" customHeight="1" x14ac:dyDescent="0.2">
      <c r="B14" s="55"/>
      <c r="C14" s="56"/>
      <c r="D14" s="56"/>
      <c r="E14" s="56"/>
      <c r="F14" s="56"/>
      <c r="G14" s="56"/>
      <c r="H14" s="56"/>
      <c r="I14" s="56"/>
      <c r="J14" s="56"/>
      <c r="K14" s="56"/>
      <c r="L14" s="328"/>
      <c r="M14" s="329"/>
      <c r="N14" s="329"/>
      <c r="O14" s="329"/>
      <c r="P14" s="329"/>
      <c r="Q14" s="329"/>
      <c r="R14" s="330"/>
      <c r="S14" s="331"/>
      <c r="T14" s="332"/>
      <c r="U14" s="332"/>
      <c r="V14" s="332"/>
      <c r="W14" s="332"/>
      <c r="X14" s="332"/>
      <c r="Y14" s="332"/>
      <c r="Z14" s="332"/>
      <c r="AA14" s="332"/>
      <c r="AB14" s="332"/>
      <c r="AC14" s="332"/>
      <c r="AD14" s="332"/>
      <c r="AE14" s="332"/>
      <c r="AF14" s="332"/>
      <c r="AG14" s="333"/>
      <c r="AH14" s="91"/>
      <c r="AJ14" s="75" t="s">
        <v>122</v>
      </c>
      <c r="AK14" s="65"/>
      <c r="AL14" s="65"/>
      <c r="AM14" s="65"/>
      <c r="AN14" s="65"/>
      <c r="AO14" s="65"/>
      <c r="AP14" s="65"/>
      <c r="AQ14" s="65"/>
      <c r="AR14" s="65"/>
      <c r="AS14" s="65"/>
      <c r="AT14" s="385"/>
      <c r="AU14" s="386"/>
      <c r="AV14" s="386"/>
      <c r="AW14" s="386"/>
      <c r="AX14" s="386"/>
      <c r="AY14" s="386"/>
      <c r="AZ14" s="387"/>
      <c r="BA14" s="331"/>
      <c r="BB14" s="332"/>
      <c r="BC14" s="332"/>
      <c r="BD14" s="332"/>
      <c r="BE14" s="332"/>
      <c r="BF14" s="332"/>
      <c r="BG14" s="332"/>
      <c r="BH14" s="332"/>
      <c r="BI14" s="332"/>
      <c r="BJ14" s="332"/>
      <c r="BK14" s="332"/>
      <c r="BL14" s="332"/>
      <c r="BM14" s="332"/>
      <c r="BN14" s="332"/>
      <c r="BO14" s="333"/>
    </row>
    <row r="15" spans="1:67" ht="17.100000000000001" customHeight="1" x14ac:dyDescent="0.2">
      <c r="B15" s="58"/>
      <c r="C15" s="59"/>
      <c r="D15" s="59"/>
      <c r="E15" s="59"/>
      <c r="F15" s="59"/>
      <c r="G15" s="59"/>
      <c r="H15" s="59"/>
      <c r="I15" s="59"/>
      <c r="J15" s="59"/>
      <c r="K15" s="59"/>
      <c r="L15" s="317"/>
      <c r="M15" s="318"/>
      <c r="N15" s="318"/>
      <c r="O15" s="318"/>
      <c r="P15" s="318"/>
      <c r="Q15" s="318"/>
      <c r="R15" s="319"/>
      <c r="S15" s="320"/>
      <c r="T15" s="321"/>
      <c r="U15" s="321"/>
      <c r="V15" s="321"/>
      <c r="W15" s="321"/>
      <c r="X15" s="321"/>
      <c r="Y15" s="321"/>
      <c r="Z15" s="321"/>
      <c r="AA15" s="321"/>
      <c r="AB15" s="321"/>
      <c r="AC15" s="321"/>
      <c r="AD15" s="321"/>
      <c r="AE15" s="321"/>
      <c r="AF15" s="321"/>
      <c r="AG15" s="322"/>
      <c r="AH15" s="91"/>
      <c r="AJ15" s="76" t="s">
        <v>123</v>
      </c>
      <c r="AK15" s="64"/>
      <c r="AL15" s="64"/>
      <c r="AM15" s="64"/>
      <c r="AN15" s="64"/>
      <c r="AO15" s="64"/>
      <c r="AP15" s="64"/>
      <c r="AQ15" s="64"/>
      <c r="AR15" s="64"/>
      <c r="AS15" s="64"/>
      <c r="AT15" s="388"/>
      <c r="AU15" s="389"/>
      <c r="AV15" s="389"/>
      <c r="AW15" s="389"/>
      <c r="AX15" s="389"/>
      <c r="AY15" s="389"/>
      <c r="AZ15" s="390"/>
      <c r="BA15" s="320"/>
      <c r="BB15" s="321"/>
      <c r="BC15" s="321"/>
      <c r="BD15" s="321"/>
      <c r="BE15" s="321"/>
      <c r="BF15" s="321"/>
      <c r="BG15" s="321"/>
      <c r="BH15" s="321"/>
      <c r="BI15" s="321"/>
      <c r="BJ15" s="321"/>
      <c r="BK15" s="321"/>
      <c r="BL15" s="321"/>
      <c r="BM15" s="321"/>
      <c r="BN15" s="321"/>
      <c r="BO15" s="322"/>
    </row>
    <row r="16" spans="1:67" ht="17.100000000000001" customHeight="1" x14ac:dyDescent="0.2">
      <c r="B16" s="58"/>
      <c r="C16" s="59"/>
      <c r="D16" s="59"/>
      <c r="E16" s="59"/>
      <c r="F16" s="59"/>
      <c r="G16" s="59"/>
      <c r="H16" s="59"/>
      <c r="I16" s="59"/>
      <c r="J16" s="59"/>
      <c r="K16" s="59"/>
      <c r="L16" s="317"/>
      <c r="M16" s="318"/>
      <c r="N16" s="318"/>
      <c r="O16" s="318"/>
      <c r="P16" s="318"/>
      <c r="Q16" s="318"/>
      <c r="R16" s="319"/>
      <c r="S16" s="320"/>
      <c r="T16" s="321"/>
      <c r="U16" s="321"/>
      <c r="V16" s="321"/>
      <c r="W16" s="321"/>
      <c r="X16" s="321"/>
      <c r="Y16" s="321"/>
      <c r="Z16" s="321"/>
      <c r="AA16" s="321"/>
      <c r="AB16" s="321"/>
      <c r="AC16" s="321"/>
      <c r="AD16" s="321"/>
      <c r="AE16" s="321"/>
      <c r="AF16" s="321"/>
      <c r="AG16" s="322"/>
      <c r="AH16" s="91"/>
      <c r="AJ16" s="76" t="s">
        <v>124</v>
      </c>
      <c r="AK16" s="64"/>
      <c r="AL16" s="64"/>
      <c r="AM16" s="64"/>
      <c r="AN16" s="64"/>
      <c r="AO16" s="64"/>
      <c r="AP16" s="64"/>
      <c r="AQ16" s="64"/>
      <c r="AR16" s="64"/>
      <c r="AS16" s="64"/>
      <c r="AT16" s="388"/>
      <c r="AU16" s="389"/>
      <c r="AV16" s="389"/>
      <c r="AW16" s="389"/>
      <c r="AX16" s="389"/>
      <c r="AY16" s="389"/>
      <c r="AZ16" s="390"/>
      <c r="BA16" s="320"/>
      <c r="BB16" s="321"/>
      <c r="BC16" s="321"/>
      <c r="BD16" s="321"/>
      <c r="BE16" s="321"/>
      <c r="BF16" s="321"/>
      <c r="BG16" s="321"/>
      <c r="BH16" s="321"/>
      <c r="BI16" s="321"/>
      <c r="BJ16" s="321"/>
      <c r="BK16" s="321"/>
      <c r="BL16" s="321"/>
      <c r="BM16" s="321"/>
      <c r="BN16" s="321"/>
      <c r="BO16" s="322"/>
    </row>
    <row r="17" spans="2:67" ht="17.100000000000001" customHeight="1" x14ac:dyDescent="0.2">
      <c r="B17" s="58"/>
      <c r="C17" s="59"/>
      <c r="D17" s="59"/>
      <c r="E17" s="59"/>
      <c r="F17" s="59"/>
      <c r="G17" s="59"/>
      <c r="H17" s="59"/>
      <c r="I17" s="59"/>
      <c r="J17" s="59"/>
      <c r="K17" s="59"/>
      <c r="L17" s="317"/>
      <c r="M17" s="318"/>
      <c r="N17" s="318"/>
      <c r="O17" s="318"/>
      <c r="P17" s="318"/>
      <c r="Q17" s="318"/>
      <c r="R17" s="319"/>
      <c r="S17" s="320"/>
      <c r="T17" s="321"/>
      <c r="U17" s="321"/>
      <c r="V17" s="321"/>
      <c r="W17" s="321"/>
      <c r="X17" s="321"/>
      <c r="Y17" s="321"/>
      <c r="Z17" s="321"/>
      <c r="AA17" s="321"/>
      <c r="AB17" s="321"/>
      <c r="AC17" s="321"/>
      <c r="AD17" s="321"/>
      <c r="AE17" s="321"/>
      <c r="AF17" s="321"/>
      <c r="AG17" s="322"/>
      <c r="AH17" s="91"/>
      <c r="AJ17" s="77" t="s">
        <v>125</v>
      </c>
      <c r="AK17" s="64"/>
      <c r="AL17" s="64"/>
      <c r="AM17" s="64"/>
      <c r="AN17" s="64"/>
      <c r="AO17" s="64"/>
      <c r="AP17" s="64"/>
      <c r="AQ17" s="64"/>
      <c r="AR17" s="64"/>
      <c r="AS17" s="64"/>
      <c r="AT17" s="388">
        <v>45000000</v>
      </c>
      <c r="AU17" s="389"/>
      <c r="AV17" s="389"/>
      <c r="AW17" s="389"/>
      <c r="AX17" s="389"/>
      <c r="AY17" s="389"/>
      <c r="AZ17" s="390"/>
      <c r="BA17" s="391" t="s">
        <v>133</v>
      </c>
      <c r="BB17" s="392"/>
      <c r="BC17" s="392"/>
      <c r="BD17" s="392"/>
      <c r="BE17" s="392"/>
      <c r="BF17" s="392"/>
      <c r="BG17" s="392"/>
      <c r="BH17" s="392"/>
      <c r="BI17" s="392"/>
      <c r="BJ17" s="392"/>
      <c r="BK17" s="392"/>
      <c r="BL17" s="392"/>
      <c r="BM17" s="392"/>
      <c r="BN17" s="392"/>
      <c r="BO17" s="393"/>
    </row>
    <row r="18" spans="2:67" ht="17.100000000000001" customHeight="1" x14ac:dyDescent="0.2">
      <c r="B18" s="58"/>
      <c r="C18" s="59"/>
      <c r="D18" s="59"/>
      <c r="E18" s="59"/>
      <c r="F18" s="59"/>
      <c r="G18" s="59"/>
      <c r="H18" s="59"/>
      <c r="I18" s="59"/>
      <c r="J18" s="59"/>
      <c r="K18" s="59"/>
      <c r="L18" s="317"/>
      <c r="M18" s="318"/>
      <c r="N18" s="318"/>
      <c r="O18" s="318"/>
      <c r="P18" s="318"/>
      <c r="Q18" s="318"/>
      <c r="R18" s="319"/>
      <c r="S18" s="320"/>
      <c r="T18" s="321"/>
      <c r="U18" s="321"/>
      <c r="V18" s="321"/>
      <c r="W18" s="321"/>
      <c r="X18" s="321"/>
      <c r="Y18" s="321"/>
      <c r="Z18" s="321"/>
      <c r="AA18" s="321"/>
      <c r="AB18" s="321"/>
      <c r="AC18" s="321"/>
      <c r="AD18" s="321"/>
      <c r="AE18" s="321"/>
      <c r="AF18" s="321"/>
      <c r="AG18" s="322"/>
      <c r="AH18" s="91"/>
      <c r="AJ18" s="77" t="s">
        <v>129</v>
      </c>
      <c r="AK18" s="64"/>
      <c r="AL18" s="64"/>
      <c r="AM18" s="64"/>
      <c r="AN18" s="64"/>
      <c r="AO18" s="64"/>
      <c r="AP18" s="64"/>
      <c r="AQ18" s="64"/>
      <c r="AR18" s="64"/>
      <c r="AS18" s="64"/>
      <c r="AT18" s="388">
        <v>5000000</v>
      </c>
      <c r="AU18" s="389"/>
      <c r="AV18" s="389"/>
      <c r="AW18" s="389"/>
      <c r="AX18" s="389"/>
      <c r="AY18" s="389"/>
      <c r="AZ18" s="390"/>
      <c r="BA18" s="391" t="s">
        <v>134</v>
      </c>
      <c r="BB18" s="392"/>
      <c r="BC18" s="392"/>
      <c r="BD18" s="392"/>
      <c r="BE18" s="392"/>
      <c r="BF18" s="392"/>
      <c r="BG18" s="392"/>
      <c r="BH18" s="392"/>
      <c r="BI18" s="392"/>
      <c r="BJ18" s="392"/>
      <c r="BK18" s="392"/>
      <c r="BL18" s="392"/>
      <c r="BM18" s="392"/>
      <c r="BN18" s="392"/>
      <c r="BO18" s="393"/>
    </row>
    <row r="19" spans="2:67" ht="17.100000000000001" customHeight="1" x14ac:dyDescent="0.2">
      <c r="B19" s="58"/>
      <c r="C19" s="59"/>
      <c r="D19" s="59"/>
      <c r="E19" s="59"/>
      <c r="F19" s="59"/>
      <c r="G19" s="59"/>
      <c r="H19" s="59"/>
      <c r="I19" s="59"/>
      <c r="J19" s="59"/>
      <c r="K19" s="59"/>
      <c r="L19" s="317"/>
      <c r="M19" s="318"/>
      <c r="N19" s="318"/>
      <c r="O19" s="318"/>
      <c r="P19" s="318"/>
      <c r="Q19" s="318"/>
      <c r="R19" s="319"/>
      <c r="S19" s="320"/>
      <c r="T19" s="321"/>
      <c r="U19" s="321"/>
      <c r="V19" s="321"/>
      <c r="W19" s="321"/>
      <c r="X19" s="321"/>
      <c r="Y19" s="321"/>
      <c r="Z19" s="321"/>
      <c r="AA19" s="321"/>
      <c r="AB19" s="321"/>
      <c r="AC19" s="321"/>
      <c r="AD19" s="321"/>
      <c r="AE19" s="321"/>
      <c r="AF19" s="321"/>
      <c r="AG19" s="322"/>
      <c r="AH19" s="91"/>
      <c r="AJ19" s="76" t="s">
        <v>126</v>
      </c>
      <c r="AK19" s="64"/>
      <c r="AL19" s="64"/>
      <c r="AM19" s="64"/>
      <c r="AN19" s="64"/>
      <c r="AO19" s="64"/>
      <c r="AP19" s="64"/>
      <c r="AQ19" s="64"/>
      <c r="AR19" s="64"/>
      <c r="AS19" s="64"/>
      <c r="AT19" s="388"/>
      <c r="AU19" s="389"/>
      <c r="AV19" s="389"/>
      <c r="AW19" s="389"/>
      <c r="AX19" s="389"/>
      <c r="AY19" s="389"/>
      <c r="AZ19" s="390"/>
      <c r="BA19" s="391"/>
      <c r="BB19" s="392"/>
      <c r="BC19" s="392"/>
      <c r="BD19" s="392"/>
      <c r="BE19" s="392"/>
      <c r="BF19" s="392"/>
      <c r="BG19" s="392"/>
      <c r="BH19" s="392"/>
      <c r="BI19" s="392"/>
      <c r="BJ19" s="392"/>
      <c r="BK19" s="392"/>
      <c r="BL19" s="392"/>
      <c r="BM19" s="392"/>
      <c r="BN19" s="392"/>
      <c r="BO19" s="393"/>
    </row>
    <row r="20" spans="2:67" ht="17.100000000000001" customHeight="1" x14ac:dyDescent="0.2">
      <c r="B20" s="58"/>
      <c r="C20" s="59"/>
      <c r="D20" s="59"/>
      <c r="E20" s="59"/>
      <c r="F20" s="59"/>
      <c r="G20" s="59"/>
      <c r="H20" s="59"/>
      <c r="I20" s="59"/>
      <c r="J20" s="59"/>
      <c r="K20" s="59"/>
      <c r="L20" s="317"/>
      <c r="M20" s="318"/>
      <c r="N20" s="318"/>
      <c r="O20" s="318"/>
      <c r="P20" s="318"/>
      <c r="Q20" s="318"/>
      <c r="R20" s="319"/>
      <c r="S20" s="58"/>
      <c r="T20" s="59"/>
      <c r="U20" s="59"/>
      <c r="V20" s="59"/>
      <c r="W20" s="59"/>
      <c r="X20" s="59"/>
      <c r="Y20" s="59"/>
      <c r="Z20" s="59"/>
      <c r="AA20" s="59"/>
      <c r="AB20" s="59"/>
      <c r="AC20" s="59"/>
      <c r="AD20" s="59"/>
      <c r="AE20" s="59"/>
      <c r="AF20" s="59"/>
      <c r="AG20" s="60"/>
      <c r="AH20" s="91"/>
      <c r="AJ20" s="77" t="s">
        <v>130</v>
      </c>
      <c r="AK20" s="64"/>
      <c r="AL20" s="64"/>
      <c r="AM20" s="64"/>
      <c r="AN20" s="64"/>
      <c r="AO20" s="64"/>
      <c r="AP20" s="64"/>
      <c r="AQ20" s="64"/>
      <c r="AR20" s="64"/>
      <c r="AS20" s="64"/>
      <c r="AT20" s="388">
        <v>500000</v>
      </c>
      <c r="AU20" s="389"/>
      <c r="AV20" s="389"/>
      <c r="AW20" s="389"/>
      <c r="AX20" s="389"/>
      <c r="AY20" s="389"/>
      <c r="AZ20" s="390"/>
      <c r="BA20" s="78" t="s">
        <v>135</v>
      </c>
      <c r="BB20" s="79"/>
      <c r="BC20" s="79"/>
      <c r="BD20" s="79"/>
      <c r="BE20" s="79"/>
      <c r="BF20" s="79"/>
      <c r="BG20" s="79"/>
      <c r="BH20" s="79"/>
      <c r="BI20" s="79"/>
      <c r="BJ20" s="79"/>
      <c r="BK20" s="79"/>
      <c r="BL20" s="79"/>
      <c r="BM20" s="79"/>
      <c r="BN20" s="79"/>
      <c r="BO20" s="80"/>
    </row>
    <row r="21" spans="2:67" ht="17.100000000000001" customHeight="1" x14ac:dyDescent="0.2">
      <c r="B21" s="58"/>
      <c r="C21" s="59"/>
      <c r="D21" s="59"/>
      <c r="E21" s="59"/>
      <c r="F21" s="59"/>
      <c r="G21" s="59"/>
      <c r="H21" s="59"/>
      <c r="I21" s="59"/>
      <c r="J21" s="59"/>
      <c r="K21" s="59"/>
      <c r="L21" s="317"/>
      <c r="M21" s="318"/>
      <c r="N21" s="318"/>
      <c r="O21" s="318"/>
      <c r="P21" s="318"/>
      <c r="Q21" s="318"/>
      <c r="R21" s="319"/>
      <c r="S21" s="58"/>
      <c r="T21" s="59"/>
      <c r="U21" s="59"/>
      <c r="V21" s="59"/>
      <c r="W21" s="59"/>
      <c r="X21" s="59"/>
      <c r="Y21" s="59"/>
      <c r="Z21" s="59"/>
      <c r="AA21" s="59"/>
      <c r="AB21" s="59"/>
      <c r="AC21" s="59"/>
      <c r="AD21" s="59"/>
      <c r="AE21" s="59"/>
      <c r="AF21" s="59"/>
      <c r="AG21" s="60"/>
      <c r="AH21" s="91"/>
      <c r="AJ21" s="77" t="s">
        <v>131</v>
      </c>
      <c r="AK21" s="64"/>
      <c r="AL21" s="64"/>
      <c r="AM21" s="64"/>
      <c r="AN21" s="64"/>
      <c r="AO21" s="64"/>
      <c r="AP21" s="64"/>
      <c r="AQ21" s="64"/>
      <c r="AR21" s="64"/>
      <c r="AS21" s="64"/>
      <c r="AT21" s="388">
        <v>2000000</v>
      </c>
      <c r="AU21" s="389"/>
      <c r="AV21" s="389"/>
      <c r="AW21" s="389"/>
      <c r="AX21" s="389"/>
      <c r="AY21" s="389"/>
      <c r="AZ21" s="390"/>
      <c r="BA21" s="78" t="s">
        <v>136</v>
      </c>
      <c r="BB21" s="79"/>
      <c r="BC21" s="79"/>
      <c r="BD21" s="79"/>
      <c r="BE21" s="79"/>
      <c r="BF21" s="79"/>
      <c r="BG21" s="79"/>
      <c r="BH21" s="79"/>
      <c r="BI21" s="79"/>
      <c r="BJ21" s="79"/>
      <c r="BK21" s="79"/>
      <c r="BL21" s="79"/>
      <c r="BM21" s="79"/>
      <c r="BN21" s="79"/>
      <c r="BO21" s="80"/>
    </row>
    <row r="22" spans="2:67" ht="17.100000000000001" customHeight="1" x14ac:dyDescent="0.2">
      <c r="B22" s="58"/>
      <c r="C22" s="59"/>
      <c r="D22" s="59"/>
      <c r="E22" s="59"/>
      <c r="F22" s="59"/>
      <c r="G22" s="59"/>
      <c r="H22" s="59"/>
      <c r="I22" s="59"/>
      <c r="J22" s="59"/>
      <c r="K22" s="59"/>
      <c r="L22" s="317"/>
      <c r="M22" s="318"/>
      <c r="N22" s="318"/>
      <c r="O22" s="318"/>
      <c r="P22" s="318"/>
      <c r="Q22" s="318"/>
      <c r="R22" s="319"/>
      <c r="S22" s="58"/>
      <c r="T22" s="59"/>
      <c r="U22" s="59"/>
      <c r="V22" s="59"/>
      <c r="W22" s="59"/>
      <c r="X22" s="59"/>
      <c r="Y22" s="59"/>
      <c r="Z22" s="59"/>
      <c r="AA22" s="59"/>
      <c r="AB22" s="59"/>
      <c r="AC22" s="59"/>
      <c r="AD22" s="59"/>
      <c r="AE22" s="59"/>
      <c r="AF22" s="59"/>
      <c r="AG22" s="60"/>
      <c r="AH22" s="91"/>
      <c r="AJ22" s="77" t="s">
        <v>127</v>
      </c>
      <c r="AK22" s="64"/>
      <c r="AL22" s="64"/>
      <c r="AM22" s="64"/>
      <c r="AN22" s="64"/>
      <c r="AO22" s="64"/>
      <c r="AP22" s="64"/>
      <c r="AQ22" s="64"/>
      <c r="AR22" s="64"/>
      <c r="AS22" s="64"/>
      <c r="AT22" s="388">
        <v>2000000</v>
      </c>
      <c r="AU22" s="389"/>
      <c r="AV22" s="389"/>
      <c r="AW22" s="389"/>
      <c r="AX22" s="389"/>
      <c r="AY22" s="389"/>
      <c r="AZ22" s="390"/>
      <c r="BA22" s="78" t="s">
        <v>137</v>
      </c>
      <c r="BB22" s="79"/>
      <c r="BC22" s="79"/>
      <c r="BD22" s="79"/>
      <c r="BE22" s="79"/>
      <c r="BF22" s="79"/>
      <c r="BG22" s="79"/>
      <c r="BH22" s="79"/>
      <c r="BI22" s="79"/>
      <c r="BJ22" s="79"/>
      <c r="BK22" s="79"/>
      <c r="BL22" s="79"/>
      <c r="BM22" s="79"/>
      <c r="BN22" s="79"/>
      <c r="BO22" s="80"/>
    </row>
    <row r="23" spans="2:67" ht="17.100000000000001" customHeight="1" x14ac:dyDescent="0.2">
      <c r="B23" s="58"/>
      <c r="C23" s="59"/>
      <c r="D23" s="59"/>
      <c r="E23" s="59"/>
      <c r="F23" s="59"/>
      <c r="G23" s="59"/>
      <c r="H23" s="59"/>
      <c r="I23" s="59"/>
      <c r="J23" s="59"/>
      <c r="K23" s="59"/>
      <c r="L23" s="317"/>
      <c r="M23" s="318"/>
      <c r="N23" s="318"/>
      <c r="O23" s="318"/>
      <c r="P23" s="318"/>
      <c r="Q23" s="318"/>
      <c r="R23" s="319"/>
      <c r="S23" s="58"/>
      <c r="T23" s="59"/>
      <c r="U23" s="59"/>
      <c r="V23" s="59"/>
      <c r="W23" s="59"/>
      <c r="X23" s="59"/>
      <c r="Y23" s="59"/>
      <c r="Z23" s="59"/>
      <c r="AA23" s="59"/>
      <c r="AB23" s="59"/>
      <c r="AC23" s="59"/>
      <c r="AD23" s="59"/>
      <c r="AE23" s="59"/>
      <c r="AF23" s="59"/>
      <c r="AG23" s="60"/>
      <c r="AH23" s="91"/>
      <c r="AJ23" s="76"/>
      <c r="AK23" s="64"/>
      <c r="AL23" s="64"/>
      <c r="AM23" s="64"/>
      <c r="AN23" s="64"/>
      <c r="AO23" s="64"/>
      <c r="AP23" s="64"/>
      <c r="AQ23" s="64"/>
      <c r="AR23" s="64"/>
      <c r="AS23" s="64"/>
      <c r="AT23" s="388"/>
      <c r="AU23" s="389"/>
      <c r="AV23" s="389"/>
      <c r="AW23" s="389"/>
      <c r="AX23" s="389"/>
      <c r="AY23" s="389"/>
      <c r="AZ23" s="390"/>
      <c r="BA23" s="78"/>
      <c r="BB23" s="79"/>
      <c r="BC23" s="79"/>
      <c r="BD23" s="79"/>
      <c r="BE23" s="79"/>
      <c r="BF23" s="79"/>
      <c r="BG23" s="79"/>
      <c r="BH23" s="79"/>
      <c r="BI23" s="79"/>
      <c r="BJ23" s="79"/>
      <c r="BK23" s="79"/>
      <c r="BL23" s="79"/>
      <c r="BM23" s="79"/>
      <c r="BN23" s="79"/>
      <c r="BO23" s="80"/>
    </row>
    <row r="24" spans="2:67" ht="17.100000000000001" customHeight="1" x14ac:dyDescent="0.2">
      <c r="B24" s="58"/>
      <c r="C24" s="59"/>
      <c r="D24" s="59"/>
      <c r="E24" s="59"/>
      <c r="F24" s="59"/>
      <c r="G24" s="59"/>
      <c r="H24" s="59"/>
      <c r="I24" s="59"/>
      <c r="J24" s="59"/>
      <c r="K24" s="59"/>
      <c r="L24" s="317"/>
      <c r="M24" s="318"/>
      <c r="N24" s="318"/>
      <c r="O24" s="318"/>
      <c r="P24" s="318"/>
      <c r="Q24" s="318"/>
      <c r="R24" s="319"/>
      <c r="S24" s="58"/>
      <c r="T24" s="59"/>
      <c r="U24" s="59"/>
      <c r="V24" s="59"/>
      <c r="W24" s="59"/>
      <c r="X24" s="59"/>
      <c r="Y24" s="59"/>
      <c r="Z24" s="59"/>
      <c r="AA24" s="59"/>
      <c r="AB24" s="59"/>
      <c r="AC24" s="59"/>
      <c r="AD24" s="59"/>
      <c r="AE24" s="59"/>
      <c r="AF24" s="59"/>
      <c r="AG24" s="60"/>
      <c r="AH24" s="91"/>
      <c r="AJ24" s="76" t="s">
        <v>132</v>
      </c>
      <c r="AK24" s="64"/>
      <c r="AL24" s="64"/>
      <c r="AM24" s="64"/>
      <c r="AN24" s="64"/>
      <c r="AO24" s="64"/>
      <c r="AP24" s="64"/>
      <c r="AQ24" s="64"/>
      <c r="AR24" s="64"/>
      <c r="AS24" s="64"/>
      <c r="AT24" s="388"/>
      <c r="AU24" s="389"/>
      <c r="AV24" s="389"/>
      <c r="AW24" s="389"/>
      <c r="AX24" s="389"/>
      <c r="AY24" s="389"/>
      <c r="AZ24" s="390"/>
      <c r="BA24" s="78"/>
      <c r="BB24" s="79"/>
      <c r="BC24" s="79"/>
      <c r="BD24" s="79"/>
      <c r="BE24" s="79"/>
      <c r="BF24" s="79"/>
      <c r="BG24" s="79"/>
      <c r="BH24" s="79"/>
      <c r="BI24" s="79"/>
      <c r="BJ24" s="79"/>
      <c r="BK24" s="79"/>
      <c r="BL24" s="79"/>
      <c r="BM24" s="79"/>
      <c r="BN24" s="79"/>
      <c r="BO24" s="80"/>
    </row>
    <row r="25" spans="2:67" ht="17.100000000000001" customHeight="1" x14ac:dyDescent="0.2">
      <c r="B25" s="58"/>
      <c r="C25" s="59"/>
      <c r="D25" s="59"/>
      <c r="E25" s="59"/>
      <c r="F25" s="59"/>
      <c r="G25" s="59"/>
      <c r="H25" s="59"/>
      <c r="I25" s="59"/>
      <c r="J25" s="59"/>
      <c r="K25" s="59"/>
      <c r="L25" s="317"/>
      <c r="M25" s="318"/>
      <c r="N25" s="318"/>
      <c r="O25" s="318"/>
      <c r="P25" s="318"/>
      <c r="Q25" s="318"/>
      <c r="R25" s="319"/>
      <c r="S25" s="320"/>
      <c r="T25" s="321"/>
      <c r="U25" s="321"/>
      <c r="V25" s="321"/>
      <c r="W25" s="321"/>
      <c r="X25" s="321"/>
      <c r="Y25" s="321"/>
      <c r="Z25" s="321"/>
      <c r="AA25" s="321"/>
      <c r="AB25" s="321"/>
      <c r="AC25" s="321"/>
      <c r="AD25" s="321"/>
      <c r="AE25" s="321"/>
      <c r="AF25" s="321"/>
      <c r="AG25" s="322"/>
      <c r="AH25" s="91"/>
      <c r="AJ25" s="77" t="s">
        <v>128</v>
      </c>
      <c r="AK25" s="64"/>
      <c r="AL25" s="64"/>
      <c r="AM25" s="64"/>
      <c r="AN25" s="64"/>
      <c r="AO25" s="64"/>
      <c r="AP25" s="64"/>
      <c r="AQ25" s="64"/>
      <c r="AR25" s="64"/>
      <c r="AS25" s="64"/>
      <c r="AT25" s="388">
        <v>1000000</v>
      </c>
      <c r="AU25" s="389"/>
      <c r="AV25" s="389"/>
      <c r="AW25" s="389"/>
      <c r="AX25" s="389"/>
      <c r="AY25" s="389"/>
      <c r="AZ25" s="390"/>
      <c r="BA25" s="391" t="s">
        <v>138</v>
      </c>
      <c r="BB25" s="392"/>
      <c r="BC25" s="392"/>
      <c r="BD25" s="392"/>
      <c r="BE25" s="392"/>
      <c r="BF25" s="392"/>
      <c r="BG25" s="392"/>
      <c r="BH25" s="392"/>
      <c r="BI25" s="392"/>
      <c r="BJ25" s="392"/>
      <c r="BK25" s="392"/>
      <c r="BL25" s="392"/>
      <c r="BM25" s="392"/>
      <c r="BN25" s="392"/>
      <c r="BO25" s="393"/>
    </row>
    <row r="26" spans="2:67" ht="17.100000000000001" customHeight="1" x14ac:dyDescent="0.2">
      <c r="B26" s="58"/>
      <c r="C26" s="59"/>
      <c r="D26" s="59"/>
      <c r="E26" s="59"/>
      <c r="F26" s="59"/>
      <c r="G26" s="59"/>
      <c r="H26" s="59"/>
      <c r="I26" s="59"/>
      <c r="J26" s="59"/>
      <c r="K26" s="59"/>
      <c r="L26" s="317"/>
      <c r="M26" s="318"/>
      <c r="N26" s="318"/>
      <c r="O26" s="318"/>
      <c r="P26" s="318"/>
      <c r="Q26" s="318"/>
      <c r="R26" s="319"/>
      <c r="S26" s="320"/>
      <c r="T26" s="321"/>
      <c r="U26" s="321"/>
      <c r="V26" s="321"/>
      <c r="W26" s="321"/>
      <c r="X26" s="321"/>
      <c r="Y26" s="321"/>
      <c r="Z26" s="321"/>
      <c r="AA26" s="321"/>
      <c r="AB26" s="321"/>
      <c r="AC26" s="321"/>
      <c r="AD26" s="321"/>
      <c r="AE26" s="321"/>
      <c r="AF26" s="321"/>
      <c r="AG26" s="322"/>
      <c r="AH26" s="91"/>
      <c r="AJ26" s="63"/>
      <c r="AK26" s="64"/>
      <c r="AL26" s="64"/>
      <c r="AM26" s="64"/>
      <c r="AN26" s="64"/>
      <c r="AO26" s="64"/>
      <c r="AP26" s="64"/>
      <c r="AQ26" s="64"/>
      <c r="AR26" s="64"/>
      <c r="AS26" s="64"/>
      <c r="AT26" s="317"/>
      <c r="AU26" s="318"/>
      <c r="AV26" s="318"/>
      <c r="AW26" s="318"/>
      <c r="AX26" s="318"/>
      <c r="AY26" s="318"/>
      <c r="AZ26" s="319"/>
      <c r="BA26" s="320"/>
      <c r="BB26" s="321"/>
      <c r="BC26" s="321"/>
      <c r="BD26" s="321"/>
      <c r="BE26" s="321"/>
      <c r="BF26" s="321"/>
      <c r="BG26" s="321"/>
      <c r="BH26" s="321"/>
      <c r="BI26" s="321"/>
      <c r="BJ26" s="321"/>
      <c r="BK26" s="321"/>
      <c r="BL26" s="321"/>
      <c r="BM26" s="321"/>
      <c r="BN26" s="321"/>
      <c r="BO26" s="322"/>
    </row>
    <row r="27" spans="2:67" ht="17.100000000000001" customHeight="1" x14ac:dyDescent="0.2">
      <c r="B27" s="58"/>
      <c r="C27" s="59"/>
      <c r="D27" s="59"/>
      <c r="E27" s="59"/>
      <c r="F27" s="59"/>
      <c r="G27" s="59"/>
      <c r="H27" s="59"/>
      <c r="I27" s="59"/>
      <c r="J27" s="59"/>
      <c r="K27" s="59"/>
      <c r="L27" s="317"/>
      <c r="M27" s="318"/>
      <c r="N27" s="318"/>
      <c r="O27" s="318"/>
      <c r="P27" s="318"/>
      <c r="Q27" s="318"/>
      <c r="R27" s="319"/>
      <c r="S27" s="320"/>
      <c r="T27" s="321"/>
      <c r="U27" s="321"/>
      <c r="V27" s="321"/>
      <c r="W27" s="321"/>
      <c r="X27" s="321"/>
      <c r="Y27" s="321"/>
      <c r="Z27" s="321"/>
      <c r="AA27" s="321"/>
      <c r="AB27" s="321"/>
      <c r="AC27" s="321"/>
      <c r="AD27" s="321"/>
      <c r="AE27" s="321"/>
      <c r="AF27" s="321"/>
      <c r="AG27" s="322"/>
      <c r="AH27" s="91"/>
      <c r="AJ27" s="76" t="s">
        <v>121</v>
      </c>
      <c r="AK27" s="64"/>
      <c r="AL27" s="64"/>
      <c r="AM27" s="64"/>
      <c r="AN27" s="64"/>
      <c r="AO27" s="64"/>
      <c r="AP27" s="64"/>
      <c r="AQ27" s="64"/>
      <c r="AR27" s="64"/>
      <c r="AS27" s="64"/>
      <c r="AT27" s="317"/>
      <c r="AU27" s="318"/>
      <c r="AV27" s="318"/>
      <c r="AW27" s="318"/>
      <c r="AX27" s="318"/>
      <c r="AY27" s="318"/>
      <c r="AZ27" s="319"/>
      <c r="BA27" s="320"/>
      <c r="BB27" s="321"/>
      <c r="BC27" s="321"/>
      <c r="BD27" s="321"/>
      <c r="BE27" s="321"/>
      <c r="BF27" s="321"/>
      <c r="BG27" s="321"/>
      <c r="BH27" s="321"/>
      <c r="BI27" s="321"/>
      <c r="BJ27" s="321"/>
      <c r="BK27" s="321"/>
      <c r="BL27" s="321"/>
      <c r="BM27" s="321"/>
      <c r="BN27" s="321"/>
      <c r="BO27" s="322"/>
    </row>
    <row r="28" spans="2:67" ht="17.100000000000001" customHeight="1" x14ac:dyDescent="0.2">
      <c r="B28" s="58"/>
      <c r="C28" s="59"/>
      <c r="D28" s="59"/>
      <c r="E28" s="59"/>
      <c r="F28" s="59"/>
      <c r="G28" s="59"/>
      <c r="H28" s="59"/>
      <c r="I28" s="59"/>
      <c r="J28" s="59"/>
      <c r="K28" s="59"/>
      <c r="L28" s="317"/>
      <c r="M28" s="318"/>
      <c r="N28" s="318"/>
      <c r="O28" s="318"/>
      <c r="P28" s="318"/>
      <c r="Q28" s="318"/>
      <c r="R28" s="319"/>
      <c r="S28" s="320"/>
      <c r="T28" s="321"/>
      <c r="U28" s="321"/>
      <c r="V28" s="321"/>
      <c r="W28" s="321"/>
      <c r="X28" s="321"/>
      <c r="Y28" s="321"/>
      <c r="Z28" s="321"/>
      <c r="AA28" s="321"/>
      <c r="AB28" s="321"/>
      <c r="AC28" s="321"/>
      <c r="AD28" s="321"/>
      <c r="AE28" s="321"/>
      <c r="AF28" s="321"/>
      <c r="AG28" s="322"/>
      <c r="AH28" s="91"/>
      <c r="AJ28" s="77" t="s">
        <v>121</v>
      </c>
      <c r="AK28" s="64"/>
      <c r="AL28" s="64"/>
      <c r="AM28" s="64"/>
      <c r="AN28" s="64"/>
      <c r="AO28" s="64"/>
      <c r="AP28" s="64"/>
      <c r="AQ28" s="64"/>
      <c r="AR28" s="64"/>
      <c r="AS28" s="64"/>
      <c r="AT28" s="388">
        <v>250000000</v>
      </c>
      <c r="AU28" s="389"/>
      <c r="AV28" s="389"/>
      <c r="AW28" s="389"/>
      <c r="AX28" s="389"/>
      <c r="AY28" s="389"/>
      <c r="AZ28" s="390"/>
      <c r="BA28" s="391" t="s">
        <v>145</v>
      </c>
      <c r="BB28" s="392"/>
      <c r="BC28" s="392"/>
      <c r="BD28" s="392"/>
      <c r="BE28" s="392"/>
      <c r="BF28" s="392"/>
      <c r="BG28" s="392"/>
      <c r="BH28" s="392"/>
      <c r="BI28" s="392"/>
      <c r="BJ28" s="392"/>
      <c r="BK28" s="392"/>
      <c r="BL28" s="392"/>
      <c r="BM28" s="392"/>
      <c r="BN28" s="392"/>
      <c r="BO28" s="393"/>
    </row>
    <row r="29" spans="2:67" ht="17.100000000000001" customHeight="1" x14ac:dyDescent="0.2">
      <c r="B29" s="58"/>
      <c r="C29" s="59"/>
      <c r="D29" s="59"/>
      <c r="E29" s="59"/>
      <c r="F29" s="59"/>
      <c r="G29" s="59"/>
      <c r="H29" s="59"/>
      <c r="I29" s="59"/>
      <c r="J29" s="59"/>
      <c r="K29" s="59"/>
      <c r="L29" s="317"/>
      <c r="M29" s="318"/>
      <c r="N29" s="318"/>
      <c r="O29" s="318"/>
      <c r="P29" s="318"/>
      <c r="Q29" s="318"/>
      <c r="R29" s="319"/>
      <c r="S29" s="320"/>
      <c r="T29" s="321"/>
      <c r="U29" s="321"/>
      <c r="V29" s="321"/>
      <c r="W29" s="321"/>
      <c r="X29" s="321"/>
      <c r="Y29" s="321"/>
      <c r="Z29" s="321"/>
      <c r="AA29" s="321"/>
      <c r="AB29" s="321"/>
      <c r="AC29" s="321"/>
      <c r="AD29" s="321"/>
      <c r="AE29" s="321"/>
      <c r="AF29" s="321"/>
      <c r="AG29" s="322"/>
      <c r="AH29" s="91"/>
      <c r="AJ29" s="63"/>
      <c r="AK29" s="64"/>
      <c r="AL29" s="64"/>
      <c r="AM29" s="64"/>
      <c r="AN29" s="64"/>
      <c r="AO29" s="64"/>
      <c r="AP29" s="64"/>
      <c r="AQ29" s="64"/>
      <c r="AR29" s="64"/>
      <c r="AS29" s="64"/>
      <c r="AT29" s="317"/>
      <c r="AU29" s="318"/>
      <c r="AV29" s="318"/>
      <c r="AW29" s="318"/>
      <c r="AX29" s="318"/>
      <c r="AY29" s="318"/>
      <c r="AZ29" s="319"/>
      <c r="BA29" s="320"/>
      <c r="BB29" s="321"/>
      <c r="BC29" s="321"/>
      <c r="BD29" s="321"/>
      <c r="BE29" s="321"/>
      <c r="BF29" s="321"/>
      <c r="BG29" s="321"/>
      <c r="BH29" s="321"/>
      <c r="BI29" s="321"/>
      <c r="BJ29" s="321"/>
      <c r="BK29" s="321"/>
      <c r="BL29" s="321"/>
      <c r="BM29" s="321"/>
      <c r="BN29" s="321"/>
      <c r="BO29" s="322"/>
    </row>
    <row r="30" spans="2:67" ht="17.100000000000001" customHeight="1" x14ac:dyDescent="0.2">
      <c r="B30" s="58"/>
      <c r="C30" s="59"/>
      <c r="D30" s="59"/>
      <c r="E30" s="59"/>
      <c r="F30" s="59"/>
      <c r="G30" s="59"/>
      <c r="H30" s="59"/>
      <c r="I30" s="59"/>
      <c r="J30" s="59"/>
      <c r="K30" s="59"/>
      <c r="L30" s="317"/>
      <c r="M30" s="318"/>
      <c r="N30" s="318"/>
      <c r="O30" s="318"/>
      <c r="P30" s="318"/>
      <c r="Q30" s="318"/>
      <c r="R30" s="319"/>
      <c r="S30" s="320"/>
      <c r="T30" s="321"/>
      <c r="U30" s="321"/>
      <c r="V30" s="321"/>
      <c r="W30" s="321"/>
      <c r="X30" s="321"/>
      <c r="Y30" s="321"/>
      <c r="Z30" s="321"/>
      <c r="AA30" s="321"/>
      <c r="AB30" s="321"/>
      <c r="AC30" s="321"/>
      <c r="AD30" s="321"/>
      <c r="AE30" s="321"/>
      <c r="AF30" s="321"/>
      <c r="AG30" s="322"/>
      <c r="AH30" s="91"/>
      <c r="AJ30" s="63"/>
      <c r="AK30" s="64"/>
      <c r="AL30" s="64"/>
      <c r="AM30" s="64"/>
      <c r="AN30" s="64"/>
      <c r="AO30" s="64"/>
      <c r="AP30" s="64"/>
      <c r="AQ30" s="64"/>
      <c r="AR30" s="64"/>
      <c r="AS30" s="64"/>
      <c r="AT30" s="317"/>
      <c r="AU30" s="318"/>
      <c r="AV30" s="318"/>
      <c r="AW30" s="318"/>
      <c r="AX30" s="318"/>
      <c r="AY30" s="318"/>
      <c r="AZ30" s="319"/>
      <c r="BA30" s="320"/>
      <c r="BB30" s="321"/>
      <c r="BC30" s="321"/>
      <c r="BD30" s="321"/>
      <c r="BE30" s="321"/>
      <c r="BF30" s="321"/>
      <c r="BG30" s="321"/>
      <c r="BH30" s="321"/>
      <c r="BI30" s="321"/>
      <c r="BJ30" s="321"/>
      <c r="BK30" s="321"/>
      <c r="BL30" s="321"/>
      <c r="BM30" s="321"/>
      <c r="BN30" s="321"/>
      <c r="BO30" s="322"/>
    </row>
    <row r="31" spans="2:67" ht="17.100000000000001" customHeight="1" x14ac:dyDescent="0.2">
      <c r="B31" s="58"/>
      <c r="C31" s="59"/>
      <c r="D31" s="59"/>
      <c r="E31" s="59"/>
      <c r="F31" s="59"/>
      <c r="G31" s="59"/>
      <c r="H31" s="59"/>
      <c r="I31" s="59"/>
      <c r="J31" s="59"/>
      <c r="K31" s="59"/>
      <c r="L31" s="317"/>
      <c r="M31" s="318"/>
      <c r="N31" s="318"/>
      <c r="O31" s="318"/>
      <c r="P31" s="318"/>
      <c r="Q31" s="318"/>
      <c r="R31" s="319"/>
      <c r="S31" s="320"/>
      <c r="T31" s="321"/>
      <c r="U31" s="321"/>
      <c r="V31" s="321"/>
      <c r="W31" s="321"/>
      <c r="X31" s="321"/>
      <c r="Y31" s="321"/>
      <c r="Z31" s="321"/>
      <c r="AA31" s="321"/>
      <c r="AB31" s="321"/>
      <c r="AC31" s="321"/>
      <c r="AD31" s="321"/>
      <c r="AE31" s="321"/>
      <c r="AF31" s="321"/>
      <c r="AG31" s="322"/>
      <c r="AH31" s="91"/>
      <c r="AJ31" s="63"/>
      <c r="AK31" s="64"/>
      <c r="AL31" s="64"/>
      <c r="AM31" s="64"/>
      <c r="AN31" s="64"/>
      <c r="AO31" s="64"/>
      <c r="AP31" s="64"/>
      <c r="AQ31" s="64"/>
      <c r="AR31" s="64"/>
      <c r="AS31" s="64"/>
      <c r="AT31" s="317"/>
      <c r="AU31" s="318"/>
      <c r="AV31" s="318"/>
      <c r="AW31" s="318"/>
      <c r="AX31" s="318"/>
      <c r="AY31" s="318"/>
      <c r="AZ31" s="319"/>
      <c r="BA31" s="320"/>
      <c r="BB31" s="321"/>
      <c r="BC31" s="321"/>
      <c r="BD31" s="321"/>
      <c r="BE31" s="321"/>
      <c r="BF31" s="321"/>
      <c r="BG31" s="321"/>
      <c r="BH31" s="321"/>
      <c r="BI31" s="321"/>
      <c r="BJ31" s="321"/>
      <c r="BK31" s="321"/>
      <c r="BL31" s="321"/>
      <c r="BM31" s="321"/>
      <c r="BN31" s="321"/>
      <c r="BO31" s="322"/>
    </row>
    <row r="32" spans="2:67" ht="17.100000000000001" customHeight="1" x14ac:dyDescent="0.2">
      <c r="B32" s="58"/>
      <c r="C32" s="59"/>
      <c r="D32" s="59"/>
      <c r="E32" s="59"/>
      <c r="F32" s="59"/>
      <c r="G32" s="59"/>
      <c r="H32" s="59"/>
      <c r="I32" s="59"/>
      <c r="J32" s="59"/>
      <c r="K32" s="59"/>
      <c r="L32" s="317"/>
      <c r="M32" s="318"/>
      <c r="N32" s="318"/>
      <c r="O32" s="318"/>
      <c r="P32" s="318"/>
      <c r="Q32" s="318"/>
      <c r="R32" s="319"/>
      <c r="S32" s="320"/>
      <c r="T32" s="321"/>
      <c r="U32" s="321"/>
      <c r="V32" s="321"/>
      <c r="W32" s="321"/>
      <c r="X32" s="321"/>
      <c r="Y32" s="321"/>
      <c r="Z32" s="321"/>
      <c r="AA32" s="321"/>
      <c r="AB32" s="321"/>
      <c r="AC32" s="321"/>
      <c r="AD32" s="321"/>
      <c r="AE32" s="321"/>
      <c r="AF32" s="321"/>
      <c r="AG32" s="322"/>
      <c r="AH32" s="91"/>
      <c r="AJ32" s="63"/>
      <c r="AK32" s="64"/>
      <c r="AL32" s="64"/>
      <c r="AM32" s="64"/>
      <c r="AN32" s="64"/>
      <c r="AO32" s="64"/>
      <c r="AP32" s="64"/>
      <c r="AQ32" s="64"/>
      <c r="AR32" s="64"/>
      <c r="AS32" s="64"/>
      <c r="AT32" s="317"/>
      <c r="AU32" s="318"/>
      <c r="AV32" s="318"/>
      <c r="AW32" s="318"/>
      <c r="AX32" s="318"/>
      <c r="AY32" s="318"/>
      <c r="AZ32" s="319"/>
      <c r="BA32" s="320"/>
      <c r="BB32" s="321"/>
      <c r="BC32" s="321"/>
      <c r="BD32" s="321"/>
      <c r="BE32" s="321"/>
      <c r="BF32" s="321"/>
      <c r="BG32" s="321"/>
      <c r="BH32" s="321"/>
      <c r="BI32" s="321"/>
      <c r="BJ32" s="321"/>
      <c r="BK32" s="321"/>
      <c r="BL32" s="321"/>
      <c r="BM32" s="321"/>
      <c r="BN32" s="321"/>
      <c r="BO32" s="322"/>
    </row>
    <row r="33" spans="2:99" ht="17.100000000000001" customHeight="1" x14ac:dyDescent="0.2">
      <c r="B33" s="58"/>
      <c r="C33" s="59"/>
      <c r="D33" s="59"/>
      <c r="E33" s="59"/>
      <c r="F33" s="59"/>
      <c r="G33" s="59"/>
      <c r="H33" s="59"/>
      <c r="I33" s="59"/>
      <c r="J33" s="59"/>
      <c r="K33" s="59"/>
      <c r="L33" s="317"/>
      <c r="M33" s="318"/>
      <c r="N33" s="318"/>
      <c r="O33" s="318"/>
      <c r="P33" s="318"/>
      <c r="Q33" s="318"/>
      <c r="R33" s="319"/>
      <c r="S33" s="320"/>
      <c r="T33" s="321"/>
      <c r="U33" s="321"/>
      <c r="V33" s="321"/>
      <c r="W33" s="321"/>
      <c r="X33" s="321"/>
      <c r="Y33" s="321"/>
      <c r="Z33" s="321"/>
      <c r="AA33" s="321"/>
      <c r="AB33" s="321"/>
      <c r="AC33" s="321"/>
      <c r="AD33" s="321"/>
      <c r="AE33" s="321"/>
      <c r="AF33" s="321"/>
      <c r="AG33" s="322"/>
      <c r="AH33" s="91"/>
      <c r="AJ33" s="63"/>
      <c r="AK33" s="64"/>
      <c r="AL33" s="64"/>
      <c r="AM33" s="64"/>
      <c r="AN33" s="64"/>
      <c r="AO33" s="64"/>
      <c r="AP33" s="64"/>
      <c r="AQ33" s="64"/>
      <c r="AR33" s="64"/>
      <c r="AS33" s="64"/>
      <c r="AT33" s="317"/>
      <c r="AU33" s="318"/>
      <c r="AV33" s="318"/>
      <c r="AW33" s="318"/>
      <c r="AX33" s="318"/>
      <c r="AY33" s="318"/>
      <c r="AZ33" s="319"/>
      <c r="BA33" s="320"/>
      <c r="BB33" s="321"/>
      <c r="BC33" s="321"/>
      <c r="BD33" s="321"/>
      <c r="BE33" s="321"/>
      <c r="BF33" s="321"/>
      <c r="BG33" s="321"/>
      <c r="BH33" s="321"/>
      <c r="BI33" s="321"/>
      <c r="BJ33" s="321"/>
      <c r="BK33" s="321"/>
      <c r="BL33" s="321"/>
      <c r="BM33" s="321"/>
      <c r="BN33" s="321"/>
      <c r="BO33" s="322"/>
    </row>
    <row r="34" spans="2:99" ht="17.100000000000001" customHeight="1" x14ac:dyDescent="0.2">
      <c r="B34" s="14"/>
      <c r="C34" s="15"/>
      <c r="D34" s="15"/>
      <c r="E34" s="15"/>
      <c r="F34" s="15"/>
      <c r="G34" s="15"/>
      <c r="H34" s="15"/>
      <c r="I34" s="15"/>
      <c r="J34" s="15"/>
      <c r="K34" s="15"/>
      <c r="L34" s="317"/>
      <c r="M34" s="318"/>
      <c r="N34" s="318"/>
      <c r="O34" s="318"/>
      <c r="P34" s="318"/>
      <c r="Q34" s="318"/>
      <c r="R34" s="319"/>
      <c r="S34" s="320"/>
      <c r="T34" s="321"/>
      <c r="U34" s="321"/>
      <c r="V34" s="321"/>
      <c r="W34" s="321"/>
      <c r="X34" s="321"/>
      <c r="Y34" s="321"/>
      <c r="Z34" s="321"/>
      <c r="AA34" s="321"/>
      <c r="AB34" s="321"/>
      <c r="AC34" s="321"/>
      <c r="AD34" s="321"/>
      <c r="AE34" s="321"/>
      <c r="AF34" s="321"/>
      <c r="AG34" s="322"/>
      <c r="AH34" s="91"/>
      <c r="AJ34" s="14"/>
      <c r="AK34" s="15"/>
      <c r="AL34" s="15"/>
      <c r="AM34" s="15"/>
      <c r="AN34" s="15"/>
      <c r="AO34" s="15"/>
      <c r="AP34" s="15"/>
      <c r="AQ34" s="15"/>
      <c r="AR34" s="15"/>
      <c r="AS34" s="15"/>
      <c r="AT34" s="317"/>
      <c r="AU34" s="318"/>
      <c r="AV34" s="318"/>
      <c r="AW34" s="318"/>
      <c r="AX34" s="318"/>
      <c r="AY34" s="318"/>
      <c r="AZ34" s="319"/>
      <c r="BA34" s="320"/>
      <c r="BB34" s="321"/>
      <c r="BC34" s="321"/>
      <c r="BD34" s="321"/>
      <c r="BE34" s="321"/>
      <c r="BF34" s="321"/>
      <c r="BG34" s="321"/>
      <c r="BH34" s="321"/>
      <c r="BI34" s="321"/>
      <c r="BJ34" s="321"/>
      <c r="BK34" s="321"/>
      <c r="BL34" s="321"/>
      <c r="BM34" s="321"/>
      <c r="BN34" s="321"/>
      <c r="BO34" s="322"/>
    </row>
    <row r="35" spans="2:99" ht="17.100000000000001" customHeight="1" x14ac:dyDescent="0.2">
      <c r="B35" s="323" t="s">
        <v>24</v>
      </c>
      <c r="C35" s="324"/>
      <c r="D35" s="324"/>
      <c r="E35" s="324"/>
      <c r="F35" s="324"/>
      <c r="G35" s="324"/>
      <c r="H35" s="324"/>
      <c r="I35" s="324"/>
      <c r="J35" s="324"/>
      <c r="K35" s="325"/>
      <c r="L35" s="271">
        <f>SUM(L14:R34)</f>
        <v>0</v>
      </c>
      <c r="M35" s="326"/>
      <c r="N35" s="326"/>
      <c r="O35" s="326"/>
      <c r="P35" s="326"/>
      <c r="Q35" s="326"/>
      <c r="R35" s="327"/>
      <c r="S35" s="323"/>
      <c r="T35" s="324"/>
      <c r="U35" s="324"/>
      <c r="V35" s="324"/>
      <c r="W35" s="324"/>
      <c r="X35" s="324"/>
      <c r="Y35" s="324"/>
      <c r="Z35" s="324"/>
      <c r="AA35" s="324"/>
      <c r="AB35" s="324"/>
      <c r="AC35" s="324"/>
      <c r="AD35" s="324"/>
      <c r="AE35" s="324"/>
      <c r="AF35" s="324"/>
      <c r="AG35" s="325"/>
      <c r="AH35" s="91"/>
      <c r="AJ35" s="323" t="s">
        <v>24</v>
      </c>
      <c r="AK35" s="324"/>
      <c r="AL35" s="324"/>
      <c r="AM35" s="324"/>
      <c r="AN35" s="324"/>
      <c r="AO35" s="324"/>
      <c r="AP35" s="324"/>
      <c r="AQ35" s="324"/>
      <c r="AR35" s="324"/>
      <c r="AS35" s="325"/>
      <c r="AT35" s="271">
        <f>SUM(AT14:AZ34)</f>
        <v>305500000</v>
      </c>
      <c r="AU35" s="326"/>
      <c r="AV35" s="326"/>
      <c r="AW35" s="326"/>
      <c r="AX35" s="326"/>
      <c r="AY35" s="326"/>
      <c r="AZ35" s="327"/>
      <c r="BA35" s="323"/>
      <c r="BB35" s="324"/>
      <c r="BC35" s="324"/>
      <c r="BD35" s="324"/>
      <c r="BE35" s="324"/>
      <c r="BF35" s="324"/>
      <c r="BG35" s="324"/>
      <c r="BH35" s="324"/>
      <c r="BI35" s="324"/>
      <c r="BJ35" s="324"/>
      <c r="BK35" s="324"/>
      <c r="BL35" s="324"/>
      <c r="BM35" s="324"/>
      <c r="BN35" s="324"/>
      <c r="BO35" s="325"/>
    </row>
    <row r="36" spans="2:99" ht="17.100000000000001" customHeight="1" x14ac:dyDescent="0.2">
      <c r="B36" s="305" t="s">
        <v>102</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7"/>
      <c r="AH36" s="91"/>
      <c r="AJ36" s="305" t="s">
        <v>102</v>
      </c>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7"/>
    </row>
    <row r="37" spans="2:99" ht="17.100000000000001" customHeight="1" x14ac:dyDescent="0.2">
      <c r="B37" s="17" t="s">
        <v>4</v>
      </c>
      <c r="C37" s="18"/>
      <c r="D37" s="18"/>
      <c r="E37" s="18"/>
      <c r="F37" s="18"/>
      <c r="G37" s="18"/>
      <c r="H37" s="18"/>
      <c r="I37" s="18"/>
      <c r="J37" s="19"/>
      <c r="K37" s="17" t="s">
        <v>5</v>
      </c>
      <c r="L37" s="18"/>
      <c r="M37" s="18"/>
      <c r="N37" s="18"/>
      <c r="O37" s="18"/>
      <c r="P37" s="18"/>
      <c r="Q37" s="19"/>
      <c r="R37" s="17" t="s">
        <v>6</v>
      </c>
      <c r="S37" s="19"/>
      <c r="T37" s="17" t="s">
        <v>7</v>
      </c>
      <c r="U37" s="18"/>
      <c r="V37" s="18"/>
      <c r="W37" s="19"/>
      <c r="X37" s="17" t="s">
        <v>2</v>
      </c>
      <c r="Y37" s="18"/>
      <c r="Z37" s="18"/>
      <c r="AA37" s="19"/>
      <c r="AB37" s="17" t="s">
        <v>99</v>
      </c>
      <c r="AC37" s="18"/>
      <c r="AD37" s="18"/>
      <c r="AE37" s="18"/>
      <c r="AF37" s="18"/>
      <c r="AG37" s="19"/>
      <c r="AH37" s="91"/>
      <c r="AJ37" s="17" t="s">
        <v>4</v>
      </c>
      <c r="AK37" s="18"/>
      <c r="AL37" s="18"/>
      <c r="AM37" s="18"/>
      <c r="AN37" s="18"/>
      <c r="AO37" s="18"/>
      <c r="AP37" s="18"/>
      <c r="AQ37" s="18"/>
      <c r="AR37" s="19"/>
      <c r="AS37" s="17" t="s">
        <v>5</v>
      </c>
      <c r="AT37" s="18"/>
      <c r="AU37" s="18"/>
      <c r="AV37" s="18"/>
      <c r="AW37" s="18"/>
      <c r="AX37" s="18"/>
      <c r="AY37" s="19"/>
      <c r="AZ37" s="17" t="s">
        <v>6</v>
      </c>
      <c r="BA37" s="19"/>
      <c r="BB37" s="17" t="s">
        <v>7</v>
      </c>
      <c r="BC37" s="18"/>
      <c r="BD37" s="18"/>
      <c r="BE37" s="19"/>
      <c r="BF37" s="17" t="s">
        <v>2</v>
      </c>
      <c r="BG37" s="18"/>
      <c r="BH37" s="18"/>
      <c r="BI37" s="19"/>
      <c r="BJ37" s="17" t="s">
        <v>99</v>
      </c>
      <c r="BK37" s="18"/>
      <c r="BL37" s="18"/>
      <c r="BM37" s="18"/>
      <c r="BN37" s="18"/>
      <c r="BO37" s="19"/>
    </row>
    <row r="38" spans="2:99" ht="17.100000000000001" customHeight="1" x14ac:dyDescent="0.2">
      <c r="B38" s="308"/>
      <c r="C38" s="309"/>
      <c r="D38" s="309"/>
      <c r="E38" s="309"/>
      <c r="F38" s="309"/>
      <c r="G38" s="309"/>
      <c r="H38" s="309"/>
      <c r="I38" s="309"/>
      <c r="J38" s="309"/>
      <c r="K38" s="310"/>
      <c r="L38" s="311"/>
      <c r="M38" s="311"/>
      <c r="N38" s="311"/>
      <c r="O38" s="311"/>
      <c r="P38" s="311"/>
      <c r="Q38" s="311"/>
      <c r="R38" s="312"/>
      <c r="S38" s="313"/>
      <c r="T38" s="314"/>
      <c r="U38" s="315"/>
      <c r="V38" s="315"/>
      <c r="W38" s="315"/>
      <c r="X38" s="314"/>
      <c r="Y38" s="315"/>
      <c r="Z38" s="315"/>
      <c r="AA38" s="315"/>
      <c r="AB38" s="310"/>
      <c r="AC38" s="311"/>
      <c r="AD38" s="311"/>
      <c r="AE38" s="311"/>
      <c r="AF38" s="311"/>
      <c r="AG38" s="316"/>
      <c r="AH38" s="91"/>
      <c r="AJ38" s="394" t="s">
        <v>139</v>
      </c>
      <c r="AK38" s="395"/>
      <c r="AL38" s="395"/>
      <c r="AM38" s="395"/>
      <c r="AN38" s="395"/>
      <c r="AO38" s="395"/>
      <c r="AP38" s="395"/>
      <c r="AQ38" s="395"/>
      <c r="AR38" s="395"/>
      <c r="AS38" s="396" t="s">
        <v>142</v>
      </c>
      <c r="AT38" s="397"/>
      <c r="AU38" s="397"/>
      <c r="AV38" s="397"/>
      <c r="AW38" s="397"/>
      <c r="AX38" s="397"/>
      <c r="AY38" s="397"/>
      <c r="AZ38" s="398">
        <v>1</v>
      </c>
      <c r="BA38" s="399"/>
      <c r="BB38" s="400">
        <v>85000000</v>
      </c>
      <c r="BC38" s="401"/>
      <c r="BD38" s="401"/>
      <c r="BE38" s="401"/>
      <c r="BF38" s="400">
        <v>85000000</v>
      </c>
      <c r="BG38" s="401"/>
      <c r="BH38" s="401"/>
      <c r="BI38" s="401"/>
      <c r="BJ38" s="396" t="s">
        <v>144</v>
      </c>
      <c r="BK38" s="397"/>
      <c r="BL38" s="397"/>
      <c r="BM38" s="397"/>
      <c r="BN38" s="397"/>
      <c r="BO38" s="402"/>
    </row>
    <row r="39" spans="2:99" ht="17.100000000000001" customHeight="1" x14ac:dyDescent="0.2">
      <c r="B39" s="296"/>
      <c r="C39" s="297"/>
      <c r="D39" s="297"/>
      <c r="E39" s="297"/>
      <c r="F39" s="297"/>
      <c r="G39" s="297"/>
      <c r="H39" s="297"/>
      <c r="I39" s="297"/>
      <c r="J39" s="297"/>
      <c r="K39" s="298"/>
      <c r="L39" s="299"/>
      <c r="M39" s="299"/>
      <c r="N39" s="299"/>
      <c r="O39" s="299"/>
      <c r="P39" s="299"/>
      <c r="Q39" s="299"/>
      <c r="R39" s="300"/>
      <c r="S39" s="301"/>
      <c r="T39" s="302"/>
      <c r="U39" s="303"/>
      <c r="V39" s="303"/>
      <c r="W39" s="303"/>
      <c r="X39" s="302"/>
      <c r="Y39" s="303"/>
      <c r="Z39" s="303"/>
      <c r="AA39" s="303"/>
      <c r="AB39" s="298"/>
      <c r="AC39" s="299"/>
      <c r="AD39" s="299"/>
      <c r="AE39" s="299"/>
      <c r="AF39" s="299"/>
      <c r="AG39" s="304"/>
      <c r="AH39" s="91"/>
      <c r="AJ39" s="403" t="s">
        <v>141</v>
      </c>
      <c r="AK39" s="404"/>
      <c r="AL39" s="404"/>
      <c r="AM39" s="404"/>
      <c r="AN39" s="404"/>
      <c r="AO39" s="404"/>
      <c r="AP39" s="404"/>
      <c r="AQ39" s="404"/>
      <c r="AR39" s="404"/>
      <c r="AS39" s="405" t="s">
        <v>146</v>
      </c>
      <c r="AT39" s="406"/>
      <c r="AU39" s="406"/>
      <c r="AV39" s="406"/>
      <c r="AW39" s="406"/>
      <c r="AX39" s="406"/>
      <c r="AY39" s="406"/>
      <c r="AZ39" s="407">
        <v>1</v>
      </c>
      <c r="BA39" s="408"/>
      <c r="BB39" s="409">
        <v>80000000</v>
      </c>
      <c r="BC39" s="410"/>
      <c r="BD39" s="410"/>
      <c r="BE39" s="410"/>
      <c r="BF39" s="409">
        <v>80000000</v>
      </c>
      <c r="BG39" s="410"/>
      <c r="BH39" s="410"/>
      <c r="BI39" s="410"/>
      <c r="BJ39" s="405" t="s">
        <v>144</v>
      </c>
      <c r="BK39" s="406"/>
      <c r="BL39" s="406"/>
      <c r="BM39" s="406"/>
      <c r="BN39" s="406"/>
      <c r="BO39" s="411"/>
    </row>
    <row r="40" spans="2:99" ht="17.100000000000001" customHeight="1" x14ac:dyDescent="0.2">
      <c r="B40" s="296"/>
      <c r="C40" s="297"/>
      <c r="D40" s="297"/>
      <c r="E40" s="297"/>
      <c r="F40" s="297"/>
      <c r="G40" s="297"/>
      <c r="H40" s="297"/>
      <c r="I40" s="297"/>
      <c r="J40" s="297"/>
      <c r="K40" s="298"/>
      <c r="L40" s="299"/>
      <c r="M40" s="299"/>
      <c r="N40" s="299"/>
      <c r="O40" s="299"/>
      <c r="P40" s="299"/>
      <c r="Q40" s="299"/>
      <c r="R40" s="300"/>
      <c r="S40" s="301"/>
      <c r="T40" s="302"/>
      <c r="U40" s="303"/>
      <c r="V40" s="303"/>
      <c r="W40" s="303"/>
      <c r="X40" s="302"/>
      <c r="Y40" s="303"/>
      <c r="Z40" s="303"/>
      <c r="AA40" s="303"/>
      <c r="AB40" s="298"/>
      <c r="AC40" s="299"/>
      <c r="AD40" s="299"/>
      <c r="AE40" s="299"/>
      <c r="AF40" s="299"/>
      <c r="AG40" s="304"/>
      <c r="AH40" s="91"/>
      <c r="AJ40" s="403" t="s">
        <v>140</v>
      </c>
      <c r="AK40" s="404"/>
      <c r="AL40" s="404"/>
      <c r="AM40" s="404"/>
      <c r="AN40" s="404"/>
      <c r="AO40" s="404"/>
      <c r="AP40" s="404"/>
      <c r="AQ40" s="404"/>
      <c r="AR40" s="404"/>
      <c r="AS40" s="405" t="s">
        <v>143</v>
      </c>
      <c r="AT40" s="406"/>
      <c r="AU40" s="406"/>
      <c r="AV40" s="406"/>
      <c r="AW40" s="406"/>
      <c r="AX40" s="406"/>
      <c r="AY40" s="406"/>
      <c r="AZ40" s="407">
        <v>1</v>
      </c>
      <c r="BA40" s="408"/>
      <c r="BB40" s="409">
        <v>85000000</v>
      </c>
      <c r="BC40" s="410"/>
      <c r="BD40" s="410"/>
      <c r="BE40" s="410"/>
      <c r="BF40" s="409">
        <v>85000000</v>
      </c>
      <c r="BG40" s="410"/>
      <c r="BH40" s="410"/>
      <c r="BI40" s="410"/>
      <c r="BJ40" s="405" t="s">
        <v>144</v>
      </c>
      <c r="BK40" s="406"/>
      <c r="BL40" s="406"/>
      <c r="BM40" s="406"/>
      <c r="BN40" s="406"/>
      <c r="BO40" s="411"/>
    </row>
    <row r="41" spans="2:99" ht="17.100000000000001" customHeight="1" x14ac:dyDescent="0.2">
      <c r="B41" s="296"/>
      <c r="C41" s="297"/>
      <c r="D41" s="297"/>
      <c r="E41" s="297"/>
      <c r="F41" s="297"/>
      <c r="G41" s="297"/>
      <c r="H41" s="297"/>
      <c r="I41" s="297"/>
      <c r="J41" s="297"/>
      <c r="K41" s="298"/>
      <c r="L41" s="299"/>
      <c r="M41" s="299"/>
      <c r="N41" s="299"/>
      <c r="O41" s="299"/>
      <c r="P41" s="299"/>
      <c r="Q41" s="299"/>
      <c r="R41" s="300"/>
      <c r="S41" s="301"/>
      <c r="T41" s="302"/>
      <c r="U41" s="303"/>
      <c r="V41" s="303"/>
      <c r="W41" s="303"/>
      <c r="X41" s="302"/>
      <c r="Y41" s="303"/>
      <c r="Z41" s="303"/>
      <c r="AA41" s="303"/>
      <c r="AB41" s="298"/>
      <c r="AC41" s="299"/>
      <c r="AD41" s="299"/>
      <c r="AE41" s="299"/>
      <c r="AF41" s="299"/>
      <c r="AG41" s="304"/>
      <c r="AH41" s="91"/>
      <c r="AJ41" s="296"/>
      <c r="AK41" s="297"/>
      <c r="AL41" s="297"/>
      <c r="AM41" s="297"/>
      <c r="AN41" s="297"/>
      <c r="AO41" s="297"/>
      <c r="AP41" s="297"/>
      <c r="AQ41" s="297"/>
      <c r="AR41" s="297"/>
      <c r="AS41" s="298"/>
      <c r="AT41" s="299"/>
      <c r="AU41" s="299"/>
      <c r="AV41" s="299"/>
      <c r="AW41" s="299"/>
      <c r="AX41" s="299"/>
      <c r="AY41" s="299"/>
      <c r="AZ41" s="300"/>
      <c r="BA41" s="301"/>
      <c r="BB41" s="302"/>
      <c r="BC41" s="303"/>
      <c r="BD41" s="303"/>
      <c r="BE41" s="303"/>
      <c r="BF41" s="302"/>
      <c r="BG41" s="303"/>
      <c r="BH41" s="303"/>
      <c r="BI41" s="303"/>
      <c r="BJ41" s="298"/>
      <c r="BK41" s="299"/>
      <c r="BL41" s="299"/>
      <c r="BM41" s="299"/>
      <c r="BN41" s="299"/>
      <c r="BO41" s="304"/>
    </row>
    <row r="42" spans="2:99" ht="17.100000000000001" customHeight="1" x14ac:dyDescent="0.2">
      <c r="B42" s="296"/>
      <c r="C42" s="297"/>
      <c r="D42" s="297"/>
      <c r="E42" s="297"/>
      <c r="F42" s="297"/>
      <c r="G42" s="297"/>
      <c r="H42" s="297"/>
      <c r="I42" s="297"/>
      <c r="J42" s="297"/>
      <c r="K42" s="298"/>
      <c r="L42" s="299"/>
      <c r="M42" s="299"/>
      <c r="N42" s="299"/>
      <c r="O42" s="299"/>
      <c r="P42" s="299"/>
      <c r="Q42" s="299"/>
      <c r="R42" s="300"/>
      <c r="S42" s="301"/>
      <c r="T42" s="302"/>
      <c r="U42" s="303"/>
      <c r="V42" s="303"/>
      <c r="W42" s="303"/>
      <c r="X42" s="302"/>
      <c r="Y42" s="303"/>
      <c r="Z42" s="303"/>
      <c r="AA42" s="303"/>
      <c r="AB42" s="298"/>
      <c r="AC42" s="299"/>
      <c r="AD42" s="299"/>
      <c r="AE42" s="299"/>
      <c r="AF42" s="299"/>
      <c r="AG42" s="304"/>
      <c r="AH42" s="91"/>
      <c r="AJ42" s="296"/>
      <c r="AK42" s="297"/>
      <c r="AL42" s="297"/>
      <c r="AM42" s="297"/>
      <c r="AN42" s="297"/>
      <c r="AO42" s="297"/>
      <c r="AP42" s="297"/>
      <c r="AQ42" s="297"/>
      <c r="AR42" s="297"/>
      <c r="AS42" s="298"/>
      <c r="AT42" s="299"/>
      <c r="AU42" s="299"/>
      <c r="AV42" s="299"/>
      <c r="AW42" s="299"/>
      <c r="AX42" s="299"/>
      <c r="AY42" s="299"/>
      <c r="AZ42" s="300"/>
      <c r="BA42" s="301"/>
      <c r="BB42" s="302"/>
      <c r="BC42" s="303"/>
      <c r="BD42" s="303"/>
      <c r="BE42" s="303"/>
      <c r="BF42" s="302"/>
      <c r="BG42" s="303"/>
      <c r="BH42" s="303"/>
      <c r="BI42" s="303"/>
      <c r="BJ42" s="298"/>
      <c r="BK42" s="299"/>
      <c r="BL42" s="299"/>
      <c r="BM42" s="299"/>
      <c r="BN42" s="299"/>
      <c r="BO42" s="304"/>
    </row>
    <row r="43" spans="2:99" ht="17.100000000000001" customHeight="1" x14ac:dyDescent="0.2">
      <c r="B43" s="296"/>
      <c r="C43" s="297"/>
      <c r="D43" s="297"/>
      <c r="E43" s="297"/>
      <c r="F43" s="297"/>
      <c r="G43" s="297"/>
      <c r="H43" s="297"/>
      <c r="I43" s="297"/>
      <c r="J43" s="297"/>
      <c r="K43" s="298"/>
      <c r="L43" s="299"/>
      <c r="M43" s="299"/>
      <c r="N43" s="299"/>
      <c r="O43" s="299"/>
      <c r="P43" s="299"/>
      <c r="Q43" s="299"/>
      <c r="R43" s="300"/>
      <c r="S43" s="301"/>
      <c r="T43" s="302"/>
      <c r="U43" s="303"/>
      <c r="V43" s="303"/>
      <c r="W43" s="303"/>
      <c r="X43" s="302"/>
      <c r="Y43" s="303"/>
      <c r="Z43" s="303"/>
      <c r="AA43" s="303"/>
      <c r="AB43" s="298"/>
      <c r="AC43" s="299"/>
      <c r="AD43" s="299"/>
      <c r="AE43" s="299"/>
      <c r="AF43" s="299"/>
      <c r="AG43" s="304"/>
      <c r="AH43" s="91"/>
      <c r="AJ43" s="296"/>
      <c r="AK43" s="297"/>
      <c r="AL43" s="297"/>
      <c r="AM43" s="297"/>
      <c r="AN43" s="297"/>
      <c r="AO43" s="297"/>
      <c r="AP43" s="297"/>
      <c r="AQ43" s="297"/>
      <c r="AR43" s="297"/>
      <c r="AS43" s="298"/>
      <c r="AT43" s="299"/>
      <c r="AU43" s="299"/>
      <c r="AV43" s="299"/>
      <c r="AW43" s="299"/>
      <c r="AX43" s="299"/>
      <c r="AY43" s="299"/>
      <c r="AZ43" s="300"/>
      <c r="BA43" s="301"/>
      <c r="BB43" s="302"/>
      <c r="BC43" s="303"/>
      <c r="BD43" s="303"/>
      <c r="BE43" s="303"/>
      <c r="BF43" s="302"/>
      <c r="BG43" s="303"/>
      <c r="BH43" s="303"/>
      <c r="BI43" s="303"/>
      <c r="BJ43" s="298"/>
      <c r="BK43" s="299"/>
      <c r="BL43" s="299"/>
      <c r="BM43" s="299"/>
      <c r="BN43" s="299"/>
      <c r="BO43" s="304"/>
    </row>
    <row r="44" spans="2:99" ht="17.100000000000001" customHeight="1" x14ac:dyDescent="0.2">
      <c r="B44" s="296"/>
      <c r="C44" s="297"/>
      <c r="D44" s="297"/>
      <c r="E44" s="297"/>
      <c r="F44" s="297"/>
      <c r="G44" s="297"/>
      <c r="H44" s="297"/>
      <c r="I44" s="297"/>
      <c r="J44" s="297"/>
      <c r="K44" s="298"/>
      <c r="L44" s="299"/>
      <c r="M44" s="299"/>
      <c r="N44" s="299"/>
      <c r="O44" s="299"/>
      <c r="P44" s="299"/>
      <c r="Q44" s="299"/>
      <c r="R44" s="300"/>
      <c r="S44" s="301"/>
      <c r="T44" s="302"/>
      <c r="U44" s="303"/>
      <c r="V44" s="303"/>
      <c r="W44" s="303"/>
      <c r="X44" s="302"/>
      <c r="Y44" s="303"/>
      <c r="Z44" s="303"/>
      <c r="AA44" s="303"/>
      <c r="AB44" s="298"/>
      <c r="AC44" s="299"/>
      <c r="AD44" s="299"/>
      <c r="AE44" s="299"/>
      <c r="AF44" s="299"/>
      <c r="AG44" s="304"/>
      <c r="AH44" s="91"/>
      <c r="AJ44" s="296"/>
      <c r="AK44" s="297"/>
      <c r="AL44" s="297"/>
      <c r="AM44" s="297"/>
      <c r="AN44" s="297"/>
      <c r="AO44" s="297"/>
      <c r="AP44" s="297"/>
      <c r="AQ44" s="297"/>
      <c r="AR44" s="297"/>
      <c r="AS44" s="298"/>
      <c r="AT44" s="299"/>
      <c r="AU44" s="299"/>
      <c r="AV44" s="299"/>
      <c r="AW44" s="299"/>
      <c r="AX44" s="299"/>
      <c r="AY44" s="299"/>
      <c r="AZ44" s="300"/>
      <c r="BA44" s="301"/>
      <c r="BB44" s="302"/>
      <c r="BC44" s="303"/>
      <c r="BD44" s="303"/>
      <c r="BE44" s="303"/>
      <c r="BF44" s="302"/>
      <c r="BG44" s="303"/>
      <c r="BH44" s="303"/>
      <c r="BI44" s="303"/>
      <c r="BJ44" s="298"/>
      <c r="BK44" s="299"/>
      <c r="BL44" s="299"/>
      <c r="BM44" s="299"/>
      <c r="BN44" s="299"/>
      <c r="BO44" s="304"/>
    </row>
    <row r="45" spans="2:99" ht="17.100000000000001" customHeight="1" x14ac:dyDescent="0.2">
      <c r="B45" s="287"/>
      <c r="C45" s="288"/>
      <c r="D45" s="288"/>
      <c r="E45" s="288"/>
      <c r="F45" s="288"/>
      <c r="G45" s="288"/>
      <c r="H45" s="288"/>
      <c r="I45" s="288"/>
      <c r="J45" s="288"/>
      <c r="K45" s="289"/>
      <c r="L45" s="290"/>
      <c r="M45" s="290"/>
      <c r="N45" s="290"/>
      <c r="O45" s="290"/>
      <c r="P45" s="290"/>
      <c r="Q45" s="290"/>
      <c r="R45" s="291"/>
      <c r="S45" s="292"/>
      <c r="T45" s="293"/>
      <c r="U45" s="294"/>
      <c r="V45" s="294"/>
      <c r="W45" s="294"/>
      <c r="X45" s="293"/>
      <c r="Y45" s="294"/>
      <c r="Z45" s="294"/>
      <c r="AA45" s="294"/>
      <c r="AB45" s="289"/>
      <c r="AC45" s="290"/>
      <c r="AD45" s="290"/>
      <c r="AE45" s="290"/>
      <c r="AF45" s="290"/>
      <c r="AG45" s="295"/>
      <c r="AH45" s="91"/>
      <c r="AJ45" s="287"/>
      <c r="AK45" s="288"/>
      <c r="AL45" s="288"/>
      <c r="AM45" s="288"/>
      <c r="AN45" s="288"/>
      <c r="AO45" s="288"/>
      <c r="AP45" s="288"/>
      <c r="AQ45" s="288"/>
      <c r="AR45" s="288"/>
      <c r="AS45" s="289"/>
      <c r="AT45" s="290"/>
      <c r="AU45" s="290"/>
      <c r="AV45" s="290"/>
      <c r="AW45" s="290"/>
      <c r="AX45" s="290"/>
      <c r="AY45" s="290"/>
      <c r="AZ45" s="291"/>
      <c r="BA45" s="292"/>
      <c r="BB45" s="293"/>
      <c r="BC45" s="294"/>
      <c r="BD45" s="294"/>
      <c r="BE45" s="294"/>
      <c r="BF45" s="293"/>
      <c r="BG45" s="294"/>
      <c r="BH45" s="294"/>
      <c r="BI45" s="294"/>
      <c r="BJ45" s="289"/>
      <c r="BK45" s="290"/>
      <c r="BL45" s="290"/>
      <c r="BM45" s="290"/>
      <c r="BN45" s="290"/>
      <c r="BO45" s="295"/>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row>
    <row r="46" spans="2:99" ht="13.5" customHeight="1" x14ac:dyDescent="0.2">
      <c r="B46" s="277" t="s">
        <v>112</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J46" s="277" t="s">
        <v>112</v>
      </c>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row>
    <row r="47" spans="2:99" ht="13.5" customHeight="1" x14ac:dyDescent="0.2">
      <c r="B47" s="257" t="s">
        <v>111</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J47" s="257" t="s">
        <v>111</v>
      </c>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row>
    <row r="48" spans="2:9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236">
    <mergeCell ref="AJ45:AR45"/>
    <mergeCell ref="AS45:AY45"/>
    <mergeCell ref="AZ45:BA45"/>
    <mergeCell ref="BB45:BE45"/>
    <mergeCell ref="BF45:BI45"/>
    <mergeCell ref="BJ45:BO45"/>
    <mergeCell ref="AJ46:BO46"/>
    <mergeCell ref="AJ47:BO47"/>
    <mergeCell ref="AJ43:AR43"/>
    <mergeCell ref="AS43:AY43"/>
    <mergeCell ref="AZ43:BA43"/>
    <mergeCell ref="BB43:BE43"/>
    <mergeCell ref="BF43:BI43"/>
    <mergeCell ref="BJ43:BO43"/>
    <mergeCell ref="AJ44:AR44"/>
    <mergeCell ref="AS44:AY44"/>
    <mergeCell ref="AZ44:BA44"/>
    <mergeCell ref="BB44:BE44"/>
    <mergeCell ref="BF44:BI44"/>
    <mergeCell ref="BJ44:BO44"/>
    <mergeCell ref="AJ41:AR41"/>
    <mergeCell ref="AS41:AY41"/>
    <mergeCell ref="AZ41:BA41"/>
    <mergeCell ref="BB41:BE41"/>
    <mergeCell ref="BF41:BI41"/>
    <mergeCell ref="BJ41:BO41"/>
    <mergeCell ref="AJ42:AR42"/>
    <mergeCell ref="AS42:AY42"/>
    <mergeCell ref="AZ42:BA42"/>
    <mergeCell ref="BB42:BE42"/>
    <mergeCell ref="BF42:BI42"/>
    <mergeCell ref="BJ42:BO42"/>
    <mergeCell ref="AJ39:AR39"/>
    <mergeCell ref="AS39:AY39"/>
    <mergeCell ref="AZ39:BA39"/>
    <mergeCell ref="BB39:BE39"/>
    <mergeCell ref="BF39:BI39"/>
    <mergeCell ref="BJ39:BO39"/>
    <mergeCell ref="AJ40:AR40"/>
    <mergeCell ref="AS40:AY40"/>
    <mergeCell ref="AZ40:BA40"/>
    <mergeCell ref="BB40:BE40"/>
    <mergeCell ref="BF40:BI40"/>
    <mergeCell ref="BJ40:BO40"/>
    <mergeCell ref="AT34:AZ34"/>
    <mergeCell ref="BA34:BO34"/>
    <mergeCell ref="AJ35:AS35"/>
    <mergeCell ref="AT35:AZ35"/>
    <mergeCell ref="BA35:BO35"/>
    <mergeCell ref="AJ36:BO36"/>
    <mergeCell ref="AJ38:AR38"/>
    <mergeCell ref="AS38:AY38"/>
    <mergeCell ref="AZ38:BA38"/>
    <mergeCell ref="BB38:BE38"/>
    <mergeCell ref="BF38:BI38"/>
    <mergeCell ref="BJ38:BO38"/>
    <mergeCell ref="AT29:AZ29"/>
    <mergeCell ref="BA29:BO29"/>
    <mergeCell ref="AT30:AZ30"/>
    <mergeCell ref="BA30:BO30"/>
    <mergeCell ref="AT31:AZ31"/>
    <mergeCell ref="BA31:BO31"/>
    <mergeCell ref="AT32:AZ32"/>
    <mergeCell ref="BA32:BO32"/>
    <mergeCell ref="AT33:AZ33"/>
    <mergeCell ref="BA33:BO33"/>
    <mergeCell ref="AT23:AZ23"/>
    <mergeCell ref="AT24:AZ24"/>
    <mergeCell ref="AT25:AZ25"/>
    <mergeCell ref="BA25:BO25"/>
    <mergeCell ref="AT26:AZ26"/>
    <mergeCell ref="BA26:BO26"/>
    <mergeCell ref="AT27:AZ27"/>
    <mergeCell ref="BA27:BO27"/>
    <mergeCell ref="AT28:AZ28"/>
    <mergeCell ref="BA28:BO28"/>
    <mergeCell ref="AT17:AZ17"/>
    <mergeCell ref="BA17:BO17"/>
    <mergeCell ref="AT18:AZ18"/>
    <mergeCell ref="BA18:BO18"/>
    <mergeCell ref="AT19:AZ19"/>
    <mergeCell ref="BA19:BO19"/>
    <mergeCell ref="AT20:AZ20"/>
    <mergeCell ref="AT21:AZ21"/>
    <mergeCell ref="AT22:AZ22"/>
    <mergeCell ref="AJ12:BO12"/>
    <mergeCell ref="AJ13:AS13"/>
    <mergeCell ref="AT13:AZ13"/>
    <mergeCell ref="BA13:BO13"/>
    <mergeCell ref="AT14:AZ14"/>
    <mergeCell ref="BA14:BO14"/>
    <mergeCell ref="AT15:AZ15"/>
    <mergeCell ref="BA15:BO15"/>
    <mergeCell ref="AT16:AZ16"/>
    <mergeCell ref="BA16:BO16"/>
    <mergeCell ref="AJ8:AP10"/>
    <mergeCell ref="AQ8:AW10"/>
    <mergeCell ref="AX8:BC10"/>
    <mergeCell ref="BD8:BI10"/>
    <mergeCell ref="BJ8:BO10"/>
    <mergeCell ref="AJ11:AP11"/>
    <mergeCell ref="AQ11:AW11"/>
    <mergeCell ref="AX11:BC11"/>
    <mergeCell ref="BD11:BI11"/>
    <mergeCell ref="BJ11:BO11"/>
    <mergeCell ref="AI1:AR1"/>
    <mergeCell ref="BG1:BO1"/>
    <mergeCell ref="AI2:BO2"/>
    <mergeCell ref="AI3:BO3"/>
    <mergeCell ref="AQ4:AW6"/>
    <mergeCell ref="AX4:BC6"/>
    <mergeCell ref="BD4:BI6"/>
    <mergeCell ref="BJ4:BO6"/>
    <mergeCell ref="AJ7:AP7"/>
    <mergeCell ref="AQ7:AW7"/>
    <mergeCell ref="AX7:BC7"/>
    <mergeCell ref="BD7:BI7"/>
    <mergeCell ref="BJ7:BO7"/>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4:R34"/>
    <mergeCell ref="S34:AG34"/>
    <mergeCell ref="B35:K35"/>
    <mergeCell ref="L35:R35"/>
    <mergeCell ref="S35:AG35"/>
    <mergeCell ref="B36:AG36"/>
    <mergeCell ref="L31:R31"/>
    <mergeCell ref="S31:AG31"/>
    <mergeCell ref="L32:R32"/>
    <mergeCell ref="S32:AG32"/>
    <mergeCell ref="L33:R33"/>
    <mergeCell ref="S33:AG33"/>
    <mergeCell ref="L28:R28"/>
    <mergeCell ref="S28:AG28"/>
    <mergeCell ref="L29:R29"/>
    <mergeCell ref="S29:AG29"/>
    <mergeCell ref="L30:R30"/>
    <mergeCell ref="S30:AG30"/>
    <mergeCell ref="L24:R24"/>
    <mergeCell ref="L25:R25"/>
    <mergeCell ref="S25:AG25"/>
    <mergeCell ref="L26:R26"/>
    <mergeCell ref="S26:AG26"/>
    <mergeCell ref="L27:R27"/>
    <mergeCell ref="S27:AG27"/>
    <mergeCell ref="L20:R20"/>
    <mergeCell ref="L21:R21"/>
    <mergeCell ref="L22:R22"/>
    <mergeCell ref="L23:R23"/>
    <mergeCell ref="L16:R16"/>
    <mergeCell ref="S16:AG16"/>
    <mergeCell ref="L17:R17"/>
    <mergeCell ref="S17:AG17"/>
    <mergeCell ref="L18:R18"/>
    <mergeCell ref="S18:AG18"/>
    <mergeCell ref="L15:R15"/>
    <mergeCell ref="S15:AG15"/>
    <mergeCell ref="B11:H11"/>
    <mergeCell ref="I11:O11"/>
    <mergeCell ref="P11:U11"/>
    <mergeCell ref="V11:AA11"/>
    <mergeCell ref="AB11:AG11"/>
    <mergeCell ref="B12:AG12"/>
    <mergeCell ref="L19:R19"/>
    <mergeCell ref="S19:AG19"/>
    <mergeCell ref="B8:H10"/>
    <mergeCell ref="I8:O10"/>
    <mergeCell ref="P8:U10"/>
    <mergeCell ref="V8:AA10"/>
    <mergeCell ref="AB8:AG10"/>
    <mergeCell ref="B13:K13"/>
    <mergeCell ref="L13:R13"/>
    <mergeCell ref="S13:AG13"/>
    <mergeCell ref="L14:R14"/>
    <mergeCell ref="S14:AG14"/>
    <mergeCell ref="A1:J1"/>
    <mergeCell ref="Y1:AG1"/>
    <mergeCell ref="A2:AG2"/>
    <mergeCell ref="A3:AG3"/>
    <mergeCell ref="I4:O6"/>
    <mergeCell ref="P4:U6"/>
    <mergeCell ref="V4:AA6"/>
    <mergeCell ref="AB4:AG6"/>
    <mergeCell ref="B7:H7"/>
    <mergeCell ref="I7:O7"/>
    <mergeCell ref="P7:U7"/>
    <mergeCell ref="V7:AA7"/>
    <mergeCell ref="AB7:AG7"/>
  </mergeCells>
  <phoneticPr fontId="12"/>
  <pageMargins left="0.70866141732283472" right="0.70866141732283472" top="0.74803149606299213" bottom="0.74803149606299213" header="0.31496062992125984" footer="0.31496062992125984"/>
  <pageSetup paperSize="9" scale="97" orientation="portrait" r:id="rId1"/>
  <headerFooter>
    <oddFooter>&amp;R&amp;10&amp;A</oddFooter>
  </headerFooter>
  <colBreaks count="1" manualBreakCount="1">
    <brk id="3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8000D-E996-4099-B3B7-F9DB2B2E7E1A}">
  <sheetPr>
    <tabColor rgb="FF00B050"/>
  </sheetPr>
  <dimension ref="A1:CU61"/>
  <sheetViews>
    <sheetView workbookViewId="0">
      <selection activeCell="S18" sqref="S18:AG18"/>
    </sheetView>
  </sheetViews>
  <sheetFormatPr defaultColWidth="2.6640625" defaultRowHeight="13.2" x14ac:dyDescent="0.2"/>
  <cols>
    <col min="1" max="32" width="2.6640625" style="28"/>
    <col min="33" max="34" width="2.6640625" style="28" customWidth="1"/>
    <col min="35" max="66" width="2.6640625" style="28"/>
    <col min="67" max="100" width="2.6640625" style="28" customWidth="1"/>
    <col min="101" max="16384" width="2.6640625" style="28"/>
  </cols>
  <sheetData>
    <row r="1" spans="1:67" x14ac:dyDescent="0.2">
      <c r="A1" s="373" t="s">
        <v>158</v>
      </c>
      <c r="B1" s="373"/>
      <c r="C1" s="373"/>
      <c r="D1" s="373"/>
      <c r="E1" s="373"/>
      <c r="F1" s="373"/>
      <c r="G1" s="373"/>
      <c r="H1" s="373"/>
      <c r="I1" s="373"/>
      <c r="J1" s="373"/>
      <c r="Y1" s="412" t="s">
        <v>115</v>
      </c>
      <c r="Z1" s="412"/>
      <c r="AA1" s="412"/>
      <c r="AB1" s="412"/>
      <c r="AC1" s="412"/>
      <c r="AD1" s="412"/>
      <c r="AE1" s="412"/>
      <c r="AF1" s="412"/>
      <c r="AG1" s="412"/>
      <c r="AH1" s="91"/>
      <c r="AI1" s="373" t="s">
        <v>158</v>
      </c>
      <c r="AJ1" s="373"/>
      <c r="AK1" s="373"/>
      <c r="AL1" s="373"/>
      <c r="AM1" s="373"/>
      <c r="AN1" s="373"/>
      <c r="AO1" s="373"/>
      <c r="AP1" s="373"/>
      <c r="AQ1" s="373"/>
      <c r="AR1" s="373"/>
      <c r="BG1" s="412" t="s">
        <v>115</v>
      </c>
      <c r="BH1" s="412"/>
      <c r="BI1" s="412"/>
      <c r="BJ1" s="412"/>
      <c r="BK1" s="412"/>
      <c r="BL1" s="412"/>
      <c r="BM1" s="412"/>
      <c r="BN1" s="412"/>
      <c r="BO1" s="412"/>
    </row>
    <row r="2" spans="1:67" x14ac:dyDescent="0.2">
      <c r="A2" s="375" t="s">
        <v>101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91"/>
      <c r="AI2" s="375" t="s">
        <v>101</v>
      </c>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row>
    <row r="3" spans="1:67" x14ac:dyDescent="0.2">
      <c r="A3" s="372" t="s">
        <v>86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91"/>
      <c r="AI3" s="372" t="s">
        <v>86</v>
      </c>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row>
    <row r="4" spans="1:67" ht="17.100000000000001" customHeight="1" x14ac:dyDescent="0.2">
      <c r="B4" s="46" t="s">
        <v>0</v>
      </c>
      <c r="C4" s="47"/>
      <c r="D4" s="47"/>
      <c r="E4" s="47"/>
      <c r="F4" s="47"/>
      <c r="G4" s="47"/>
      <c r="H4" s="48"/>
      <c r="I4" s="259" t="s">
        <v>106</v>
      </c>
      <c r="J4" s="260"/>
      <c r="K4" s="260"/>
      <c r="L4" s="260"/>
      <c r="M4" s="260"/>
      <c r="N4" s="260"/>
      <c r="O4" s="261"/>
      <c r="P4" s="259" t="s">
        <v>110</v>
      </c>
      <c r="Q4" s="278"/>
      <c r="R4" s="278"/>
      <c r="S4" s="278"/>
      <c r="T4" s="278"/>
      <c r="U4" s="279"/>
      <c r="V4" s="286" t="s">
        <v>36</v>
      </c>
      <c r="W4" s="278"/>
      <c r="X4" s="278"/>
      <c r="Y4" s="278"/>
      <c r="Z4" s="278"/>
      <c r="AA4" s="279"/>
      <c r="AB4" s="286" t="s">
        <v>104</v>
      </c>
      <c r="AC4" s="260"/>
      <c r="AD4" s="260"/>
      <c r="AE4" s="260"/>
      <c r="AF4" s="260"/>
      <c r="AG4" s="261"/>
      <c r="AH4" s="91"/>
      <c r="AJ4" s="66" t="s">
        <v>0</v>
      </c>
      <c r="AK4" s="67"/>
      <c r="AL4" s="67"/>
      <c r="AM4" s="67"/>
      <c r="AN4" s="67"/>
      <c r="AO4" s="67"/>
      <c r="AP4" s="68"/>
      <c r="AQ4" s="259" t="s">
        <v>106</v>
      </c>
      <c r="AR4" s="260"/>
      <c r="AS4" s="260"/>
      <c r="AT4" s="260"/>
      <c r="AU4" s="260"/>
      <c r="AV4" s="260"/>
      <c r="AW4" s="261"/>
      <c r="AX4" s="259" t="s">
        <v>110</v>
      </c>
      <c r="AY4" s="278"/>
      <c r="AZ4" s="278"/>
      <c r="BA4" s="278"/>
      <c r="BB4" s="278"/>
      <c r="BC4" s="279"/>
      <c r="BD4" s="286" t="s">
        <v>36</v>
      </c>
      <c r="BE4" s="278"/>
      <c r="BF4" s="278"/>
      <c r="BG4" s="278"/>
      <c r="BH4" s="278"/>
      <c r="BI4" s="279"/>
      <c r="BJ4" s="286" t="s">
        <v>104</v>
      </c>
      <c r="BK4" s="260"/>
      <c r="BL4" s="260"/>
      <c r="BM4" s="260"/>
      <c r="BN4" s="260"/>
      <c r="BO4" s="261"/>
    </row>
    <row r="5" spans="1:67" ht="17.100000000000001" customHeight="1" x14ac:dyDescent="0.2">
      <c r="B5" s="49"/>
      <c r="C5" s="50"/>
      <c r="D5" s="50"/>
      <c r="E5" s="50"/>
      <c r="F5" s="50"/>
      <c r="G5" s="50"/>
      <c r="H5" s="51"/>
      <c r="I5" s="262"/>
      <c r="J5" s="263"/>
      <c r="K5" s="263"/>
      <c r="L5" s="263"/>
      <c r="M5" s="263"/>
      <c r="N5" s="263"/>
      <c r="O5" s="264"/>
      <c r="P5" s="280"/>
      <c r="Q5" s="281"/>
      <c r="R5" s="281"/>
      <c r="S5" s="281"/>
      <c r="T5" s="281"/>
      <c r="U5" s="282"/>
      <c r="V5" s="280"/>
      <c r="W5" s="281"/>
      <c r="X5" s="281"/>
      <c r="Y5" s="281"/>
      <c r="Z5" s="281"/>
      <c r="AA5" s="282"/>
      <c r="AB5" s="262"/>
      <c r="AC5" s="263"/>
      <c r="AD5" s="263"/>
      <c r="AE5" s="263"/>
      <c r="AF5" s="263"/>
      <c r="AG5" s="264"/>
      <c r="AH5" s="91"/>
      <c r="AJ5" s="69"/>
      <c r="AK5" s="70"/>
      <c r="AL5" s="70"/>
      <c r="AM5" s="70"/>
      <c r="AN5" s="70"/>
      <c r="AO5" s="70"/>
      <c r="AP5" s="71"/>
      <c r="AQ5" s="262"/>
      <c r="AR5" s="263"/>
      <c r="AS5" s="263"/>
      <c r="AT5" s="263"/>
      <c r="AU5" s="263"/>
      <c r="AV5" s="263"/>
      <c r="AW5" s="264"/>
      <c r="AX5" s="280"/>
      <c r="AY5" s="281"/>
      <c r="AZ5" s="281"/>
      <c r="BA5" s="281"/>
      <c r="BB5" s="281"/>
      <c r="BC5" s="282"/>
      <c r="BD5" s="280"/>
      <c r="BE5" s="281"/>
      <c r="BF5" s="281"/>
      <c r="BG5" s="281"/>
      <c r="BH5" s="281"/>
      <c r="BI5" s="282"/>
      <c r="BJ5" s="262"/>
      <c r="BK5" s="263"/>
      <c r="BL5" s="263"/>
      <c r="BM5" s="263"/>
      <c r="BN5" s="263"/>
      <c r="BO5" s="264"/>
    </row>
    <row r="6" spans="1:67" ht="17.100000000000001" customHeight="1" x14ac:dyDescent="0.2">
      <c r="B6" s="52"/>
      <c r="C6" s="53"/>
      <c r="D6" s="53"/>
      <c r="E6" s="53"/>
      <c r="F6" s="53"/>
      <c r="G6" s="53"/>
      <c r="H6" s="54"/>
      <c r="I6" s="265"/>
      <c r="J6" s="266"/>
      <c r="K6" s="266"/>
      <c r="L6" s="266"/>
      <c r="M6" s="266"/>
      <c r="N6" s="266"/>
      <c r="O6" s="267"/>
      <c r="P6" s="283"/>
      <c r="Q6" s="284"/>
      <c r="R6" s="284"/>
      <c r="S6" s="284"/>
      <c r="T6" s="284"/>
      <c r="U6" s="285"/>
      <c r="V6" s="283"/>
      <c r="W6" s="284"/>
      <c r="X6" s="284"/>
      <c r="Y6" s="284"/>
      <c r="Z6" s="284"/>
      <c r="AA6" s="285"/>
      <c r="AB6" s="265"/>
      <c r="AC6" s="266"/>
      <c r="AD6" s="266"/>
      <c r="AE6" s="266"/>
      <c r="AF6" s="266"/>
      <c r="AG6" s="267"/>
      <c r="AH6" s="91"/>
      <c r="AJ6" s="72"/>
      <c r="AK6" s="73"/>
      <c r="AL6" s="73"/>
      <c r="AM6" s="73"/>
      <c r="AN6" s="73"/>
      <c r="AO6" s="73"/>
      <c r="AP6" s="74"/>
      <c r="AQ6" s="265"/>
      <c r="AR6" s="266"/>
      <c r="AS6" s="266"/>
      <c r="AT6" s="266"/>
      <c r="AU6" s="266"/>
      <c r="AV6" s="266"/>
      <c r="AW6" s="267"/>
      <c r="AX6" s="283"/>
      <c r="AY6" s="284"/>
      <c r="AZ6" s="284"/>
      <c r="BA6" s="284"/>
      <c r="BB6" s="284"/>
      <c r="BC6" s="285"/>
      <c r="BD6" s="283"/>
      <c r="BE6" s="284"/>
      <c r="BF6" s="284"/>
      <c r="BG6" s="284"/>
      <c r="BH6" s="284"/>
      <c r="BI6" s="285"/>
      <c r="BJ6" s="265"/>
      <c r="BK6" s="266"/>
      <c r="BL6" s="266"/>
      <c r="BM6" s="266"/>
      <c r="BN6" s="266"/>
      <c r="BO6" s="267"/>
    </row>
    <row r="7" spans="1:67" ht="17.100000000000001" customHeight="1" x14ac:dyDescent="0.2">
      <c r="B7" s="368"/>
      <c r="C7" s="275"/>
      <c r="D7" s="275"/>
      <c r="E7" s="275"/>
      <c r="F7" s="275"/>
      <c r="G7" s="275"/>
      <c r="H7" s="276"/>
      <c r="I7" s="369"/>
      <c r="J7" s="370"/>
      <c r="K7" s="370"/>
      <c r="L7" s="370"/>
      <c r="M7" s="370"/>
      <c r="N7" s="370"/>
      <c r="O7" s="371"/>
      <c r="P7" s="271">
        <f>B7-I7</f>
        <v>0</v>
      </c>
      <c r="Q7" s="272"/>
      <c r="R7" s="272"/>
      <c r="S7" s="272"/>
      <c r="T7" s="272"/>
      <c r="U7" s="273"/>
      <c r="V7" s="274">
        <f>L35</f>
        <v>0</v>
      </c>
      <c r="W7" s="275"/>
      <c r="X7" s="275"/>
      <c r="Y7" s="275"/>
      <c r="Z7" s="275"/>
      <c r="AA7" s="276"/>
      <c r="AB7" s="268"/>
      <c r="AC7" s="269"/>
      <c r="AD7" s="269"/>
      <c r="AE7" s="269"/>
      <c r="AF7" s="269"/>
      <c r="AG7" s="270"/>
      <c r="AH7" s="91"/>
      <c r="AJ7" s="376">
        <v>305500000</v>
      </c>
      <c r="AK7" s="377"/>
      <c r="AL7" s="377"/>
      <c r="AM7" s="377"/>
      <c r="AN7" s="377"/>
      <c r="AO7" s="377"/>
      <c r="AP7" s="378"/>
      <c r="AQ7" s="379">
        <v>0</v>
      </c>
      <c r="AR7" s="380"/>
      <c r="AS7" s="380"/>
      <c r="AT7" s="380"/>
      <c r="AU7" s="380"/>
      <c r="AV7" s="380"/>
      <c r="AW7" s="381"/>
      <c r="AX7" s="271">
        <f>AJ7-AQ7</f>
        <v>305500000</v>
      </c>
      <c r="AY7" s="272"/>
      <c r="AZ7" s="272"/>
      <c r="BA7" s="272"/>
      <c r="BB7" s="272"/>
      <c r="BC7" s="273"/>
      <c r="BD7" s="274">
        <f>AT35</f>
        <v>305500000</v>
      </c>
      <c r="BE7" s="275"/>
      <c r="BF7" s="275"/>
      <c r="BG7" s="275"/>
      <c r="BH7" s="275"/>
      <c r="BI7" s="276"/>
      <c r="BJ7" s="382">
        <v>305500000</v>
      </c>
      <c r="BK7" s="383"/>
      <c r="BL7" s="383"/>
      <c r="BM7" s="383"/>
      <c r="BN7" s="383"/>
      <c r="BO7" s="384"/>
    </row>
    <row r="8" spans="1:67" ht="17.100000000000001" customHeight="1" x14ac:dyDescent="0.2">
      <c r="B8" s="286" t="s">
        <v>107</v>
      </c>
      <c r="C8" s="342"/>
      <c r="D8" s="342"/>
      <c r="E8" s="342"/>
      <c r="F8" s="342"/>
      <c r="G8" s="342"/>
      <c r="H8" s="343"/>
      <c r="I8" s="286" t="s">
        <v>108</v>
      </c>
      <c r="J8" s="278"/>
      <c r="K8" s="278"/>
      <c r="L8" s="278"/>
      <c r="M8" s="278"/>
      <c r="N8" s="278"/>
      <c r="O8" s="279"/>
      <c r="P8" s="350" t="s">
        <v>113</v>
      </c>
      <c r="Q8" s="351"/>
      <c r="R8" s="351"/>
      <c r="S8" s="351"/>
      <c r="T8" s="351"/>
      <c r="U8" s="352"/>
      <c r="V8" s="350" t="s">
        <v>105</v>
      </c>
      <c r="W8" s="351"/>
      <c r="X8" s="351"/>
      <c r="Y8" s="351"/>
      <c r="Z8" s="351"/>
      <c r="AA8" s="352"/>
      <c r="AB8" s="359" t="s">
        <v>109</v>
      </c>
      <c r="AC8" s="360"/>
      <c r="AD8" s="360"/>
      <c r="AE8" s="360"/>
      <c r="AF8" s="360"/>
      <c r="AG8" s="361"/>
      <c r="AH8" s="91"/>
      <c r="AJ8" s="286" t="s">
        <v>107</v>
      </c>
      <c r="AK8" s="342"/>
      <c r="AL8" s="342"/>
      <c r="AM8" s="342"/>
      <c r="AN8" s="342"/>
      <c r="AO8" s="342"/>
      <c r="AP8" s="343"/>
      <c r="AQ8" s="286" t="s">
        <v>108</v>
      </c>
      <c r="AR8" s="278"/>
      <c r="AS8" s="278"/>
      <c r="AT8" s="278"/>
      <c r="AU8" s="278"/>
      <c r="AV8" s="278"/>
      <c r="AW8" s="279"/>
      <c r="AX8" s="350" t="s">
        <v>113</v>
      </c>
      <c r="AY8" s="351"/>
      <c r="AZ8" s="351"/>
      <c r="BA8" s="351"/>
      <c r="BB8" s="351"/>
      <c r="BC8" s="352"/>
      <c r="BD8" s="350" t="s">
        <v>105</v>
      </c>
      <c r="BE8" s="351"/>
      <c r="BF8" s="351"/>
      <c r="BG8" s="351"/>
      <c r="BH8" s="351"/>
      <c r="BI8" s="352"/>
      <c r="BJ8" s="359" t="s">
        <v>109</v>
      </c>
      <c r="BK8" s="360"/>
      <c r="BL8" s="360"/>
      <c r="BM8" s="360"/>
      <c r="BN8" s="360"/>
      <c r="BO8" s="361"/>
    </row>
    <row r="9" spans="1:67" ht="17.100000000000001" customHeight="1" x14ac:dyDescent="0.2">
      <c r="B9" s="344"/>
      <c r="C9" s="345"/>
      <c r="D9" s="345"/>
      <c r="E9" s="345"/>
      <c r="F9" s="345"/>
      <c r="G9" s="345"/>
      <c r="H9" s="346"/>
      <c r="I9" s="280"/>
      <c r="J9" s="281"/>
      <c r="K9" s="281"/>
      <c r="L9" s="281"/>
      <c r="M9" s="281"/>
      <c r="N9" s="281"/>
      <c r="O9" s="282"/>
      <c r="P9" s="353"/>
      <c r="Q9" s="354"/>
      <c r="R9" s="354"/>
      <c r="S9" s="354"/>
      <c r="T9" s="354"/>
      <c r="U9" s="355"/>
      <c r="V9" s="353"/>
      <c r="W9" s="354"/>
      <c r="X9" s="354"/>
      <c r="Y9" s="354"/>
      <c r="Z9" s="354"/>
      <c r="AA9" s="355"/>
      <c r="AB9" s="362"/>
      <c r="AC9" s="363"/>
      <c r="AD9" s="363"/>
      <c r="AE9" s="363"/>
      <c r="AF9" s="363"/>
      <c r="AG9" s="364"/>
      <c r="AH9" s="91"/>
      <c r="AJ9" s="344"/>
      <c r="AK9" s="345"/>
      <c r="AL9" s="345"/>
      <c r="AM9" s="345"/>
      <c r="AN9" s="345"/>
      <c r="AO9" s="345"/>
      <c r="AP9" s="346"/>
      <c r="AQ9" s="280"/>
      <c r="AR9" s="281"/>
      <c r="AS9" s="281"/>
      <c r="AT9" s="281"/>
      <c r="AU9" s="281"/>
      <c r="AV9" s="281"/>
      <c r="AW9" s="282"/>
      <c r="AX9" s="353"/>
      <c r="AY9" s="354"/>
      <c r="AZ9" s="354"/>
      <c r="BA9" s="354"/>
      <c r="BB9" s="354"/>
      <c r="BC9" s="355"/>
      <c r="BD9" s="353"/>
      <c r="BE9" s="354"/>
      <c r="BF9" s="354"/>
      <c r="BG9" s="354"/>
      <c r="BH9" s="354"/>
      <c r="BI9" s="355"/>
      <c r="BJ9" s="362"/>
      <c r="BK9" s="363"/>
      <c r="BL9" s="363"/>
      <c r="BM9" s="363"/>
      <c r="BN9" s="363"/>
      <c r="BO9" s="364"/>
    </row>
    <row r="10" spans="1:67" ht="17.100000000000001" customHeight="1" x14ac:dyDescent="0.2">
      <c r="B10" s="347"/>
      <c r="C10" s="348"/>
      <c r="D10" s="348"/>
      <c r="E10" s="348"/>
      <c r="F10" s="348"/>
      <c r="G10" s="348"/>
      <c r="H10" s="349"/>
      <c r="I10" s="283"/>
      <c r="J10" s="284"/>
      <c r="K10" s="284"/>
      <c r="L10" s="284"/>
      <c r="M10" s="284"/>
      <c r="N10" s="284"/>
      <c r="O10" s="285"/>
      <c r="P10" s="356"/>
      <c r="Q10" s="357"/>
      <c r="R10" s="357"/>
      <c r="S10" s="357"/>
      <c r="T10" s="357"/>
      <c r="U10" s="358"/>
      <c r="V10" s="356"/>
      <c r="W10" s="357"/>
      <c r="X10" s="357"/>
      <c r="Y10" s="357"/>
      <c r="Z10" s="357"/>
      <c r="AA10" s="358"/>
      <c r="AB10" s="365"/>
      <c r="AC10" s="366"/>
      <c r="AD10" s="366"/>
      <c r="AE10" s="366"/>
      <c r="AF10" s="366"/>
      <c r="AG10" s="367"/>
      <c r="AH10" s="91"/>
      <c r="AJ10" s="347"/>
      <c r="AK10" s="348"/>
      <c r="AL10" s="348"/>
      <c r="AM10" s="348"/>
      <c r="AN10" s="348"/>
      <c r="AO10" s="348"/>
      <c r="AP10" s="349"/>
      <c r="AQ10" s="283"/>
      <c r="AR10" s="284"/>
      <c r="AS10" s="284"/>
      <c r="AT10" s="284"/>
      <c r="AU10" s="284"/>
      <c r="AV10" s="284"/>
      <c r="AW10" s="285"/>
      <c r="AX10" s="356"/>
      <c r="AY10" s="357"/>
      <c r="AZ10" s="357"/>
      <c r="BA10" s="357"/>
      <c r="BB10" s="357"/>
      <c r="BC10" s="358"/>
      <c r="BD10" s="356"/>
      <c r="BE10" s="357"/>
      <c r="BF10" s="357"/>
      <c r="BG10" s="357"/>
      <c r="BH10" s="357"/>
      <c r="BI10" s="358"/>
      <c r="BJ10" s="365"/>
      <c r="BK10" s="366"/>
      <c r="BL10" s="366"/>
      <c r="BM10" s="366"/>
      <c r="BN10" s="366"/>
      <c r="BO10" s="367"/>
    </row>
    <row r="11" spans="1:67" ht="17.100000000000001" customHeight="1" x14ac:dyDescent="0.2">
      <c r="B11" s="337">
        <f>IF(V7&gt;AB7,AB7,V7)</f>
        <v>0</v>
      </c>
      <c r="C11" s="338"/>
      <c r="D11" s="338"/>
      <c r="E11" s="338"/>
      <c r="F11" s="338"/>
      <c r="G11" s="338"/>
      <c r="H11" s="339"/>
      <c r="I11" s="274">
        <f>IF(P7&gt;B11,B11,P7)</f>
        <v>0</v>
      </c>
      <c r="J11" s="340"/>
      <c r="K11" s="340"/>
      <c r="L11" s="340"/>
      <c r="M11" s="340"/>
      <c r="N11" s="340"/>
      <c r="O11" s="341"/>
      <c r="P11" s="274">
        <f>ROUNDDOWN(IF(I11*2/3&gt;200000000,200000000,I11*2/3),-3)</f>
        <v>0</v>
      </c>
      <c r="Q11" s="275"/>
      <c r="R11" s="275"/>
      <c r="S11" s="275"/>
      <c r="T11" s="275"/>
      <c r="U11" s="276"/>
      <c r="V11" s="268"/>
      <c r="W11" s="275"/>
      <c r="X11" s="275"/>
      <c r="Y11" s="275"/>
      <c r="Z11" s="275"/>
      <c r="AA11" s="276"/>
      <c r="AB11" s="274">
        <f>V11-P11</f>
        <v>0</v>
      </c>
      <c r="AC11" s="272"/>
      <c r="AD11" s="272"/>
      <c r="AE11" s="272"/>
      <c r="AF11" s="272"/>
      <c r="AG11" s="273"/>
      <c r="AH11" s="91"/>
      <c r="AJ11" s="337">
        <f>IF(BD7&gt;BJ7,BJ7,BD7)</f>
        <v>305500000</v>
      </c>
      <c r="AK11" s="338"/>
      <c r="AL11" s="338"/>
      <c r="AM11" s="338"/>
      <c r="AN11" s="338"/>
      <c r="AO11" s="338"/>
      <c r="AP11" s="339"/>
      <c r="AQ11" s="274">
        <f>IF(AX7&gt;AJ11,AJ11,AX7)</f>
        <v>305500000</v>
      </c>
      <c r="AR11" s="340"/>
      <c r="AS11" s="340"/>
      <c r="AT11" s="340"/>
      <c r="AU11" s="340"/>
      <c r="AV11" s="340"/>
      <c r="AW11" s="341"/>
      <c r="AX11" s="274">
        <f>ROUNDDOWN(IF(AQ11*2/3&gt;200000000,200000000,AQ11*2/3),-3)</f>
        <v>200000000</v>
      </c>
      <c r="AY11" s="275"/>
      <c r="AZ11" s="275"/>
      <c r="BA11" s="275"/>
      <c r="BB11" s="275"/>
      <c r="BC11" s="276"/>
      <c r="BD11" s="382">
        <v>200000000</v>
      </c>
      <c r="BE11" s="377"/>
      <c r="BF11" s="377"/>
      <c r="BG11" s="377"/>
      <c r="BH11" s="377"/>
      <c r="BI11" s="378"/>
      <c r="BJ11" s="274">
        <f>BD11-AX11</f>
        <v>0</v>
      </c>
      <c r="BK11" s="272"/>
      <c r="BL11" s="272"/>
      <c r="BM11" s="272"/>
      <c r="BN11" s="272"/>
      <c r="BO11" s="273"/>
    </row>
    <row r="12" spans="1:67" ht="17.100000000000001" customHeight="1" x14ac:dyDescent="0.2">
      <c r="B12" s="305" t="s">
        <v>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7"/>
      <c r="AH12" s="91"/>
      <c r="AJ12" s="305" t="s">
        <v>1</v>
      </c>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7"/>
    </row>
    <row r="13" spans="1:67" ht="17.100000000000001" customHeight="1" x14ac:dyDescent="0.2">
      <c r="B13" s="334" t="s">
        <v>84</v>
      </c>
      <c r="C13" s="335"/>
      <c r="D13" s="335"/>
      <c r="E13" s="335"/>
      <c r="F13" s="335"/>
      <c r="G13" s="335"/>
      <c r="H13" s="335"/>
      <c r="I13" s="335"/>
      <c r="J13" s="335"/>
      <c r="K13" s="336"/>
      <c r="L13" s="323" t="s">
        <v>2</v>
      </c>
      <c r="M13" s="324"/>
      <c r="N13" s="324"/>
      <c r="O13" s="324"/>
      <c r="P13" s="324"/>
      <c r="Q13" s="324"/>
      <c r="R13" s="325"/>
      <c r="S13" s="323" t="s">
        <v>3</v>
      </c>
      <c r="T13" s="324"/>
      <c r="U13" s="324"/>
      <c r="V13" s="324"/>
      <c r="W13" s="324"/>
      <c r="X13" s="324"/>
      <c r="Y13" s="324"/>
      <c r="Z13" s="324"/>
      <c r="AA13" s="324"/>
      <c r="AB13" s="324"/>
      <c r="AC13" s="324"/>
      <c r="AD13" s="324"/>
      <c r="AE13" s="324"/>
      <c r="AF13" s="324"/>
      <c r="AG13" s="325"/>
      <c r="AH13" s="91"/>
      <c r="AJ13" s="334" t="s">
        <v>84</v>
      </c>
      <c r="AK13" s="335"/>
      <c r="AL13" s="335"/>
      <c r="AM13" s="335"/>
      <c r="AN13" s="335"/>
      <c r="AO13" s="335"/>
      <c r="AP13" s="335"/>
      <c r="AQ13" s="335"/>
      <c r="AR13" s="335"/>
      <c r="AS13" s="336"/>
      <c r="AT13" s="323" t="s">
        <v>2</v>
      </c>
      <c r="AU13" s="324"/>
      <c r="AV13" s="324"/>
      <c r="AW13" s="324"/>
      <c r="AX13" s="324"/>
      <c r="AY13" s="324"/>
      <c r="AZ13" s="325"/>
      <c r="BA13" s="323" t="s">
        <v>3</v>
      </c>
      <c r="BB13" s="324"/>
      <c r="BC13" s="324"/>
      <c r="BD13" s="324"/>
      <c r="BE13" s="324"/>
      <c r="BF13" s="324"/>
      <c r="BG13" s="324"/>
      <c r="BH13" s="324"/>
      <c r="BI13" s="324"/>
      <c r="BJ13" s="324"/>
      <c r="BK13" s="324"/>
      <c r="BL13" s="324"/>
      <c r="BM13" s="324"/>
      <c r="BN13" s="324"/>
      <c r="BO13" s="325"/>
    </row>
    <row r="14" spans="1:67" ht="17.100000000000001" customHeight="1" x14ac:dyDescent="0.2">
      <c r="B14" s="55"/>
      <c r="C14" s="56"/>
      <c r="D14" s="56"/>
      <c r="E14" s="56"/>
      <c r="F14" s="56"/>
      <c r="G14" s="56"/>
      <c r="H14" s="56"/>
      <c r="I14" s="56"/>
      <c r="J14" s="56"/>
      <c r="K14" s="56"/>
      <c r="L14" s="328"/>
      <c r="M14" s="329"/>
      <c r="N14" s="329"/>
      <c r="O14" s="329"/>
      <c r="P14" s="329"/>
      <c r="Q14" s="329"/>
      <c r="R14" s="330"/>
      <c r="S14" s="331"/>
      <c r="T14" s="332"/>
      <c r="U14" s="332"/>
      <c r="V14" s="332"/>
      <c r="W14" s="332"/>
      <c r="X14" s="332"/>
      <c r="Y14" s="332"/>
      <c r="Z14" s="332"/>
      <c r="AA14" s="332"/>
      <c r="AB14" s="332"/>
      <c r="AC14" s="332"/>
      <c r="AD14" s="332"/>
      <c r="AE14" s="332"/>
      <c r="AF14" s="332"/>
      <c r="AG14" s="333"/>
      <c r="AH14" s="91"/>
      <c r="AJ14" s="75" t="s">
        <v>122</v>
      </c>
      <c r="AK14" s="65"/>
      <c r="AL14" s="65"/>
      <c r="AM14" s="65"/>
      <c r="AN14" s="65"/>
      <c r="AO14" s="65"/>
      <c r="AP14" s="65"/>
      <c r="AQ14" s="65"/>
      <c r="AR14" s="65"/>
      <c r="AS14" s="65"/>
      <c r="AT14" s="385"/>
      <c r="AU14" s="386"/>
      <c r="AV14" s="386"/>
      <c r="AW14" s="386"/>
      <c r="AX14" s="386"/>
      <c r="AY14" s="386"/>
      <c r="AZ14" s="387"/>
      <c r="BA14" s="331"/>
      <c r="BB14" s="332"/>
      <c r="BC14" s="332"/>
      <c r="BD14" s="332"/>
      <c r="BE14" s="332"/>
      <c r="BF14" s="332"/>
      <c r="BG14" s="332"/>
      <c r="BH14" s="332"/>
      <c r="BI14" s="332"/>
      <c r="BJ14" s="332"/>
      <c r="BK14" s="332"/>
      <c r="BL14" s="332"/>
      <c r="BM14" s="332"/>
      <c r="BN14" s="332"/>
      <c r="BO14" s="333"/>
    </row>
    <row r="15" spans="1:67" ht="17.100000000000001" customHeight="1" x14ac:dyDescent="0.2">
      <c r="B15" s="58"/>
      <c r="C15" s="59"/>
      <c r="D15" s="59"/>
      <c r="E15" s="59"/>
      <c r="F15" s="59"/>
      <c r="G15" s="59"/>
      <c r="H15" s="59"/>
      <c r="I15" s="59"/>
      <c r="J15" s="59"/>
      <c r="K15" s="59"/>
      <c r="L15" s="317"/>
      <c r="M15" s="318"/>
      <c r="N15" s="318"/>
      <c r="O15" s="318"/>
      <c r="P15" s="318"/>
      <c r="Q15" s="318"/>
      <c r="R15" s="319"/>
      <c r="S15" s="320"/>
      <c r="T15" s="321"/>
      <c r="U15" s="321"/>
      <c r="V15" s="321"/>
      <c r="W15" s="321"/>
      <c r="X15" s="321"/>
      <c r="Y15" s="321"/>
      <c r="Z15" s="321"/>
      <c r="AA15" s="321"/>
      <c r="AB15" s="321"/>
      <c r="AC15" s="321"/>
      <c r="AD15" s="321"/>
      <c r="AE15" s="321"/>
      <c r="AF15" s="321"/>
      <c r="AG15" s="322"/>
      <c r="AH15" s="91"/>
      <c r="AJ15" s="76" t="s">
        <v>123</v>
      </c>
      <c r="AK15" s="64"/>
      <c r="AL15" s="64"/>
      <c r="AM15" s="64"/>
      <c r="AN15" s="64"/>
      <c r="AO15" s="64"/>
      <c r="AP15" s="64"/>
      <c r="AQ15" s="64"/>
      <c r="AR15" s="64"/>
      <c r="AS15" s="64"/>
      <c r="AT15" s="388"/>
      <c r="AU15" s="389"/>
      <c r="AV15" s="389"/>
      <c r="AW15" s="389"/>
      <c r="AX15" s="389"/>
      <c r="AY15" s="389"/>
      <c r="AZ15" s="390"/>
      <c r="BA15" s="320"/>
      <c r="BB15" s="321"/>
      <c r="BC15" s="321"/>
      <c r="BD15" s="321"/>
      <c r="BE15" s="321"/>
      <c r="BF15" s="321"/>
      <c r="BG15" s="321"/>
      <c r="BH15" s="321"/>
      <c r="BI15" s="321"/>
      <c r="BJ15" s="321"/>
      <c r="BK15" s="321"/>
      <c r="BL15" s="321"/>
      <c r="BM15" s="321"/>
      <c r="BN15" s="321"/>
      <c r="BO15" s="322"/>
    </row>
    <row r="16" spans="1:67" ht="17.100000000000001" customHeight="1" x14ac:dyDescent="0.2">
      <c r="B16" s="58"/>
      <c r="C16" s="59"/>
      <c r="D16" s="59"/>
      <c r="E16" s="59"/>
      <c r="F16" s="59"/>
      <c r="G16" s="59"/>
      <c r="H16" s="59"/>
      <c r="I16" s="59"/>
      <c r="J16" s="59"/>
      <c r="K16" s="59"/>
      <c r="L16" s="317"/>
      <c r="M16" s="318"/>
      <c r="N16" s="318"/>
      <c r="O16" s="318"/>
      <c r="P16" s="318"/>
      <c r="Q16" s="318"/>
      <c r="R16" s="319"/>
      <c r="S16" s="320"/>
      <c r="T16" s="321"/>
      <c r="U16" s="321"/>
      <c r="V16" s="321"/>
      <c r="W16" s="321"/>
      <c r="X16" s="321"/>
      <c r="Y16" s="321"/>
      <c r="Z16" s="321"/>
      <c r="AA16" s="321"/>
      <c r="AB16" s="321"/>
      <c r="AC16" s="321"/>
      <c r="AD16" s="321"/>
      <c r="AE16" s="321"/>
      <c r="AF16" s="321"/>
      <c r="AG16" s="322"/>
      <c r="AH16" s="91"/>
      <c r="AJ16" s="76" t="s">
        <v>124</v>
      </c>
      <c r="AK16" s="64"/>
      <c r="AL16" s="64"/>
      <c r="AM16" s="64"/>
      <c r="AN16" s="64"/>
      <c r="AO16" s="64"/>
      <c r="AP16" s="64"/>
      <c r="AQ16" s="64"/>
      <c r="AR16" s="64"/>
      <c r="AS16" s="64"/>
      <c r="AT16" s="388"/>
      <c r="AU16" s="389"/>
      <c r="AV16" s="389"/>
      <c r="AW16" s="389"/>
      <c r="AX16" s="389"/>
      <c r="AY16" s="389"/>
      <c r="AZ16" s="390"/>
      <c r="BA16" s="320"/>
      <c r="BB16" s="321"/>
      <c r="BC16" s="321"/>
      <c r="BD16" s="321"/>
      <c r="BE16" s="321"/>
      <c r="BF16" s="321"/>
      <c r="BG16" s="321"/>
      <c r="BH16" s="321"/>
      <c r="BI16" s="321"/>
      <c r="BJ16" s="321"/>
      <c r="BK16" s="321"/>
      <c r="BL16" s="321"/>
      <c r="BM16" s="321"/>
      <c r="BN16" s="321"/>
      <c r="BO16" s="322"/>
    </row>
    <row r="17" spans="2:67" ht="17.100000000000001" customHeight="1" x14ac:dyDescent="0.2">
      <c r="B17" s="58"/>
      <c r="C17" s="59"/>
      <c r="D17" s="59"/>
      <c r="E17" s="59"/>
      <c r="F17" s="59"/>
      <c r="G17" s="59"/>
      <c r="H17" s="59"/>
      <c r="I17" s="59"/>
      <c r="J17" s="59"/>
      <c r="K17" s="59"/>
      <c r="L17" s="317"/>
      <c r="M17" s="318"/>
      <c r="N17" s="318"/>
      <c r="O17" s="318"/>
      <c r="P17" s="318"/>
      <c r="Q17" s="318"/>
      <c r="R17" s="319"/>
      <c r="S17" s="320"/>
      <c r="T17" s="321"/>
      <c r="U17" s="321"/>
      <c r="V17" s="321"/>
      <c r="W17" s="321"/>
      <c r="X17" s="321"/>
      <c r="Y17" s="321"/>
      <c r="Z17" s="321"/>
      <c r="AA17" s="321"/>
      <c r="AB17" s="321"/>
      <c r="AC17" s="321"/>
      <c r="AD17" s="321"/>
      <c r="AE17" s="321"/>
      <c r="AF17" s="321"/>
      <c r="AG17" s="322"/>
      <c r="AH17" s="91"/>
      <c r="AJ17" s="77" t="s">
        <v>125</v>
      </c>
      <c r="AK17" s="64"/>
      <c r="AL17" s="64"/>
      <c r="AM17" s="64"/>
      <c r="AN17" s="64"/>
      <c r="AO17" s="64"/>
      <c r="AP17" s="64"/>
      <c r="AQ17" s="64"/>
      <c r="AR17" s="64"/>
      <c r="AS17" s="64"/>
      <c r="AT17" s="388">
        <v>45000000</v>
      </c>
      <c r="AU17" s="389"/>
      <c r="AV17" s="389"/>
      <c r="AW17" s="389"/>
      <c r="AX17" s="389"/>
      <c r="AY17" s="389"/>
      <c r="AZ17" s="390"/>
      <c r="BA17" s="391" t="s">
        <v>133</v>
      </c>
      <c r="BB17" s="392"/>
      <c r="BC17" s="392"/>
      <c r="BD17" s="392"/>
      <c r="BE17" s="392"/>
      <c r="BF17" s="392"/>
      <c r="BG17" s="392"/>
      <c r="BH17" s="392"/>
      <c r="BI17" s="392"/>
      <c r="BJ17" s="392"/>
      <c r="BK17" s="392"/>
      <c r="BL17" s="392"/>
      <c r="BM17" s="392"/>
      <c r="BN17" s="392"/>
      <c r="BO17" s="393"/>
    </row>
    <row r="18" spans="2:67" ht="17.100000000000001" customHeight="1" x14ac:dyDescent="0.2">
      <c r="B18" s="58"/>
      <c r="C18" s="59"/>
      <c r="D18" s="59"/>
      <c r="E18" s="59"/>
      <c r="F18" s="59"/>
      <c r="G18" s="59"/>
      <c r="H18" s="59"/>
      <c r="I18" s="59"/>
      <c r="J18" s="59"/>
      <c r="K18" s="59"/>
      <c r="L18" s="317"/>
      <c r="M18" s="318"/>
      <c r="N18" s="318"/>
      <c r="O18" s="318"/>
      <c r="P18" s="318"/>
      <c r="Q18" s="318"/>
      <c r="R18" s="319"/>
      <c r="S18" s="320"/>
      <c r="T18" s="321"/>
      <c r="U18" s="321"/>
      <c r="V18" s="321"/>
      <c r="W18" s="321"/>
      <c r="X18" s="321"/>
      <c r="Y18" s="321"/>
      <c r="Z18" s="321"/>
      <c r="AA18" s="321"/>
      <c r="AB18" s="321"/>
      <c r="AC18" s="321"/>
      <c r="AD18" s="321"/>
      <c r="AE18" s="321"/>
      <c r="AF18" s="321"/>
      <c r="AG18" s="322"/>
      <c r="AH18" s="91"/>
      <c r="AJ18" s="77" t="s">
        <v>129</v>
      </c>
      <c r="AK18" s="64"/>
      <c r="AL18" s="64"/>
      <c r="AM18" s="64"/>
      <c r="AN18" s="64"/>
      <c r="AO18" s="64"/>
      <c r="AP18" s="64"/>
      <c r="AQ18" s="64"/>
      <c r="AR18" s="64"/>
      <c r="AS18" s="64"/>
      <c r="AT18" s="388">
        <v>5000000</v>
      </c>
      <c r="AU18" s="389"/>
      <c r="AV18" s="389"/>
      <c r="AW18" s="389"/>
      <c r="AX18" s="389"/>
      <c r="AY18" s="389"/>
      <c r="AZ18" s="390"/>
      <c r="BA18" s="391" t="s">
        <v>134</v>
      </c>
      <c r="BB18" s="392"/>
      <c r="BC18" s="392"/>
      <c r="BD18" s="392"/>
      <c r="BE18" s="392"/>
      <c r="BF18" s="392"/>
      <c r="BG18" s="392"/>
      <c r="BH18" s="392"/>
      <c r="BI18" s="392"/>
      <c r="BJ18" s="392"/>
      <c r="BK18" s="392"/>
      <c r="BL18" s="392"/>
      <c r="BM18" s="392"/>
      <c r="BN18" s="392"/>
      <c r="BO18" s="393"/>
    </row>
    <row r="19" spans="2:67" ht="17.100000000000001" customHeight="1" x14ac:dyDescent="0.2">
      <c r="B19" s="58"/>
      <c r="C19" s="59"/>
      <c r="D19" s="59"/>
      <c r="E19" s="59"/>
      <c r="F19" s="59"/>
      <c r="G19" s="59"/>
      <c r="H19" s="59"/>
      <c r="I19" s="59"/>
      <c r="J19" s="59"/>
      <c r="K19" s="59"/>
      <c r="L19" s="317"/>
      <c r="M19" s="318"/>
      <c r="N19" s="318"/>
      <c r="O19" s="318"/>
      <c r="P19" s="318"/>
      <c r="Q19" s="318"/>
      <c r="R19" s="319"/>
      <c r="S19" s="320"/>
      <c r="T19" s="321"/>
      <c r="U19" s="321"/>
      <c r="V19" s="321"/>
      <c r="W19" s="321"/>
      <c r="X19" s="321"/>
      <c r="Y19" s="321"/>
      <c r="Z19" s="321"/>
      <c r="AA19" s="321"/>
      <c r="AB19" s="321"/>
      <c r="AC19" s="321"/>
      <c r="AD19" s="321"/>
      <c r="AE19" s="321"/>
      <c r="AF19" s="321"/>
      <c r="AG19" s="322"/>
      <c r="AH19" s="91"/>
      <c r="AJ19" s="76" t="s">
        <v>126</v>
      </c>
      <c r="AK19" s="64"/>
      <c r="AL19" s="64"/>
      <c r="AM19" s="64"/>
      <c r="AN19" s="64"/>
      <c r="AO19" s="64"/>
      <c r="AP19" s="64"/>
      <c r="AQ19" s="64"/>
      <c r="AR19" s="64"/>
      <c r="AS19" s="64"/>
      <c r="AT19" s="388"/>
      <c r="AU19" s="389"/>
      <c r="AV19" s="389"/>
      <c r="AW19" s="389"/>
      <c r="AX19" s="389"/>
      <c r="AY19" s="389"/>
      <c r="AZ19" s="390"/>
      <c r="BA19" s="391"/>
      <c r="BB19" s="392"/>
      <c r="BC19" s="392"/>
      <c r="BD19" s="392"/>
      <c r="BE19" s="392"/>
      <c r="BF19" s="392"/>
      <c r="BG19" s="392"/>
      <c r="BH19" s="392"/>
      <c r="BI19" s="392"/>
      <c r="BJ19" s="392"/>
      <c r="BK19" s="392"/>
      <c r="BL19" s="392"/>
      <c r="BM19" s="392"/>
      <c r="BN19" s="392"/>
      <c r="BO19" s="393"/>
    </row>
    <row r="20" spans="2:67" ht="17.100000000000001" customHeight="1" x14ac:dyDescent="0.2">
      <c r="B20" s="58"/>
      <c r="C20" s="59"/>
      <c r="D20" s="59"/>
      <c r="E20" s="59"/>
      <c r="F20" s="59"/>
      <c r="G20" s="59"/>
      <c r="H20" s="59"/>
      <c r="I20" s="59"/>
      <c r="J20" s="59"/>
      <c r="K20" s="59"/>
      <c r="L20" s="317"/>
      <c r="M20" s="318"/>
      <c r="N20" s="318"/>
      <c r="O20" s="318"/>
      <c r="P20" s="318"/>
      <c r="Q20" s="318"/>
      <c r="R20" s="319"/>
      <c r="S20" s="58"/>
      <c r="T20" s="59"/>
      <c r="U20" s="59"/>
      <c r="V20" s="59"/>
      <c r="W20" s="59"/>
      <c r="X20" s="59"/>
      <c r="Y20" s="59"/>
      <c r="Z20" s="59"/>
      <c r="AA20" s="59"/>
      <c r="AB20" s="59"/>
      <c r="AC20" s="59"/>
      <c r="AD20" s="59"/>
      <c r="AE20" s="59"/>
      <c r="AF20" s="59"/>
      <c r="AG20" s="60"/>
      <c r="AH20" s="91"/>
      <c r="AJ20" s="77" t="s">
        <v>130</v>
      </c>
      <c r="AK20" s="64"/>
      <c r="AL20" s="64"/>
      <c r="AM20" s="64"/>
      <c r="AN20" s="64"/>
      <c r="AO20" s="64"/>
      <c r="AP20" s="64"/>
      <c r="AQ20" s="64"/>
      <c r="AR20" s="64"/>
      <c r="AS20" s="64"/>
      <c r="AT20" s="388">
        <v>500000</v>
      </c>
      <c r="AU20" s="389"/>
      <c r="AV20" s="389"/>
      <c r="AW20" s="389"/>
      <c r="AX20" s="389"/>
      <c r="AY20" s="389"/>
      <c r="AZ20" s="390"/>
      <c r="BA20" s="78" t="s">
        <v>135</v>
      </c>
      <c r="BB20" s="79"/>
      <c r="BC20" s="79"/>
      <c r="BD20" s="79"/>
      <c r="BE20" s="79"/>
      <c r="BF20" s="79"/>
      <c r="BG20" s="79"/>
      <c r="BH20" s="79"/>
      <c r="BI20" s="79"/>
      <c r="BJ20" s="79"/>
      <c r="BK20" s="79"/>
      <c r="BL20" s="79"/>
      <c r="BM20" s="79"/>
      <c r="BN20" s="79"/>
      <c r="BO20" s="80"/>
    </row>
    <row r="21" spans="2:67" ht="17.100000000000001" customHeight="1" x14ac:dyDescent="0.2">
      <c r="B21" s="58"/>
      <c r="C21" s="59"/>
      <c r="D21" s="59"/>
      <c r="E21" s="59"/>
      <c r="F21" s="59"/>
      <c r="G21" s="59"/>
      <c r="H21" s="59"/>
      <c r="I21" s="59"/>
      <c r="J21" s="59"/>
      <c r="K21" s="59"/>
      <c r="L21" s="317"/>
      <c r="M21" s="318"/>
      <c r="N21" s="318"/>
      <c r="O21" s="318"/>
      <c r="P21" s="318"/>
      <c r="Q21" s="318"/>
      <c r="R21" s="319"/>
      <c r="S21" s="58"/>
      <c r="T21" s="59"/>
      <c r="U21" s="59"/>
      <c r="V21" s="59"/>
      <c r="W21" s="59"/>
      <c r="X21" s="59"/>
      <c r="Y21" s="59"/>
      <c r="Z21" s="59"/>
      <c r="AA21" s="59"/>
      <c r="AB21" s="59"/>
      <c r="AC21" s="59"/>
      <c r="AD21" s="59"/>
      <c r="AE21" s="59"/>
      <c r="AF21" s="59"/>
      <c r="AG21" s="60"/>
      <c r="AH21" s="91"/>
      <c r="AJ21" s="77" t="s">
        <v>131</v>
      </c>
      <c r="AK21" s="64"/>
      <c r="AL21" s="64"/>
      <c r="AM21" s="64"/>
      <c r="AN21" s="64"/>
      <c r="AO21" s="64"/>
      <c r="AP21" s="64"/>
      <c r="AQ21" s="64"/>
      <c r="AR21" s="64"/>
      <c r="AS21" s="64"/>
      <c r="AT21" s="388">
        <v>2000000</v>
      </c>
      <c r="AU21" s="389"/>
      <c r="AV21" s="389"/>
      <c r="AW21" s="389"/>
      <c r="AX21" s="389"/>
      <c r="AY21" s="389"/>
      <c r="AZ21" s="390"/>
      <c r="BA21" s="78" t="s">
        <v>136</v>
      </c>
      <c r="BB21" s="79"/>
      <c r="BC21" s="79"/>
      <c r="BD21" s="79"/>
      <c r="BE21" s="79"/>
      <c r="BF21" s="79"/>
      <c r="BG21" s="79"/>
      <c r="BH21" s="79"/>
      <c r="BI21" s="79"/>
      <c r="BJ21" s="79"/>
      <c r="BK21" s="79"/>
      <c r="BL21" s="79"/>
      <c r="BM21" s="79"/>
      <c r="BN21" s="79"/>
      <c r="BO21" s="80"/>
    </row>
    <row r="22" spans="2:67" ht="17.100000000000001" customHeight="1" x14ac:dyDescent="0.2">
      <c r="B22" s="58"/>
      <c r="C22" s="59"/>
      <c r="D22" s="59"/>
      <c r="E22" s="59"/>
      <c r="F22" s="59"/>
      <c r="G22" s="59"/>
      <c r="H22" s="59"/>
      <c r="I22" s="59"/>
      <c r="J22" s="59"/>
      <c r="K22" s="59"/>
      <c r="L22" s="317"/>
      <c r="M22" s="318"/>
      <c r="N22" s="318"/>
      <c r="O22" s="318"/>
      <c r="P22" s="318"/>
      <c r="Q22" s="318"/>
      <c r="R22" s="319"/>
      <c r="S22" s="58"/>
      <c r="T22" s="59"/>
      <c r="U22" s="59"/>
      <c r="V22" s="59"/>
      <c r="W22" s="59"/>
      <c r="X22" s="59"/>
      <c r="Y22" s="59"/>
      <c r="Z22" s="59"/>
      <c r="AA22" s="59"/>
      <c r="AB22" s="59"/>
      <c r="AC22" s="59"/>
      <c r="AD22" s="59"/>
      <c r="AE22" s="59"/>
      <c r="AF22" s="59"/>
      <c r="AG22" s="60"/>
      <c r="AH22" s="91"/>
      <c r="AJ22" s="77" t="s">
        <v>127</v>
      </c>
      <c r="AK22" s="64"/>
      <c r="AL22" s="64"/>
      <c r="AM22" s="64"/>
      <c r="AN22" s="64"/>
      <c r="AO22" s="64"/>
      <c r="AP22" s="64"/>
      <c r="AQ22" s="64"/>
      <c r="AR22" s="64"/>
      <c r="AS22" s="64"/>
      <c r="AT22" s="388">
        <v>2000000</v>
      </c>
      <c r="AU22" s="389"/>
      <c r="AV22" s="389"/>
      <c r="AW22" s="389"/>
      <c r="AX22" s="389"/>
      <c r="AY22" s="389"/>
      <c r="AZ22" s="390"/>
      <c r="BA22" s="78" t="s">
        <v>137</v>
      </c>
      <c r="BB22" s="79"/>
      <c r="BC22" s="79"/>
      <c r="BD22" s="79"/>
      <c r="BE22" s="79"/>
      <c r="BF22" s="79"/>
      <c r="BG22" s="79"/>
      <c r="BH22" s="79"/>
      <c r="BI22" s="79"/>
      <c r="BJ22" s="79"/>
      <c r="BK22" s="79"/>
      <c r="BL22" s="79"/>
      <c r="BM22" s="79"/>
      <c r="BN22" s="79"/>
      <c r="BO22" s="80"/>
    </row>
    <row r="23" spans="2:67" ht="17.100000000000001" customHeight="1" x14ac:dyDescent="0.2">
      <c r="B23" s="58"/>
      <c r="C23" s="59"/>
      <c r="D23" s="59"/>
      <c r="E23" s="59"/>
      <c r="F23" s="59"/>
      <c r="G23" s="59"/>
      <c r="H23" s="59"/>
      <c r="I23" s="59"/>
      <c r="J23" s="59"/>
      <c r="K23" s="59"/>
      <c r="L23" s="317"/>
      <c r="M23" s="318"/>
      <c r="N23" s="318"/>
      <c r="O23" s="318"/>
      <c r="P23" s="318"/>
      <c r="Q23" s="318"/>
      <c r="R23" s="319"/>
      <c r="S23" s="58"/>
      <c r="T23" s="59"/>
      <c r="U23" s="59"/>
      <c r="V23" s="59"/>
      <c r="W23" s="59"/>
      <c r="X23" s="59"/>
      <c r="Y23" s="59"/>
      <c r="Z23" s="59"/>
      <c r="AA23" s="59"/>
      <c r="AB23" s="59"/>
      <c r="AC23" s="59"/>
      <c r="AD23" s="59"/>
      <c r="AE23" s="59"/>
      <c r="AF23" s="59"/>
      <c r="AG23" s="60"/>
      <c r="AH23" s="91"/>
      <c r="AJ23" s="76"/>
      <c r="AK23" s="64"/>
      <c r="AL23" s="64"/>
      <c r="AM23" s="64"/>
      <c r="AN23" s="64"/>
      <c r="AO23" s="64"/>
      <c r="AP23" s="64"/>
      <c r="AQ23" s="64"/>
      <c r="AR23" s="64"/>
      <c r="AS23" s="64"/>
      <c r="AT23" s="388"/>
      <c r="AU23" s="389"/>
      <c r="AV23" s="389"/>
      <c r="AW23" s="389"/>
      <c r="AX23" s="389"/>
      <c r="AY23" s="389"/>
      <c r="AZ23" s="390"/>
      <c r="BA23" s="78"/>
      <c r="BB23" s="79"/>
      <c r="BC23" s="79"/>
      <c r="BD23" s="79"/>
      <c r="BE23" s="79"/>
      <c r="BF23" s="79"/>
      <c r="BG23" s="79"/>
      <c r="BH23" s="79"/>
      <c r="BI23" s="79"/>
      <c r="BJ23" s="79"/>
      <c r="BK23" s="79"/>
      <c r="BL23" s="79"/>
      <c r="BM23" s="79"/>
      <c r="BN23" s="79"/>
      <c r="BO23" s="80"/>
    </row>
    <row r="24" spans="2:67" ht="17.100000000000001" customHeight="1" x14ac:dyDescent="0.2">
      <c r="B24" s="58"/>
      <c r="C24" s="59"/>
      <c r="D24" s="59"/>
      <c r="E24" s="59"/>
      <c r="F24" s="59"/>
      <c r="G24" s="59"/>
      <c r="H24" s="59"/>
      <c r="I24" s="59"/>
      <c r="J24" s="59"/>
      <c r="K24" s="59"/>
      <c r="L24" s="317"/>
      <c r="M24" s="318"/>
      <c r="N24" s="318"/>
      <c r="O24" s="318"/>
      <c r="P24" s="318"/>
      <c r="Q24" s="318"/>
      <c r="R24" s="319"/>
      <c r="S24" s="58"/>
      <c r="T24" s="59"/>
      <c r="U24" s="59"/>
      <c r="V24" s="59"/>
      <c r="W24" s="59"/>
      <c r="X24" s="59"/>
      <c r="Y24" s="59"/>
      <c r="Z24" s="59"/>
      <c r="AA24" s="59"/>
      <c r="AB24" s="59"/>
      <c r="AC24" s="59"/>
      <c r="AD24" s="59"/>
      <c r="AE24" s="59"/>
      <c r="AF24" s="59"/>
      <c r="AG24" s="60"/>
      <c r="AH24" s="91"/>
      <c r="AJ24" s="76" t="s">
        <v>132</v>
      </c>
      <c r="AK24" s="64"/>
      <c r="AL24" s="64"/>
      <c r="AM24" s="64"/>
      <c r="AN24" s="64"/>
      <c r="AO24" s="64"/>
      <c r="AP24" s="64"/>
      <c r="AQ24" s="64"/>
      <c r="AR24" s="64"/>
      <c r="AS24" s="64"/>
      <c r="AT24" s="388"/>
      <c r="AU24" s="389"/>
      <c r="AV24" s="389"/>
      <c r="AW24" s="389"/>
      <c r="AX24" s="389"/>
      <c r="AY24" s="389"/>
      <c r="AZ24" s="390"/>
      <c r="BA24" s="78"/>
      <c r="BB24" s="79"/>
      <c r="BC24" s="79"/>
      <c r="BD24" s="79"/>
      <c r="BE24" s="79"/>
      <c r="BF24" s="79"/>
      <c r="BG24" s="79"/>
      <c r="BH24" s="79"/>
      <c r="BI24" s="79"/>
      <c r="BJ24" s="79"/>
      <c r="BK24" s="79"/>
      <c r="BL24" s="79"/>
      <c r="BM24" s="79"/>
      <c r="BN24" s="79"/>
      <c r="BO24" s="80"/>
    </row>
    <row r="25" spans="2:67" ht="17.100000000000001" customHeight="1" x14ac:dyDescent="0.2">
      <c r="B25" s="58"/>
      <c r="C25" s="59"/>
      <c r="D25" s="59"/>
      <c r="E25" s="59"/>
      <c r="F25" s="59"/>
      <c r="G25" s="59"/>
      <c r="H25" s="59"/>
      <c r="I25" s="59"/>
      <c r="J25" s="59"/>
      <c r="K25" s="59"/>
      <c r="L25" s="317"/>
      <c r="M25" s="318"/>
      <c r="N25" s="318"/>
      <c r="O25" s="318"/>
      <c r="P25" s="318"/>
      <c r="Q25" s="318"/>
      <c r="R25" s="319"/>
      <c r="S25" s="320"/>
      <c r="T25" s="321"/>
      <c r="U25" s="321"/>
      <c r="V25" s="321"/>
      <c r="W25" s="321"/>
      <c r="X25" s="321"/>
      <c r="Y25" s="321"/>
      <c r="Z25" s="321"/>
      <c r="AA25" s="321"/>
      <c r="AB25" s="321"/>
      <c r="AC25" s="321"/>
      <c r="AD25" s="321"/>
      <c r="AE25" s="321"/>
      <c r="AF25" s="321"/>
      <c r="AG25" s="322"/>
      <c r="AH25" s="91"/>
      <c r="AJ25" s="77" t="s">
        <v>128</v>
      </c>
      <c r="AK25" s="64"/>
      <c r="AL25" s="64"/>
      <c r="AM25" s="64"/>
      <c r="AN25" s="64"/>
      <c r="AO25" s="64"/>
      <c r="AP25" s="64"/>
      <c r="AQ25" s="64"/>
      <c r="AR25" s="64"/>
      <c r="AS25" s="64"/>
      <c r="AT25" s="388">
        <v>1000000</v>
      </c>
      <c r="AU25" s="389"/>
      <c r="AV25" s="389"/>
      <c r="AW25" s="389"/>
      <c r="AX25" s="389"/>
      <c r="AY25" s="389"/>
      <c r="AZ25" s="390"/>
      <c r="BA25" s="391" t="s">
        <v>138</v>
      </c>
      <c r="BB25" s="392"/>
      <c r="BC25" s="392"/>
      <c r="BD25" s="392"/>
      <c r="BE25" s="392"/>
      <c r="BF25" s="392"/>
      <c r="BG25" s="392"/>
      <c r="BH25" s="392"/>
      <c r="BI25" s="392"/>
      <c r="BJ25" s="392"/>
      <c r="BK25" s="392"/>
      <c r="BL25" s="392"/>
      <c r="BM25" s="392"/>
      <c r="BN25" s="392"/>
      <c r="BO25" s="393"/>
    </row>
    <row r="26" spans="2:67" ht="17.100000000000001" customHeight="1" x14ac:dyDescent="0.2">
      <c r="B26" s="58"/>
      <c r="C26" s="59"/>
      <c r="D26" s="59"/>
      <c r="E26" s="59"/>
      <c r="F26" s="59"/>
      <c r="G26" s="59"/>
      <c r="H26" s="59"/>
      <c r="I26" s="59"/>
      <c r="J26" s="59"/>
      <c r="K26" s="59"/>
      <c r="L26" s="317"/>
      <c r="M26" s="318"/>
      <c r="N26" s="318"/>
      <c r="O26" s="318"/>
      <c r="P26" s="318"/>
      <c r="Q26" s="318"/>
      <c r="R26" s="319"/>
      <c r="S26" s="320"/>
      <c r="T26" s="321"/>
      <c r="U26" s="321"/>
      <c r="V26" s="321"/>
      <c r="W26" s="321"/>
      <c r="X26" s="321"/>
      <c r="Y26" s="321"/>
      <c r="Z26" s="321"/>
      <c r="AA26" s="321"/>
      <c r="AB26" s="321"/>
      <c r="AC26" s="321"/>
      <c r="AD26" s="321"/>
      <c r="AE26" s="321"/>
      <c r="AF26" s="321"/>
      <c r="AG26" s="322"/>
      <c r="AH26" s="91"/>
      <c r="AJ26" s="63"/>
      <c r="AK26" s="64"/>
      <c r="AL26" s="64"/>
      <c r="AM26" s="64"/>
      <c r="AN26" s="64"/>
      <c r="AO26" s="64"/>
      <c r="AP26" s="64"/>
      <c r="AQ26" s="64"/>
      <c r="AR26" s="64"/>
      <c r="AS26" s="64"/>
      <c r="AT26" s="317"/>
      <c r="AU26" s="318"/>
      <c r="AV26" s="318"/>
      <c r="AW26" s="318"/>
      <c r="AX26" s="318"/>
      <c r="AY26" s="318"/>
      <c r="AZ26" s="319"/>
      <c r="BA26" s="320"/>
      <c r="BB26" s="321"/>
      <c r="BC26" s="321"/>
      <c r="BD26" s="321"/>
      <c r="BE26" s="321"/>
      <c r="BF26" s="321"/>
      <c r="BG26" s="321"/>
      <c r="BH26" s="321"/>
      <c r="BI26" s="321"/>
      <c r="BJ26" s="321"/>
      <c r="BK26" s="321"/>
      <c r="BL26" s="321"/>
      <c r="BM26" s="321"/>
      <c r="BN26" s="321"/>
      <c r="BO26" s="322"/>
    </row>
    <row r="27" spans="2:67" ht="17.100000000000001" customHeight="1" x14ac:dyDescent="0.2">
      <c r="B27" s="58"/>
      <c r="C27" s="59"/>
      <c r="D27" s="59"/>
      <c r="E27" s="59"/>
      <c r="F27" s="59"/>
      <c r="G27" s="59"/>
      <c r="H27" s="59"/>
      <c r="I27" s="59"/>
      <c r="J27" s="59"/>
      <c r="K27" s="59"/>
      <c r="L27" s="317"/>
      <c r="M27" s="318"/>
      <c r="N27" s="318"/>
      <c r="O27" s="318"/>
      <c r="P27" s="318"/>
      <c r="Q27" s="318"/>
      <c r="R27" s="319"/>
      <c r="S27" s="320"/>
      <c r="T27" s="321"/>
      <c r="U27" s="321"/>
      <c r="V27" s="321"/>
      <c r="W27" s="321"/>
      <c r="X27" s="321"/>
      <c r="Y27" s="321"/>
      <c r="Z27" s="321"/>
      <c r="AA27" s="321"/>
      <c r="AB27" s="321"/>
      <c r="AC27" s="321"/>
      <c r="AD27" s="321"/>
      <c r="AE27" s="321"/>
      <c r="AF27" s="321"/>
      <c r="AG27" s="322"/>
      <c r="AH27" s="91"/>
      <c r="AJ27" s="76" t="s">
        <v>121</v>
      </c>
      <c r="AK27" s="64"/>
      <c r="AL27" s="64"/>
      <c r="AM27" s="64"/>
      <c r="AN27" s="64"/>
      <c r="AO27" s="64"/>
      <c r="AP27" s="64"/>
      <c r="AQ27" s="64"/>
      <c r="AR27" s="64"/>
      <c r="AS27" s="64"/>
      <c r="AT27" s="317"/>
      <c r="AU27" s="318"/>
      <c r="AV27" s="318"/>
      <c r="AW27" s="318"/>
      <c r="AX27" s="318"/>
      <c r="AY27" s="318"/>
      <c r="AZ27" s="319"/>
      <c r="BA27" s="320"/>
      <c r="BB27" s="321"/>
      <c r="BC27" s="321"/>
      <c r="BD27" s="321"/>
      <c r="BE27" s="321"/>
      <c r="BF27" s="321"/>
      <c r="BG27" s="321"/>
      <c r="BH27" s="321"/>
      <c r="BI27" s="321"/>
      <c r="BJ27" s="321"/>
      <c r="BK27" s="321"/>
      <c r="BL27" s="321"/>
      <c r="BM27" s="321"/>
      <c r="BN27" s="321"/>
      <c r="BO27" s="322"/>
    </row>
    <row r="28" spans="2:67" ht="17.100000000000001" customHeight="1" x14ac:dyDescent="0.2">
      <c r="B28" s="58"/>
      <c r="C28" s="59"/>
      <c r="D28" s="59"/>
      <c r="E28" s="59"/>
      <c r="F28" s="59"/>
      <c r="G28" s="59"/>
      <c r="H28" s="59"/>
      <c r="I28" s="59"/>
      <c r="J28" s="59"/>
      <c r="K28" s="59"/>
      <c r="L28" s="317"/>
      <c r="M28" s="318"/>
      <c r="N28" s="318"/>
      <c r="O28" s="318"/>
      <c r="P28" s="318"/>
      <c r="Q28" s="318"/>
      <c r="R28" s="319"/>
      <c r="S28" s="320"/>
      <c r="T28" s="321"/>
      <c r="U28" s="321"/>
      <c r="V28" s="321"/>
      <c r="W28" s="321"/>
      <c r="X28" s="321"/>
      <c r="Y28" s="321"/>
      <c r="Z28" s="321"/>
      <c r="AA28" s="321"/>
      <c r="AB28" s="321"/>
      <c r="AC28" s="321"/>
      <c r="AD28" s="321"/>
      <c r="AE28" s="321"/>
      <c r="AF28" s="321"/>
      <c r="AG28" s="322"/>
      <c r="AH28" s="91"/>
      <c r="AJ28" s="77" t="s">
        <v>121</v>
      </c>
      <c r="AK28" s="64"/>
      <c r="AL28" s="64"/>
      <c r="AM28" s="64"/>
      <c r="AN28" s="64"/>
      <c r="AO28" s="64"/>
      <c r="AP28" s="64"/>
      <c r="AQ28" s="64"/>
      <c r="AR28" s="64"/>
      <c r="AS28" s="64"/>
      <c r="AT28" s="388">
        <v>250000000</v>
      </c>
      <c r="AU28" s="389"/>
      <c r="AV28" s="389"/>
      <c r="AW28" s="389"/>
      <c r="AX28" s="389"/>
      <c r="AY28" s="389"/>
      <c r="AZ28" s="390"/>
      <c r="BA28" s="391" t="s">
        <v>145</v>
      </c>
      <c r="BB28" s="392"/>
      <c r="BC28" s="392"/>
      <c r="BD28" s="392"/>
      <c r="BE28" s="392"/>
      <c r="BF28" s="392"/>
      <c r="BG28" s="392"/>
      <c r="BH28" s="392"/>
      <c r="BI28" s="392"/>
      <c r="BJ28" s="392"/>
      <c r="BK28" s="392"/>
      <c r="BL28" s="392"/>
      <c r="BM28" s="392"/>
      <c r="BN28" s="392"/>
      <c r="BO28" s="393"/>
    </row>
    <row r="29" spans="2:67" ht="17.100000000000001" customHeight="1" x14ac:dyDescent="0.2">
      <c r="B29" s="58"/>
      <c r="C29" s="59"/>
      <c r="D29" s="59"/>
      <c r="E29" s="59"/>
      <c r="F29" s="59"/>
      <c r="G29" s="59"/>
      <c r="H29" s="59"/>
      <c r="I29" s="59"/>
      <c r="J29" s="59"/>
      <c r="K29" s="59"/>
      <c r="L29" s="317"/>
      <c r="M29" s="318"/>
      <c r="N29" s="318"/>
      <c r="O29" s="318"/>
      <c r="P29" s="318"/>
      <c r="Q29" s="318"/>
      <c r="R29" s="319"/>
      <c r="S29" s="320"/>
      <c r="T29" s="321"/>
      <c r="U29" s="321"/>
      <c r="V29" s="321"/>
      <c r="W29" s="321"/>
      <c r="X29" s="321"/>
      <c r="Y29" s="321"/>
      <c r="Z29" s="321"/>
      <c r="AA29" s="321"/>
      <c r="AB29" s="321"/>
      <c r="AC29" s="321"/>
      <c r="AD29" s="321"/>
      <c r="AE29" s="321"/>
      <c r="AF29" s="321"/>
      <c r="AG29" s="322"/>
      <c r="AH29" s="91"/>
      <c r="AJ29" s="63"/>
      <c r="AK29" s="64"/>
      <c r="AL29" s="64"/>
      <c r="AM29" s="64"/>
      <c r="AN29" s="64"/>
      <c r="AO29" s="64"/>
      <c r="AP29" s="64"/>
      <c r="AQ29" s="64"/>
      <c r="AR29" s="64"/>
      <c r="AS29" s="64"/>
      <c r="AT29" s="317"/>
      <c r="AU29" s="318"/>
      <c r="AV29" s="318"/>
      <c r="AW29" s="318"/>
      <c r="AX29" s="318"/>
      <c r="AY29" s="318"/>
      <c r="AZ29" s="319"/>
      <c r="BA29" s="320"/>
      <c r="BB29" s="321"/>
      <c r="BC29" s="321"/>
      <c r="BD29" s="321"/>
      <c r="BE29" s="321"/>
      <c r="BF29" s="321"/>
      <c r="BG29" s="321"/>
      <c r="BH29" s="321"/>
      <c r="BI29" s="321"/>
      <c r="BJ29" s="321"/>
      <c r="BK29" s="321"/>
      <c r="BL29" s="321"/>
      <c r="BM29" s="321"/>
      <c r="BN29" s="321"/>
      <c r="BO29" s="322"/>
    </row>
    <row r="30" spans="2:67" ht="17.100000000000001" customHeight="1" x14ac:dyDescent="0.2">
      <c r="B30" s="58"/>
      <c r="C30" s="59"/>
      <c r="D30" s="59"/>
      <c r="E30" s="59"/>
      <c r="F30" s="59"/>
      <c r="G30" s="59"/>
      <c r="H30" s="59"/>
      <c r="I30" s="59"/>
      <c r="J30" s="59"/>
      <c r="K30" s="59"/>
      <c r="L30" s="317"/>
      <c r="M30" s="318"/>
      <c r="N30" s="318"/>
      <c r="O30" s="318"/>
      <c r="P30" s="318"/>
      <c r="Q30" s="318"/>
      <c r="R30" s="319"/>
      <c r="S30" s="320"/>
      <c r="T30" s="321"/>
      <c r="U30" s="321"/>
      <c r="V30" s="321"/>
      <c r="W30" s="321"/>
      <c r="X30" s="321"/>
      <c r="Y30" s="321"/>
      <c r="Z30" s="321"/>
      <c r="AA30" s="321"/>
      <c r="AB30" s="321"/>
      <c r="AC30" s="321"/>
      <c r="AD30" s="321"/>
      <c r="AE30" s="321"/>
      <c r="AF30" s="321"/>
      <c r="AG30" s="322"/>
      <c r="AH30" s="91"/>
      <c r="AJ30" s="63"/>
      <c r="AK30" s="64"/>
      <c r="AL30" s="64"/>
      <c r="AM30" s="64"/>
      <c r="AN30" s="64"/>
      <c r="AO30" s="64"/>
      <c r="AP30" s="64"/>
      <c r="AQ30" s="64"/>
      <c r="AR30" s="64"/>
      <c r="AS30" s="64"/>
      <c r="AT30" s="317"/>
      <c r="AU30" s="318"/>
      <c r="AV30" s="318"/>
      <c r="AW30" s="318"/>
      <c r="AX30" s="318"/>
      <c r="AY30" s="318"/>
      <c r="AZ30" s="319"/>
      <c r="BA30" s="320"/>
      <c r="BB30" s="321"/>
      <c r="BC30" s="321"/>
      <c r="BD30" s="321"/>
      <c r="BE30" s="321"/>
      <c r="BF30" s="321"/>
      <c r="BG30" s="321"/>
      <c r="BH30" s="321"/>
      <c r="BI30" s="321"/>
      <c r="BJ30" s="321"/>
      <c r="BK30" s="321"/>
      <c r="BL30" s="321"/>
      <c r="BM30" s="321"/>
      <c r="BN30" s="321"/>
      <c r="BO30" s="322"/>
    </row>
    <row r="31" spans="2:67" ht="17.100000000000001" customHeight="1" x14ac:dyDescent="0.2">
      <c r="B31" s="58"/>
      <c r="C31" s="59"/>
      <c r="D31" s="59"/>
      <c r="E31" s="59"/>
      <c r="F31" s="59"/>
      <c r="G31" s="59"/>
      <c r="H31" s="59"/>
      <c r="I31" s="59"/>
      <c r="J31" s="59"/>
      <c r="K31" s="59"/>
      <c r="L31" s="317"/>
      <c r="M31" s="318"/>
      <c r="N31" s="318"/>
      <c r="O31" s="318"/>
      <c r="P31" s="318"/>
      <c r="Q31" s="318"/>
      <c r="R31" s="319"/>
      <c r="S31" s="320"/>
      <c r="T31" s="321"/>
      <c r="U31" s="321"/>
      <c r="V31" s="321"/>
      <c r="W31" s="321"/>
      <c r="X31" s="321"/>
      <c r="Y31" s="321"/>
      <c r="Z31" s="321"/>
      <c r="AA31" s="321"/>
      <c r="AB31" s="321"/>
      <c r="AC31" s="321"/>
      <c r="AD31" s="321"/>
      <c r="AE31" s="321"/>
      <c r="AF31" s="321"/>
      <c r="AG31" s="322"/>
      <c r="AH31" s="91"/>
      <c r="AJ31" s="63"/>
      <c r="AK31" s="64"/>
      <c r="AL31" s="64"/>
      <c r="AM31" s="64"/>
      <c r="AN31" s="64"/>
      <c r="AO31" s="64"/>
      <c r="AP31" s="64"/>
      <c r="AQ31" s="64"/>
      <c r="AR31" s="64"/>
      <c r="AS31" s="64"/>
      <c r="AT31" s="317"/>
      <c r="AU31" s="318"/>
      <c r="AV31" s="318"/>
      <c r="AW31" s="318"/>
      <c r="AX31" s="318"/>
      <c r="AY31" s="318"/>
      <c r="AZ31" s="319"/>
      <c r="BA31" s="320"/>
      <c r="BB31" s="321"/>
      <c r="BC31" s="321"/>
      <c r="BD31" s="321"/>
      <c r="BE31" s="321"/>
      <c r="BF31" s="321"/>
      <c r="BG31" s="321"/>
      <c r="BH31" s="321"/>
      <c r="BI31" s="321"/>
      <c r="BJ31" s="321"/>
      <c r="BK31" s="321"/>
      <c r="BL31" s="321"/>
      <c r="BM31" s="321"/>
      <c r="BN31" s="321"/>
      <c r="BO31" s="322"/>
    </row>
    <row r="32" spans="2:67" ht="17.100000000000001" customHeight="1" x14ac:dyDescent="0.2">
      <c r="B32" s="58"/>
      <c r="C32" s="59"/>
      <c r="D32" s="59"/>
      <c r="E32" s="59"/>
      <c r="F32" s="59"/>
      <c r="G32" s="59"/>
      <c r="H32" s="59"/>
      <c r="I32" s="59"/>
      <c r="J32" s="59"/>
      <c r="K32" s="59"/>
      <c r="L32" s="317"/>
      <c r="M32" s="318"/>
      <c r="N32" s="318"/>
      <c r="O32" s="318"/>
      <c r="P32" s="318"/>
      <c r="Q32" s="318"/>
      <c r="R32" s="319"/>
      <c r="S32" s="320"/>
      <c r="T32" s="321"/>
      <c r="U32" s="321"/>
      <c r="V32" s="321"/>
      <c r="W32" s="321"/>
      <c r="X32" s="321"/>
      <c r="Y32" s="321"/>
      <c r="Z32" s="321"/>
      <c r="AA32" s="321"/>
      <c r="AB32" s="321"/>
      <c r="AC32" s="321"/>
      <c r="AD32" s="321"/>
      <c r="AE32" s="321"/>
      <c r="AF32" s="321"/>
      <c r="AG32" s="322"/>
      <c r="AH32" s="91"/>
      <c r="AJ32" s="63"/>
      <c r="AK32" s="64"/>
      <c r="AL32" s="64"/>
      <c r="AM32" s="64"/>
      <c r="AN32" s="64"/>
      <c r="AO32" s="64"/>
      <c r="AP32" s="64"/>
      <c r="AQ32" s="64"/>
      <c r="AR32" s="64"/>
      <c r="AS32" s="64"/>
      <c r="AT32" s="317"/>
      <c r="AU32" s="318"/>
      <c r="AV32" s="318"/>
      <c r="AW32" s="318"/>
      <c r="AX32" s="318"/>
      <c r="AY32" s="318"/>
      <c r="AZ32" s="319"/>
      <c r="BA32" s="320"/>
      <c r="BB32" s="321"/>
      <c r="BC32" s="321"/>
      <c r="BD32" s="321"/>
      <c r="BE32" s="321"/>
      <c r="BF32" s="321"/>
      <c r="BG32" s="321"/>
      <c r="BH32" s="321"/>
      <c r="BI32" s="321"/>
      <c r="BJ32" s="321"/>
      <c r="BK32" s="321"/>
      <c r="BL32" s="321"/>
      <c r="BM32" s="321"/>
      <c r="BN32" s="321"/>
      <c r="BO32" s="322"/>
    </row>
    <row r="33" spans="2:99" ht="17.100000000000001" customHeight="1" x14ac:dyDescent="0.2">
      <c r="B33" s="58"/>
      <c r="C33" s="59"/>
      <c r="D33" s="59"/>
      <c r="E33" s="59"/>
      <c r="F33" s="59"/>
      <c r="G33" s="59"/>
      <c r="H33" s="59"/>
      <c r="I33" s="59"/>
      <c r="J33" s="59"/>
      <c r="K33" s="59"/>
      <c r="L33" s="317"/>
      <c r="M33" s="318"/>
      <c r="N33" s="318"/>
      <c r="O33" s="318"/>
      <c r="P33" s="318"/>
      <c r="Q33" s="318"/>
      <c r="R33" s="319"/>
      <c r="S33" s="320"/>
      <c r="T33" s="321"/>
      <c r="U33" s="321"/>
      <c r="V33" s="321"/>
      <c r="W33" s="321"/>
      <c r="X33" s="321"/>
      <c r="Y33" s="321"/>
      <c r="Z33" s="321"/>
      <c r="AA33" s="321"/>
      <c r="AB33" s="321"/>
      <c r="AC33" s="321"/>
      <c r="AD33" s="321"/>
      <c r="AE33" s="321"/>
      <c r="AF33" s="321"/>
      <c r="AG33" s="322"/>
      <c r="AH33" s="91"/>
      <c r="AJ33" s="63"/>
      <c r="AK33" s="64"/>
      <c r="AL33" s="64"/>
      <c r="AM33" s="64"/>
      <c r="AN33" s="64"/>
      <c r="AO33" s="64"/>
      <c r="AP33" s="64"/>
      <c r="AQ33" s="64"/>
      <c r="AR33" s="64"/>
      <c r="AS33" s="64"/>
      <c r="AT33" s="317"/>
      <c r="AU33" s="318"/>
      <c r="AV33" s="318"/>
      <c r="AW33" s="318"/>
      <c r="AX33" s="318"/>
      <c r="AY33" s="318"/>
      <c r="AZ33" s="319"/>
      <c r="BA33" s="320"/>
      <c r="BB33" s="321"/>
      <c r="BC33" s="321"/>
      <c r="BD33" s="321"/>
      <c r="BE33" s="321"/>
      <c r="BF33" s="321"/>
      <c r="BG33" s="321"/>
      <c r="BH33" s="321"/>
      <c r="BI33" s="321"/>
      <c r="BJ33" s="321"/>
      <c r="BK33" s="321"/>
      <c r="BL33" s="321"/>
      <c r="BM33" s="321"/>
      <c r="BN33" s="321"/>
      <c r="BO33" s="322"/>
    </row>
    <row r="34" spans="2:99" ht="17.100000000000001" customHeight="1" x14ac:dyDescent="0.2">
      <c r="B34" s="14"/>
      <c r="C34" s="15"/>
      <c r="D34" s="15"/>
      <c r="E34" s="15"/>
      <c r="F34" s="15"/>
      <c r="G34" s="15"/>
      <c r="H34" s="15"/>
      <c r="I34" s="15"/>
      <c r="J34" s="15"/>
      <c r="K34" s="15"/>
      <c r="L34" s="317"/>
      <c r="M34" s="318"/>
      <c r="N34" s="318"/>
      <c r="O34" s="318"/>
      <c r="P34" s="318"/>
      <c r="Q34" s="318"/>
      <c r="R34" s="319"/>
      <c r="S34" s="320"/>
      <c r="T34" s="321"/>
      <c r="U34" s="321"/>
      <c r="V34" s="321"/>
      <c r="W34" s="321"/>
      <c r="X34" s="321"/>
      <c r="Y34" s="321"/>
      <c r="Z34" s="321"/>
      <c r="AA34" s="321"/>
      <c r="AB34" s="321"/>
      <c r="AC34" s="321"/>
      <c r="AD34" s="321"/>
      <c r="AE34" s="321"/>
      <c r="AF34" s="321"/>
      <c r="AG34" s="322"/>
      <c r="AH34" s="91"/>
      <c r="AJ34" s="14"/>
      <c r="AK34" s="15"/>
      <c r="AL34" s="15"/>
      <c r="AM34" s="15"/>
      <c r="AN34" s="15"/>
      <c r="AO34" s="15"/>
      <c r="AP34" s="15"/>
      <c r="AQ34" s="15"/>
      <c r="AR34" s="15"/>
      <c r="AS34" s="15"/>
      <c r="AT34" s="317"/>
      <c r="AU34" s="318"/>
      <c r="AV34" s="318"/>
      <c r="AW34" s="318"/>
      <c r="AX34" s="318"/>
      <c r="AY34" s="318"/>
      <c r="AZ34" s="319"/>
      <c r="BA34" s="320"/>
      <c r="BB34" s="321"/>
      <c r="BC34" s="321"/>
      <c r="BD34" s="321"/>
      <c r="BE34" s="321"/>
      <c r="BF34" s="321"/>
      <c r="BG34" s="321"/>
      <c r="BH34" s="321"/>
      <c r="BI34" s="321"/>
      <c r="BJ34" s="321"/>
      <c r="BK34" s="321"/>
      <c r="BL34" s="321"/>
      <c r="BM34" s="321"/>
      <c r="BN34" s="321"/>
      <c r="BO34" s="322"/>
    </row>
    <row r="35" spans="2:99" ht="17.100000000000001" customHeight="1" x14ac:dyDescent="0.2">
      <c r="B35" s="323" t="s">
        <v>24</v>
      </c>
      <c r="C35" s="324"/>
      <c r="D35" s="324"/>
      <c r="E35" s="324"/>
      <c r="F35" s="324"/>
      <c r="G35" s="324"/>
      <c r="H35" s="324"/>
      <c r="I35" s="324"/>
      <c r="J35" s="324"/>
      <c r="K35" s="325"/>
      <c r="L35" s="271">
        <f>SUM(L14:R34)</f>
        <v>0</v>
      </c>
      <c r="M35" s="326"/>
      <c r="N35" s="326"/>
      <c r="O35" s="326"/>
      <c r="P35" s="326"/>
      <c r="Q35" s="326"/>
      <c r="R35" s="327"/>
      <c r="S35" s="323"/>
      <c r="T35" s="324"/>
      <c r="U35" s="324"/>
      <c r="V35" s="324"/>
      <c r="W35" s="324"/>
      <c r="X35" s="324"/>
      <c r="Y35" s="324"/>
      <c r="Z35" s="324"/>
      <c r="AA35" s="324"/>
      <c r="AB35" s="324"/>
      <c r="AC35" s="324"/>
      <c r="AD35" s="324"/>
      <c r="AE35" s="324"/>
      <c r="AF35" s="324"/>
      <c r="AG35" s="325"/>
      <c r="AH35" s="91"/>
      <c r="AJ35" s="323" t="s">
        <v>24</v>
      </c>
      <c r="AK35" s="324"/>
      <c r="AL35" s="324"/>
      <c r="AM35" s="324"/>
      <c r="AN35" s="324"/>
      <c r="AO35" s="324"/>
      <c r="AP35" s="324"/>
      <c r="AQ35" s="324"/>
      <c r="AR35" s="324"/>
      <c r="AS35" s="325"/>
      <c r="AT35" s="271">
        <f>SUM(AT14:AZ34)</f>
        <v>305500000</v>
      </c>
      <c r="AU35" s="326"/>
      <c r="AV35" s="326"/>
      <c r="AW35" s="326"/>
      <c r="AX35" s="326"/>
      <c r="AY35" s="326"/>
      <c r="AZ35" s="327"/>
      <c r="BA35" s="323"/>
      <c r="BB35" s="324"/>
      <c r="BC35" s="324"/>
      <c r="BD35" s="324"/>
      <c r="BE35" s="324"/>
      <c r="BF35" s="324"/>
      <c r="BG35" s="324"/>
      <c r="BH35" s="324"/>
      <c r="BI35" s="324"/>
      <c r="BJ35" s="324"/>
      <c r="BK35" s="324"/>
      <c r="BL35" s="324"/>
      <c r="BM35" s="324"/>
      <c r="BN35" s="324"/>
      <c r="BO35" s="325"/>
    </row>
    <row r="36" spans="2:99" ht="17.100000000000001" customHeight="1" x14ac:dyDescent="0.2">
      <c r="B36" s="305" t="s">
        <v>102</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7"/>
      <c r="AH36" s="91"/>
      <c r="AJ36" s="305" t="s">
        <v>102</v>
      </c>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7"/>
    </row>
    <row r="37" spans="2:99" ht="17.100000000000001" customHeight="1" x14ac:dyDescent="0.2">
      <c r="B37" s="17" t="s">
        <v>4</v>
      </c>
      <c r="C37" s="18"/>
      <c r="D37" s="18"/>
      <c r="E37" s="18"/>
      <c r="F37" s="18"/>
      <c r="G37" s="18"/>
      <c r="H37" s="18"/>
      <c r="I37" s="18"/>
      <c r="J37" s="19"/>
      <c r="K37" s="17" t="s">
        <v>5</v>
      </c>
      <c r="L37" s="18"/>
      <c r="M37" s="18"/>
      <c r="N37" s="18"/>
      <c r="O37" s="18"/>
      <c r="P37" s="18"/>
      <c r="Q37" s="19"/>
      <c r="R37" s="17" t="s">
        <v>6</v>
      </c>
      <c r="S37" s="19"/>
      <c r="T37" s="17" t="s">
        <v>7</v>
      </c>
      <c r="U37" s="18"/>
      <c r="V37" s="18"/>
      <c r="W37" s="19"/>
      <c r="X37" s="17" t="s">
        <v>2</v>
      </c>
      <c r="Y37" s="18"/>
      <c r="Z37" s="18"/>
      <c r="AA37" s="19"/>
      <c r="AB37" s="17" t="s">
        <v>99</v>
      </c>
      <c r="AC37" s="18"/>
      <c r="AD37" s="18"/>
      <c r="AE37" s="18"/>
      <c r="AF37" s="18"/>
      <c r="AG37" s="19"/>
      <c r="AH37" s="91"/>
      <c r="AJ37" s="17" t="s">
        <v>4</v>
      </c>
      <c r="AK37" s="18"/>
      <c r="AL37" s="18"/>
      <c r="AM37" s="18"/>
      <c r="AN37" s="18"/>
      <c r="AO37" s="18"/>
      <c r="AP37" s="18"/>
      <c r="AQ37" s="18"/>
      <c r="AR37" s="19"/>
      <c r="AS37" s="17" t="s">
        <v>5</v>
      </c>
      <c r="AT37" s="18"/>
      <c r="AU37" s="18"/>
      <c r="AV37" s="18"/>
      <c r="AW37" s="18"/>
      <c r="AX37" s="18"/>
      <c r="AY37" s="19"/>
      <c r="AZ37" s="17" t="s">
        <v>6</v>
      </c>
      <c r="BA37" s="19"/>
      <c r="BB37" s="17" t="s">
        <v>7</v>
      </c>
      <c r="BC37" s="18"/>
      <c r="BD37" s="18"/>
      <c r="BE37" s="19"/>
      <c r="BF37" s="17" t="s">
        <v>2</v>
      </c>
      <c r="BG37" s="18"/>
      <c r="BH37" s="18"/>
      <c r="BI37" s="19"/>
      <c r="BJ37" s="17" t="s">
        <v>99</v>
      </c>
      <c r="BK37" s="18"/>
      <c r="BL37" s="18"/>
      <c r="BM37" s="18"/>
      <c r="BN37" s="18"/>
      <c r="BO37" s="19"/>
    </row>
    <row r="38" spans="2:99" ht="17.100000000000001" customHeight="1" x14ac:dyDescent="0.2">
      <c r="B38" s="308"/>
      <c r="C38" s="309"/>
      <c r="D38" s="309"/>
      <c r="E38" s="309"/>
      <c r="F38" s="309"/>
      <c r="G38" s="309"/>
      <c r="H38" s="309"/>
      <c r="I38" s="309"/>
      <c r="J38" s="309"/>
      <c r="K38" s="310"/>
      <c r="L38" s="311"/>
      <c r="M38" s="311"/>
      <c r="N38" s="311"/>
      <c r="O38" s="311"/>
      <c r="P38" s="311"/>
      <c r="Q38" s="311"/>
      <c r="R38" s="312"/>
      <c r="S38" s="313"/>
      <c r="T38" s="314"/>
      <c r="U38" s="315"/>
      <c r="V38" s="315"/>
      <c r="W38" s="315"/>
      <c r="X38" s="314"/>
      <c r="Y38" s="315"/>
      <c r="Z38" s="315"/>
      <c r="AA38" s="315"/>
      <c r="AB38" s="310"/>
      <c r="AC38" s="311"/>
      <c r="AD38" s="311"/>
      <c r="AE38" s="311"/>
      <c r="AF38" s="311"/>
      <c r="AG38" s="316"/>
      <c r="AH38" s="91"/>
      <c r="AJ38" s="394" t="s">
        <v>139</v>
      </c>
      <c r="AK38" s="395"/>
      <c r="AL38" s="395"/>
      <c r="AM38" s="395"/>
      <c r="AN38" s="395"/>
      <c r="AO38" s="395"/>
      <c r="AP38" s="395"/>
      <c r="AQ38" s="395"/>
      <c r="AR38" s="395"/>
      <c r="AS38" s="396" t="s">
        <v>142</v>
      </c>
      <c r="AT38" s="397"/>
      <c r="AU38" s="397"/>
      <c r="AV38" s="397"/>
      <c r="AW38" s="397"/>
      <c r="AX38" s="397"/>
      <c r="AY38" s="397"/>
      <c r="AZ38" s="398">
        <v>1</v>
      </c>
      <c r="BA38" s="399"/>
      <c r="BB38" s="400">
        <v>85000000</v>
      </c>
      <c r="BC38" s="401"/>
      <c r="BD38" s="401"/>
      <c r="BE38" s="401"/>
      <c r="BF38" s="400">
        <v>85000000</v>
      </c>
      <c r="BG38" s="401"/>
      <c r="BH38" s="401"/>
      <c r="BI38" s="401"/>
      <c r="BJ38" s="396" t="s">
        <v>144</v>
      </c>
      <c r="BK38" s="397"/>
      <c r="BL38" s="397"/>
      <c r="BM38" s="397"/>
      <c r="BN38" s="397"/>
      <c r="BO38" s="402"/>
    </row>
    <row r="39" spans="2:99" ht="17.100000000000001" customHeight="1" x14ac:dyDescent="0.2">
      <c r="B39" s="296"/>
      <c r="C39" s="297"/>
      <c r="D39" s="297"/>
      <c r="E39" s="297"/>
      <c r="F39" s="297"/>
      <c r="G39" s="297"/>
      <c r="H39" s="297"/>
      <c r="I39" s="297"/>
      <c r="J39" s="297"/>
      <c r="K39" s="298"/>
      <c r="L39" s="299"/>
      <c r="M39" s="299"/>
      <c r="N39" s="299"/>
      <c r="O39" s="299"/>
      <c r="P39" s="299"/>
      <c r="Q39" s="299"/>
      <c r="R39" s="300"/>
      <c r="S39" s="301"/>
      <c r="T39" s="302"/>
      <c r="U39" s="303"/>
      <c r="V39" s="303"/>
      <c r="W39" s="303"/>
      <c r="X39" s="302"/>
      <c r="Y39" s="303"/>
      <c r="Z39" s="303"/>
      <c r="AA39" s="303"/>
      <c r="AB39" s="298"/>
      <c r="AC39" s="299"/>
      <c r="AD39" s="299"/>
      <c r="AE39" s="299"/>
      <c r="AF39" s="299"/>
      <c r="AG39" s="304"/>
      <c r="AH39" s="91"/>
      <c r="AJ39" s="403" t="s">
        <v>141</v>
      </c>
      <c r="AK39" s="404"/>
      <c r="AL39" s="404"/>
      <c r="AM39" s="404"/>
      <c r="AN39" s="404"/>
      <c r="AO39" s="404"/>
      <c r="AP39" s="404"/>
      <c r="AQ39" s="404"/>
      <c r="AR39" s="404"/>
      <c r="AS39" s="405" t="s">
        <v>146</v>
      </c>
      <c r="AT39" s="406"/>
      <c r="AU39" s="406"/>
      <c r="AV39" s="406"/>
      <c r="AW39" s="406"/>
      <c r="AX39" s="406"/>
      <c r="AY39" s="406"/>
      <c r="AZ39" s="407">
        <v>1</v>
      </c>
      <c r="BA39" s="408"/>
      <c r="BB39" s="409">
        <v>80000000</v>
      </c>
      <c r="BC39" s="410"/>
      <c r="BD39" s="410"/>
      <c r="BE39" s="410"/>
      <c r="BF39" s="409">
        <v>80000000</v>
      </c>
      <c r="BG39" s="410"/>
      <c r="BH39" s="410"/>
      <c r="BI39" s="410"/>
      <c r="BJ39" s="405" t="s">
        <v>144</v>
      </c>
      <c r="BK39" s="406"/>
      <c r="BL39" s="406"/>
      <c r="BM39" s="406"/>
      <c r="BN39" s="406"/>
      <c r="BO39" s="411"/>
    </row>
    <row r="40" spans="2:99" ht="17.100000000000001" customHeight="1" x14ac:dyDescent="0.2">
      <c r="B40" s="296"/>
      <c r="C40" s="297"/>
      <c r="D40" s="297"/>
      <c r="E40" s="297"/>
      <c r="F40" s="297"/>
      <c r="G40" s="297"/>
      <c r="H40" s="297"/>
      <c r="I40" s="297"/>
      <c r="J40" s="297"/>
      <c r="K40" s="298"/>
      <c r="L40" s="299"/>
      <c r="M40" s="299"/>
      <c r="N40" s="299"/>
      <c r="O40" s="299"/>
      <c r="P40" s="299"/>
      <c r="Q40" s="299"/>
      <c r="R40" s="300"/>
      <c r="S40" s="301"/>
      <c r="T40" s="302"/>
      <c r="U40" s="303"/>
      <c r="V40" s="303"/>
      <c r="W40" s="303"/>
      <c r="X40" s="302"/>
      <c r="Y40" s="303"/>
      <c r="Z40" s="303"/>
      <c r="AA40" s="303"/>
      <c r="AB40" s="298"/>
      <c r="AC40" s="299"/>
      <c r="AD40" s="299"/>
      <c r="AE40" s="299"/>
      <c r="AF40" s="299"/>
      <c r="AG40" s="304"/>
      <c r="AH40" s="91"/>
      <c r="AJ40" s="403" t="s">
        <v>140</v>
      </c>
      <c r="AK40" s="404"/>
      <c r="AL40" s="404"/>
      <c r="AM40" s="404"/>
      <c r="AN40" s="404"/>
      <c r="AO40" s="404"/>
      <c r="AP40" s="404"/>
      <c r="AQ40" s="404"/>
      <c r="AR40" s="404"/>
      <c r="AS40" s="405" t="s">
        <v>143</v>
      </c>
      <c r="AT40" s="406"/>
      <c r="AU40" s="406"/>
      <c r="AV40" s="406"/>
      <c r="AW40" s="406"/>
      <c r="AX40" s="406"/>
      <c r="AY40" s="406"/>
      <c r="AZ40" s="407">
        <v>1</v>
      </c>
      <c r="BA40" s="408"/>
      <c r="BB40" s="409">
        <v>85000000</v>
      </c>
      <c r="BC40" s="410"/>
      <c r="BD40" s="410"/>
      <c r="BE40" s="410"/>
      <c r="BF40" s="409">
        <v>85000000</v>
      </c>
      <c r="BG40" s="410"/>
      <c r="BH40" s="410"/>
      <c r="BI40" s="410"/>
      <c r="BJ40" s="405" t="s">
        <v>144</v>
      </c>
      <c r="BK40" s="406"/>
      <c r="BL40" s="406"/>
      <c r="BM40" s="406"/>
      <c r="BN40" s="406"/>
      <c r="BO40" s="411"/>
    </row>
    <row r="41" spans="2:99" ht="17.100000000000001" customHeight="1" x14ac:dyDescent="0.2">
      <c r="B41" s="296"/>
      <c r="C41" s="297"/>
      <c r="D41" s="297"/>
      <c r="E41" s="297"/>
      <c r="F41" s="297"/>
      <c r="G41" s="297"/>
      <c r="H41" s="297"/>
      <c r="I41" s="297"/>
      <c r="J41" s="297"/>
      <c r="K41" s="298"/>
      <c r="L41" s="299"/>
      <c r="M41" s="299"/>
      <c r="N41" s="299"/>
      <c r="O41" s="299"/>
      <c r="P41" s="299"/>
      <c r="Q41" s="299"/>
      <c r="R41" s="300"/>
      <c r="S41" s="301"/>
      <c r="T41" s="302"/>
      <c r="U41" s="303"/>
      <c r="V41" s="303"/>
      <c r="W41" s="303"/>
      <c r="X41" s="302"/>
      <c r="Y41" s="303"/>
      <c r="Z41" s="303"/>
      <c r="AA41" s="303"/>
      <c r="AB41" s="298"/>
      <c r="AC41" s="299"/>
      <c r="AD41" s="299"/>
      <c r="AE41" s="299"/>
      <c r="AF41" s="299"/>
      <c r="AG41" s="304"/>
      <c r="AH41" s="91"/>
      <c r="AJ41" s="296"/>
      <c r="AK41" s="297"/>
      <c r="AL41" s="297"/>
      <c r="AM41" s="297"/>
      <c r="AN41" s="297"/>
      <c r="AO41" s="297"/>
      <c r="AP41" s="297"/>
      <c r="AQ41" s="297"/>
      <c r="AR41" s="297"/>
      <c r="AS41" s="298"/>
      <c r="AT41" s="299"/>
      <c r="AU41" s="299"/>
      <c r="AV41" s="299"/>
      <c r="AW41" s="299"/>
      <c r="AX41" s="299"/>
      <c r="AY41" s="299"/>
      <c r="AZ41" s="300"/>
      <c r="BA41" s="301"/>
      <c r="BB41" s="302"/>
      <c r="BC41" s="303"/>
      <c r="BD41" s="303"/>
      <c r="BE41" s="303"/>
      <c r="BF41" s="302"/>
      <c r="BG41" s="303"/>
      <c r="BH41" s="303"/>
      <c r="BI41" s="303"/>
      <c r="BJ41" s="298"/>
      <c r="BK41" s="299"/>
      <c r="BL41" s="299"/>
      <c r="BM41" s="299"/>
      <c r="BN41" s="299"/>
      <c r="BO41" s="304"/>
    </row>
    <row r="42" spans="2:99" ht="17.100000000000001" customHeight="1" x14ac:dyDescent="0.2">
      <c r="B42" s="296"/>
      <c r="C42" s="297"/>
      <c r="D42" s="297"/>
      <c r="E42" s="297"/>
      <c r="F42" s="297"/>
      <c r="G42" s="297"/>
      <c r="H42" s="297"/>
      <c r="I42" s="297"/>
      <c r="J42" s="297"/>
      <c r="K42" s="298"/>
      <c r="L42" s="299"/>
      <c r="M42" s="299"/>
      <c r="N42" s="299"/>
      <c r="O42" s="299"/>
      <c r="P42" s="299"/>
      <c r="Q42" s="299"/>
      <c r="R42" s="300"/>
      <c r="S42" s="301"/>
      <c r="T42" s="302"/>
      <c r="U42" s="303"/>
      <c r="V42" s="303"/>
      <c r="W42" s="303"/>
      <c r="X42" s="302"/>
      <c r="Y42" s="303"/>
      <c r="Z42" s="303"/>
      <c r="AA42" s="303"/>
      <c r="AB42" s="298"/>
      <c r="AC42" s="299"/>
      <c r="AD42" s="299"/>
      <c r="AE42" s="299"/>
      <c r="AF42" s="299"/>
      <c r="AG42" s="304"/>
      <c r="AH42" s="91"/>
      <c r="AJ42" s="296"/>
      <c r="AK42" s="297"/>
      <c r="AL42" s="297"/>
      <c r="AM42" s="297"/>
      <c r="AN42" s="297"/>
      <c r="AO42" s="297"/>
      <c r="AP42" s="297"/>
      <c r="AQ42" s="297"/>
      <c r="AR42" s="297"/>
      <c r="AS42" s="298"/>
      <c r="AT42" s="299"/>
      <c r="AU42" s="299"/>
      <c r="AV42" s="299"/>
      <c r="AW42" s="299"/>
      <c r="AX42" s="299"/>
      <c r="AY42" s="299"/>
      <c r="AZ42" s="300"/>
      <c r="BA42" s="301"/>
      <c r="BB42" s="302"/>
      <c r="BC42" s="303"/>
      <c r="BD42" s="303"/>
      <c r="BE42" s="303"/>
      <c r="BF42" s="302"/>
      <c r="BG42" s="303"/>
      <c r="BH42" s="303"/>
      <c r="BI42" s="303"/>
      <c r="BJ42" s="298"/>
      <c r="BK42" s="299"/>
      <c r="BL42" s="299"/>
      <c r="BM42" s="299"/>
      <c r="BN42" s="299"/>
      <c r="BO42" s="304"/>
    </row>
    <row r="43" spans="2:99" ht="17.100000000000001" customHeight="1" x14ac:dyDescent="0.2">
      <c r="B43" s="296"/>
      <c r="C43" s="297"/>
      <c r="D43" s="297"/>
      <c r="E43" s="297"/>
      <c r="F43" s="297"/>
      <c r="G43" s="297"/>
      <c r="H43" s="297"/>
      <c r="I43" s="297"/>
      <c r="J43" s="297"/>
      <c r="K43" s="298"/>
      <c r="L43" s="299"/>
      <c r="M43" s="299"/>
      <c r="N43" s="299"/>
      <c r="O43" s="299"/>
      <c r="P43" s="299"/>
      <c r="Q43" s="299"/>
      <c r="R43" s="300"/>
      <c r="S43" s="301"/>
      <c r="T43" s="302"/>
      <c r="U43" s="303"/>
      <c r="V43" s="303"/>
      <c r="W43" s="303"/>
      <c r="X43" s="302"/>
      <c r="Y43" s="303"/>
      <c r="Z43" s="303"/>
      <c r="AA43" s="303"/>
      <c r="AB43" s="298"/>
      <c r="AC43" s="299"/>
      <c r="AD43" s="299"/>
      <c r="AE43" s="299"/>
      <c r="AF43" s="299"/>
      <c r="AG43" s="304"/>
      <c r="AH43" s="91"/>
      <c r="AJ43" s="296"/>
      <c r="AK43" s="297"/>
      <c r="AL43" s="297"/>
      <c r="AM43" s="297"/>
      <c r="AN43" s="297"/>
      <c r="AO43" s="297"/>
      <c r="AP43" s="297"/>
      <c r="AQ43" s="297"/>
      <c r="AR43" s="297"/>
      <c r="AS43" s="298"/>
      <c r="AT43" s="299"/>
      <c r="AU43" s="299"/>
      <c r="AV43" s="299"/>
      <c r="AW43" s="299"/>
      <c r="AX43" s="299"/>
      <c r="AY43" s="299"/>
      <c r="AZ43" s="300"/>
      <c r="BA43" s="301"/>
      <c r="BB43" s="302"/>
      <c r="BC43" s="303"/>
      <c r="BD43" s="303"/>
      <c r="BE43" s="303"/>
      <c r="BF43" s="302"/>
      <c r="BG43" s="303"/>
      <c r="BH43" s="303"/>
      <c r="BI43" s="303"/>
      <c r="BJ43" s="298"/>
      <c r="BK43" s="299"/>
      <c r="BL43" s="299"/>
      <c r="BM43" s="299"/>
      <c r="BN43" s="299"/>
      <c r="BO43" s="304"/>
    </row>
    <row r="44" spans="2:99" ht="17.100000000000001" customHeight="1" x14ac:dyDescent="0.2">
      <c r="B44" s="296"/>
      <c r="C44" s="297"/>
      <c r="D44" s="297"/>
      <c r="E44" s="297"/>
      <c r="F44" s="297"/>
      <c r="G44" s="297"/>
      <c r="H44" s="297"/>
      <c r="I44" s="297"/>
      <c r="J44" s="297"/>
      <c r="K44" s="298"/>
      <c r="L44" s="299"/>
      <c r="M44" s="299"/>
      <c r="N44" s="299"/>
      <c r="O44" s="299"/>
      <c r="P44" s="299"/>
      <c r="Q44" s="299"/>
      <c r="R44" s="300"/>
      <c r="S44" s="301"/>
      <c r="T44" s="302"/>
      <c r="U44" s="303"/>
      <c r="V44" s="303"/>
      <c r="W44" s="303"/>
      <c r="X44" s="302"/>
      <c r="Y44" s="303"/>
      <c r="Z44" s="303"/>
      <c r="AA44" s="303"/>
      <c r="AB44" s="298"/>
      <c r="AC44" s="299"/>
      <c r="AD44" s="299"/>
      <c r="AE44" s="299"/>
      <c r="AF44" s="299"/>
      <c r="AG44" s="304"/>
      <c r="AH44" s="91"/>
      <c r="AJ44" s="296"/>
      <c r="AK44" s="297"/>
      <c r="AL44" s="297"/>
      <c r="AM44" s="297"/>
      <c r="AN44" s="297"/>
      <c r="AO44" s="297"/>
      <c r="AP44" s="297"/>
      <c r="AQ44" s="297"/>
      <c r="AR44" s="297"/>
      <c r="AS44" s="298"/>
      <c r="AT44" s="299"/>
      <c r="AU44" s="299"/>
      <c r="AV44" s="299"/>
      <c r="AW44" s="299"/>
      <c r="AX44" s="299"/>
      <c r="AY44" s="299"/>
      <c r="AZ44" s="300"/>
      <c r="BA44" s="301"/>
      <c r="BB44" s="302"/>
      <c r="BC44" s="303"/>
      <c r="BD44" s="303"/>
      <c r="BE44" s="303"/>
      <c r="BF44" s="302"/>
      <c r="BG44" s="303"/>
      <c r="BH44" s="303"/>
      <c r="BI44" s="303"/>
      <c r="BJ44" s="298"/>
      <c r="BK44" s="299"/>
      <c r="BL44" s="299"/>
      <c r="BM44" s="299"/>
      <c r="BN44" s="299"/>
      <c r="BO44" s="304"/>
    </row>
    <row r="45" spans="2:99" ht="17.100000000000001" customHeight="1" x14ac:dyDescent="0.2">
      <c r="B45" s="287"/>
      <c r="C45" s="288"/>
      <c r="D45" s="288"/>
      <c r="E45" s="288"/>
      <c r="F45" s="288"/>
      <c r="G45" s="288"/>
      <c r="H45" s="288"/>
      <c r="I45" s="288"/>
      <c r="J45" s="288"/>
      <c r="K45" s="289"/>
      <c r="L45" s="290"/>
      <c r="M45" s="290"/>
      <c r="N45" s="290"/>
      <c r="O45" s="290"/>
      <c r="P45" s="290"/>
      <c r="Q45" s="290"/>
      <c r="R45" s="291"/>
      <c r="S45" s="292"/>
      <c r="T45" s="293"/>
      <c r="U45" s="294"/>
      <c r="V45" s="294"/>
      <c r="W45" s="294"/>
      <c r="X45" s="293"/>
      <c r="Y45" s="294"/>
      <c r="Z45" s="294"/>
      <c r="AA45" s="294"/>
      <c r="AB45" s="289"/>
      <c r="AC45" s="290"/>
      <c r="AD45" s="290"/>
      <c r="AE45" s="290"/>
      <c r="AF45" s="290"/>
      <c r="AG45" s="295"/>
      <c r="AH45" s="91"/>
      <c r="AJ45" s="287"/>
      <c r="AK45" s="288"/>
      <c r="AL45" s="288"/>
      <c r="AM45" s="288"/>
      <c r="AN45" s="288"/>
      <c r="AO45" s="288"/>
      <c r="AP45" s="288"/>
      <c r="AQ45" s="288"/>
      <c r="AR45" s="288"/>
      <c r="AS45" s="289"/>
      <c r="AT45" s="290"/>
      <c r="AU45" s="290"/>
      <c r="AV45" s="290"/>
      <c r="AW45" s="290"/>
      <c r="AX45" s="290"/>
      <c r="AY45" s="290"/>
      <c r="AZ45" s="291"/>
      <c r="BA45" s="292"/>
      <c r="BB45" s="293"/>
      <c r="BC45" s="294"/>
      <c r="BD45" s="294"/>
      <c r="BE45" s="294"/>
      <c r="BF45" s="293"/>
      <c r="BG45" s="294"/>
      <c r="BH45" s="294"/>
      <c r="BI45" s="294"/>
      <c r="BJ45" s="289"/>
      <c r="BK45" s="290"/>
      <c r="BL45" s="290"/>
      <c r="BM45" s="290"/>
      <c r="BN45" s="290"/>
      <c r="BO45" s="295"/>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row>
    <row r="46" spans="2:99" ht="13.5" customHeight="1" x14ac:dyDescent="0.2">
      <c r="B46" s="277" t="s">
        <v>112</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J46" s="277" t="s">
        <v>112</v>
      </c>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row>
    <row r="47" spans="2:99" ht="13.5" customHeight="1" x14ac:dyDescent="0.2">
      <c r="B47" s="257" t="s">
        <v>111</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J47" s="257" t="s">
        <v>111</v>
      </c>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row>
    <row r="48" spans="2:9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236">
    <mergeCell ref="AJ45:AR45"/>
    <mergeCell ref="AS45:AY45"/>
    <mergeCell ref="AZ45:BA45"/>
    <mergeCell ref="BB45:BE45"/>
    <mergeCell ref="BF45:BI45"/>
    <mergeCell ref="BJ45:BO45"/>
    <mergeCell ref="AJ46:BO46"/>
    <mergeCell ref="AJ47:BO47"/>
    <mergeCell ref="AJ43:AR43"/>
    <mergeCell ref="AS43:AY43"/>
    <mergeCell ref="AZ43:BA43"/>
    <mergeCell ref="BB43:BE43"/>
    <mergeCell ref="BF43:BI43"/>
    <mergeCell ref="BJ43:BO43"/>
    <mergeCell ref="AJ44:AR44"/>
    <mergeCell ref="AS44:AY44"/>
    <mergeCell ref="AZ44:BA44"/>
    <mergeCell ref="BB44:BE44"/>
    <mergeCell ref="BF44:BI44"/>
    <mergeCell ref="BJ44:BO44"/>
    <mergeCell ref="AJ41:AR41"/>
    <mergeCell ref="AS41:AY41"/>
    <mergeCell ref="AZ41:BA41"/>
    <mergeCell ref="BB41:BE41"/>
    <mergeCell ref="BF41:BI41"/>
    <mergeCell ref="BJ41:BO41"/>
    <mergeCell ref="AJ42:AR42"/>
    <mergeCell ref="AS42:AY42"/>
    <mergeCell ref="AZ42:BA42"/>
    <mergeCell ref="BB42:BE42"/>
    <mergeCell ref="BF42:BI42"/>
    <mergeCell ref="BJ42:BO42"/>
    <mergeCell ref="AJ39:AR39"/>
    <mergeCell ref="AS39:AY39"/>
    <mergeCell ref="AZ39:BA39"/>
    <mergeCell ref="BB39:BE39"/>
    <mergeCell ref="BF39:BI39"/>
    <mergeCell ref="BJ39:BO39"/>
    <mergeCell ref="AJ40:AR40"/>
    <mergeCell ref="AS40:AY40"/>
    <mergeCell ref="AZ40:BA40"/>
    <mergeCell ref="BB40:BE40"/>
    <mergeCell ref="BF40:BI40"/>
    <mergeCell ref="BJ40:BO40"/>
    <mergeCell ref="AT34:AZ34"/>
    <mergeCell ref="BA34:BO34"/>
    <mergeCell ref="AJ35:AS35"/>
    <mergeCell ref="AT35:AZ35"/>
    <mergeCell ref="BA35:BO35"/>
    <mergeCell ref="AJ36:BO36"/>
    <mergeCell ref="AJ38:AR38"/>
    <mergeCell ref="AS38:AY38"/>
    <mergeCell ref="AZ38:BA38"/>
    <mergeCell ref="BB38:BE38"/>
    <mergeCell ref="BF38:BI38"/>
    <mergeCell ref="BJ38:BO38"/>
    <mergeCell ref="AT29:AZ29"/>
    <mergeCell ref="BA29:BO29"/>
    <mergeCell ref="AT30:AZ30"/>
    <mergeCell ref="BA30:BO30"/>
    <mergeCell ref="AT31:AZ31"/>
    <mergeCell ref="BA31:BO31"/>
    <mergeCell ref="AT32:AZ32"/>
    <mergeCell ref="BA32:BO32"/>
    <mergeCell ref="AT33:AZ33"/>
    <mergeCell ref="BA33:BO33"/>
    <mergeCell ref="AT23:AZ23"/>
    <mergeCell ref="AT24:AZ24"/>
    <mergeCell ref="AT25:AZ25"/>
    <mergeCell ref="BA25:BO25"/>
    <mergeCell ref="AT26:AZ26"/>
    <mergeCell ref="BA26:BO26"/>
    <mergeCell ref="AT27:AZ27"/>
    <mergeCell ref="BA27:BO27"/>
    <mergeCell ref="AT28:AZ28"/>
    <mergeCell ref="BA28:BO28"/>
    <mergeCell ref="AT17:AZ17"/>
    <mergeCell ref="BA17:BO17"/>
    <mergeCell ref="AT18:AZ18"/>
    <mergeCell ref="BA18:BO18"/>
    <mergeCell ref="AT19:AZ19"/>
    <mergeCell ref="BA19:BO19"/>
    <mergeCell ref="AT20:AZ20"/>
    <mergeCell ref="AT21:AZ21"/>
    <mergeCell ref="AT22:AZ22"/>
    <mergeCell ref="AJ12:BO12"/>
    <mergeCell ref="AJ13:AS13"/>
    <mergeCell ref="AT13:AZ13"/>
    <mergeCell ref="BA13:BO13"/>
    <mergeCell ref="AT14:AZ14"/>
    <mergeCell ref="BA14:BO14"/>
    <mergeCell ref="AT15:AZ15"/>
    <mergeCell ref="BA15:BO15"/>
    <mergeCell ref="AT16:AZ16"/>
    <mergeCell ref="BA16:BO16"/>
    <mergeCell ref="AJ8:AP10"/>
    <mergeCell ref="AQ8:AW10"/>
    <mergeCell ref="AX8:BC10"/>
    <mergeCell ref="BD8:BI10"/>
    <mergeCell ref="BJ8:BO10"/>
    <mergeCell ref="AJ11:AP11"/>
    <mergeCell ref="AQ11:AW11"/>
    <mergeCell ref="AX11:BC11"/>
    <mergeCell ref="BD11:BI11"/>
    <mergeCell ref="BJ11:BO11"/>
    <mergeCell ref="AI1:AR1"/>
    <mergeCell ref="BG1:BO1"/>
    <mergeCell ref="AI2:BO2"/>
    <mergeCell ref="AI3:BO3"/>
    <mergeCell ref="AQ4:AW6"/>
    <mergeCell ref="AX4:BC6"/>
    <mergeCell ref="BD4:BI6"/>
    <mergeCell ref="BJ4:BO6"/>
    <mergeCell ref="AJ7:AP7"/>
    <mergeCell ref="AQ7:AW7"/>
    <mergeCell ref="AX7:BC7"/>
    <mergeCell ref="BD7:BI7"/>
    <mergeCell ref="BJ7:BO7"/>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4:R34"/>
    <mergeCell ref="S34:AG34"/>
    <mergeCell ref="B35:K35"/>
    <mergeCell ref="L35:R35"/>
    <mergeCell ref="S35:AG35"/>
    <mergeCell ref="B36:AG36"/>
    <mergeCell ref="L31:R31"/>
    <mergeCell ref="S31:AG31"/>
    <mergeCell ref="L32:R32"/>
    <mergeCell ref="S32:AG32"/>
    <mergeCell ref="L33:R33"/>
    <mergeCell ref="S33:AG33"/>
    <mergeCell ref="L28:R28"/>
    <mergeCell ref="S28:AG28"/>
    <mergeCell ref="L29:R29"/>
    <mergeCell ref="S29:AG29"/>
    <mergeCell ref="L30:R30"/>
    <mergeCell ref="S30:AG30"/>
    <mergeCell ref="L24:R24"/>
    <mergeCell ref="L25:R25"/>
    <mergeCell ref="S25:AG25"/>
    <mergeCell ref="L26:R26"/>
    <mergeCell ref="S26:AG26"/>
    <mergeCell ref="L27:R27"/>
    <mergeCell ref="S27:AG27"/>
    <mergeCell ref="L20:R20"/>
    <mergeCell ref="L21:R21"/>
    <mergeCell ref="L22:R22"/>
    <mergeCell ref="L23:R23"/>
    <mergeCell ref="L16:R16"/>
    <mergeCell ref="S16:AG16"/>
    <mergeCell ref="L17:R17"/>
    <mergeCell ref="S17:AG17"/>
    <mergeCell ref="L18:R18"/>
    <mergeCell ref="S18:AG18"/>
    <mergeCell ref="L15:R15"/>
    <mergeCell ref="S15:AG15"/>
    <mergeCell ref="B11:H11"/>
    <mergeCell ref="I11:O11"/>
    <mergeCell ref="P11:U11"/>
    <mergeCell ref="V11:AA11"/>
    <mergeCell ref="AB11:AG11"/>
    <mergeCell ref="B12:AG12"/>
    <mergeCell ref="L19:R19"/>
    <mergeCell ref="S19:AG19"/>
    <mergeCell ref="B8:H10"/>
    <mergeCell ref="I8:O10"/>
    <mergeCell ref="P8:U10"/>
    <mergeCell ref="V8:AA10"/>
    <mergeCell ref="AB8:AG10"/>
    <mergeCell ref="B13:K13"/>
    <mergeCell ref="L13:R13"/>
    <mergeCell ref="S13:AG13"/>
    <mergeCell ref="L14:R14"/>
    <mergeCell ref="S14:AG14"/>
    <mergeCell ref="A1:J1"/>
    <mergeCell ref="Y1:AG1"/>
    <mergeCell ref="A2:AG2"/>
    <mergeCell ref="A3:AG3"/>
    <mergeCell ref="I4:O6"/>
    <mergeCell ref="P4:U6"/>
    <mergeCell ref="V4:AA6"/>
    <mergeCell ref="AB4:AG6"/>
    <mergeCell ref="B7:H7"/>
    <mergeCell ref="I7:O7"/>
    <mergeCell ref="P7:U7"/>
    <mergeCell ref="V7:AA7"/>
    <mergeCell ref="AB7:AG7"/>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colBreaks count="1" manualBreakCount="1">
    <brk id="3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13918-CD13-43CA-BCED-E5F9440F1ADC}">
  <sheetPr>
    <tabColor rgb="FF00B050"/>
  </sheetPr>
  <dimension ref="A1:CU61"/>
  <sheetViews>
    <sheetView workbookViewId="0">
      <selection activeCell="AL18" sqref="AL18"/>
    </sheetView>
  </sheetViews>
  <sheetFormatPr defaultColWidth="2.6640625" defaultRowHeight="13.2" x14ac:dyDescent="0.2"/>
  <cols>
    <col min="1" max="32" width="2.6640625" style="28"/>
    <col min="33" max="34" width="2.6640625" style="28" customWidth="1"/>
    <col min="35" max="66" width="2.6640625" style="28"/>
    <col min="67" max="100" width="2.6640625" style="28" customWidth="1"/>
    <col min="101" max="16384" width="2.6640625" style="28"/>
  </cols>
  <sheetData>
    <row r="1" spans="1:67" x14ac:dyDescent="0.2">
      <c r="A1" s="373" t="s">
        <v>158</v>
      </c>
      <c r="B1" s="373"/>
      <c r="C1" s="373"/>
      <c r="D1" s="373"/>
      <c r="E1" s="373"/>
      <c r="F1" s="373"/>
      <c r="G1" s="373"/>
      <c r="H1" s="373"/>
      <c r="I1" s="373"/>
      <c r="J1" s="373"/>
      <c r="Y1" s="412" t="s">
        <v>100</v>
      </c>
      <c r="Z1" s="412"/>
      <c r="AA1" s="412"/>
      <c r="AB1" s="412"/>
      <c r="AC1" s="412"/>
      <c r="AD1" s="412"/>
      <c r="AE1" s="412"/>
      <c r="AF1" s="412"/>
      <c r="AG1" s="412"/>
      <c r="AH1" s="91"/>
      <c r="AI1" s="373" t="s">
        <v>158</v>
      </c>
      <c r="AJ1" s="373"/>
      <c r="AK1" s="373"/>
      <c r="AL1" s="373"/>
      <c r="AM1" s="373"/>
      <c r="AN1" s="373"/>
      <c r="AO1" s="373"/>
      <c r="AP1" s="373"/>
      <c r="AQ1" s="373"/>
      <c r="AR1" s="373"/>
      <c r="BG1" s="412" t="s">
        <v>100</v>
      </c>
      <c r="BH1" s="412"/>
      <c r="BI1" s="412"/>
      <c r="BJ1" s="412"/>
      <c r="BK1" s="412"/>
      <c r="BL1" s="412"/>
      <c r="BM1" s="412"/>
      <c r="BN1" s="412"/>
      <c r="BO1" s="412"/>
    </row>
    <row r="2" spans="1:67" x14ac:dyDescent="0.2">
      <c r="A2" s="375" t="s">
        <v>101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91"/>
      <c r="AI2" s="375" t="s">
        <v>101</v>
      </c>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row>
    <row r="3" spans="1:67" x14ac:dyDescent="0.2">
      <c r="A3" s="372" t="s">
        <v>86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91"/>
      <c r="AI3" s="372" t="s">
        <v>86</v>
      </c>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row>
    <row r="4" spans="1:67" ht="17.100000000000001" customHeight="1" x14ac:dyDescent="0.2">
      <c r="B4" s="46" t="s">
        <v>0</v>
      </c>
      <c r="C4" s="47"/>
      <c r="D4" s="47"/>
      <c r="E4" s="47"/>
      <c r="F4" s="47"/>
      <c r="G4" s="47"/>
      <c r="H4" s="48"/>
      <c r="I4" s="259" t="s">
        <v>106</v>
      </c>
      <c r="J4" s="260"/>
      <c r="K4" s="260"/>
      <c r="L4" s="260"/>
      <c r="M4" s="260"/>
      <c r="N4" s="260"/>
      <c r="O4" s="261"/>
      <c r="P4" s="259" t="s">
        <v>110</v>
      </c>
      <c r="Q4" s="278"/>
      <c r="R4" s="278"/>
      <c r="S4" s="278"/>
      <c r="T4" s="278"/>
      <c r="U4" s="279"/>
      <c r="V4" s="286" t="s">
        <v>36</v>
      </c>
      <c r="W4" s="278"/>
      <c r="X4" s="278"/>
      <c r="Y4" s="278"/>
      <c r="Z4" s="278"/>
      <c r="AA4" s="279"/>
      <c r="AB4" s="286" t="s">
        <v>104</v>
      </c>
      <c r="AC4" s="260"/>
      <c r="AD4" s="260"/>
      <c r="AE4" s="260"/>
      <c r="AF4" s="260"/>
      <c r="AG4" s="261"/>
      <c r="AH4" s="91"/>
      <c r="AJ4" s="66" t="s">
        <v>0</v>
      </c>
      <c r="AK4" s="67"/>
      <c r="AL4" s="67"/>
      <c r="AM4" s="67"/>
      <c r="AN4" s="67"/>
      <c r="AO4" s="67"/>
      <c r="AP4" s="68"/>
      <c r="AQ4" s="259" t="s">
        <v>106</v>
      </c>
      <c r="AR4" s="260"/>
      <c r="AS4" s="260"/>
      <c r="AT4" s="260"/>
      <c r="AU4" s="260"/>
      <c r="AV4" s="260"/>
      <c r="AW4" s="261"/>
      <c r="AX4" s="259" t="s">
        <v>110</v>
      </c>
      <c r="AY4" s="278"/>
      <c r="AZ4" s="278"/>
      <c r="BA4" s="278"/>
      <c r="BB4" s="278"/>
      <c r="BC4" s="279"/>
      <c r="BD4" s="286" t="s">
        <v>36</v>
      </c>
      <c r="BE4" s="278"/>
      <c r="BF4" s="278"/>
      <c r="BG4" s="278"/>
      <c r="BH4" s="278"/>
      <c r="BI4" s="279"/>
      <c r="BJ4" s="286" t="s">
        <v>104</v>
      </c>
      <c r="BK4" s="260"/>
      <c r="BL4" s="260"/>
      <c r="BM4" s="260"/>
      <c r="BN4" s="260"/>
      <c r="BO4" s="261"/>
    </row>
    <row r="5" spans="1:67" ht="17.100000000000001" customHeight="1" x14ac:dyDescent="0.2">
      <c r="B5" s="49"/>
      <c r="C5" s="50"/>
      <c r="D5" s="50"/>
      <c r="E5" s="50"/>
      <c r="F5" s="50"/>
      <c r="G5" s="50"/>
      <c r="H5" s="51"/>
      <c r="I5" s="262"/>
      <c r="J5" s="263"/>
      <c r="K5" s="263"/>
      <c r="L5" s="263"/>
      <c r="M5" s="263"/>
      <c r="N5" s="263"/>
      <c r="O5" s="264"/>
      <c r="P5" s="280"/>
      <c r="Q5" s="281"/>
      <c r="R5" s="281"/>
      <c r="S5" s="281"/>
      <c r="T5" s="281"/>
      <c r="U5" s="282"/>
      <c r="V5" s="280"/>
      <c r="W5" s="281"/>
      <c r="X5" s="281"/>
      <c r="Y5" s="281"/>
      <c r="Z5" s="281"/>
      <c r="AA5" s="282"/>
      <c r="AB5" s="262"/>
      <c r="AC5" s="263"/>
      <c r="AD5" s="263"/>
      <c r="AE5" s="263"/>
      <c r="AF5" s="263"/>
      <c r="AG5" s="264"/>
      <c r="AH5" s="91"/>
      <c r="AJ5" s="69"/>
      <c r="AK5" s="70"/>
      <c r="AL5" s="70"/>
      <c r="AM5" s="70"/>
      <c r="AN5" s="70"/>
      <c r="AO5" s="70"/>
      <c r="AP5" s="71"/>
      <c r="AQ5" s="262"/>
      <c r="AR5" s="263"/>
      <c r="AS5" s="263"/>
      <c r="AT5" s="263"/>
      <c r="AU5" s="263"/>
      <c r="AV5" s="263"/>
      <c r="AW5" s="264"/>
      <c r="AX5" s="280"/>
      <c r="AY5" s="281"/>
      <c r="AZ5" s="281"/>
      <c r="BA5" s="281"/>
      <c r="BB5" s="281"/>
      <c r="BC5" s="282"/>
      <c r="BD5" s="280"/>
      <c r="BE5" s="281"/>
      <c r="BF5" s="281"/>
      <c r="BG5" s="281"/>
      <c r="BH5" s="281"/>
      <c r="BI5" s="282"/>
      <c r="BJ5" s="262"/>
      <c r="BK5" s="263"/>
      <c r="BL5" s="263"/>
      <c r="BM5" s="263"/>
      <c r="BN5" s="263"/>
      <c r="BO5" s="264"/>
    </row>
    <row r="6" spans="1:67" ht="17.100000000000001" customHeight="1" x14ac:dyDescent="0.2">
      <c r="B6" s="52"/>
      <c r="C6" s="53"/>
      <c r="D6" s="53"/>
      <c r="E6" s="53"/>
      <c r="F6" s="53"/>
      <c r="G6" s="53"/>
      <c r="H6" s="54"/>
      <c r="I6" s="265"/>
      <c r="J6" s="266"/>
      <c r="K6" s="266"/>
      <c r="L6" s="266"/>
      <c r="M6" s="266"/>
      <c r="N6" s="266"/>
      <c r="O6" s="267"/>
      <c r="P6" s="283"/>
      <c r="Q6" s="284"/>
      <c r="R6" s="284"/>
      <c r="S6" s="284"/>
      <c r="T6" s="284"/>
      <c r="U6" s="285"/>
      <c r="V6" s="283"/>
      <c r="W6" s="284"/>
      <c r="X6" s="284"/>
      <c r="Y6" s="284"/>
      <c r="Z6" s="284"/>
      <c r="AA6" s="285"/>
      <c r="AB6" s="265"/>
      <c r="AC6" s="266"/>
      <c r="AD6" s="266"/>
      <c r="AE6" s="266"/>
      <c r="AF6" s="266"/>
      <c r="AG6" s="267"/>
      <c r="AH6" s="91"/>
      <c r="AJ6" s="72"/>
      <c r="AK6" s="73"/>
      <c r="AL6" s="73"/>
      <c r="AM6" s="73"/>
      <c r="AN6" s="73"/>
      <c r="AO6" s="73"/>
      <c r="AP6" s="74"/>
      <c r="AQ6" s="265"/>
      <c r="AR6" s="266"/>
      <c r="AS6" s="266"/>
      <c r="AT6" s="266"/>
      <c r="AU6" s="266"/>
      <c r="AV6" s="266"/>
      <c r="AW6" s="267"/>
      <c r="AX6" s="283"/>
      <c r="AY6" s="284"/>
      <c r="AZ6" s="284"/>
      <c r="BA6" s="284"/>
      <c r="BB6" s="284"/>
      <c r="BC6" s="285"/>
      <c r="BD6" s="283"/>
      <c r="BE6" s="284"/>
      <c r="BF6" s="284"/>
      <c r="BG6" s="284"/>
      <c r="BH6" s="284"/>
      <c r="BI6" s="285"/>
      <c r="BJ6" s="265"/>
      <c r="BK6" s="266"/>
      <c r="BL6" s="266"/>
      <c r="BM6" s="266"/>
      <c r="BN6" s="266"/>
      <c r="BO6" s="267"/>
    </row>
    <row r="7" spans="1:67" ht="17.100000000000001" customHeight="1" x14ac:dyDescent="0.2">
      <c r="B7" s="368"/>
      <c r="C7" s="275"/>
      <c r="D7" s="275"/>
      <c r="E7" s="275"/>
      <c r="F7" s="275"/>
      <c r="G7" s="275"/>
      <c r="H7" s="276"/>
      <c r="I7" s="369"/>
      <c r="J7" s="370"/>
      <c r="K7" s="370"/>
      <c r="L7" s="370"/>
      <c r="M7" s="370"/>
      <c r="N7" s="370"/>
      <c r="O7" s="371"/>
      <c r="P7" s="271">
        <f>B7-I7</f>
        <v>0</v>
      </c>
      <c r="Q7" s="272"/>
      <c r="R7" s="272"/>
      <c r="S7" s="272"/>
      <c r="T7" s="272"/>
      <c r="U7" s="273"/>
      <c r="V7" s="274">
        <f>L35</f>
        <v>0</v>
      </c>
      <c r="W7" s="275"/>
      <c r="X7" s="275"/>
      <c r="Y7" s="275"/>
      <c r="Z7" s="275"/>
      <c r="AA7" s="276"/>
      <c r="AB7" s="268"/>
      <c r="AC7" s="269"/>
      <c r="AD7" s="269"/>
      <c r="AE7" s="269"/>
      <c r="AF7" s="269"/>
      <c r="AG7" s="270"/>
      <c r="AH7" s="91"/>
      <c r="AJ7" s="376">
        <v>305500000</v>
      </c>
      <c r="AK7" s="377"/>
      <c r="AL7" s="377"/>
      <c r="AM7" s="377"/>
      <c r="AN7" s="377"/>
      <c r="AO7" s="377"/>
      <c r="AP7" s="378"/>
      <c r="AQ7" s="379">
        <v>0</v>
      </c>
      <c r="AR7" s="380"/>
      <c r="AS7" s="380"/>
      <c r="AT7" s="380"/>
      <c r="AU7" s="380"/>
      <c r="AV7" s="380"/>
      <c r="AW7" s="381"/>
      <c r="AX7" s="271">
        <f>AJ7-AQ7</f>
        <v>305500000</v>
      </c>
      <c r="AY7" s="272"/>
      <c r="AZ7" s="272"/>
      <c r="BA7" s="272"/>
      <c r="BB7" s="272"/>
      <c r="BC7" s="273"/>
      <c r="BD7" s="274">
        <f>AT35</f>
        <v>305500000</v>
      </c>
      <c r="BE7" s="275"/>
      <c r="BF7" s="275"/>
      <c r="BG7" s="275"/>
      <c r="BH7" s="275"/>
      <c r="BI7" s="276"/>
      <c r="BJ7" s="382">
        <v>305500000</v>
      </c>
      <c r="BK7" s="383"/>
      <c r="BL7" s="383"/>
      <c r="BM7" s="383"/>
      <c r="BN7" s="383"/>
      <c r="BO7" s="384"/>
    </row>
    <row r="8" spans="1:67" ht="17.100000000000001" customHeight="1" x14ac:dyDescent="0.2">
      <c r="B8" s="286" t="s">
        <v>107</v>
      </c>
      <c r="C8" s="342"/>
      <c r="D8" s="342"/>
      <c r="E8" s="342"/>
      <c r="F8" s="342"/>
      <c r="G8" s="342"/>
      <c r="H8" s="343"/>
      <c r="I8" s="286" t="s">
        <v>108</v>
      </c>
      <c r="J8" s="278"/>
      <c r="K8" s="278"/>
      <c r="L8" s="278"/>
      <c r="M8" s="278"/>
      <c r="N8" s="278"/>
      <c r="O8" s="279"/>
      <c r="P8" s="350" t="s">
        <v>116</v>
      </c>
      <c r="Q8" s="351"/>
      <c r="R8" s="351"/>
      <c r="S8" s="351"/>
      <c r="T8" s="351"/>
      <c r="U8" s="352"/>
      <c r="V8" s="350" t="s">
        <v>105</v>
      </c>
      <c r="W8" s="351"/>
      <c r="X8" s="351"/>
      <c r="Y8" s="351"/>
      <c r="Z8" s="351"/>
      <c r="AA8" s="352"/>
      <c r="AB8" s="359" t="s">
        <v>109</v>
      </c>
      <c r="AC8" s="360"/>
      <c r="AD8" s="360"/>
      <c r="AE8" s="360"/>
      <c r="AF8" s="360"/>
      <c r="AG8" s="361"/>
      <c r="AH8" s="91"/>
      <c r="AJ8" s="286" t="s">
        <v>107</v>
      </c>
      <c r="AK8" s="342"/>
      <c r="AL8" s="342"/>
      <c r="AM8" s="342"/>
      <c r="AN8" s="342"/>
      <c r="AO8" s="342"/>
      <c r="AP8" s="343"/>
      <c r="AQ8" s="286" t="s">
        <v>108</v>
      </c>
      <c r="AR8" s="278"/>
      <c r="AS8" s="278"/>
      <c r="AT8" s="278"/>
      <c r="AU8" s="278"/>
      <c r="AV8" s="278"/>
      <c r="AW8" s="279"/>
      <c r="AX8" s="350" t="s">
        <v>116</v>
      </c>
      <c r="AY8" s="351"/>
      <c r="AZ8" s="351"/>
      <c r="BA8" s="351"/>
      <c r="BB8" s="351"/>
      <c r="BC8" s="352"/>
      <c r="BD8" s="350" t="s">
        <v>105</v>
      </c>
      <c r="BE8" s="351"/>
      <c r="BF8" s="351"/>
      <c r="BG8" s="351"/>
      <c r="BH8" s="351"/>
      <c r="BI8" s="352"/>
      <c r="BJ8" s="359" t="s">
        <v>109</v>
      </c>
      <c r="BK8" s="360"/>
      <c r="BL8" s="360"/>
      <c r="BM8" s="360"/>
      <c r="BN8" s="360"/>
      <c r="BO8" s="361"/>
    </row>
    <row r="9" spans="1:67" ht="17.100000000000001" customHeight="1" x14ac:dyDescent="0.2">
      <c r="B9" s="344"/>
      <c r="C9" s="345"/>
      <c r="D9" s="345"/>
      <c r="E9" s="345"/>
      <c r="F9" s="345"/>
      <c r="G9" s="345"/>
      <c r="H9" s="346"/>
      <c r="I9" s="280"/>
      <c r="J9" s="281"/>
      <c r="K9" s="281"/>
      <c r="L9" s="281"/>
      <c r="M9" s="281"/>
      <c r="N9" s="281"/>
      <c r="O9" s="282"/>
      <c r="P9" s="353"/>
      <c r="Q9" s="354"/>
      <c r="R9" s="354"/>
      <c r="S9" s="354"/>
      <c r="T9" s="354"/>
      <c r="U9" s="355"/>
      <c r="V9" s="353"/>
      <c r="W9" s="354"/>
      <c r="X9" s="354"/>
      <c r="Y9" s="354"/>
      <c r="Z9" s="354"/>
      <c r="AA9" s="355"/>
      <c r="AB9" s="362"/>
      <c r="AC9" s="363"/>
      <c r="AD9" s="363"/>
      <c r="AE9" s="363"/>
      <c r="AF9" s="363"/>
      <c r="AG9" s="364"/>
      <c r="AH9" s="91"/>
      <c r="AJ9" s="344"/>
      <c r="AK9" s="345"/>
      <c r="AL9" s="345"/>
      <c r="AM9" s="345"/>
      <c r="AN9" s="345"/>
      <c r="AO9" s="345"/>
      <c r="AP9" s="346"/>
      <c r="AQ9" s="280"/>
      <c r="AR9" s="281"/>
      <c r="AS9" s="281"/>
      <c r="AT9" s="281"/>
      <c r="AU9" s="281"/>
      <c r="AV9" s="281"/>
      <c r="AW9" s="282"/>
      <c r="AX9" s="353"/>
      <c r="AY9" s="354"/>
      <c r="AZ9" s="354"/>
      <c r="BA9" s="354"/>
      <c r="BB9" s="354"/>
      <c r="BC9" s="355"/>
      <c r="BD9" s="353"/>
      <c r="BE9" s="354"/>
      <c r="BF9" s="354"/>
      <c r="BG9" s="354"/>
      <c r="BH9" s="354"/>
      <c r="BI9" s="355"/>
      <c r="BJ9" s="362"/>
      <c r="BK9" s="363"/>
      <c r="BL9" s="363"/>
      <c r="BM9" s="363"/>
      <c r="BN9" s="363"/>
      <c r="BO9" s="364"/>
    </row>
    <row r="10" spans="1:67" ht="17.100000000000001" customHeight="1" x14ac:dyDescent="0.2">
      <c r="B10" s="347"/>
      <c r="C10" s="348"/>
      <c r="D10" s="348"/>
      <c r="E10" s="348"/>
      <c r="F10" s="348"/>
      <c r="G10" s="348"/>
      <c r="H10" s="349"/>
      <c r="I10" s="283"/>
      <c r="J10" s="284"/>
      <c r="K10" s="284"/>
      <c r="L10" s="284"/>
      <c r="M10" s="284"/>
      <c r="N10" s="284"/>
      <c r="O10" s="285"/>
      <c r="P10" s="356"/>
      <c r="Q10" s="357"/>
      <c r="R10" s="357"/>
      <c r="S10" s="357"/>
      <c r="T10" s="357"/>
      <c r="U10" s="358"/>
      <c r="V10" s="356"/>
      <c r="W10" s="357"/>
      <c r="X10" s="357"/>
      <c r="Y10" s="357"/>
      <c r="Z10" s="357"/>
      <c r="AA10" s="358"/>
      <c r="AB10" s="365"/>
      <c r="AC10" s="366"/>
      <c r="AD10" s="366"/>
      <c r="AE10" s="366"/>
      <c r="AF10" s="366"/>
      <c r="AG10" s="367"/>
      <c r="AH10" s="91"/>
      <c r="AJ10" s="347"/>
      <c r="AK10" s="348"/>
      <c r="AL10" s="348"/>
      <c r="AM10" s="348"/>
      <c r="AN10" s="348"/>
      <c r="AO10" s="348"/>
      <c r="AP10" s="349"/>
      <c r="AQ10" s="283"/>
      <c r="AR10" s="284"/>
      <c r="AS10" s="284"/>
      <c r="AT10" s="284"/>
      <c r="AU10" s="284"/>
      <c r="AV10" s="284"/>
      <c r="AW10" s="285"/>
      <c r="AX10" s="356"/>
      <c r="AY10" s="357"/>
      <c r="AZ10" s="357"/>
      <c r="BA10" s="357"/>
      <c r="BB10" s="357"/>
      <c r="BC10" s="358"/>
      <c r="BD10" s="356"/>
      <c r="BE10" s="357"/>
      <c r="BF10" s="357"/>
      <c r="BG10" s="357"/>
      <c r="BH10" s="357"/>
      <c r="BI10" s="358"/>
      <c r="BJ10" s="365"/>
      <c r="BK10" s="366"/>
      <c r="BL10" s="366"/>
      <c r="BM10" s="366"/>
      <c r="BN10" s="366"/>
      <c r="BO10" s="367"/>
    </row>
    <row r="11" spans="1:67" ht="17.100000000000001" customHeight="1" x14ac:dyDescent="0.2">
      <c r="B11" s="337">
        <f>IF(V7&gt;AB7,AB7,V7)</f>
        <v>0</v>
      </c>
      <c r="C11" s="338"/>
      <c r="D11" s="338"/>
      <c r="E11" s="338"/>
      <c r="F11" s="338"/>
      <c r="G11" s="338"/>
      <c r="H11" s="339"/>
      <c r="I11" s="274">
        <f>IF(P7&gt;B11,B11,P7)</f>
        <v>0</v>
      </c>
      <c r="J11" s="340"/>
      <c r="K11" s="340"/>
      <c r="L11" s="340"/>
      <c r="M11" s="340"/>
      <c r="N11" s="340"/>
      <c r="O11" s="341"/>
      <c r="P11" s="274">
        <f>ROUNDDOWN(IF(I11*1/2&gt;200000000,200000000,I11*1/2),-3)</f>
        <v>0</v>
      </c>
      <c r="Q11" s="275"/>
      <c r="R11" s="275"/>
      <c r="S11" s="275"/>
      <c r="T11" s="275"/>
      <c r="U11" s="276"/>
      <c r="V11" s="268"/>
      <c r="W11" s="275"/>
      <c r="X11" s="275"/>
      <c r="Y11" s="275"/>
      <c r="Z11" s="275"/>
      <c r="AA11" s="276"/>
      <c r="AB11" s="274">
        <f>V11-P11</f>
        <v>0</v>
      </c>
      <c r="AC11" s="272"/>
      <c r="AD11" s="272"/>
      <c r="AE11" s="272"/>
      <c r="AF11" s="272"/>
      <c r="AG11" s="273"/>
      <c r="AH11" s="91"/>
      <c r="AJ11" s="337">
        <f>IF(BD7&gt;BJ7,BJ7,BD7)</f>
        <v>305500000</v>
      </c>
      <c r="AK11" s="338"/>
      <c r="AL11" s="338"/>
      <c r="AM11" s="338"/>
      <c r="AN11" s="338"/>
      <c r="AO11" s="338"/>
      <c r="AP11" s="339"/>
      <c r="AQ11" s="274">
        <f>IF(AX7&gt;AJ11,AJ11,AX7)</f>
        <v>305500000</v>
      </c>
      <c r="AR11" s="340"/>
      <c r="AS11" s="340"/>
      <c r="AT11" s="340"/>
      <c r="AU11" s="340"/>
      <c r="AV11" s="340"/>
      <c r="AW11" s="341"/>
      <c r="AX11" s="274">
        <f>ROUNDDOWN(IF(AQ11*1/2&gt;200000000,200000000,AQ11*1/2),-3)</f>
        <v>152750000</v>
      </c>
      <c r="AY11" s="275"/>
      <c r="AZ11" s="275"/>
      <c r="BA11" s="275"/>
      <c r="BB11" s="275"/>
      <c r="BC11" s="276"/>
      <c r="BD11" s="382">
        <v>152750000</v>
      </c>
      <c r="BE11" s="377"/>
      <c r="BF11" s="377"/>
      <c r="BG11" s="377"/>
      <c r="BH11" s="377"/>
      <c r="BI11" s="378"/>
      <c r="BJ11" s="274">
        <f>BD11-AX11</f>
        <v>0</v>
      </c>
      <c r="BK11" s="272"/>
      <c r="BL11" s="272"/>
      <c r="BM11" s="272"/>
      <c r="BN11" s="272"/>
      <c r="BO11" s="273"/>
    </row>
    <row r="12" spans="1:67" ht="17.100000000000001" customHeight="1" x14ac:dyDescent="0.2">
      <c r="B12" s="305" t="s">
        <v>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7"/>
      <c r="AH12" s="91"/>
      <c r="AJ12" s="305" t="s">
        <v>1</v>
      </c>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7"/>
    </row>
    <row r="13" spans="1:67" ht="17.100000000000001" customHeight="1" x14ac:dyDescent="0.2">
      <c r="B13" s="334" t="s">
        <v>84</v>
      </c>
      <c r="C13" s="335"/>
      <c r="D13" s="335"/>
      <c r="E13" s="335"/>
      <c r="F13" s="335"/>
      <c r="G13" s="335"/>
      <c r="H13" s="335"/>
      <c r="I13" s="335"/>
      <c r="J13" s="335"/>
      <c r="K13" s="336"/>
      <c r="L13" s="323" t="s">
        <v>2</v>
      </c>
      <c r="M13" s="324"/>
      <c r="N13" s="324"/>
      <c r="O13" s="324"/>
      <c r="P13" s="324"/>
      <c r="Q13" s="324"/>
      <c r="R13" s="325"/>
      <c r="S13" s="323" t="s">
        <v>3</v>
      </c>
      <c r="T13" s="324"/>
      <c r="U13" s="324"/>
      <c r="V13" s="324"/>
      <c r="W13" s="324"/>
      <c r="X13" s="324"/>
      <c r="Y13" s="324"/>
      <c r="Z13" s="324"/>
      <c r="AA13" s="324"/>
      <c r="AB13" s="324"/>
      <c r="AC13" s="324"/>
      <c r="AD13" s="324"/>
      <c r="AE13" s="324"/>
      <c r="AF13" s="324"/>
      <c r="AG13" s="325"/>
      <c r="AH13" s="91"/>
      <c r="AJ13" s="334" t="s">
        <v>84</v>
      </c>
      <c r="AK13" s="335"/>
      <c r="AL13" s="335"/>
      <c r="AM13" s="335"/>
      <c r="AN13" s="335"/>
      <c r="AO13" s="335"/>
      <c r="AP13" s="335"/>
      <c r="AQ13" s="335"/>
      <c r="AR13" s="335"/>
      <c r="AS13" s="336"/>
      <c r="AT13" s="323" t="s">
        <v>2</v>
      </c>
      <c r="AU13" s="324"/>
      <c r="AV13" s="324"/>
      <c r="AW13" s="324"/>
      <c r="AX13" s="324"/>
      <c r="AY13" s="324"/>
      <c r="AZ13" s="325"/>
      <c r="BA13" s="323" t="s">
        <v>3</v>
      </c>
      <c r="BB13" s="324"/>
      <c r="BC13" s="324"/>
      <c r="BD13" s="324"/>
      <c r="BE13" s="324"/>
      <c r="BF13" s="324"/>
      <c r="BG13" s="324"/>
      <c r="BH13" s="324"/>
      <c r="BI13" s="324"/>
      <c r="BJ13" s="324"/>
      <c r="BK13" s="324"/>
      <c r="BL13" s="324"/>
      <c r="BM13" s="324"/>
      <c r="BN13" s="324"/>
      <c r="BO13" s="325"/>
    </row>
    <row r="14" spans="1:67" ht="17.100000000000001" customHeight="1" x14ac:dyDescent="0.2">
      <c r="B14" s="55"/>
      <c r="C14" s="56"/>
      <c r="D14" s="56"/>
      <c r="E14" s="56"/>
      <c r="F14" s="56"/>
      <c r="G14" s="56"/>
      <c r="H14" s="56"/>
      <c r="I14" s="56"/>
      <c r="J14" s="56"/>
      <c r="K14" s="56"/>
      <c r="L14" s="328"/>
      <c r="M14" s="329"/>
      <c r="N14" s="329"/>
      <c r="O14" s="329"/>
      <c r="P14" s="329"/>
      <c r="Q14" s="329"/>
      <c r="R14" s="330"/>
      <c r="S14" s="331"/>
      <c r="T14" s="332"/>
      <c r="U14" s="332"/>
      <c r="V14" s="332"/>
      <c r="W14" s="332"/>
      <c r="X14" s="332"/>
      <c r="Y14" s="332"/>
      <c r="Z14" s="332"/>
      <c r="AA14" s="332"/>
      <c r="AB14" s="332"/>
      <c r="AC14" s="332"/>
      <c r="AD14" s="332"/>
      <c r="AE14" s="332"/>
      <c r="AF14" s="332"/>
      <c r="AG14" s="333"/>
      <c r="AH14" s="91"/>
      <c r="AJ14" s="75" t="s">
        <v>122</v>
      </c>
      <c r="AK14" s="65"/>
      <c r="AL14" s="65"/>
      <c r="AM14" s="65"/>
      <c r="AN14" s="65"/>
      <c r="AO14" s="65"/>
      <c r="AP14" s="65"/>
      <c r="AQ14" s="65"/>
      <c r="AR14" s="65"/>
      <c r="AS14" s="65"/>
      <c r="AT14" s="385"/>
      <c r="AU14" s="386"/>
      <c r="AV14" s="386"/>
      <c r="AW14" s="386"/>
      <c r="AX14" s="386"/>
      <c r="AY14" s="386"/>
      <c r="AZ14" s="387"/>
      <c r="BA14" s="331"/>
      <c r="BB14" s="332"/>
      <c r="BC14" s="332"/>
      <c r="BD14" s="332"/>
      <c r="BE14" s="332"/>
      <c r="BF14" s="332"/>
      <c r="BG14" s="332"/>
      <c r="BH14" s="332"/>
      <c r="BI14" s="332"/>
      <c r="BJ14" s="332"/>
      <c r="BK14" s="332"/>
      <c r="BL14" s="332"/>
      <c r="BM14" s="332"/>
      <c r="BN14" s="332"/>
      <c r="BO14" s="333"/>
    </row>
    <row r="15" spans="1:67" ht="17.100000000000001" customHeight="1" x14ac:dyDescent="0.2">
      <c r="B15" s="58"/>
      <c r="C15" s="59"/>
      <c r="D15" s="59"/>
      <c r="E15" s="59"/>
      <c r="F15" s="59"/>
      <c r="G15" s="59"/>
      <c r="H15" s="59"/>
      <c r="I15" s="59"/>
      <c r="J15" s="59"/>
      <c r="K15" s="59"/>
      <c r="L15" s="317"/>
      <c r="M15" s="318"/>
      <c r="N15" s="318"/>
      <c r="O15" s="318"/>
      <c r="P15" s="318"/>
      <c r="Q15" s="318"/>
      <c r="R15" s="319"/>
      <c r="S15" s="320"/>
      <c r="T15" s="321"/>
      <c r="U15" s="321"/>
      <c r="V15" s="321"/>
      <c r="W15" s="321"/>
      <c r="X15" s="321"/>
      <c r="Y15" s="321"/>
      <c r="Z15" s="321"/>
      <c r="AA15" s="321"/>
      <c r="AB15" s="321"/>
      <c r="AC15" s="321"/>
      <c r="AD15" s="321"/>
      <c r="AE15" s="321"/>
      <c r="AF15" s="321"/>
      <c r="AG15" s="322"/>
      <c r="AH15" s="91"/>
      <c r="AJ15" s="76" t="s">
        <v>123</v>
      </c>
      <c r="AK15" s="64"/>
      <c r="AL15" s="64"/>
      <c r="AM15" s="64"/>
      <c r="AN15" s="64"/>
      <c r="AO15" s="64"/>
      <c r="AP15" s="64"/>
      <c r="AQ15" s="64"/>
      <c r="AR15" s="64"/>
      <c r="AS15" s="64"/>
      <c r="AT15" s="388"/>
      <c r="AU15" s="389"/>
      <c r="AV15" s="389"/>
      <c r="AW15" s="389"/>
      <c r="AX15" s="389"/>
      <c r="AY15" s="389"/>
      <c r="AZ15" s="390"/>
      <c r="BA15" s="320"/>
      <c r="BB15" s="321"/>
      <c r="BC15" s="321"/>
      <c r="BD15" s="321"/>
      <c r="BE15" s="321"/>
      <c r="BF15" s="321"/>
      <c r="BG15" s="321"/>
      <c r="BH15" s="321"/>
      <c r="BI15" s="321"/>
      <c r="BJ15" s="321"/>
      <c r="BK15" s="321"/>
      <c r="BL15" s="321"/>
      <c r="BM15" s="321"/>
      <c r="BN15" s="321"/>
      <c r="BO15" s="322"/>
    </row>
    <row r="16" spans="1:67" ht="17.100000000000001" customHeight="1" x14ac:dyDescent="0.2">
      <c r="B16" s="58"/>
      <c r="C16" s="59"/>
      <c r="D16" s="59"/>
      <c r="E16" s="59"/>
      <c r="F16" s="59"/>
      <c r="G16" s="59"/>
      <c r="H16" s="59"/>
      <c r="I16" s="59"/>
      <c r="J16" s="59"/>
      <c r="K16" s="59"/>
      <c r="L16" s="317"/>
      <c r="M16" s="318"/>
      <c r="N16" s="318"/>
      <c r="O16" s="318"/>
      <c r="P16" s="318"/>
      <c r="Q16" s="318"/>
      <c r="R16" s="319"/>
      <c r="S16" s="320"/>
      <c r="T16" s="321"/>
      <c r="U16" s="321"/>
      <c r="V16" s="321"/>
      <c r="W16" s="321"/>
      <c r="X16" s="321"/>
      <c r="Y16" s="321"/>
      <c r="Z16" s="321"/>
      <c r="AA16" s="321"/>
      <c r="AB16" s="321"/>
      <c r="AC16" s="321"/>
      <c r="AD16" s="321"/>
      <c r="AE16" s="321"/>
      <c r="AF16" s="321"/>
      <c r="AG16" s="322"/>
      <c r="AH16" s="91"/>
      <c r="AJ16" s="76" t="s">
        <v>124</v>
      </c>
      <c r="AK16" s="64"/>
      <c r="AL16" s="64"/>
      <c r="AM16" s="64"/>
      <c r="AN16" s="64"/>
      <c r="AO16" s="64"/>
      <c r="AP16" s="64"/>
      <c r="AQ16" s="64"/>
      <c r="AR16" s="64"/>
      <c r="AS16" s="64"/>
      <c r="AT16" s="388"/>
      <c r="AU16" s="389"/>
      <c r="AV16" s="389"/>
      <c r="AW16" s="389"/>
      <c r="AX16" s="389"/>
      <c r="AY16" s="389"/>
      <c r="AZ16" s="390"/>
      <c r="BA16" s="320"/>
      <c r="BB16" s="321"/>
      <c r="BC16" s="321"/>
      <c r="BD16" s="321"/>
      <c r="BE16" s="321"/>
      <c r="BF16" s="321"/>
      <c r="BG16" s="321"/>
      <c r="BH16" s="321"/>
      <c r="BI16" s="321"/>
      <c r="BJ16" s="321"/>
      <c r="BK16" s="321"/>
      <c r="BL16" s="321"/>
      <c r="BM16" s="321"/>
      <c r="BN16" s="321"/>
      <c r="BO16" s="322"/>
    </row>
    <row r="17" spans="2:67" ht="17.100000000000001" customHeight="1" x14ac:dyDescent="0.2">
      <c r="B17" s="58"/>
      <c r="C17" s="59"/>
      <c r="D17" s="59"/>
      <c r="E17" s="59"/>
      <c r="F17" s="59"/>
      <c r="G17" s="59"/>
      <c r="H17" s="59"/>
      <c r="I17" s="59"/>
      <c r="J17" s="59"/>
      <c r="K17" s="59"/>
      <c r="L17" s="317"/>
      <c r="M17" s="318"/>
      <c r="N17" s="318"/>
      <c r="O17" s="318"/>
      <c r="P17" s="318"/>
      <c r="Q17" s="318"/>
      <c r="R17" s="319"/>
      <c r="S17" s="320"/>
      <c r="T17" s="321"/>
      <c r="U17" s="321"/>
      <c r="V17" s="321"/>
      <c r="W17" s="321"/>
      <c r="X17" s="321"/>
      <c r="Y17" s="321"/>
      <c r="Z17" s="321"/>
      <c r="AA17" s="321"/>
      <c r="AB17" s="321"/>
      <c r="AC17" s="321"/>
      <c r="AD17" s="321"/>
      <c r="AE17" s="321"/>
      <c r="AF17" s="321"/>
      <c r="AG17" s="322"/>
      <c r="AH17" s="91"/>
      <c r="AJ17" s="77" t="s">
        <v>125</v>
      </c>
      <c r="AK17" s="64"/>
      <c r="AL17" s="64"/>
      <c r="AM17" s="64"/>
      <c r="AN17" s="64"/>
      <c r="AO17" s="64"/>
      <c r="AP17" s="64"/>
      <c r="AQ17" s="64"/>
      <c r="AR17" s="64"/>
      <c r="AS17" s="64"/>
      <c r="AT17" s="388">
        <v>45000000</v>
      </c>
      <c r="AU17" s="389"/>
      <c r="AV17" s="389"/>
      <c r="AW17" s="389"/>
      <c r="AX17" s="389"/>
      <c r="AY17" s="389"/>
      <c r="AZ17" s="390"/>
      <c r="BA17" s="391" t="s">
        <v>133</v>
      </c>
      <c r="BB17" s="392"/>
      <c r="BC17" s="392"/>
      <c r="BD17" s="392"/>
      <c r="BE17" s="392"/>
      <c r="BF17" s="392"/>
      <c r="BG17" s="392"/>
      <c r="BH17" s="392"/>
      <c r="BI17" s="392"/>
      <c r="BJ17" s="392"/>
      <c r="BK17" s="392"/>
      <c r="BL17" s="392"/>
      <c r="BM17" s="392"/>
      <c r="BN17" s="392"/>
      <c r="BO17" s="393"/>
    </row>
    <row r="18" spans="2:67" ht="17.100000000000001" customHeight="1" x14ac:dyDescent="0.2">
      <c r="B18" s="58"/>
      <c r="C18" s="59"/>
      <c r="D18" s="59"/>
      <c r="E18" s="59"/>
      <c r="F18" s="59"/>
      <c r="G18" s="59"/>
      <c r="H18" s="59"/>
      <c r="I18" s="59"/>
      <c r="J18" s="59"/>
      <c r="K18" s="59"/>
      <c r="L18" s="317"/>
      <c r="M18" s="318"/>
      <c r="N18" s="318"/>
      <c r="O18" s="318"/>
      <c r="P18" s="318"/>
      <c r="Q18" s="318"/>
      <c r="R18" s="319"/>
      <c r="S18" s="320"/>
      <c r="T18" s="321"/>
      <c r="U18" s="321"/>
      <c r="V18" s="321"/>
      <c r="W18" s="321"/>
      <c r="X18" s="321"/>
      <c r="Y18" s="321"/>
      <c r="Z18" s="321"/>
      <c r="AA18" s="321"/>
      <c r="AB18" s="321"/>
      <c r="AC18" s="321"/>
      <c r="AD18" s="321"/>
      <c r="AE18" s="321"/>
      <c r="AF18" s="321"/>
      <c r="AG18" s="322"/>
      <c r="AH18" s="91"/>
      <c r="AJ18" s="77" t="s">
        <v>129</v>
      </c>
      <c r="AK18" s="64"/>
      <c r="AL18" s="64"/>
      <c r="AM18" s="64"/>
      <c r="AN18" s="64"/>
      <c r="AO18" s="64"/>
      <c r="AP18" s="64"/>
      <c r="AQ18" s="64"/>
      <c r="AR18" s="64"/>
      <c r="AS18" s="64"/>
      <c r="AT18" s="388">
        <v>5000000</v>
      </c>
      <c r="AU18" s="389"/>
      <c r="AV18" s="389"/>
      <c r="AW18" s="389"/>
      <c r="AX18" s="389"/>
      <c r="AY18" s="389"/>
      <c r="AZ18" s="390"/>
      <c r="BA18" s="391" t="s">
        <v>134</v>
      </c>
      <c r="BB18" s="392"/>
      <c r="BC18" s="392"/>
      <c r="BD18" s="392"/>
      <c r="BE18" s="392"/>
      <c r="BF18" s="392"/>
      <c r="BG18" s="392"/>
      <c r="BH18" s="392"/>
      <c r="BI18" s="392"/>
      <c r="BJ18" s="392"/>
      <c r="BK18" s="392"/>
      <c r="BL18" s="392"/>
      <c r="BM18" s="392"/>
      <c r="BN18" s="392"/>
      <c r="BO18" s="393"/>
    </row>
    <row r="19" spans="2:67" ht="17.100000000000001" customHeight="1" x14ac:dyDescent="0.2">
      <c r="B19" s="58"/>
      <c r="C19" s="59"/>
      <c r="D19" s="59"/>
      <c r="E19" s="59"/>
      <c r="F19" s="59"/>
      <c r="G19" s="59"/>
      <c r="H19" s="59"/>
      <c r="I19" s="59"/>
      <c r="J19" s="59"/>
      <c r="K19" s="59"/>
      <c r="L19" s="317"/>
      <c r="M19" s="318"/>
      <c r="N19" s="318"/>
      <c r="O19" s="318"/>
      <c r="P19" s="318"/>
      <c r="Q19" s="318"/>
      <c r="R19" s="319"/>
      <c r="S19" s="320"/>
      <c r="T19" s="321"/>
      <c r="U19" s="321"/>
      <c r="V19" s="321"/>
      <c r="W19" s="321"/>
      <c r="X19" s="321"/>
      <c r="Y19" s="321"/>
      <c r="Z19" s="321"/>
      <c r="AA19" s="321"/>
      <c r="AB19" s="321"/>
      <c r="AC19" s="321"/>
      <c r="AD19" s="321"/>
      <c r="AE19" s="321"/>
      <c r="AF19" s="321"/>
      <c r="AG19" s="322"/>
      <c r="AH19" s="91"/>
      <c r="AJ19" s="76" t="s">
        <v>126</v>
      </c>
      <c r="AK19" s="64"/>
      <c r="AL19" s="64"/>
      <c r="AM19" s="64"/>
      <c r="AN19" s="64"/>
      <c r="AO19" s="64"/>
      <c r="AP19" s="64"/>
      <c r="AQ19" s="64"/>
      <c r="AR19" s="64"/>
      <c r="AS19" s="64"/>
      <c r="AT19" s="388"/>
      <c r="AU19" s="389"/>
      <c r="AV19" s="389"/>
      <c r="AW19" s="389"/>
      <c r="AX19" s="389"/>
      <c r="AY19" s="389"/>
      <c r="AZ19" s="390"/>
      <c r="BA19" s="391"/>
      <c r="BB19" s="392"/>
      <c r="BC19" s="392"/>
      <c r="BD19" s="392"/>
      <c r="BE19" s="392"/>
      <c r="BF19" s="392"/>
      <c r="BG19" s="392"/>
      <c r="BH19" s="392"/>
      <c r="BI19" s="392"/>
      <c r="BJ19" s="392"/>
      <c r="BK19" s="392"/>
      <c r="BL19" s="392"/>
      <c r="BM19" s="392"/>
      <c r="BN19" s="392"/>
      <c r="BO19" s="393"/>
    </row>
    <row r="20" spans="2:67" ht="17.100000000000001" customHeight="1" x14ac:dyDescent="0.2">
      <c r="B20" s="58"/>
      <c r="C20" s="59"/>
      <c r="D20" s="59"/>
      <c r="E20" s="59"/>
      <c r="F20" s="59"/>
      <c r="G20" s="59"/>
      <c r="H20" s="59"/>
      <c r="I20" s="59"/>
      <c r="J20" s="59"/>
      <c r="K20" s="59"/>
      <c r="L20" s="317"/>
      <c r="M20" s="318"/>
      <c r="N20" s="318"/>
      <c r="O20" s="318"/>
      <c r="P20" s="318"/>
      <c r="Q20" s="318"/>
      <c r="R20" s="319"/>
      <c r="S20" s="58"/>
      <c r="T20" s="59"/>
      <c r="U20" s="59"/>
      <c r="V20" s="59"/>
      <c r="W20" s="59"/>
      <c r="X20" s="59"/>
      <c r="Y20" s="59"/>
      <c r="Z20" s="59"/>
      <c r="AA20" s="59"/>
      <c r="AB20" s="59"/>
      <c r="AC20" s="59"/>
      <c r="AD20" s="59"/>
      <c r="AE20" s="59"/>
      <c r="AF20" s="59"/>
      <c r="AG20" s="60"/>
      <c r="AH20" s="91"/>
      <c r="AJ20" s="77" t="s">
        <v>130</v>
      </c>
      <c r="AK20" s="64"/>
      <c r="AL20" s="64"/>
      <c r="AM20" s="64"/>
      <c r="AN20" s="64"/>
      <c r="AO20" s="64"/>
      <c r="AP20" s="64"/>
      <c r="AQ20" s="64"/>
      <c r="AR20" s="64"/>
      <c r="AS20" s="64"/>
      <c r="AT20" s="388">
        <v>500000</v>
      </c>
      <c r="AU20" s="389"/>
      <c r="AV20" s="389"/>
      <c r="AW20" s="389"/>
      <c r="AX20" s="389"/>
      <c r="AY20" s="389"/>
      <c r="AZ20" s="390"/>
      <c r="BA20" s="78" t="s">
        <v>135</v>
      </c>
      <c r="BB20" s="79"/>
      <c r="BC20" s="79"/>
      <c r="BD20" s="79"/>
      <c r="BE20" s="79"/>
      <c r="BF20" s="79"/>
      <c r="BG20" s="79"/>
      <c r="BH20" s="79"/>
      <c r="BI20" s="79"/>
      <c r="BJ20" s="79"/>
      <c r="BK20" s="79"/>
      <c r="BL20" s="79"/>
      <c r="BM20" s="79"/>
      <c r="BN20" s="79"/>
      <c r="BO20" s="80"/>
    </row>
    <row r="21" spans="2:67" ht="17.100000000000001" customHeight="1" x14ac:dyDescent="0.2">
      <c r="B21" s="58"/>
      <c r="C21" s="59"/>
      <c r="D21" s="59"/>
      <c r="E21" s="59"/>
      <c r="F21" s="59"/>
      <c r="G21" s="59"/>
      <c r="H21" s="59"/>
      <c r="I21" s="59"/>
      <c r="J21" s="59"/>
      <c r="K21" s="59"/>
      <c r="L21" s="317"/>
      <c r="M21" s="318"/>
      <c r="N21" s="318"/>
      <c r="O21" s="318"/>
      <c r="P21" s="318"/>
      <c r="Q21" s="318"/>
      <c r="R21" s="319"/>
      <c r="S21" s="58"/>
      <c r="T21" s="59"/>
      <c r="U21" s="59"/>
      <c r="V21" s="59"/>
      <c r="W21" s="59"/>
      <c r="X21" s="59"/>
      <c r="Y21" s="59"/>
      <c r="Z21" s="59"/>
      <c r="AA21" s="59"/>
      <c r="AB21" s="59"/>
      <c r="AC21" s="59"/>
      <c r="AD21" s="59"/>
      <c r="AE21" s="59"/>
      <c r="AF21" s="59"/>
      <c r="AG21" s="60"/>
      <c r="AH21" s="91"/>
      <c r="AJ21" s="77" t="s">
        <v>131</v>
      </c>
      <c r="AK21" s="64"/>
      <c r="AL21" s="64"/>
      <c r="AM21" s="64"/>
      <c r="AN21" s="64"/>
      <c r="AO21" s="64"/>
      <c r="AP21" s="64"/>
      <c r="AQ21" s="64"/>
      <c r="AR21" s="64"/>
      <c r="AS21" s="64"/>
      <c r="AT21" s="388">
        <v>2000000</v>
      </c>
      <c r="AU21" s="389"/>
      <c r="AV21" s="389"/>
      <c r="AW21" s="389"/>
      <c r="AX21" s="389"/>
      <c r="AY21" s="389"/>
      <c r="AZ21" s="390"/>
      <c r="BA21" s="78" t="s">
        <v>136</v>
      </c>
      <c r="BB21" s="79"/>
      <c r="BC21" s="79"/>
      <c r="BD21" s="79"/>
      <c r="BE21" s="79"/>
      <c r="BF21" s="79"/>
      <c r="BG21" s="79"/>
      <c r="BH21" s="79"/>
      <c r="BI21" s="79"/>
      <c r="BJ21" s="79"/>
      <c r="BK21" s="79"/>
      <c r="BL21" s="79"/>
      <c r="BM21" s="79"/>
      <c r="BN21" s="79"/>
      <c r="BO21" s="80"/>
    </row>
    <row r="22" spans="2:67" ht="17.100000000000001" customHeight="1" x14ac:dyDescent="0.2">
      <c r="B22" s="58"/>
      <c r="C22" s="59"/>
      <c r="D22" s="59"/>
      <c r="E22" s="59"/>
      <c r="F22" s="59"/>
      <c r="G22" s="59"/>
      <c r="H22" s="59"/>
      <c r="I22" s="59"/>
      <c r="J22" s="59"/>
      <c r="K22" s="59"/>
      <c r="L22" s="317"/>
      <c r="M22" s="318"/>
      <c r="N22" s="318"/>
      <c r="O22" s="318"/>
      <c r="P22" s="318"/>
      <c r="Q22" s="318"/>
      <c r="R22" s="319"/>
      <c r="S22" s="58"/>
      <c r="T22" s="59"/>
      <c r="U22" s="59"/>
      <c r="V22" s="59"/>
      <c r="W22" s="59"/>
      <c r="X22" s="59"/>
      <c r="Y22" s="59"/>
      <c r="Z22" s="59"/>
      <c r="AA22" s="59"/>
      <c r="AB22" s="59"/>
      <c r="AC22" s="59"/>
      <c r="AD22" s="59"/>
      <c r="AE22" s="59"/>
      <c r="AF22" s="59"/>
      <c r="AG22" s="60"/>
      <c r="AH22" s="91"/>
      <c r="AJ22" s="77" t="s">
        <v>127</v>
      </c>
      <c r="AK22" s="64"/>
      <c r="AL22" s="64"/>
      <c r="AM22" s="64"/>
      <c r="AN22" s="64"/>
      <c r="AO22" s="64"/>
      <c r="AP22" s="64"/>
      <c r="AQ22" s="64"/>
      <c r="AR22" s="64"/>
      <c r="AS22" s="64"/>
      <c r="AT22" s="388">
        <v>2000000</v>
      </c>
      <c r="AU22" s="389"/>
      <c r="AV22" s="389"/>
      <c r="AW22" s="389"/>
      <c r="AX22" s="389"/>
      <c r="AY22" s="389"/>
      <c r="AZ22" s="390"/>
      <c r="BA22" s="78" t="s">
        <v>137</v>
      </c>
      <c r="BB22" s="79"/>
      <c r="BC22" s="79"/>
      <c r="BD22" s="79"/>
      <c r="BE22" s="79"/>
      <c r="BF22" s="79"/>
      <c r="BG22" s="79"/>
      <c r="BH22" s="79"/>
      <c r="BI22" s="79"/>
      <c r="BJ22" s="79"/>
      <c r="BK22" s="79"/>
      <c r="BL22" s="79"/>
      <c r="BM22" s="79"/>
      <c r="BN22" s="79"/>
      <c r="BO22" s="80"/>
    </row>
    <row r="23" spans="2:67" ht="17.100000000000001" customHeight="1" x14ac:dyDescent="0.2">
      <c r="B23" s="58"/>
      <c r="C23" s="59"/>
      <c r="D23" s="59"/>
      <c r="E23" s="59"/>
      <c r="F23" s="59"/>
      <c r="G23" s="59"/>
      <c r="H23" s="59"/>
      <c r="I23" s="59"/>
      <c r="J23" s="59"/>
      <c r="K23" s="59"/>
      <c r="L23" s="317"/>
      <c r="M23" s="318"/>
      <c r="N23" s="318"/>
      <c r="O23" s="318"/>
      <c r="P23" s="318"/>
      <c r="Q23" s="318"/>
      <c r="R23" s="319"/>
      <c r="S23" s="58"/>
      <c r="T23" s="59"/>
      <c r="U23" s="59"/>
      <c r="V23" s="59"/>
      <c r="W23" s="59"/>
      <c r="X23" s="59"/>
      <c r="Y23" s="59"/>
      <c r="Z23" s="59"/>
      <c r="AA23" s="59"/>
      <c r="AB23" s="59"/>
      <c r="AC23" s="59"/>
      <c r="AD23" s="59"/>
      <c r="AE23" s="59"/>
      <c r="AF23" s="59"/>
      <c r="AG23" s="60"/>
      <c r="AH23" s="91"/>
      <c r="AJ23" s="76"/>
      <c r="AK23" s="64"/>
      <c r="AL23" s="64"/>
      <c r="AM23" s="64"/>
      <c r="AN23" s="64"/>
      <c r="AO23" s="64"/>
      <c r="AP23" s="64"/>
      <c r="AQ23" s="64"/>
      <c r="AR23" s="64"/>
      <c r="AS23" s="64"/>
      <c r="AT23" s="388"/>
      <c r="AU23" s="389"/>
      <c r="AV23" s="389"/>
      <c r="AW23" s="389"/>
      <c r="AX23" s="389"/>
      <c r="AY23" s="389"/>
      <c r="AZ23" s="390"/>
      <c r="BA23" s="78"/>
      <c r="BB23" s="79"/>
      <c r="BC23" s="79"/>
      <c r="BD23" s="79"/>
      <c r="BE23" s="79"/>
      <c r="BF23" s="79"/>
      <c r="BG23" s="79"/>
      <c r="BH23" s="79"/>
      <c r="BI23" s="79"/>
      <c r="BJ23" s="79"/>
      <c r="BK23" s="79"/>
      <c r="BL23" s="79"/>
      <c r="BM23" s="79"/>
      <c r="BN23" s="79"/>
      <c r="BO23" s="80"/>
    </row>
    <row r="24" spans="2:67" ht="17.100000000000001" customHeight="1" x14ac:dyDescent="0.2">
      <c r="B24" s="58"/>
      <c r="C24" s="59"/>
      <c r="D24" s="59"/>
      <c r="E24" s="59"/>
      <c r="F24" s="59"/>
      <c r="G24" s="59"/>
      <c r="H24" s="59"/>
      <c r="I24" s="59"/>
      <c r="J24" s="59"/>
      <c r="K24" s="59"/>
      <c r="L24" s="317"/>
      <c r="M24" s="318"/>
      <c r="N24" s="318"/>
      <c r="O24" s="318"/>
      <c r="P24" s="318"/>
      <c r="Q24" s="318"/>
      <c r="R24" s="319"/>
      <c r="S24" s="58"/>
      <c r="T24" s="59"/>
      <c r="U24" s="59"/>
      <c r="V24" s="59"/>
      <c r="W24" s="59"/>
      <c r="X24" s="59"/>
      <c r="Y24" s="59"/>
      <c r="Z24" s="59"/>
      <c r="AA24" s="59"/>
      <c r="AB24" s="59"/>
      <c r="AC24" s="59"/>
      <c r="AD24" s="59"/>
      <c r="AE24" s="59"/>
      <c r="AF24" s="59"/>
      <c r="AG24" s="60"/>
      <c r="AH24" s="91"/>
      <c r="AJ24" s="76" t="s">
        <v>132</v>
      </c>
      <c r="AK24" s="64"/>
      <c r="AL24" s="64"/>
      <c r="AM24" s="64"/>
      <c r="AN24" s="64"/>
      <c r="AO24" s="64"/>
      <c r="AP24" s="64"/>
      <c r="AQ24" s="64"/>
      <c r="AR24" s="64"/>
      <c r="AS24" s="64"/>
      <c r="AT24" s="388"/>
      <c r="AU24" s="389"/>
      <c r="AV24" s="389"/>
      <c r="AW24" s="389"/>
      <c r="AX24" s="389"/>
      <c r="AY24" s="389"/>
      <c r="AZ24" s="390"/>
      <c r="BA24" s="78"/>
      <c r="BB24" s="79"/>
      <c r="BC24" s="79"/>
      <c r="BD24" s="79"/>
      <c r="BE24" s="79"/>
      <c r="BF24" s="79"/>
      <c r="BG24" s="79"/>
      <c r="BH24" s="79"/>
      <c r="BI24" s="79"/>
      <c r="BJ24" s="79"/>
      <c r="BK24" s="79"/>
      <c r="BL24" s="79"/>
      <c r="BM24" s="79"/>
      <c r="BN24" s="79"/>
      <c r="BO24" s="80"/>
    </row>
    <row r="25" spans="2:67" ht="17.100000000000001" customHeight="1" x14ac:dyDescent="0.2">
      <c r="B25" s="58"/>
      <c r="C25" s="59"/>
      <c r="D25" s="59"/>
      <c r="E25" s="59"/>
      <c r="F25" s="59"/>
      <c r="G25" s="59"/>
      <c r="H25" s="59"/>
      <c r="I25" s="59"/>
      <c r="J25" s="59"/>
      <c r="K25" s="59"/>
      <c r="L25" s="317"/>
      <c r="M25" s="318"/>
      <c r="N25" s="318"/>
      <c r="O25" s="318"/>
      <c r="P25" s="318"/>
      <c r="Q25" s="318"/>
      <c r="R25" s="319"/>
      <c r="S25" s="320"/>
      <c r="T25" s="321"/>
      <c r="U25" s="321"/>
      <c r="V25" s="321"/>
      <c r="W25" s="321"/>
      <c r="X25" s="321"/>
      <c r="Y25" s="321"/>
      <c r="Z25" s="321"/>
      <c r="AA25" s="321"/>
      <c r="AB25" s="321"/>
      <c r="AC25" s="321"/>
      <c r="AD25" s="321"/>
      <c r="AE25" s="321"/>
      <c r="AF25" s="321"/>
      <c r="AG25" s="322"/>
      <c r="AH25" s="91"/>
      <c r="AJ25" s="77" t="s">
        <v>128</v>
      </c>
      <c r="AK25" s="64"/>
      <c r="AL25" s="64"/>
      <c r="AM25" s="64"/>
      <c r="AN25" s="64"/>
      <c r="AO25" s="64"/>
      <c r="AP25" s="64"/>
      <c r="AQ25" s="64"/>
      <c r="AR25" s="64"/>
      <c r="AS25" s="64"/>
      <c r="AT25" s="388">
        <v>1000000</v>
      </c>
      <c r="AU25" s="389"/>
      <c r="AV25" s="389"/>
      <c r="AW25" s="389"/>
      <c r="AX25" s="389"/>
      <c r="AY25" s="389"/>
      <c r="AZ25" s="390"/>
      <c r="BA25" s="391" t="s">
        <v>138</v>
      </c>
      <c r="BB25" s="392"/>
      <c r="BC25" s="392"/>
      <c r="BD25" s="392"/>
      <c r="BE25" s="392"/>
      <c r="BF25" s="392"/>
      <c r="BG25" s="392"/>
      <c r="BH25" s="392"/>
      <c r="BI25" s="392"/>
      <c r="BJ25" s="392"/>
      <c r="BK25" s="392"/>
      <c r="BL25" s="392"/>
      <c r="BM25" s="392"/>
      <c r="BN25" s="392"/>
      <c r="BO25" s="393"/>
    </row>
    <row r="26" spans="2:67" ht="17.100000000000001" customHeight="1" x14ac:dyDescent="0.2">
      <c r="B26" s="58"/>
      <c r="C26" s="59"/>
      <c r="D26" s="59"/>
      <c r="E26" s="59"/>
      <c r="F26" s="59"/>
      <c r="G26" s="59"/>
      <c r="H26" s="59"/>
      <c r="I26" s="59"/>
      <c r="J26" s="59"/>
      <c r="K26" s="59"/>
      <c r="L26" s="317"/>
      <c r="M26" s="318"/>
      <c r="N26" s="318"/>
      <c r="O26" s="318"/>
      <c r="P26" s="318"/>
      <c r="Q26" s="318"/>
      <c r="R26" s="319"/>
      <c r="S26" s="320"/>
      <c r="T26" s="321"/>
      <c r="U26" s="321"/>
      <c r="V26" s="321"/>
      <c r="W26" s="321"/>
      <c r="X26" s="321"/>
      <c r="Y26" s="321"/>
      <c r="Z26" s="321"/>
      <c r="AA26" s="321"/>
      <c r="AB26" s="321"/>
      <c r="AC26" s="321"/>
      <c r="AD26" s="321"/>
      <c r="AE26" s="321"/>
      <c r="AF26" s="321"/>
      <c r="AG26" s="322"/>
      <c r="AH26" s="91"/>
      <c r="AJ26" s="63"/>
      <c r="AK26" s="64"/>
      <c r="AL26" s="64"/>
      <c r="AM26" s="64"/>
      <c r="AN26" s="64"/>
      <c r="AO26" s="64"/>
      <c r="AP26" s="64"/>
      <c r="AQ26" s="64"/>
      <c r="AR26" s="64"/>
      <c r="AS26" s="64"/>
      <c r="AT26" s="317"/>
      <c r="AU26" s="318"/>
      <c r="AV26" s="318"/>
      <c r="AW26" s="318"/>
      <c r="AX26" s="318"/>
      <c r="AY26" s="318"/>
      <c r="AZ26" s="319"/>
      <c r="BA26" s="320"/>
      <c r="BB26" s="321"/>
      <c r="BC26" s="321"/>
      <c r="BD26" s="321"/>
      <c r="BE26" s="321"/>
      <c r="BF26" s="321"/>
      <c r="BG26" s="321"/>
      <c r="BH26" s="321"/>
      <c r="BI26" s="321"/>
      <c r="BJ26" s="321"/>
      <c r="BK26" s="321"/>
      <c r="BL26" s="321"/>
      <c r="BM26" s="321"/>
      <c r="BN26" s="321"/>
      <c r="BO26" s="322"/>
    </row>
    <row r="27" spans="2:67" ht="17.100000000000001" customHeight="1" x14ac:dyDescent="0.2">
      <c r="B27" s="58"/>
      <c r="C27" s="59"/>
      <c r="D27" s="59"/>
      <c r="E27" s="59"/>
      <c r="F27" s="59"/>
      <c r="G27" s="59"/>
      <c r="H27" s="59"/>
      <c r="I27" s="59"/>
      <c r="J27" s="59"/>
      <c r="K27" s="59"/>
      <c r="L27" s="317"/>
      <c r="M27" s="318"/>
      <c r="N27" s="318"/>
      <c r="O27" s="318"/>
      <c r="P27" s="318"/>
      <c r="Q27" s="318"/>
      <c r="R27" s="319"/>
      <c r="S27" s="320"/>
      <c r="T27" s="321"/>
      <c r="U27" s="321"/>
      <c r="V27" s="321"/>
      <c r="W27" s="321"/>
      <c r="X27" s="321"/>
      <c r="Y27" s="321"/>
      <c r="Z27" s="321"/>
      <c r="AA27" s="321"/>
      <c r="AB27" s="321"/>
      <c r="AC27" s="321"/>
      <c r="AD27" s="321"/>
      <c r="AE27" s="321"/>
      <c r="AF27" s="321"/>
      <c r="AG27" s="322"/>
      <c r="AH27" s="91"/>
      <c r="AJ27" s="76" t="s">
        <v>121</v>
      </c>
      <c r="AK27" s="64"/>
      <c r="AL27" s="64"/>
      <c r="AM27" s="64"/>
      <c r="AN27" s="64"/>
      <c r="AO27" s="64"/>
      <c r="AP27" s="64"/>
      <c r="AQ27" s="64"/>
      <c r="AR27" s="64"/>
      <c r="AS27" s="64"/>
      <c r="AT27" s="317"/>
      <c r="AU27" s="318"/>
      <c r="AV27" s="318"/>
      <c r="AW27" s="318"/>
      <c r="AX27" s="318"/>
      <c r="AY27" s="318"/>
      <c r="AZ27" s="319"/>
      <c r="BA27" s="320"/>
      <c r="BB27" s="321"/>
      <c r="BC27" s="321"/>
      <c r="BD27" s="321"/>
      <c r="BE27" s="321"/>
      <c r="BF27" s="321"/>
      <c r="BG27" s="321"/>
      <c r="BH27" s="321"/>
      <c r="BI27" s="321"/>
      <c r="BJ27" s="321"/>
      <c r="BK27" s="321"/>
      <c r="BL27" s="321"/>
      <c r="BM27" s="321"/>
      <c r="BN27" s="321"/>
      <c r="BO27" s="322"/>
    </row>
    <row r="28" spans="2:67" ht="17.100000000000001" customHeight="1" x14ac:dyDescent="0.2">
      <c r="B28" s="58"/>
      <c r="C28" s="59"/>
      <c r="D28" s="59"/>
      <c r="E28" s="59"/>
      <c r="F28" s="59"/>
      <c r="G28" s="59"/>
      <c r="H28" s="59"/>
      <c r="I28" s="59"/>
      <c r="J28" s="59"/>
      <c r="K28" s="59"/>
      <c r="L28" s="317"/>
      <c r="M28" s="318"/>
      <c r="N28" s="318"/>
      <c r="O28" s="318"/>
      <c r="P28" s="318"/>
      <c r="Q28" s="318"/>
      <c r="R28" s="319"/>
      <c r="S28" s="320"/>
      <c r="T28" s="321"/>
      <c r="U28" s="321"/>
      <c r="V28" s="321"/>
      <c r="W28" s="321"/>
      <c r="X28" s="321"/>
      <c r="Y28" s="321"/>
      <c r="Z28" s="321"/>
      <c r="AA28" s="321"/>
      <c r="AB28" s="321"/>
      <c r="AC28" s="321"/>
      <c r="AD28" s="321"/>
      <c r="AE28" s="321"/>
      <c r="AF28" s="321"/>
      <c r="AG28" s="322"/>
      <c r="AH28" s="91"/>
      <c r="AJ28" s="77" t="s">
        <v>121</v>
      </c>
      <c r="AK28" s="64"/>
      <c r="AL28" s="64"/>
      <c r="AM28" s="64"/>
      <c r="AN28" s="64"/>
      <c r="AO28" s="64"/>
      <c r="AP28" s="64"/>
      <c r="AQ28" s="64"/>
      <c r="AR28" s="64"/>
      <c r="AS28" s="64"/>
      <c r="AT28" s="388">
        <v>250000000</v>
      </c>
      <c r="AU28" s="389"/>
      <c r="AV28" s="389"/>
      <c r="AW28" s="389"/>
      <c r="AX28" s="389"/>
      <c r="AY28" s="389"/>
      <c r="AZ28" s="390"/>
      <c r="BA28" s="391" t="s">
        <v>145</v>
      </c>
      <c r="BB28" s="392"/>
      <c r="BC28" s="392"/>
      <c r="BD28" s="392"/>
      <c r="BE28" s="392"/>
      <c r="BF28" s="392"/>
      <c r="BG28" s="392"/>
      <c r="BH28" s="392"/>
      <c r="BI28" s="392"/>
      <c r="BJ28" s="392"/>
      <c r="BK28" s="392"/>
      <c r="BL28" s="392"/>
      <c r="BM28" s="392"/>
      <c r="BN28" s="392"/>
      <c r="BO28" s="393"/>
    </row>
    <row r="29" spans="2:67" ht="17.100000000000001" customHeight="1" x14ac:dyDescent="0.2">
      <c r="B29" s="58"/>
      <c r="C29" s="59"/>
      <c r="D29" s="59"/>
      <c r="E29" s="59"/>
      <c r="F29" s="59"/>
      <c r="G29" s="59"/>
      <c r="H29" s="59"/>
      <c r="I29" s="59"/>
      <c r="J29" s="59"/>
      <c r="K29" s="59"/>
      <c r="L29" s="317"/>
      <c r="M29" s="318"/>
      <c r="N29" s="318"/>
      <c r="O29" s="318"/>
      <c r="P29" s="318"/>
      <c r="Q29" s="318"/>
      <c r="R29" s="319"/>
      <c r="S29" s="320"/>
      <c r="T29" s="321"/>
      <c r="U29" s="321"/>
      <c r="V29" s="321"/>
      <c r="W29" s="321"/>
      <c r="X29" s="321"/>
      <c r="Y29" s="321"/>
      <c r="Z29" s="321"/>
      <c r="AA29" s="321"/>
      <c r="AB29" s="321"/>
      <c r="AC29" s="321"/>
      <c r="AD29" s="321"/>
      <c r="AE29" s="321"/>
      <c r="AF29" s="321"/>
      <c r="AG29" s="322"/>
      <c r="AH29" s="91"/>
      <c r="AJ29" s="63"/>
      <c r="AK29" s="64"/>
      <c r="AL29" s="64"/>
      <c r="AM29" s="64"/>
      <c r="AN29" s="64"/>
      <c r="AO29" s="64"/>
      <c r="AP29" s="64"/>
      <c r="AQ29" s="64"/>
      <c r="AR29" s="64"/>
      <c r="AS29" s="64"/>
      <c r="AT29" s="317"/>
      <c r="AU29" s="318"/>
      <c r="AV29" s="318"/>
      <c r="AW29" s="318"/>
      <c r="AX29" s="318"/>
      <c r="AY29" s="318"/>
      <c r="AZ29" s="319"/>
      <c r="BA29" s="320"/>
      <c r="BB29" s="321"/>
      <c r="BC29" s="321"/>
      <c r="BD29" s="321"/>
      <c r="BE29" s="321"/>
      <c r="BF29" s="321"/>
      <c r="BG29" s="321"/>
      <c r="BH29" s="321"/>
      <c r="BI29" s="321"/>
      <c r="BJ29" s="321"/>
      <c r="BK29" s="321"/>
      <c r="BL29" s="321"/>
      <c r="BM29" s="321"/>
      <c r="BN29" s="321"/>
      <c r="BO29" s="322"/>
    </row>
    <row r="30" spans="2:67" ht="17.100000000000001" customHeight="1" x14ac:dyDescent="0.2">
      <c r="B30" s="58"/>
      <c r="C30" s="59"/>
      <c r="D30" s="59"/>
      <c r="E30" s="59"/>
      <c r="F30" s="59"/>
      <c r="G30" s="59"/>
      <c r="H30" s="59"/>
      <c r="I30" s="59"/>
      <c r="J30" s="59"/>
      <c r="K30" s="59"/>
      <c r="L30" s="317"/>
      <c r="M30" s="318"/>
      <c r="N30" s="318"/>
      <c r="O30" s="318"/>
      <c r="P30" s="318"/>
      <c r="Q30" s="318"/>
      <c r="R30" s="319"/>
      <c r="S30" s="320"/>
      <c r="T30" s="321"/>
      <c r="U30" s="321"/>
      <c r="V30" s="321"/>
      <c r="W30" s="321"/>
      <c r="X30" s="321"/>
      <c r="Y30" s="321"/>
      <c r="Z30" s="321"/>
      <c r="AA30" s="321"/>
      <c r="AB30" s="321"/>
      <c r="AC30" s="321"/>
      <c r="AD30" s="321"/>
      <c r="AE30" s="321"/>
      <c r="AF30" s="321"/>
      <c r="AG30" s="322"/>
      <c r="AH30" s="91"/>
      <c r="AJ30" s="63"/>
      <c r="AK30" s="64"/>
      <c r="AL30" s="64"/>
      <c r="AM30" s="64"/>
      <c r="AN30" s="64"/>
      <c r="AO30" s="64"/>
      <c r="AP30" s="64"/>
      <c r="AQ30" s="64"/>
      <c r="AR30" s="64"/>
      <c r="AS30" s="64"/>
      <c r="AT30" s="317"/>
      <c r="AU30" s="318"/>
      <c r="AV30" s="318"/>
      <c r="AW30" s="318"/>
      <c r="AX30" s="318"/>
      <c r="AY30" s="318"/>
      <c r="AZ30" s="319"/>
      <c r="BA30" s="320"/>
      <c r="BB30" s="321"/>
      <c r="BC30" s="321"/>
      <c r="BD30" s="321"/>
      <c r="BE30" s="321"/>
      <c r="BF30" s="321"/>
      <c r="BG30" s="321"/>
      <c r="BH30" s="321"/>
      <c r="BI30" s="321"/>
      <c r="BJ30" s="321"/>
      <c r="BK30" s="321"/>
      <c r="BL30" s="321"/>
      <c r="BM30" s="321"/>
      <c r="BN30" s="321"/>
      <c r="BO30" s="322"/>
    </row>
    <row r="31" spans="2:67" ht="17.100000000000001" customHeight="1" x14ac:dyDescent="0.2">
      <c r="B31" s="58"/>
      <c r="C31" s="59"/>
      <c r="D31" s="59"/>
      <c r="E31" s="59"/>
      <c r="F31" s="59"/>
      <c r="G31" s="59"/>
      <c r="H31" s="59"/>
      <c r="I31" s="59"/>
      <c r="J31" s="59"/>
      <c r="K31" s="59"/>
      <c r="L31" s="317"/>
      <c r="M31" s="318"/>
      <c r="N31" s="318"/>
      <c r="O31" s="318"/>
      <c r="P31" s="318"/>
      <c r="Q31" s="318"/>
      <c r="R31" s="319"/>
      <c r="S31" s="320"/>
      <c r="T31" s="321"/>
      <c r="U31" s="321"/>
      <c r="V31" s="321"/>
      <c r="W31" s="321"/>
      <c r="X31" s="321"/>
      <c r="Y31" s="321"/>
      <c r="Z31" s="321"/>
      <c r="AA31" s="321"/>
      <c r="AB31" s="321"/>
      <c r="AC31" s="321"/>
      <c r="AD31" s="321"/>
      <c r="AE31" s="321"/>
      <c r="AF31" s="321"/>
      <c r="AG31" s="322"/>
      <c r="AH31" s="91"/>
      <c r="AJ31" s="63"/>
      <c r="AK31" s="64"/>
      <c r="AL31" s="64"/>
      <c r="AM31" s="64"/>
      <c r="AN31" s="64"/>
      <c r="AO31" s="64"/>
      <c r="AP31" s="64"/>
      <c r="AQ31" s="64"/>
      <c r="AR31" s="64"/>
      <c r="AS31" s="64"/>
      <c r="AT31" s="317"/>
      <c r="AU31" s="318"/>
      <c r="AV31" s="318"/>
      <c r="AW31" s="318"/>
      <c r="AX31" s="318"/>
      <c r="AY31" s="318"/>
      <c r="AZ31" s="319"/>
      <c r="BA31" s="320"/>
      <c r="BB31" s="321"/>
      <c r="BC31" s="321"/>
      <c r="BD31" s="321"/>
      <c r="BE31" s="321"/>
      <c r="BF31" s="321"/>
      <c r="BG31" s="321"/>
      <c r="BH31" s="321"/>
      <c r="BI31" s="321"/>
      <c r="BJ31" s="321"/>
      <c r="BK31" s="321"/>
      <c r="BL31" s="321"/>
      <c r="BM31" s="321"/>
      <c r="BN31" s="321"/>
      <c r="BO31" s="322"/>
    </row>
    <row r="32" spans="2:67" ht="17.100000000000001" customHeight="1" x14ac:dyDescent="0.2">
      <c r="B32" s="58"/>
      <c r="C32" s="59"/>
      <c r="D32" s="59"/>
      <c r="E32" s="59"/>
      <c r="F32" s="59"/>
      <c r="G32" s="59"/>
      <c r="H32" s="59"/>
      <c r="I32" s="59"/>
      <c r="J32" s="59"/>
      <c r="K32" s="59"/>
      <c r="L32" s="317"/>
      <c r="M32" s="318"/>
      <c r="N32" s="318"/>
      <c r="O32" s="318"/>
      <c r="P32" s="318"/>
      <c r="Q32" s="318"/>
      <c r="R32" s="319"/>
      <c r="S32" s="320"/>
      <c r="T32" s="321"/>
      <c r="U32" s="321"/>
      <c r="V32" s="321"/>
      <c r="W32" s="321"/>
      <c r="X32" s="321"/>
      <c r="Y32" s="321"/>
      <c r="Z32" s="321"/>
      <c r="AA32" s="321"/>
      <c r="AB32" s="321"/>
      <c r="AC32" s="321"/>
      <c r="AD32" s="321"/>
      <c r="AE32" s="321"/>
      <c r="AF32" s="321"/>
      <c r="AG32" s="322"/>
      <c r="AH32" s="91"/>
      <c r="AJ32" s="63"/>
      <c r="AK32" s="64"/>
      <c r="AL32" s="64"/>
      <c r="AM32" s="64"/>
      <c r="AN32" s="64"/>
      <c r="AO32" s="64"/>
      <c r="AP32" s="64"/>
      <c r="AQ32" s="64"/>
      <c r="AR32" s="64"/>
      <c r="AS32" s="64"/>
      <c r="AT32" s="317"/>
      <c r="AU32" s="318"/>
      <c r="AV32" s="318"/>
      <c r="AW32" s="318"/>
      <c r="AX32" s="318"/>
      <c r="AY32" s="318"/>
      <c r="AZ32" s="319"/>
      <c r="BA32" s="320"/>
      <c r="BB32" s="321"/>
      <c r="BC32" s="321"/>
      <c r="BD32" s="321"/>
      <c r="BE32" s="321"/>
      <c r="BF32" s="321"/>
      <c r="BG32" s="321"/>
      <c r="BH32" s="321"/>
      <c r="BI32" s="321"/>
      <c r="BJ32" s="321"/>
      <c r="BK32" s="321"/>
      <c r="BL32" s="321"/>
      <c r="BM32" s="321"/>
      <c r="BN32" s="321"/>
      <c r="BO32" s="322"/>
    </row>
    <row r="33" spans="2:99" ht="17.100000000000001" customHeight="1" x14ac:dyDescent="0.2">
      <c r="B33" s="58"/>
      <c r="C33" s="59"/>
      <c r="D33" s="59"/>
      <c r="E33" s="59"/>
      <c r="F33" s="59"/>
      <c r="G33" s="59"/>
      <c r="H33" s="59"/>
      <c r="I33" s="59"/>
      <c r="J33" s="59"/>
      <c r="K33" s="59"/>
      <c r="L33" s="317"/>
      <c r="M33" s="318"/>
      <c r="N33" s="318"/>
      <c r="O33" s="318"/>
      <c r="P33" s="318"/>
      <c r="Q33" s="318"/>
      <c r="R33" s="319"/>
      <c r="S33" s="320"/>
      <c r="T33" s="321"/>
      <c r="U33" s="321"/>
      <c r="V33" s="321"/>
      <c r="W33" s="321"/>
      <c r="X33" s="321"/>
      <c r="Y33" s="321"/>
      <c r="Z33" s="321"/>
      <c r="AA33" s="321"/>
      <c r="AB33" s="321"/>
      <c r="AC33" s="321"/>
      <c r="AD33" s="321"/>
      <c r="AE33" s="321"/>
      <c r="AF33" s="321"/>
      <c r="AG33" s="322"/>
      <c r="AH33" s="91"/>
      <c r="AJ33" s="63"/>
      <c r="AK33" s="64"/>
      <c r="AL33" s="64"/>
      <c r="AM33" s="64"/>
      <c r="AN33" s="64"/>
      <c r="AO33" s="64"/>
      <c r="AP33" s="64"/>
      <c r="AQ33" s="64"/>
      <c r="AR33" s="64"/>
      <c r="AS33" s="64"/>
      <c r="AT33" s="317"/>
      <c r="AU33" s="318"/>
      <c r="AV33" s="318"/>
      <c r="AW33" s="318"/>
      <c r="AX33" s="318"/>
      <c r="AY33" s="318"/>
      <c r="AZ33" s="319"/>
      <c r="BA33" s="320"/>
      <c r="BB33" s="321"/>
      <c r="BC33" s="321"/>
      <c r="BD33" s="321"/>
      <c r="BE33" s="321"/>
      <c r="BF33" s="321"/>
      <c r="BG33" s="321"/>
      <c r="BH33" s="321"/>
      <c r="BI33" s="321"/>
      <c r="BJ33" s="321"/>
      <c r="BK33" s="321"/>
      <c r="BL33" s="321"/>
      <c r="BM33" s="321"/>
      <c r="BN33" s="321"/>
      <c r="BO33" s="322"/>
    </row>
    <row r="34" spans="2:99" ht="17.100000000000001" customHeight="1" x14ac:dyDescent="0.2">
      <c r="B34" s="14"/>
      <c r="C34" s="15"/>
      <c r="D34" s="15"/>
      <c r="E34" s="15"/>
      <c r="F34" s="15"/>
      <c r="G34" s="15"/>
      <c r="H34" s="15"/>
      <c r="I34" s="15"/>
      <c r="J34" s="15"/>
      <c r="K34" s="15"/>
      <c r="L34" s="317"/>
      <c r="M34" s="318"/>
      <c r="N34" s="318"/>
      <c r="O34" s="318"/>
      <c r="P34" s="318"/>
      <c r="Q34" s="318"/>
      <c r="R34" s="319"/>
      <c r="S34" s="320"/>
      <c r="T34" s="321"/>
      <c r="U34" s="321"/>
      <c r="V34" s="321"/>
      <c r="W34" s="321"/>
      <c r="X34" s="321"/>
      <c r="Y34" s="321"/>
      <c r="Z34" s="321"/>
      <c r="AA34" s="321"/>
      <c r="AB34" s="321"/>
      <c r="AC34" s="321"/>
      <c r="AD34" s="321"/>
      <c r="AE34" s="321"/>
      <c r="AF34" s="321"/>
      <c r="AG34" s="322"/>
      <c r="AH34" s="91"/>
      <c r="AJ34" s="14"/>
      <c r="AK34" s="15"/>
      <c r="AL34" s="15"/>
      <c r="AM34" s="15"/>
      <c r="AN34" s="15"/>
      <c r="AO34" s="15"/>
      <c r="AP34" s="15"/>
      <c r="AQ34" s="15"/>
      <c r="AR34" s="15"/>
      <c r="AS34" s="15"/>
      <c r="AT34" s="317"/>
      <c r="AU34" s="318"/>
      <c r="AV34" s="318"/>
      <c r="AW34" s="318"/>
      <c r="AX34" s="318"/>
      <c r="AY34" s="318"/>
      <c r="AZ34" s="319"/>
      <c r="BA34" s="320"/>
      <c r="BB34" s="321"/>
      <c r="BC34" s="321"/>
      <c r="BD34" s="321"/>
      <c r="BE34" s="321"/>
      <c r="BF34" s="321"/>
      <c r="BG34" s="321"/>
      <c r="BH34" s="321"/>
      <c r="BI34" s="321"/>
      <c r="BJ34" s="321"/>
      <c r="BK34" s="321"/>
      <c r="BL34" s="321"/>
      <c r="BM34" s="321"/>
      <c r="BN34" s="321"/>
      <c r="BO34" s="322"/>
    </row>
    <row r="35" spans="2:99" ht="17.100000000000001" customHeight="1" x14ac:dyDescent="0.2">
      <c r="B35" s="323" t="s">
        <v>24</v>
      </c>
      <c r="C35" s="324"/>
      <c r="D35" s="324"/>
      <c r="E35" s="324"/>
      <c r="F35" s="324"/>
      <c r="G35" s="324"/>
      <c r="H35" s="324"/>
      <c r="I35" s="324"/>
      <c r="J35" s="324"/>
      <c r="K35" s="325"/>
      <c r="L35" s="271">
        <f>SUM(L14:R34)</f>
        <v>0</v>
      </c>
      <c r="M35" s="326"/>
      <c r="N35" s="326"/>
      <c r="O35" s="326"/>
      <c r="P35" s="326"/>
      <c r="Q35" s="326"/>
      <c r="R35" s="327"/>
      <c r="S35" s="323"/>
      <c r="T35" s="324"/>
      <c r="U35" s="324"/>
      <c r="V35" s="324"/>
      <c r="W35" s="324"/>
      <c r="X35" s="324"/>
      <c r="Y35" s="324"/>
      <c r="Z35" s="324"/>
      <c r="AA35" s="324"/>
      <c r="AB35" s="324"/>
      <c r="AC35" s="324"/>
      <c r="AD35" s="324"/>
      <c r="AE35" s="324"/>
      <c r="AF35" s="324"/>
      <c r="AG35" s="325"/>
      <c r="AH35" s="91"/>
      <c r="AJ35" s="323" t="s">
        <v>24</v>
      </c>
      <c r="AK35" s="324"/>
      <c r="AL35" s="324"/>
      <c r="AM35" s="324"/>
      <c r="AN35" s="324"/>
      <c r="AO35" s="324"/>
      <c r="AP35" s="324"/>
      <c r="AQ35" s="324"/>
      <c r="AR35" s="324"/>
      <c r="AS35" s="325"/>
      <c r="AT35" s="271">
        <f>SUM(AT14:AZ34)</f>
        <v>305500000</v>
      </c>
      <c r="AU35" s="326"/>
      <c r="AV35" s="326"/>
      <c r="AW35" s="326"/>
      <c r="AX35" s="326"/>
      <c r="AY35" s="326"/>
      <c r="AZ35" s="327"/>
      <c r="BA35" s="323"/>
      <c r="BB35" s="324"/>
      <c r="BC35" s="324"/>
      <c r="BD35" s="324"/>
      <c r="BE35" s="324"/>
      <c r="BF35" s="324"/>
      <c r="BG35" s="324"/>
      <c r="BH35" s="324"/>
      <c r="BI35" s="324"/>
      <c r="BJ35" s="324"/>
      <c r="BK35" s="324"/>
      <c r="BL35" s="324"/>
      <c r="BM35" s="324"/>
      <c r="BN35" s="324"/>
      <c r="BO35" s="325"/>
    </row>
    <row r="36" spans="2:99" ht="17.100000000000001" customHeight="1" x14ac:dyDescent="0.2">
      <c r="B36" s="305" t="s">
        <v>102</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7"/>
      <c r="AH36" s="91"/>
      <c r="AJ36" s="305" t="s">
        <v>102</v>
      </c>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7"/>
    </row>
    <row r="37" spans="2:99" ht="17.100000000000001" customHeight="1" x14ac:dyDescent="0.2">
      <c r="B37" s="17" t="s">
        <v>4</v>
      </c>
      <c r="C37" s="18"/>
      <c r="D37" s="18"/>
      <c r="E37" s="18"/>
      <c r="F37" s="18"/>
      <c r="G37" s="18"/>
      <c r="H37" s="18"/>
      <c r="I37" s="18"/>
      <c r="J37" s="19"/>
      <c r="K37" s="17" t="s">
        <v>5</v>
      </c>
      <c r="L37" s="18"/>
      <c r="M37" s="18"/>
      <c r="N37" s="18"/>
      <c r="O37" s="18"/>
      <c r="P37" s="18"/>
      <c r="Q37" s="19"/>
      <c r="R37" s="17" t="s">
        <v>6</v>
      </c>
      <c r="S37" s="19"/>
      <c r="T37" s="17" t="s">
        <v>7</v>
      </c>
      <c r="U37" s="18"/>
      <c r="V37" s="18"/>
      <c r="W37" s="19"/>
      <c r="X37" s="17" t="s">
        <v>2</v>
      </c>
      <c r="Y37" s="18"/>
      <c r="Z37" s="18"/>
      <c r="AA37" s="19"/>
      <c r="AB37" s="17" t="s">
        <v>99</v>
      </c>
      <c r="AC37" s="18"/>
      <c r="AD37" s="18"/>
      <c r="AE37" s="18"/>
      <c r="AF37" s="18"/>
      <c r="AG37" s="19"/>
      <c r="AH37" s="91"/>
      <c r="AJ37" s="17" t="s">
        <v>4</v>
      </c>
      <c r="AK37" s="18"/>
      <c r="AL37" s="18"/>
      <c r="AM37" s="18"/>
      <c r="AN37" s="18"/>
      <c r="AO37" s="18"/>
      <c r="AP37" s="18"/>
      <c r="AQ37" s="18"/>
      <c r="AR37" s="19"/>
      <c r="AS37" s="17" t="s">
        <v>5</v>
      </c>
      <c r="AT37" s="18"/>
      <c r="AU37" s="18"/>
      <c r="AV37" s="18"/>
      <c r="AW37" s="18"/>
      <c r="AX37" s="18"/>
      <c r="AY37" s="19"/>
      <c r="AZ37" s="17" t="s">
        <v>6</v>
      </c>
      <c r="BA37" s="19"/>
      <c r="BB37" s="17" t="s">
        <v>7</v>
      </c>
      <c r="BC37" s="18"/>
      <c r="BD37" s="18"/>
      <c r="BE37" s="19"/>
      <c r="BF37" s="17" t="s">
        <v>2</v>
      </c>
      <c r="BG37" s="18"/>
      <c r="BH37" s="18"/>
      <c r="BI37" s="19"/>
      <c r="BJ37" s="17" t="s">
        <v>99</v>
      </c>
      <c r="BK37" s="18"/>
      <c r="BL37" s="18"/>
      <c r="BM37" s="18"/>
      <c r="BN37" s="18"/>
      <c r="BO37" s="19"/>
    </row>
    <row r="38" spans="2:99" ht="17.100000000000001" customHeight="1" x14ac:dyDescent="0.2">
      <c r="B38" s="308"/>
      <c r="C38" s="309"/>
      <c r="D38" s="309"/>
      <c r="E38" s="309"/>
      <c r="F38" s="309"/>
      <c r="G38" s="309"/>
      <c r="H38" s="309"/>
      <c r="I38" s="309"/>
      <c r="J38" s="309"/>
      <c r="K38" s="310"/>
      <c r="L38" s="311"/>
      <c r="M38" s="311"/>
      <c r="N38" s="311"/>
      <c r="O38" s="311"/>
      <c r="P38" s="311"/>
      <c r="Q38" s="311"/>
      <c r="R38" s="312"/>
      <c r="S38" s="313"/>
      <c r="T38" s="314"/>
      <c r="U38" s="315"/>
      <c r="V38" s="315"/>
      <c r="W38" s="315"/>
      <c r="X38" s="314"/>
      <c r="Y38" s="315"/>
      <c r="Z38" s="315"/>
      <c r="AA38" s="315"/>
      <c r="AB38" s="310"/>
      <c r="AC38" s="311"/>
      <c r="AD38" s="311"/>
      <c r="AE38" s="311"/>
      <c r="AF38" s="311"/>
      <c r="AG38" s="316"/>
      <c r="AH38" s="91"/>
      <c r="AJ38" s="394" t="s">
        <v>139</v>
      </c>
      <c r="AK38" s="395"/>
      <c r="AL38" s="395"/>
      <c r="AM38" s="395"/>
      <c r="AN38" s="395"/>
      <c r="AO38" s="395"/>
      <c r="AP38" s="395"/>
      <c r="AQ38" s="395"/>
      <c r="AR38" s="395"/>
      <c r="AS38" s="396" t="s">
        <v>142</v>
      </c>
      <c r="AT38" s="397"/>
      <c r="AU38" s="397"/>
      <c r="AV38" s="397"/>
      <c r="AW38" s="397"/>
      <c r="AX38" s="397"/>
      <c r="AY38" s="397"/>
      <c r="AZ38" s="398">
        <v>1</v>
      </c>
      <c r="BA38" s="399"/>
      <c r="BB38" s="400">
        <v>85000000</v>
      </c>
      <c r="BC38" s="401"/>
      <c r="BD38" s="401"/>
      <c r="BE38" s="401"/>
      <c r="BF38" s="400">
        <v>85000000</v>
      </c>
      <c r="BG38" s="401"/>
      <c r="BH38" s="401"/>
      <c r="BI38" s="401"/>
      <c r="BJ38" s="396" t="s">
        <v>144</v>
      </c>
      <c r="BK38" s="397"/>
      <c r="BL38" s="397"/>
      <c r="BM38" s="397"/>
      <c r="BN38" s="397"/>
      <c r="BO38" s="402"/>
    </row>
    <row r="39" spans="2:99" ht="17.100000000000001" customHeight="1" x14ac:dyDescent="0.2">
      <c r="B39" s="296"/>
      <c r="C39" s="297"/>
      <c r="D39" s="297"/>
      <c r="E39" s="297"/>
      <c r="F39" s="297"/>
      <c r="G39" s="297"/>
      <c r="H39" s="297"/>
      <c r="I39" s="297"/>
      <c r="J39" s="297"/>
      <c r="K39" s="298"/>
      <c r="L39" s="299"/>
      <c r="M39" s="299"/>
      <c r="N39" s="299"/>
      <c r="O39" s="299"/>
      <c r="P39" s="299"/>
      <c r="Q39" s="299"/>
      <c r="R39" s="300"/>
      <c r="S39" s="301"/>
      <c r="T39" s="302"/>
      <c r="U39" s="303"/>
      <c r="V39" s="303"/>
      <c r="W39" s="303"/>
      <c r="X39" s="302"/>
      <c r="Y39" s="303"/>
      <c r="Z39" s="303"/>
      <c r="AA39" s="303"/>
      <c r="AB39" s="298"/>
      <c r="AC39" s="299"/>
      <c r="AD39" s="299"/>
      <c r="AE39" s="299"/>
      <c r="AF39" s="299"/>
      <c r="AG39" s="304"/>
      <c r="AH39" s="91"/>
      <c r="AJ39" s="403" t="s">
        <v>141</v>
      </c>
      <c r="AK39" s="404"/>
      <c r="AL39" s="404"/>
      <c r="AM39" s="404"/>
      <c r="AN39" s="404"/>
      <c r="AO39" s="404"/>
      <c r="AP39" s="404"/>
      <c r="AQ39" s="404"/>
      <c r="AR39" s="404"/>
      <c r="AS39" s="405" t="s">
        <v>146</v>
      </c>
      <c r="AT39" s="406"/>
      <c r="AU39" s="406"/>
      <c r="AV39" s="406"/>
      <c r="AW39" s="406"/>
      <c r="AX39" s="406"/>
      <c r="AY39" s="406"/>
      <c r="AZ39" s="407">
        <v>1</v>
      </c>
      <c r="BA39" s="408"/>
      <c r="BB39" s="409">
        <v>80000000</v>
      </c>
      <c r="BC39" s="410"/>
      <c r="BD39" s="410"/>
      <c r="BE39" s="410"/>
      <c r="BF39" s="409">
        <v>80000000</v>
      </c>
      <c r="BG39" s="410"/>
      <c r="BH39" s="410"/>
      <c r="BI39" s="410"/>
      <c r="BJ39" s="405" t="s">
        <v>144</v>
      </c>
      <c r="BK39" s="406"/>
      <c r="BL39" s="406"/>
      <c r="BM39" s="406"/>
      <c r="BN39" s="406"/>
      <c r="BO39" s="411"/>
    </row>
    <row r="40" spans="2:99" ht="17.100000000000001" customHeight="1" x14ac:dyDescent="0.2">
      <c r="B40" s="296"/>
      <c r="C40" s="297"/>
      <c r="D40" s="297"/>
      <c r="E40" s="297"/>
      <c r="F40" s="297"/>
      <c r="G40" s="297"/>
      <c r="H40" s="297"/>
      <c r="I40" s="297"/>
      <c r="J40" s="297"/>
      <c r="K40" s="298"/>
      <c r="L40" s="299"/>
      <c r="M40" s="299"/>
      <c r="N40" s="299"/>
      <c r="O40" s="299"/>
      <c r="P40" s="299"/>
      <c r="Q40" s="299"/>
      <c r="R40" s="300"/>
      <c r="S40" s="301"/>
      <c r="T40" s="302"/>
      <c r="U40" s="303"/>
      <c r="V40" s="303"/>
      <c r="W40" s="303"/>
      <c r="X40" s="302"/>
      <c r="Y40" s="303"/>
      <c r="Z40" s="303"/>
      <c r="AA40" s="303"/>
      <c r="AB40" s="298"/>
      <c r="AC40" s="299"/>
      <c r="AD40" s="299"/>
      <c r="AE40" s="299"/>
      <c r="AF40" s="299"/>
      <c r="AG40" s="304"/>
      <c r="AH40" s="91"/>
      <c r="AJ40" s="403" t="s">
        <v>140</v>
      </c>
      <c r="AK40" s="404"/>
      <c r="AL40" s="404"/>
      <c r="AM40" s="404"/>
      <c r="AN40" s="404"/>
      <c r="AO40" s="404"/>
      <c r="AP40" s="404"/>
      <c r="AQ40" s="404"/>
      <c r="AR40" s="404"/>
      <c r="AS40" s="405" t="s">
        <v>143</v>
      </c>
      <c r="AT40" s="406"/>
      <c r="AU40" s="406"/>
      <c r="AV40" s="406"/>
      <c r="AW40" s="406"/>
      <c r="AX40" s="406"/>
      <c r="AY40" s="406"/>
      <c r="AZ40" s="407">
        <v>1</v>
      </c>
      <c r="BA40" s="408"/>
      <c r="BB40" s="409">
        <v>85000000</v>
      </c>
      <c r="BC40" s="410"/>
      <c r="BD40" s="410"/>
      <c r="BE40" s="410"/>
      <c r="BF40" s="409">
        <v>85000000</v>
      </c>
      <c r="BG40" s="410"/>
      <c r="BH40" s="410"/>
      <c r="BI40" s="410"/>
      <c r="BJ40" s="405" t="s">
        <v>144</v>
      </c>
      <c r="BK40" s="406"/>
      <c r="BL40" s="406"/>
      <c r="BM40" s="406"/>
      <c r="BN40" s="406"/>
      <c r="BO40" s="411"/>
    </row>
    <row r="41" spans="2:99" ht="17.100000000000001" customHeight="1" x14ac:dyDescent="0.2">
      <c r="B41" s="296"/>
      <c r="C41" s="297"/>
      <c r="D41" s="297"/>
      <c r="E41" s="297"/>
      <c r="F41" s="297"/>
      <c r="G41" s="297"/>
      <c r="H41" s="297"/>
      <c r="I41" s="297"/>
      <c r="J41" s="297"/>
      <c r="K41" s="298"/>
      <c r="L41" s="299"/>
      <c r="M41" s="299"/>
      <c r="N41" s="299"/>
      <c r="O41" s="299"/>
      <c r="P41" s="299"/>
      <c r="Q41" s="299"/>
      <c r="R41" s="300"/>
      <c r="S41" s="301"/>
      <c r="T41" s="302"/>
      <c r="U41" s="303"/>
      <c r="V41" s="303"/>
      <c r="W41" s="303"/>
      <c r="X41" s="302"/>
      <c r="Y41" s="303"/>
      <c r="Z41" s="303"/>
      <c r="AA41" s="303"/>
      <c r="AB41" s="298"/>
      <c r="AC41" s="299"/>
      <c r="AD41" s="299"/>
      <c r="AE41" s="299"/>
      <c r="AF41" s="299"/>
      <c r="AG41" s="304"/>
      <c r="AH41" s="91"/>
      <c r="AJ41" s="296"/>
      <c r="AK41" s="297"/>
      <c r="AL41" s="297"/>
      <c r="AM41" s="297"/>
      <c r="AN41" s="297"/>
      <c r="AO41" s="297"/>
      <c r="AP41" s="297"/>
      <c r="AQ41" s="297"/>
      <c r="AR41" s="297"/>
      <c r="AS41" s="298"/>
      <c r="AT41" s="299"/>
      <c r="AU41" s="299"/>
      <c r="AV41" s="299"/>
      <c r="AW41" s="299"/>
      <c r="AX41" s="299"/>
      <c r="AY41" s="299"/>
      <c r="AZ41" s="300"/>
      <c r="BA41" s="301"/>
      <c r="BB41" s="302"/>
      <c r="BC41" s="303"/>
      <c r="BD41" s="303"/>
      <c r="BE41" s="303"/>
      <c r="BF41" s="302"/>
      <c r="BG41" s="303"/>
      <c r="BH41" s="303"/>
      <c r="BI41" s="303"/>
      <c r="BJ41" s="298"/>
      <c r="BK41" s="299"/>
      <c r="BL41" s="299"/>
      <c r="BM41" s="299"/>
      <c r="BN41" s="299"/>
      <c r="BO41" s="304"/>
    </row>
    <row r="42" spans="2:99" ht="17.100000000000001" customHeight="1" x14ac:dyDescent="0.2">
      <c r="B42" s="296"/>
      <c r="C42" s="297"/>
      <c r="D42" s="297"/>
      <c r="E42" s="297"/>
      <c r="F42" s="297"/>
      <c r="G42" s="297"/>
      <c r="H42" s="297"/>
      <c r="I42" s="297"/>
      <c r="J42" s="297"/>
      <c r="K42" s="298"/>
      <c r="L42" s="299"/>
      <c r="M42" s="299"/>
      <c r="N42" s="299"/>
      <c r="O42" s="299"/>
      <c r="P42" s="299"/>
      <c r="Q42" s="299"/>
      <c r="R42" s="300"/>
      <c r="S42" s="301"/>
      <c r="T42" s="302"/>
      <c r="U42" s="303"/>
      <c r="V42" s="303"/>
      <c r="W42" s="303"/>
      <c r="X42" s="302"/>
      <c r="Y42" s="303"/>
      <c r="Z42" s="303"/>
      <c r="AA42" s="303"/>
      <c r="AB42" s="298"/>
      <c r="AC42" s="299"/>
      <c r="AD42" s="299"/>
      <c r="AE42" s="299"/>
      <c r="AF42" s="299"/>
      <c r="AG42" s="304"/>
      <c r="AH42" s="91"/>
      <c r="AJ42" s="296"/>
      <c r="AK42" s="297"/>
      <c r="AL42" s="297"/>
      <c r="AM42" s="297"/>
      <c r="AN42" s="297"/>
      <c r="AO42" s="297"/>
      <c r="AP42" s="297"/>
      <c r="AQ42" s="297"/>
      <c r="AR42" s="297"/>
      <c r="AS42" s="298"/>
      <c r="AT42" s="299"/>
      <c r="AU42" s="299"/>
      <c r="AV42" s="299"/>
      <c r="AW42" s="299"/>
      <c r="AX42" s="299"/>
      <c r="AY42" s="299"/>
      <c r="AZ42" s="300"/>
      <c r="BA42" s="301"/>
      <c r="BB42" s="302"/>
      <c r="BC42" s="303"/>
      <c r="BD42" s="303"/>
      <c r="BE42" s="303"/>
      <c r="BF42" s="302"/>
      <c r="BG42" s="303"/>
      <c r="BH42" s="303"/>
      <c r="BI42" s="303"/>
      <c r="BJ42" s="298"/>
      <c r="BK42" s="299"/>
      <c r="BL42" s="299"/>
      <c r="BM42" s="299"/>
      <c r="BN42" s="299"/>
      <c r="BO42" s="304"/>
    </row>
    <row r="43" spans="2:99" ht="17.100000000000001" customHeight="1" x14ac:dyDescent="0.2">
      <c r="B43" s="296"/>
      <c r="C43" s="297"/>
      <c r="D43" s="297"/>
      <c r="E43" s="297"/>
      <c r="F43" s="297"/>
      <c r="G43" s="297"/>
      <c r="H43" s="297"/>
      <c r="I43" s="297"/>
      <c r="J43" s="297"/>
      <c r="K43" s="298"/>
      <c r="L43" s="299"/>
      <c r="M43" s="299"/>
      <c r="N43" s="299"/>
      <c r="O43" s="299"/>
      <c r="P43" s="299"/>
      <c r="Q43" s="299"/>
      <c r="R43" s="300"/>
      <c r="S43" s="301"/>
      <c r="T43" s="302"/>
      <c r="U43" s="303"/>
      <c r="V43" s="303"/>
      <c r="W43" s="303"/>
      <c r="X43" s="302"/>
      <c r="Y43" s="303"/>
      <c r="Z43" s="303"/>
      <c r="AA43" s="303"/>
      <c r="AB43" s="298"/>
      <c r="AC43" s="299"/>
      <c r="AD43" s="299"/>
      <c r="AE43" s="299"/>
      <c r="AF43" s="299"/>
      <c r="AG43" s="304"/>
      <c r="AH43" s="91"/>
      <c r="AJ43" s="296"/>
      <c r="AK43" s="297"/>
      <c r="AL43" s="297"/>
      <c r="AM43" s="297"/>
      <c r="AN43" s="297"/>
      <c r="AO43" s="297"/>
      <c r="AP43" s="297"/>
      <c r="AQ43" s="297"/>
      <c r="AR43" s="297"/>
      <c r="AS43" s="298"/>
      <c r="AT43" s="299"/>
      <c r="AU43" s="299"/>
      <c r="AV43" s="299"/>
      <c r="AW43" s="299"/>
      <c r="AX43" s="299"/>
      <c r="AY43" s="299"/>
      <c r="AZ43" s="300"/>
      <c r="BA43" s="301"/>
      <c r="BB43" s="302"/>
      <c r="BC43" s="303"/>
      <c r="BD43" s="303"/>
      <c r="BE43" s="303"/>
      <c r="BF43" s="302"/>
      <c r="BG43" s="303"/>
      <c r="BH43" s="303"/>
      <c r="BI43" s="303"/>
      <c r="BJ43" s="298"/>
      <c r="BK43" s="299"/>
      <c r="BL43" s="299"/>
      <c r="BM43" s="299"/>
      <c r="BN43" s="299"/>
      <c r="BO43" s="304"/>
    </row>
    <row r="44" spans="2:99" ht="17.100000000000001" customHeight="1" x14ac:dyDescent="0.2">
      <c r="B44" s="296"/>
      <c r="C44" s="297"/>
      <c r="D44" s="297"/>
      <c r="E44" s="297"/>
      <c r="F44" s="297"/>
      <c r="G44" s="297"/>
      <c r="H44" s="297"/>
      <c r="I44" s="297"/>
      <c r="J44" s="297"/>
      <c r="K44" s="298"/>
      <c r="L44" s="299"/>
      <c r="M44" s="299"/>
      <c r="N44" s="299"/>
      <c r="O44" s="299"/>
      <c r="P44" s="299"/>
      <c r="Q44" s="299"/>
      <c r="R44" s="300"/>
      <c r="S44" s="301"/>
      <c r="T44" s="302"/>
      <c r="U44" s="303"/>
      <c r="V44" s="303"/>
      <c r="W44" s="303"/>
      <c r="X44" s="302"/>
      <c r="Y44" s="303"/>
      <c r="Z44" s="303"/>
      <c r="AA44" s="303"/>
      <c r="AB44" s="298"/>
      <c r="AC44" s="299"/>
      <c r="AD44" s="299"/>
      <c r="AE44" s="299"/>
      <c r="AF44" s="299"/>
      <c r="AG44" s="304"/>
      <c r="AH44" s="91"/>
      <c r="AJ44" s="296"/>
      <c r="AK44" s="297"/>
      <c r="AL44" s="297"/>
      <c r="AM44" s="297"/>
      <c r="AN44" s="297"/>
      <c r="AO44" s="297"/>
      <c r="AP44" s="297"/>
      <c r="AQ44" s="297"/>
      <c r="AR44" s="297"/>
      <c r="AS44" s="298"/>
      <c r="AT44" s="299"/>
      <c r="AU44" s="299"/>
      <c r="AV44" s="299"/>
      <c r="AW44" s="299"/>
      <c r="AX44" s="299"/>
      <c r="AY44" s="299"/>
      <c r="AZ44" s="300"/>
      <c r="BA44" s="301"/>
      <c r="BB44" s="302"/>
      <c r="BC44" s="303"/>
      <c r="BD44" s="303"/>
      <c r="BE44" s="303"/>
      <c r="BF44" s="302"/>
      <c r="BG44" s="303"/>
      <c r="BH44" s="303"/>
      <c r="BI44" s="303"/>
      <c r="BJ44" s="298"/>
      <c r="BK44" s="299"/>
      <c r="BL44" s="299"/>
      <c r="BM44" s="299"/>
      <c r="BN44" s="299"/>
      <c r="BO44" s="304"/>
    </row>
    <row r="45" spans="2:99" ht="17.100000000000001" customHeight="1" x14ac:dyDescent="0.2">
      <c r="B45" s="287"/>
      <c r="C45" s="288"/>
      <c r="D45" s="288"/>
      <c r="E45" s="288"/>
      <c r="F45" s="288"/>
      <c r="G45" s="288"/>
      <c r="H45" s="288"/>
      <c r="I45" s="288"/>
      <c r="J45" s="288"/>
      <c r="K45" s="289"/>
      <c r="L45" s="290"/>
      <c r="M45" s="290"/>
      <c r="N45" s="290"/>
      <c r="O45" s="290"/>
      <c r="P45" s="290"/>
      <c r="Q45" s="290"/>
      <c r="R45" s="291"/>
      <c r="S45" s="292"/>
      <c r="T45" s="293"/>
      <c r="U45" s="294"/>
      <c r="V45" s="294"/>
      <c r="W45" s="294"/>
      <c r="X45" s="293"/>
      <c r="Y45" s="294"/>
      <c r="Z45" s="294"/>
      <c r="AA45" s="294"/>
      <c r="AB45" s="289"/>
      <c r="AC45" s="290"/>
      <c r="AD45" s="290"/>
      <c r="AE45" s="290"/>
      <c r="AF45" s="290"/>
      <c r="AG45" s="295"/>
      <c r="AH45" s="91"/>
      <c r="AJ45" s="287"/>
      <c r="AK45" s="288"/>
      <c r="AL45" s="288"/>
      <c r="AM45" s="288"/>
      <c r="AN45" s="288"/>
      <c r="AO45" s="288"/>
      <c r="AP45" s="288"/>
      <c r="AQ45" s="288"/>
      <c r="AR45" s="288"/>
      <c r="AS45" s="289"/>
      <c r="AT45" s="290"/>
      <c r="AU45" s="290"/>
      <c r="AV45" s="290"/>
      <c r="AW45" s="290"/>
      <c r="AX45" s="290"/>
      <c r="AY45" s="290"/>
      <c r="AZ45" s="291"/>
      <c r="BA45" s="292"/>
      <c r="BB45" s="293"/>
      <c r="BC45" s="294"/>
      <c r="BD45" s="294"/>
      <c r="BE45" s="294"/>
      <c r="BF45" s="293"/>
      <c r="BG45" s="294"/>
      <c r="BH45" s="294"/>
      <c r="BI45" s="294"/>
      <c r="BJ45" s="289"/>
      <c r="BK45" s="290"/>
      <c r="BL45" s="290"/>
      <c r="BM45" s="290"/>
      <c r="BN45" s="290"/>
      <c r="BO45" s="295"/>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row>
    <row r="46" spans="2:99" ht="13.5" customHeight="1" x14ac:dyDescent="0.2">
      <c r="B46" s="277" t="s">
        <v>112</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J46" s="277" t="s">
        <v>112</v>
      </c>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row>
    <row r="47" spans="2:99" ht="13.5" customHeight="1" x14ac:dyDescent="0.2">
      <c r="B47" s="257" t="s">
        <v>111</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J47" s="257" t="s">
        <v>111</v>
      </c>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row>
    <row r="48" spans="2:9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236">
    <mergeCell ref="AJ45:AR45"/>
    <mergeCell ref="AS45:AY45"/>
    <mergeCell ref="AZ45:BA45"/>
    <mergeCell ref="BB45:BE45"/>
    <mergeCell ref="BF45:BI45"/>
    <mergeCell ref="BJ45:BO45"/>
    <mergeCell ref="AJ46:BO46"/>
    <mergeCell ref="AJ47:BO47"/>
    <mergeCell ref="AJ43:AR43"/>
    <mergeCell ref="AS43:AY43"/>
    <mergeCell ref="AZ43:BA43"/>
    <mergeCell ref="BB43:BE43"/>
    <mergeCell ref="BF43:BI43"/>
    <mergeCell ref="BJ43:BO43"/>
    <mergeCell ref="AJ44:AR44"/>
    <mergeCell ref="AS44:AY44"/>
    <mergeCell ref="AZ44:BA44"/>
    <mergeCell ref="BB44:BE44"/>
    <mergeCell ref="BF44:BI44"/>
    <mergeCell ref="BJ44:BO44"/>
    <mergeCell ref="AJ41:AR41"/>
    <mergeCell ref="AS41:AY41"/>
    <mergeCell ref="AZ41:BA41"/>
    <mergeCell ref="BB41:BE41"/>
    <mergeCell ref="BF41:BI41"/>
    <mergeCell ref="BJ41:BO41"/>
    <mergeCell ref="AJ42:AR42"/>
    <mergeCell ref="AS42:AY42"/>
    <mergeCell ref="AZ42:BA42"/>
    <mergeCell ref="BB42:BE42"/>
    <mergeCell ref="BF42:BI42"/>
    <mergeCell ref="BJ42:BO42"/>
    <mergeCell ref="AJ39:AR39"/>
    <mergeCell ref="AS39:AY39"/>
    <mergeCell ref="AZ39:BA39"/>
    <mergeCell ref="BB39:BE39"/>
    <mergeCell ref="BF39:BI39"/>
    <mergeCell ref="BJ39:BO39"/>
    <mergeCell ref="AJ40:AR40"/>
    <mergeCell ref="AS40:AY40"/>
    <mergeCell ref="AZ40:BA40"/>
    <mergeCell ref="BB40:BE40"/>
    <mergeCell ref="BF40:BI40"/>
    <mergeCell ref="BJ40:BO40"/>
    <mergeCell ref="AT34:AZ34"/>
    <mergeCell ref="BA34:BO34"/>
    <mergeCell ref="AJ35:AS35"/>
    <mergeCell ref="AT35:AZ35"/>
    <mergeCell ref="BA35:BO35"/>
    <mergeCell ref="AJ36:BO36"/>
    <mergeCell ref="AJ38:AR38"/>
    <mergeCell ref="AS38:AY38"/>
    <mergeCell ref="AZ38:BA38"/>
    <mergeCell ref="BB38:BE38"/>
    <mergeCell ref="BF38:BI38"/>
    <mergeCell ref="BJ38:BO38"/>
    <mergeCell ref="AT29:AZ29"/>
    <mergeCell ref="BA29:BO29"/>
    <mergeCell ref="AT30:AZ30"/>
    <mergeCell ref="BA30:BO30"/>
    <mergeCell ref="AT31:AZ31"/>
    <mergeCell ref="BA31:BO31"/>
    <mergeCell ref="AT32:AZ32"/>
    <mergeCell ref="BA32:BO32"/>
    <mergeCell ref="AT33:AZ33"/>
    <mergeCell ref="BA33:BO33"/>
    <mergeCell ref="AT23:AZ23"/>
    <mergeCell ref="AT24:AZ24"/>
    <mergeCell ref="AT25:AZ25"/>
    <mergeCell ref="BA25:BO25"/>
    <mergeCell ref="AT26:AZ26"/>
    <mergeCell ref="BA26:BO26"/>
    <mergeCell ref="AT27:AZ27"/>
    <mergeCell ref="BA27:BO27"/>
    <mergeCell ref="AT28:AZ28"/>
    <mergeCell ref="BA28:BO28"/>
    <mergeCell ref="AT17:AZ17"/>
    <mergeCell ref="BA17:BO17"/>
    <mergeCell ref="AT18:AZ18"/>
    <mergeCell ref="BA18:BO18"/>
    <mergeCell ref="AT19:AZ19"/>
    <mergeCell ref="BA19:BO19"/>
    <mergeCell ref="AT20:AZ20"/>
    <mergeCell ref="AT21:AZ21"/>
    <mergeCell ref="AT22:AZ22"/>
    <mergeCell ref="AJ12:BO12"/>
    <mergeCell ref="AJ13:AS13"/>
    <mergeCell ref="AT13:AZ13"/>
    <mergeCell ref="BA13:BO13"/>
    <mergeCell ref="AT14:AZ14"/>
    <mergeCell ref="BA14:BO14"/>
    <mergeCell ref="AT15:AZ15"/>
    <mergeCell ref="BA15:BO15"/>
    <mergeCell ref="AT16:AZ16"/>
    <mergeCell ref="BA16:BO16"/>
    <mergeCell ref="AJ8:AP10"/>
    <mergeCell ref="AQ8:AW10"/>
    <mergeCell ref="AX8:BC10"/>
    <mergeCell ref="BD8:BI10"/>
    <mergeCell ref="BJ8:BO10"/>
    <mergeCell ref="AJ11:AP11"/>
    <mergeCell ref="AQ11:AW11"/>
    <mergeCell ref="AX11:BC11"/>
    <mergeCell ref="BD11:BI11"/>
    <mergeCell ref="BJ11:BO11"/>
    <mergeCell ref="AI1:AR1"/>
    <mergeCell ref="BG1:BO1"/>
    <mergeCell ref="AI2:BO2"/>
    <mergeCell ref="AI3:BO3"/>
    <mergeCell ref="AQ4:AW6"/>
    <mergeCell ref="AX4:BC6"/>
    <mergeCell ref="BD4:BI6"/>
    <mergeCell ref="BJ4:BO6"/>
    <mergeCell ref="AJ7:AP7"/>
    <mergeCell ref="AQ7:AW7"/>
    <mergeCell ref="AX7:BC7"/>
    <mergeCell ref="BD7:BI7"/>
    <mergeCell ref="BJ7:BO7"/>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4:R34"/>
    <mergeCell ref="S34:AG34"/>
    <mergeCell ref="B35:K35"/>
    <mergeCell ref="L35:R35"/>
    <mergeCell ref="S35:AG35"/>
    <mergeCell ref="B36:AG36"/>
    <mergeCell ref="L31:R31"/>
    <mergeCell ref="S31:AG31"/>
    <mergeCell ref="L32:R32"/>
    <mergeCell ref="S32:AG32"/>
    <mergeCell ref="L33:R33"/>
    <mergeCell ref="S33:AG33"/>
    <mergeCell ref="L28:R28"/>
    <mergeCell ref="S28:AG28"/>
    <mergeCell ref="L29:R29"/>
    <mergeCell ref="S29:AG29"/>
    <mergeCell ref="L30:R30"/>
    <mergeCell ref="S30:AG30"/>
    <mergeCell ref="L24:R24"/>
    <mergeCell ref="L25:R25"/>
    <mergeCell ref="S25:AG25"/>
    <mergeCell ref="L26:R26"/>
    <mergeCell ref="S26:AG26"/>
    <mergeCell ref="L27:R27"/>
    <mergeCell ref="S27:AG27"/>
    <mergeCell ref="L20:R20"/>
    <mergeCell ref="L21:R21"/>
    <mergeCell ref="L22:R22"/>
    <mergeCell ref="L23:R23"/>
    <mergeCell ref="L16:R16"/>
    <mergeCell ref="S16:AG16"/>
    <mergeCell ref="L17:R17"/>
    <mergeCell ref="S17:AG17"/>
    <mergeCell ref="L18:R18"/>
    <mergeCell ref="S18:AG18"/>
    <mergeCell ref="L15:R15"/>
    <mergeCell ref="S15:AG15"/>
    <mergeCell ref="B11:H11"/>
    <mergeCell ref="I11:O11"/>
    <mergeCell ref="P11:U11"/>
    <mergeCell ref="V11:AA11"/>
    <mergeCell ref="AB11:AG11"/>
    <mergeCell ref="B12:AG12"/>
    <mergeCell ref="L19:R19"/>
    <mergeCell ref="S19:AG19"/>
    <mergeCell ref="B8:H10"/>
    <mergeCell ref="I8:O10"/>
    <mergeCell ref="P8:U10"/>
    <mergeCell ref="V8:AA10"/>
    <mergeCell ref="AB8:AG10"/>
    <mergeCell ref="B13:K13"/>
    <mergeCell ref="L13:R13"/>
    <mergeCell ref="S13:AG13"/>
    <mergeCell ref="L14:R14"/>
    <mergeCell ref="S14:AG14"/>
    <mergeCell ref="A1:J1"/>
    <mergeCell ref="Y1:AG1"/>
    <mergeCell ref="A2:AG2"/>
    <mergeCell ref="A3:AG3"/>
    <mergeCell ref="I4:O6"/>
    <mergeCell ref="P4:U6"/>
    <mergeCell ref="V4:AA6"/>
    <mergeCell ref="AB4:AG6"/>
    <mergeCell ref="B7:H7"/>
    <mergeCell ref="I7:O7"/>
    <mergeCell ref="P7:U7"/>
    <mergeCell ref="V7:AA7"/>
    <mergeCell ref="AB7:AG7"/>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colBreaks count="1" manualBreakCount="1">
    <brk id="33" max="4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C83C-0561-4E4D-AFC5-7C331FACEB8C}">
  <sheetPr>
    <tabColor rgb="FF00B050"/>
  </sheetPr>
  <dimension ref="A1:CU61"/>
  <sheetViews>
    <sheetView workbookViewId="0">
      <selection activeCell="L18" sqref="L18:R18"/>
    </sheetView>
  </sheetViews>
  <sheetFormatPr defaultColWidth="2.6640625" defaultRowHeight="13.2" x14ac:dyDescent="0.2"/>
  <cols>
    <col min="1" max="32" width="2.6640625" style="28"/>
    <col min="33" max="34" width="2.6640625" style="28" customWidth="1"/>
    <col min="35" max="66" width="2.6640625" style="28"/>
    <col min="67" max="100" width="2.6640625" style="28" customWidth="1"/>
    <col min="101" max="16384" width="2.6640625" style="28"/>
  </cols>
  <sheetData>
    <row r="1" spans="1:67" x14ac:dyDescent="0.2">
      <c r="A1" s="373" t="s">
        <v>158</v>
      </c>
      <c r="B1" s="373"/>
      <c r="C1" s="373"/>
      <c r="D1" s="373"/>
      <c r="E1" s="373"/>
      <c r="F1" s="373"/>
      <c r="G1" s="373"/>
      <c r="H1" s="373"/>
      <c r="I1" s="373"/>
      <c r="J1" s="373"/>
      <c r="Y1" s="412" t="s">
        <v>114</v>
      </c>
      <c r="Z1" s="412"/>
      <c r="AA1" s="412"/>
      <c r="AB1" s="412"/>
      <c r="AC1" s="412"/>
      <c r="AD1" s="412"/>
      <c r="AE1" s="412"/>
      <c r="AF1" s="412"/>
      <c r="AG1" s="412"/>
      <c r="AH1" s="91"/>
      <c r="AI1" s="373" t="s">
        <v>158</v>
      </c>
      <c r="AJ1" s="373"/>
      <c r="AK1" s="373"/>
      <c r="AL1" s="373"/>
      <c r="AM1" s="373"/>
      <c r="AN1" s="373"/>
      <c r="AO1" s="373"/>
      <c r="AP1" s="373"/>
      <c r="AQ1" s="373"/>
      <c r="AR1" s="373"/>
      <c r="BG1" s="412" t="s">
        <v>114</v>
      </c>
      <c r="BH1" s="412"/>
      <c r="BI1" s="412"/>
      <c r="BJ1" s="412"/>
      <c r="BK1" s="412"/>
      <c r="BL1" s="412"/>
      <c r="BM1" s="412"/>
      <c r="BN1" s="412"/>
      <c r="BO1" s="412"/>
    </row>
    <row r="2" spans="1:67" x14ac:dyDescent="0.2">
      <c r="A2" s="375" t="s">
        <v>101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91"/>
      <c r="AI2" s="375" t="s">
        <v>101</v>
      </c>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row>
    <row r="3" spans="1:67" x14ac:dyDescent="0.2">
      <c r="A3" s="372" t="s">
        <v>86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91"/>
      <c r="AI3" s="372" t="s">
        <v>86</v>
      </c>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row>
    <row r="4" spans="1:67" ht="17.100000000000001" customHeight="1" x14ac:dyDescent="0.2">
      <c r="B4" s="46" t="s">
        <v>0</v>
      </c>
      <c r="C4" s="47"/>
      <c r="D4" s="47"/>
      <c r="E4" s="47"/>
      <c r="F4" s="47"/>
      <c r="G4" s="47"/>
      <c r="H4" s="48"/>
      <c r="I4" s="259" t="s">
        <v>106</v>
      </c>
      <c r="J4" s="260"/>
      <c r="K4" s="260"/>
      <c r="L4" s="260"/>
      <c r="M4" s="260"/>
      <c r="N4" s="260"/>
      <c r="O4" s="261"/>
      <c r="P4" s="259" t="s">
        <v>110</v>
      </c>
      <c r="Q4" s="278"/>
      <c r="R4" s="278"/>
      <c r="S4" s="278"/>
      <c r="T4" s="278"/>
      <c r="U4" s="279"/>
      <c r="V4" s="286" t="s">
        <v>36</v>
      </c>
      <c r="W4" s="278"/>
      <c r="X4" s="278"/>
      <c r="Y4" s="278"/>
      <c r="Z4" s="278"/>
      <c r="AA4" s="279"/>
      <c r="AB4" s="286" t="s">
        <v>104</v>
      </c>
      <c r="AC4" s="260"/>
      <c r="AD4" s="260"/>
      <c r="AE4" s="260"/>
      <c r="AF4" s="260"/>
      <c r="AG4" s="261"/>
      <c r="AH4" s="91"/>
      <c r="AJ4" s="66" t="s">
        <v>0</v>
      </c>
      <c r="AK4" s="67"/>
      <c r="AL4" s="67"/>
      <c r="AM4" s="67"/>
      <c r="AN4" s="67"/>
      <c r="AO4" s="67"/>
      <c r="AP4" s="68"/>
      <c r="AQ4" s="259" t="s">
        <v>106</v>
      </c>
      <c r="AR4" s="260"/>
      <c r="AS4" s="260"/>
      <c r="AT4" s="260"/>
      <c r="AU4" s="260"/>
      <c r="AV4" s="260"/>
      <c r="AW4" s="261"/>
      <c r="AX4" s="259" t="s">
        <v>110</v>
      </c>
      <c r="AY4" s="278"/>
      <c r="AZ4" s="278"/>
      <c r="BA4" s="278"/>
      <c r="BB4" s="278"/>
      <c r="BC4" s="279"/>
      <c r="BD4" s="286" t="s">
        <v>36</v>
      </c>
      <c r="BE4" s="278"/>
      <c r="BF4" s="278"/>
      <c r="BG4" s="278"/>
      <c r="BH4" s="278"/>
      <c r="BI4" s="279"/>
      <c r="BJ4" s="286" t="s">
        <v>104</v>
      </c>
      <c r="BK4" s="260"/>
      <c r="BL4" s="260"/>
      <c r="BM4" s="260"/>
      <c r="BN4" s="260"/>
      <c r="BO4" s="261"/>
    </row>
    <row r="5" spans="1:67" ht="17.100000000000001" customHeight="1" x14ac:dyDescent="0.2">
      <c r="B5" s="49"/>
      <c r="C5" s="50"/>
      <c r="D5" s="50"/>
      <c r="E5" s="50"/>
      <c r="F5" s="50"/>
      <c r="G5" s="50"/>
      <c r="H5" s="51"/>
      <c r="I5" s="262"/>
      <c r="J5" s="263"/>
      <c r="K5" s="263"/>
      <c r="L5" s="263"/>
      <c r="M5" s="263"/>
      <c r="N5" s="263"/>
      <c r="O5" s="264"/>
      <c r="P5" s="280"/>
      <c r="Q5" s="281"/>
      <c r="R5" s="281"/>
      <c r="S5" s="281"/>
      <c r="T5" s="281"/>
      <c r="U5" s="282"/>
      <c r="V5" s="280"/>
      <c r="W5" s="281"/>
      <c r="X5" s="281"/>
      <c r="Y5" s="281"/>
      <c r="Z5" s="281"/>
      <c r="AA5" s="282"/>
      <c r="AB5" s="262"/>
      <c r="AC5" s="263"/>
      <c r="AD5" s="263"/>
      <c r="AE5" s="263"/>
      <c r="AF5" s="263"/>
      <c r="AG5" s="264"/>
      <c r="AH5" s="91"/>
      <c r="AJ5" s="69"/>
      <c r="AK5" s="70"/>
      <c r="AL5" s="70"/>
      <c r="AM5" s="70"/>
      <c r="AN5" s="70"/>
      <c r="AO5" s="70"/>
      <c r="AP5" s="71"/>
      <c r="AQ5" s="262"/>
      <c r="AR5" s="263"/>
      <c r="AS5" s="263"/>
      <c r="AT5" s="263"/>
      <c r="AU5" s="263"/>
      <c r="AV5" s="263"/>
      <c r="AW5" s="264"/>
      <c r="AX5" s="280"/>
      <c r="AY5" s="281"/>
      <c r="AZ5" s="281"/>
      <c r="BA5" s="281"/>
      <c r="BB5" s="281"/>
      <c r="BC5" s="282"/>
      <c r="BD5" s="280"/>
      <c r="BE5" s="281"/>
      <c r="BF5" s="281"/>
      <c r="BG5" s="281"/>
      <c r="BH5" s="281"/>
      <c r="BI5" s="282"/>
      <c r="BJ5" s="262"/>
      <c r="BK5" s="263"/>
      <c r="BL5" s="263"/>
      <c r="BM5" s="263"/>
      <c r="BN5" s="263"/>
      <c r="BO5" s="264"/>
    </row>
    <row r="6" spans="1:67" ht="17.100000000000001" customHeight="1" x14ac:dyDescent="0.2">
      <c r="B6" s="52"/>
      <c r="C6" s="53"/>
      <c r="D6" s="53"/>
      <c r="E6" s="53"/>
      <c r="F6" s="53"/>
      <c r="G6" s="53"/>
      <c r="H6" s="54"/>
      <c r="I6" s="265"/>
      <c r="J6" s="266"/>
      <c r="K6" s="266"/>
      <c r="L6" s="266"/>
      <c r="M6" s="266"/>
      <c r="N6" s="266"/>
      <c r="O6" s="267"/>
      <c r="P6" s="283"/>
      <c r="Q6" s="284"/>
      <c r="R6" s="284"/>
      <c r="S6" s="284"/>
      <c r="T6" s="284"/>
      <c r="U6" s="285"/>
      <c r="V6" s="283"/>
      <c r="W6" s="284"/>
      <c r="X6" s="284"/>
      <c r="Y6" s="284"/>
      <c r="Z6" s="284"/>
      <c r="AA6" s="285"/>
      <c r="AB6" s="265"/>
      <c r="AC6" s="266"/>
      <c r="AD6" s="266"/>
      <c r="AE6" s="266"/>
      <c r="AF6" s="266"/>
      <c r="AG6" s="267"/>
      <c r="AH6" s="91"/>
      <c r="AJ6" s="72"/>
      <c r="AK6" s="73"/>
      <c r="AL6" s="73"/>
      <c r="AM6" s="73"/>
      <c r="AN6" s="73"/>
      <c r="AO6" s="73"/>
      <c r="AP6" s="74"/>
      <c r="AQ6" s="265"/>
      <c r="AR6" s="266"/>
      <c r="AS6" s="266"/>
      <c r="AT6" s="266"/>
      <c r="AU6" s="266"/>
      <c r="AV6" s="266"/>
      <c r="AW6" s="267"/>
      <c r="AX6" s="283"/>
      <c r="AY6" s="284"/>
      <c r="AZ6" s="284"/>
      <c r="BA6" s="284"/>
      <c r="BB6" s="284"/>
      <c r="BC6" s="285"/>
      <c r="BD6" s="283"/>
      <c r="BE6" s="284"/>
      <c r="BF6" s="284"/>
      <c r="BG6" s="284"/>
      <c r="BH6" s="284"/>
      <c r="BI6" s="285"/>
      <c r="BJ6" s="265"/>
      <c r="BK6" s="266"/>
      <c r="BL6" s="266"/>
      <c r="BM6" s="266"/>
      <c r="BN6" s="266"/>
      <c r="BO6" s="267"/>
    </row>
    <row r="7" spans="1:67" ht="17.100000000000001" customHeight="1" x14ac:dyDescent="0.2">
      <c r="B7" s="368"/>
      <c r="C7" s="275"/>
      <c r="D7" s="275"/>
      <c r="E7" s="275"/>
      <c r="F7" s="275"/>
      <c r="G7" s="275"/>
      <c r="H7" s="276"/>
      <c r="I7" s="369"/>
      <c r="J7" s="370"/>
      <c r="K7" s="370"/>
      <c r="L7" s="370"/>
      <c r="M7" s="370"/>
      <c r="N7" s="370"/>
      <c r="O7" s="371"/>
      <c r="P7" s="271">
        <f>B7-I7</f>
        <v>0</v>
      </c>
      <c r="Q7" s="272"/>
      <c r="R7" s="272"/>
      <c r="S7" s="272"/>
      <c r="T7" s="272"/>
      <c r="U7" s="273"/>
      <c r="V7" s="274">
        <f>L35</f>
        <v>0</v>
      </c>
      <c r="W7" s="275"/>
      <c r="X7" s="275"/>
      <c r="Y7" s="275"/>
      <c r="Z7" s="275"/>
      <c r="AA7" s="276"/>
      <c r="AB7" s="268"/>
      <c r="AC7" s="269"/>
      <c r="AD7" s="269"/>
      <c r="AE7" s="269"/>
      <c r="AF7" s="269"/>
      <c r="AG7" s="270"/>
      <c r="AH7" s="91"/>
      <c r="AJ7" s="376">
        <v>305500000</v>
      </c>
      <c r="AK7" s="377"/>
      <c r="AL7" s="377"/>
      <c r="AM7" s="377"/>
      <c r="AN7" s="377"/>
      <c r="AO7" s="377"/>
      <c r="AP7" s="378"/>
      <c r="AQ7" s="379">
        <v>0</v>
      </c>
      <c r="AR7" s="380"/>
      <c r="AS7" s="380"/>
      <c r="AT7" s="380"/>
      <c r="AU7" s="380"/>
      <c r="AV7" s="380"/>
      <c r="AW7" s="381"/>
      <c r="AX7" s="271">
        <f>AJ7-AQ7</f>
        <v>305500000</v>
      </c>
      <c r="AY7" s="272"/>
      <c r="AZ7" s="272"/>
      <c r="BA7" s="272"/>
      <c r="BB7" s="272"/>
      <c r="BC7" s="273"/>
      <c r="BD7" s="274">
        <f>AT35</f>
        <v>305500000</v>
      </c>
      <c r="BE7" s="275"/>
      <c r="BF7" s="275"/>
      <c r="BG7" s="275"/>
      <c r="BH7" s="275"/>
      <c r="BI7" s="276"/>
      <c r="BJ7" s="382">
        <v>305500000</v>
      </c>
      <c r="BK7" s="383"/>
      <c r="BL7" s="383"/>
      <c r="BM7" s="383"/>
      <c r="BN7" s="383"/>
      <c r="BO7" s="384"/>
    </row>
    <row r="8" spans="1:67" ht="17.100000000000001" customHeight="1" x14ac:dyDescent="0.2">
      <c r="B8" s="286" t="s">
        <v>107</v>
      </c>
      <c r="C8" s="342"/>
      <c r="D8" s="342"/>
      <c r="E8" s="342"/>
      <c r="F8" s="342"/>
      <c r="G8" s="342"/>
      <c r="H8" s="343"/>
      <c r="I8" s="286" t="s">
        <v>108</v>
      </c>
      <c r="J8" s="278"/>
      <c r="K8" s="278"/>
      <c r="L8" s="278"/>
      <c r="M8" s="278"/>
      <c r="N8" s="278"/>
      <c r="O8" s="279"/>
      <c r="P8" s="350" t="s">
        <v>116</v>
      </c>
      <c r="Q8" s="351"/>
      <c r="R8" s="351"/>
      <c r="S8" s="351"/>
      <c r="T8" s="351"/>
      <c r="U8" s="352"/>
      <c r="V8" s="350" t="s">
        <v>105</v>
      </c>
      <c r="W8" s="351"/>
      <c r="X8" s="351"/>
      <c r="Y8" s="351"/>
      <c r="Z8" s="351"/>
      <c r="AA8" s="352"/>
      <c r="AB8" s="359" t="s">
        <v>109</v>
      </c>
      <c r="AC8" s="360"/>
      <c r="AD8" s="360"/>
      <c r="AE8" s="360"/>
      <c r="AF8" s="360"/>
      <c r="AG8" s="361"/>
      <c r="AH8" s="91"/>
      <c r="AJ8" s="286" t="s">
        <v>107</v>
      </c>
      <c r="AK8" s="342"/>
      <c r="AL8" s="342"/>
      <c r="AM8" s="342"/>
      <c r="AN8" s="342"/>
      <c r="AO8" s="342"/>
      <c r="AP8" s="343"/>
      <c r="AQ8" s="286" t="s">
        <v>108</v>
      </c>
      <c r="AR8" s="278"/>
      <c r="AS8" s="278"/>
      <c r="AT8" s="278"/>
      <c r="AU8" s="278"/>
      <c r="AV8" s="278"/>
      <c r="AW8" s="279"/>
      <c r="AX8" s="350" t="s">
        <v>116</v>
      </c>
      <c r="AY8" s="351"/>
      <c r="AZ8" s="351"/>
      <c r="BA8" s="351"/>
      <c r="BB8" s="351"/>
      <c r="BC8" s="352"/>
      <c r="BD8" s="350" t="s">
        <v>105</v>
      </c>
      <c r="BE8" s="351"/>
      <c r="BF8" s="351"/>
      <c r="BG8" s="351"/>
      <c r="BH8" s="351"/>
      <c r="BI8" s="352"/>
      <c r="BJ8" s="359" t="s">
        <v>109</v>
      </c>
      <c r="BK8" s="360"/>
      <c r="BL8" s="360"/>
      <c r="BM8" s="360"/>
      <c r="BN8" s="360"/>
      <c r="BO8" s="361"/>
    </row>
    <row r="9" spans="1:67" ht="17.100000000000001" customHeight="1" x14ac:dyDescent="0.2">
      <c r="B9" s="344"/>
      <c r="C9" s="345"/>
      <c r="D9" s="345"/>
      <c r="E9" s="345"/>
      <c r="F9" s="345"/>
      <c r="G9" s="345"/>
      <c r="H9" s="346"/>
      <c r="I9" s="280"/>
      <c r="J9" s="281"/>
      <c r="K9" s="281"/>
      <c r="L9" s="281"/>
      <c r="M9" s="281"/>
      <c r="N9" s="281"/>
      <c r="O9" s="282"/>
      <c r="P9" s="353"/>
      <c r="Q9" s="354"/>
      <c r="R9" s="354"/>
      <c r="S9" s="354"/>
      <c r="T9" s="354"/>
      <c r="U9" s="355"/>
      <c r="V9" s="353"/>
      <c r="W9" s="354"/>
      <c r="X9" s="354"/>
      <c r="Y9" s="354"/>
      <c r="Z9" s="354"/>
      <c r="AA9" s="355"/>
      <c r="AB9" s="362"/>
      <c r="AC9" s="363"/>
      <c r="AD9" s="363"/>
      <c r="AE9" s="363"/>
      <c r="AF9" s="363"/>
      <c r="AG9" s="364"/>
      <c r="AH9" s="91"/>
      <c r="AJ9" s="344"/>
      <c r="AK9" s="345"/>
      <c r="AL9" s="345"/>
      <c r="AM9" s="345"/>
      <c r="AN9" s="345"/>
      <c r="AO9" s="345"/>
      <c r="AP9" s="346"/>
      <c r="AQ9" s="280"/>
      <c r="AR9" s="281"/>
      <c r="AS9" s="281"/>
      <c r="AT9" s="281"/>
      <c r="AU9" s="281"/>
      <c r="AV9" s="281"/>
      <c r="AW9" s="282"/>
      <c r="AX9" s="353"/>
      <c r="AY9" s="354"/>
      <c r="AZ9" s="354"/>
      <c r="BA9" s="354"/>
      <c r="BB9" s="354"/>
      <c r="BC9" s="355"/>
      <c r="BD9" s="353"/>
      <c r="BE9" s="354"/>
      <c r="BF9" s="354"/>
      <c r="BG9" s="354"/>
      <c r="BH9" s="354"/>
      <c r="BI9" s="355"/>
      <c r="BJ9" s="362"/>
      <c r="BK9" s="363"/>
      <c r="BL9" s="363"/>
      <c r="BM9" s="363"/>
      <c r="BN9" s="363"/>
      <c r="BO9" s="364"/>
    </row>
    <row r="10" spans="1:67" ht="17.100000000000001" customHeight="1" x14ac:dyDescent="0.2">
      <c r="B10" s="347"/>
      <c r="C10" s="348"/>
      <c r="D10" s="348"/>
      <c r="E10" s="348"/>
      <c r="F10" s="348"/>
      <c r="G10" s="348"/>
      <c r="H10" s="349"/>
      <c r="I10" s="283"/>
      <c r="J10" s="284"/>
      <c r="K10" s="284"/>
      <c r="L10" s="284"/>
      <c r="M10" s="284"/>
      <c r="N10" s="284"/>
      <c r="O10" s="285"/>
      <c r="P10" s="356"/>
      <c r="Q10" s="357"/>
      <c r="R10" s="357"/>
      <c r="S10" s="357"/>
      <c r="T10" s="357"/>
      <c r="U10" s="358"/>
      <c r="V10" s="356"/>
      <c r="W10" s="357"/>
      <c r="X10" s="357"/>
      <c r="Y10" s="357"/>
      <c r="Z10" s="357"/>
      <c r="AA10" s="358"/>
      <c r="AB10" s="365"/>
      <c r="AC10" s="366"/>
      <c r="AD10" s="366"/>
      <c r="AE10" s="366"/>
      <c r="AF10" s="366"/>
      <c r="AG10" s="367"/>
      <c r="AH10" s="91"/>
      <c r="AJ10" s="347"/>
      <c r="AK10" s="348"/>
      <c r="AL10" s="348"/>
      <c r="AM10" s="348"/>
      <c r="AN10" s="348"/>
      <c r="AO10" s="348"/>
      <c r="AP10" s="349"/>
      <c r="AQ10" s="283"/>
      <c r="AR10" s="284"/>
      <c r="AS10" s="284"/>
      <c r="AT10" s="284"/>
      <c r="AU10" s="284"/>
      <c r="AV10" s="284"/>
      <c r="AW10" s="285"/>
      <c r="AX10" s="356"/>
      <c r="AY10" s="357"/>
      <c r="AZ10" s="357"/>
      <c r="BA10" s="357"/>
      <c r="BB10" s="357"/>
      <c r="BC10" s="358"/>
      <c r="BD10" s="356"/>
      <c r="BE10" s="357"/>
      <c r="BF10" s="357"/>
      <c r="BG10" s="357"/>
      <c r="BH10" s="357"/>
      <c r="BI10" s="358"/>
      <c r="BJ10" s="365"/>
      <c r="BK10" s="366"/>
      <c r="BL10" s="366"/>
      <c r="BM10" s="366"/>
      <c r="BN10" s="366"/>
      <c r="BO10" s="367"/>
    </row>
    <row r="11" spans="1:67" ht="17.100000000000001" customHeight="1" x14ac:dyDescent="0.2">
      <c r="B11" s="337">
        <f>IF(V7&gt;AB7,AB7,V7)</f>
        <v>0</v>
      </c>
      <c r="C11" s="338"/>
      <c r="D11" s="338"/>
      <c r="E11" s="338"/>
      <c r="F11" s="338"/>
      <c r="G11" s="338"/>
      <c r="H11" s="339"/>
      <c r="I11" s="274">
        <f>IF(P7&gt;B11,B11,P7)</f>
        <v>0</v>
      </c>
      <c r="J11" s="340"/>
      <c r="K11" s="340"/>
      <c r="L11" s="340"/>
      <c r="M11" s="340"/>
      <c r="N11" s="340"/>
      <c r="O11" s="341"/>
      <c r="P11" s="274">
        <f>ROUNDDOWN(IF(I11*1/2&gt;200000000,200000000,I11*1/2),-3)</f>
        <v>0</v>
      </c>
      <c r="Q11" s="275"/>
      <c r="R11" s="275"/>
      <c r="S11" s="275"/>
      <c r="T11" s="275"/>
      <c r="U11" s="276"/>
      <c r="V11" s="268"/>
      <c r="W11" s="275"/>
      <c r="X11" s="275"/>
      <c r="Y11" s="275"/>
      <c r="Z11" s="275"/>
      <c r="AA11" s="276"/>
      <c r="AB11" s="274">
        <f>V11-P11</f>
        <v>0</v>
      </c>
      <c r="AC11" s="272"/>
      <c r="AD11" s="272"/>
      <c r="AE11" s="272"/>
      <c r="AF11" s="272"/>
      <c r="AG11" s="273"/>
      <c r="AH11" s="91"/>
      <c r="AJ11" s="337">
        <f>IF(BD7&gt;BJ7,BJ7,BD7)</f>
        <v>305500000</v>
      </c>
      <c r="AK11" s="338"/>
      <c r="AL11" s="338"/>
      <c r="AM11" s="338"/>
      <c r="AN11" s="338"/>
      <c r="AO11" s="338"/>
      <c r="AP11" s="339"/>
      <c r="AQ11" s="274">
        <f>IF(AX7&gt;AJ11,AJ11,AX7)</f>
        <v>305500000</v>
      </c>
      <c r="AR11" s="340"/>
      <c r="AS11" s="340"/>
      <c r="AT11" s="340"/>
      <c r="AU11" s="340"/>
      <c r="AV11" s="340"/>
      <c r="AW11" s="341"/>
      <c r="AX11" s="274">
        <f>ROUNDDOWN(IF(AQ11*1/2&gt;200000000,200000000,AQ11*1/2),-3)</f>
        <v>152750000</v>
      </c>
      <c r="AY11" s="275"/>
      <c r="AZ11" s="275"/>
      <c r="BA11" s="275"/>
      <c r="BB11" s="275"/>
      <c r="BC11" s="276"/>
      <c r="BD11" s="382">
        <v>152750000</v>
      </c>
      <c r="BE11" s="377"/>
      <c r="BF11" s="377"/>
      <c r="BG11" s="377"/>
      <c r="BH11" s="377"/>
      <c r="BI11" s="378"/>
      <c r="BJ11" s="274">
        <f>BD11-AX11</f>
        <v>0</v>
      </c>
      <c r="BK11" s="272"/>
      <c r="BL11" s="272"/>
      <c r="BM11" s="272"/>
      <c r="BN11" s="272"/>
      <c r="BO11" s="273"/>
    </row>
    <row r="12" spans="1:67" ht="17.100000000000001" customHeight="1" x14ac:dyDescent="0.2">
      <c r="B12" s="305" t="s">
        <v>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7"/>
      <c r="AH12" s="91"/>
      <c r="AJ12" s="305" t="s">
        <v>1</v>
      </c>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7"/>
    </row>
    <row r="13" spans="1:67" ht="17.100000000000001" customHeight="1" x14ac:dyDescent="0.2">
      <c r="B13" s="334" t="s">
        <v>84</v>
      </c>
      <c r="C13" s="335"/>
      <c r="D13" s="335"/>
      <c r="E13" s="335"/>
      <c r="F13" s="335"/>
      <c r="G13" s="335"/>
      <c r="H13" s="335"/>
      <c r="I13" s="335"/>
      <c r="J13" s="335"/>
      <c r="K13" s="336"/>
      <c r="L13" s="323" t="s">
        <v>2</v>
      </c>
      <c r="M13" s="324"/>
      <c r="N13" s="324"/>
      <c r="O13" s="324"/>
      <c r="P13" s="324"/>
      <c r="Q13" s="324"/>
      <c r="R13" s="325"/>
      <c r="S13" s="323" t="s">
        <v>3</v>
      </c>
      <c r="T13" s="324"/>
      <c r="U13" s="324"/>
      <c r="V13" s="324"/>
      <c r="W13" s="324"/>
      <c r="X13" s="324"/>
      <c r="Y13" s="324"/>
      <c r="Z13" s="324"/>
      <c r="AA13" s="324"/>
      <c r="AB13" s="324"/>
      <c r="AC13" s="324"/>
      <c r="AD13" s="324"/>
      <c r="AE13" s="324"/>
      <c r="AF13" s="324"/>
      <c r="AG13" s="325"/>
      <c r="AH13" s="91"/>
      <c r="AJ13" s="334" t="s">
        <v>84</v>
      </c>
      <c r="AK13" s="335"/>
      <c r="AL13" s="335"/>
      <c r="AM13" s="335"/>
      <c r="AN13" s="335"/>
      <c r="AO13" s="335"/>
      <c r="AP13" s="335"/>
      <c r="AQ13" s="335"/>
      <c r="AR13" s="335"/>
      <c r="AS13" s="336"/>
      <c r="AT13" s="323" t="s">
        <v>2</v>
      </c>
      <c r="AU13" s="324"/>
      <c r="AV13" s="324"/>
      <c r="AW13" s="324"/>
      <c r="AX13" s="324"/>
      <c r="AY13" s="324"/>
      <c r="AZ13" s="325"/>
      <c r="BA13" s="323" t="s">
        <v>3</v>
      </c>
      <c r="BB13" s="324"/>
      <c r="BC13" s="324"/>
      <c r="BD13" s="324"/>
      <c r="BE13" s="324"/>
      <c r="BF13" s="324"/>
      <c r="BG13" s="324"/>
      <c r="BH13" s="324"/>
      <c r="BI13" s="324"/>
      <c r="BJ13" s="324"/>
      <c r="BK13" s="324"/>
      <c r="BL13" s="324"/>
      <c r="BM13" s="324"/>
      <c r="BN13" s="324"/>
      <c r="BO13" s="325"/>
    </row>
    <row r="14" spans="1:67" ht="17.100000000000001" customHeight="1" x14ac:dyDescent="0.2">
      <c r="B14" s="55"/>
      <c r="C14" s="56"/>
      <c r="D14" s="56"/>
      <c r="E14" s="56"/>
      <c r="F14" s="56"/>
      <c r="G14" s="56"/>
      <c r="H14" s="56"/>
      <c r="I14" s="56"/>
      <c r="J14" s="56"/>
      <c r="K14" s="56"/>
      <c r="L14" s="328"/>
      <c r="M14" s="329"/>
      <c r="N14" s="329"/>
      <c r="O14" s="329"/>
      <c r="P14" s="329"/>
      <c r="Q14" s="329"/>
      <c r="R14" s="330"/>
      <c r="S14" s="331"/>
      <c r="T14" s="332"/>
      <c r="U14" s="332"/>
      <c r="V14" s="332"/>
      <c r="W14" s="332"/>
      <c r="X14" s="332"/>
      <c r="Y14" s="332"/>
      <c r="Z14" s="332"/>
      <c r="AA14" s="332"/>
      <c r="AB14" s="332"/>
      <c r="AC14" s="332"/>
      <c r="AD14" s="332"/>
      <c r="AE14" s="332"/>
      <c r="AF14" s="332"/>
      <c r="AG14" s="333"/>
      <c r="AH14" s="91"/>
      <c r="AJ14" s="75" t="s">
        <v>122</v>
      </c>
      <c r="AK14" s="65"/>
      <c r="AL14" s="65"/>
      <c r="AM14" s="65"/>
      <c r="AN14" s="65"/>
      <c r="AO14" s="65"/>
      <c r="AP14" s="65"/>
      <c r="AQ14" s="65"/>
      <c r="AR14" s="65"/>
      <c r="AS14" s="65"/>
      <c r="AT14" s="385"/>
      <c r="AU14" s="386"/>
      <c r="AV14" s="386"/>
      <c r="AW14" s="386"/>
      <c r="AX14" s="386"/>
      <c r="AY14" s="386"/>
      <c r="AZ14" s="387"/>
      <c r="BA14" s="331"/>
      <c r="BB14" s="332"/>
      <c r="BC14" s="332"/>
      <c r="BD14" s="332"/>
      <c r="BE14" s="332"/>
      <c r="BF14" s="332"/>
      <c r="BG14" s="332"/>
      <c r="BH14" s="332"/>
      <c r="BI14" s="332"/>
      <c r="BJ14" s="332"/>
      <c r="BK14" s="332"/>
      <c r="BL14" s="332"/>
      <c r="BM14" s="332"/>
      <c r="BN14" s="332"/>
      <c r="BO14" s="333"/>
    </row>
    <row r="15" spans="1:67" ht="17.100000000000001" customHeight="1" x14ac:dyDescent="0.2">
      <c r="B15" s="58"/>
      <c r="C15" s="59"/>
      <c r="D15" s="59"/>
      <c r="E15" s="59"/>
      <c r="F15" s="59"/>
      <c r="G15" s="59"/>
      <c r="H15" s="59"/>
      <c r="I15" s="59"/>
      <c r="J15" s="59"/>
      <c r="K15" s="59"/>
      <c r="L15" s="317"/>
      <c r="M15" s="318"/>
      <c r="N15" s="318"/>
      <c r="O15" s="318"/>
      <c r="P15" s="318"/>
      <c r="Q15" s="318"/>
      <c r="R15" s="319"/>
      <c r="S15" s="320"/>
      <c r="T15" s="321"/>
      <c r="U15" s="321"/>
      <c r="V15" s="321"/>
      <c r="W15" s="321"/>
      <c r="X15" s="321"/>
      <c r="Y15" s="321"/>
      <c r="Z15" s="321"/>
      <c r="AA15" s="321"/>
      <c r="AB15" s="321"/>
      <c r="AC15" s="321"/>
      <c r="AD15" s="321"/>
      <c r="AE15" s="321"/>
      <c r="AF15" s="321"/>
      <c r="AG15" s="322"/>
      <c r="AH15" s="91"/>
      <c r="AJ15" s="76" t="s">
        <v>123</v>
      </c>
      <c r="AK15" s="64"/>
      <c r="AL15" s="64"/>
      <c r="AM15" s="64"/>
      <c r="AN15" s="64"/>
      <c r="AO15" s="64"/>
      <c r="AP15" s="64"/>
      <c r="AQ15" s="64"/>
      <c r="AR15" s="64"/>
      <c r="AS15" s="64"/>
      <c r="AT15" s="388"/>
      <c r="AU15" s="389"/>
      <c r="AV15" s="389"/>
      <c r="AW15" s="389"/>
      <c r="AX15" s="389"/>
      <c r="AY15" s="389"/>
      <c r="AZ15" s="390"/>
      <c r="BA15" s="320"/>
      <c r="BB15" s="321"/>
      <c r="BC15" s="321"/>
      <c r="BD15" s="321"/>
      <c r="BE15" s="321"/>
      <c r="BF15" s="321"/>
      <c r="BG15" s="321"/>
      <c r="BH15" s="321"/>
      <c r="BI15" s="321"/>
      <c r="BJ15" s="321"/>
      <c r="BK15" s="321"/>
      <c r="BL15" s="321"/>
      <c r="BM15" s="321"/>
      <c r="BN15" s="321"/>
      <c r="BO15" s="322"/>
    </row>
    <row r="16" spans="1:67" ht="17.100000000000001" customHeight="1" x14ac:dyDescent="0.2">
      <c r="B16" s="58"/>
      <c r="C16" s="59"/>
      <c r="D16" s="59"/>
      <c r="E16" s="59"/>
      <c r="F16" s="59"/>
      <c r="G16" s="59"/>
      <c r="H16" s="59"/>
      <c r="I16" s="59"/>
      <c r="J16" s="59"/>
      <c r="K16" s="59"/>
      <c r="L16" s="317"/>
      <c r="M16" s="318"/>
      <c r="N16" s="318"/>
      <c r="O16" s="318"/>
      <c r="P16" s="318"/>
      <c r="Q16" s="318"/>
      <c r="R16" s="319"/>
      <c r="S16" s="320"/>
      <c r="T16" s="321"/>
      <c r="U16" s="321"/>
      <c r="V16" s="321"/>
      <c r="W16" s="321"/>
      <c r="X16" s="321"/>
      <c r="Y16" s="321"/>
      <c r="Z16" s="321"/>
      <c r="AA16" s="321"/>
      <c r="AB16" s="321"/>
      <c r="AC16" s="321"/>
      <c r="AD16" s="321"/>
      <c r="AE16" s="321"/>
      <c r="AF16" s="321"/>
      <c r="AG16" s="322"/>
      <c r="AH16" s="91"/>
      <c r="AJ16" s="76" t="s">
        <v>124</v>
      </c>
      <c r="AK16" s="64"/>
      <c r="AL16" s="64"/>
      <c r="AM16" s="64"/>
      <c r="AN16" s="64"/>
      <c r="AO16" s="64"/>
      <c r="AP16" s="64"/>
      <c r="AQ16" s="64"/>
      <c r="AR16" s="64"/>
      <c r="AS16" s="64"/>
      <c r="AT16" s="388"/>
      <c r="AU16" s="389"/>
      <c r="AV16" s="389"/>
      <c r="AW16" s="389"/>
      <c r="AX16" s="389"/>
      <c r="AY16" s="389"/>
      <c r="AZ16" s="390"/>
      <c r="BA16" s="320"/>
      <c r="BB16" s="321"/>
      <c r="BC16" s="321"/>
      <c r="BD16" s="321"/>
      <c r="BE16" s="321"/>
      <c r="BF16" s="321"/>
      <c r="BG16" s="321"/>
      <c r="BH16" s="321"/>
      <c r="BI16" s="321"/>
      <c r="BJ16" s="321"/>
      <c r="BK16" s="321"/>
      <c r="BL16" s="321"/>
      <c r="BM16" s="321"/>
      <c r="BN16" s="321"/>
      <c r="BO16" s="322"/>
    </row>
    <row r="17" spans="2:67" ht="17.100000000000001" customHeight="1" x14ac:dyDescent="0.2">
      <c r="B17" s="58"/>
      <c r="C17" s="59"/>
      <c r="D17" s="59"/>
      <c r="E17" s="59"/>
      <c r="F17" s="59"/>
      <c r="G17" s="59"/>
      <c r="H17" s="59"/>
      <c r="I17" s="59"/>
      <c r="J17" s="59"/>
      <c r="K17" s="59"/>
      <c r="L17" s="317"/>
      <c r="M17" s="318"/>
      <c r="N17" s="318"/>
      <c r="O17" s="318"/>
      <c r="P17" s="318"/>
      <c r="Q17" s="318"/>
      <c r="R17" s="319"/>
      <c r="S17" s="320"/>
      <c r="T17" s="321"/>
      <c r="U17" s="321"/>
      <c r="V17" s="321"/>
      <c r="W17" s="321"/>
      <c r="X17" s="321"/>
      <c r="Y17" s="321"/>
      <c r="Z17" s="321"/>
      <c r="AA17" s="321"/>
      <c r="AB17" s="321"/>
      <c r="AC17" s="321"/>
      <c r="AD17" s="321"/>
      <c r="AE17" s="321"/>
      <c r="AF17" s="321"/>
      <c r="AG17" s="322"/>
      <c r="AH17" s="91"/>
      <c r="AJ17" s="77" t="s">
        <v>125</v>
      </c>
      <c r="AK17" s="64"/>
      <c r="AL17" s="64"/>
      <c r="AM17" s="64"/>
      <c r="AN17" s="64"/>
      <c r="AO17" s="64"/>
      <c r="AP17" s="64"/>
      <c r="AQ17" s="64"/>
      <c r="AR17" s="64"/>
      <c r="AS17" s="64"/>
      <c r="AT17" s="388">
        <v>45000000</v>
      </c>
      <c r="AU17" s="389"/>
      <c r="AV17" s="389"/>
      <c r="AW17" s="389"/>
      <c r="AX17" s="389"/>
      <c r="AY17" s="389"/>
      <c r="AZ17" s="390"/>
      <c r="BA17" s="391" t="s">
        <v>133</v>
      </c>
      <c r="BB17" s="392"/>
      <c r="BC17" s="392"/>
      <c r="BD17" s="392"/>
      <c r="BE17" s="392"/>
      <c r="BF17" s="392"/>
      <c r="BG17" s="392"/>
      <c r="BH17" s="392"/>
      <c r="BI17" s="392"/>
      <c r="BJ17" s="392"/>
      <c r="BK17" s="392"/>
      <c r="BL17" s="392"/>
      <c r="BM17" s="392"/>
      <c r="BN17" s="392"/>
      <c r="BO17" s="393"/>
    </row>
    <row r="18" spans="2:67" ht="17.100000000000001" customHeight="1" x14ac:dyDescent="0.2">
      <c r="B18" s="58"/>
      <c r="C18" s="59"/>
      <c r="D18" s="59"/>
      <c r="E18" s="59"/>
      <c r="F18" s="59"/>
      <c r="G18" s="59"/>
      <c r="H18" s="59"/>
      <c r="I18" s="59"/>
      <c r="J18" s="59"/>
      <c r="K18" s="59"/>
      <c r="L18" s="317"/>
      <c r="M18" s="318"/>
      <c r="N18" s="318"/>
      <c r="O18" s="318"/>
      <c r="P18" s="318"/>
      <c r="Q18" s="318"/>
      <c r="R18" s="319"/>
      <c r="S18" s="320"/>
      <c r="T18" s="321"/>
      <c r="U18" s="321"/>
      <c r="V18" s="321"/>
      <c r="W18" s="321"/>
      <c r="X18" s="321"/>
      <c r="Y18" s="321"/>
      <c r="Z18" s="321"/>
      <c r="AA18" s="321"/>
      <c r="AB18" s="321"/>
      <c r="AC18" s="321"/>
      <c r="AD18" s="321"/>
      <c r="AE18" s="321"/>
      <c r="AF18" s="321"/>
      <c r="AG18" s="322"/>
      <c r="AH18" s="91"/>
      <c r="AJ18" s="77" t="s">
        <v>129</v>
      </c>
      <c r="AK18" s="64"/>
      <c r="AL18" s="64"/>
      <c r="AM18" s="64"/>
      <c r="AN18" s="64"/>
      <c r="AO18" s="64"/>
      <c r="AP18" s="64"/>
      <c r="AQ18" s="64"/>
      <c r="AR18" s="64"/>
      <c r="AS18" s="64"/>
      <c r="AT18" s="388">
        <v>5000000</v>
      </c>
      <c r="AU18" s="389"/>
      <c r="AV18" s="389"/>
      <c r="AW18" s="389"/>
      <c r="AX18" s="389"/>
      <c r="AY18" s="389"/>
      <c r="AZ18" s="390"/>
      <c r="BA18" s="391" t="s">
        <v>134</v>
      </c>
      <c r="BB18" s="392"/>
      <c r="BC18" s="392"/>
      <c r="BD18" s="392"/>
      <c r="BE18" s="392"/>
      <c r="BF18" s="392"/>
      <c r="BG18" s="392"/>
      <c r="BH18" s="392"/>
      <c r="BI18" s="392"/>
      <c r="BJ18" s="392"/>
      <c r="BK18" s="392"/>
      <c r="BL18" s="392"/>
      <c r="BM18" s="392"/>
      <c r="BN18" s="392"/>
      <c r="BO18" s="393"/>
    </row>
    <row r="19" spans="2:67" ht="17.100000000000001" customHeight="1" x14ac:dyDescent="0.2">
      <c r="B19" s="58"/>
      <c r="C19" s="59"/>
      <c r="D19" s="59"/>
      <c r="E19" s="59"/>
      <c r="F19" s="59"/>
      <c r="G19" s="59"/>
      <c r="H19" s="59"/>
      <c r="I19" s="59"/>
      <c r="J19" s="59"/>
      <c r="K19" s="59"/>
      <c r="L19" s="317"/>
      <c r="M19" s="318"/>
      <c r="N19" s="318"/>
      <c r="O19" s="318"/>
      <c r="P19" s="318"/>
      <c r="Q19" s="318"/>
      <c r="R19" s="319"/>
      <c r="S19" s="320"/>
      <c r="T19" s="321"/>
      <c r="U19" s="321"/>
      <c r="V19" s="321"/>
      <c r="W19" s="321"/>
      <c r="X19" s="321"/>
      <c r="Y19" s="321"/>
      <c r="Z19" s="321"/>
      <c r="AA19" s="321"/>
      <c r="AB19" s="321"/>
      <c r="AC19" s="321"/>
      <c r="AD19" s="321"/>
      <c r="AE19" s="321"/>
      <c r="AF19" s="321"/>
      <c r="AG19" s="322"/>
      <c r="AH19" s="91"/>
      <c r="AJ19" s="76" t="s">
        <v>126</v>
      </c>
      <c r="AK19" s="64"/>
      <c r="AL19" s="64"/>
      <c r="AM19" s="64"/>
      <c r="AN19" s="64"/>
      <c r="AO19" s="64"/>
      <c r="AP19" s="64"/>
      <c r="AQ19" s="64"/>
      <c r="AR19" s="64"/>
      <c r="AS19" s="64"/>
      <c r="AT19" s="388"/>
      <c r="AU19" s="389"/>
      <c r="AV19" s="389"/>
      <c r="AW19" s="389"/>
      <c r="AX19" s="389"/>
      <c r="AY19" s="389"/>
      <c r="AZ19" s="390"/>
      <c r="BA19" s="391"/>
      <c r="BB19" s="392"/>
      <c r="BC19" s="392"/>
      <c r="BD19" s="392"/>
      <c r="BE19" s="392"/>
      <c r="BF19" s="392"/>
      <c r="BG19" s="392"/>
      <c r="BH19" s="392"/>
      <c r="BI19" s="392"/>
      <c r="BJ19" s="392"/>
      <c r="BK19" s="392"/>
      <c r="BL19" s="392"/>
      <c r="BM19" s="392"/>
      <c r="BN19" s="392"/>
      <c r="BO19" s="393"/>
    </row>
    <row r="20" spans="2:67" ht="17.100000000000001" customHeight="1" x14ac:dyDescent="0.2">
      <c r="B20" s="58"/>
      <c r="C20" s="59"/>
      <c r="D20" s="59"/>
      <c r="E20" s="59"/>
      <c r="F20" s="59"/>
      <c r="G20" s="59"/>
      <c r="H20" s="59"/>
      <c r="I20" s="59"/>
      <c r="J20" s="59"/>
      <c r="K20" s="59"/>
      <c r="L20" s="317"/>
      <c r="M20" s="318"/>
      <c r="N20" s="318"/>
      <c r="O20" s="318"/>
      <c r="P20" s="318"/>
      <c r="Q20" s="318"/>
      <c r="R20" s="319"/>
      <c r="S20" s="58"/>
      <c r="T20" s="59"/>
      <c r="U20" s="59"/>
      <c r="V20" s="59"/>
      <c r="W20" s="59"/>
      <c r="X20" s="59"/>
      <c r="Y20" s="59"/>
      <c r="Z20" s="59"/>
      <c r="AA20" s="59"/>
      <c r="AB20" s="59"/>
      <c r="AC20" s="59"/>
      <c r="AD20" s="59"/>
      <c r="AE20" s="59"/>
      <c r="AF20" s="59"/>
      <c r="AG20" s="60"/>
      <c r="AH20" s="91"/>
      <c r="AJ20" s="77" t="s">
        <v>130</v>
      </c>
      <c r="AK20" s="64"/>
      <c r="AL20" s="64"/>
      <c r="AM20" s="64"/>
      <c r="AN20" s="64"/>
      <c r="AO20" s="64"/>
      <c r="AP20" s="64"/>
      <c r="AQ20" s="64"/>
      <c r="AR20" s="64"/>
      <c r="AS20" s="64"/>
      <c r="AT20" s="388">
        <v>500000</v>
      </c>
      <c r="AU20" s="389"/>
      <c r="AV20" s="389"/>
      <c r="AW20" s="389"/>
      <c r="AX20" s="389"/>
      <c r="AY20" s="389"/>
      <c r="AZ20" s="390"/>
      <c r="BA20" s="78" t="s">
        <v>135</v>
      </c>
      <c r="BB20" s="79"/>
      <c r="BC20" s="79"/>
      <c r="BD20" s="79"/>
      <c r="BE20" s="79"/>
      <c r="BF20" s="79"/>
      <c r="BG20" s="79"/>
      <c r="BH20" s="79"/>
      <c r="BI20" s="79"/>
      <c r="BJ20" s="79"/>
      <c r="BK20" s="79"/>
      <c r="BL20" s="79"/>
      <c r="BM20" s="79"/>
      <c r="BN20" s="79"/>
      <c r="BO20" s="80"/>
    </row>
    <row r="21" spans="2:67" ht="17.100000000000001" customHeight="1" x14ac:dyDescent="0.2">
      <c r="B21" s="58"/>
      <c r="C21" s="59"/>
      <c r="D21" s="59"/>
      <c r="E21" s="59"/>
      <c r="F21" s="59"/>
      <c r="G21" s="59"/>
      <c r="H21" s="59"/>
      <c r="I21" s="59"/>
      <c r="J21" s="59"/>
      <c r="K21" s="59"/>
      <c r="L21" s="317"/>
      <c r="M21" s="318"/>
      <c r="N21" s="318"/>
      <c r="O21" s="318"/>
      <c r="P21" s="318"/>
      <c r="Q21" s="318"/>
      <c r="R21" s="319"/>
      <c r="S21" s="58"/>
      <c r="T21" s="59"/>
      <c r="U21" s="59"/>
      <c r="V21" s="59"/>
      <c r="W21" s="59"/>
      <c r="X21" s="59"/>
      <c r="Y21" s="59"/>
      <c r="Z21" s="59"/>
      <c r="AA21" s="59"/>
      <c r="AB21" s="59"/>
      <c r="AC21" s="59"/>
      <c r="AD21" s="59"/>
      <c r="AE21" s="59"/>
      <c r="AF21" s="59"/>
      <c r="AG21" s="60"/>
      <c r="AH21" s="91"/>
      <c r="AJ21" s="77" t="s">
        <v>131</v>
      </c>
      <c r="AK21" s="64"/>
      <c r="AL21" s="64"/>
      <c r="AM21" s="64"/>
      <c r="AN21" s="64"/>
      <c r="AO21" s="64"/>
      <c r="AP21" s="64"/>
      <c r="AQ21" s="64"/>
      <c r="AR21" s="64"/>
      <c r="AS21" s="64"/>
      <c r="AT21" s="388">
        <v>2000000</v>
      </c>
      <c r="AU21" s="389"/>
      <c r="AV21" s="389"/>
      <c r="AW21" s="389"/>
      <c r="AX21" s="389"/>
      <c r="AY21" s="389"/>
      <c r="AZ21" s="390"/>
      <c r="BA21" s="78" t="s">
        <v>136</v>
      </c>
      <c r="BB21" s="79"/>
      <c r="BC21" s="79"/>
      <c r="BD21" s="79"/>
      <c r="BE21" s="79"/>
      <c r="BF21" s="79"/>
      <c r="BG21" s="79"/>
      <c r="BH21" s="79"/>
      <c r="BI21" s="79"/>
      <c r="BJ21" s="79"/>
      <c r="BK21" s="79"/>
      <c r="BL21" s="79"/>
      <c r="BM21" s="79"/>
      <c r="BN21" s="79"/>
      <c r="BO21" s="80"/>
    </row>
    <row r="22" spans="2:67" ht="17.100000000000001" customHeight="1" x14ac:dyDescent="0.2">
      <c r="B22" s="58"/>
      <c r="C22" s="59"/>
      <c r="D22" s="59"/>
      <c r="E22" s="59"/>
      <c r="F22" s="59"/>
      <c r="G22" s="59"/>
      <c r="H22" s="59"/>
      <c r="I22" s="59"/>
      <c r="J22" s="59"/>
      <c r="K22" s="59"/>
      <c r="L22" s="317"/>
      <c r="M22" s="318"/>
      <c r="N22" s="318"/>
      <c r="O22" s="318"/>
      <c r="P22" s="318"/>
      <c r="Q22" s="318"/>
      <c r="R22" s="319"/>
      <c r="S22" s="58"/>
      <c r="T22" s="59"/>
      <c r="U22" s="59"/>
      <c r="V22" s="59"/>
      <c r="W22" s="59"/>
      <c r="X22" s="59"/>
      <c r="Y22" s="59"/>
      <c r="Z22" s="59"/>
      <c r="AA22" s="59"/>
      <c r="AB22" s="59"/>
      <c r="AC22" s="59"/>
      <c r="AD22" s="59"/>
      <c r="AE22" s="59"/>
      <c r="AF22" s="59"/>
      <c r="AG22" s="60"/>
      <c r="AH22" s="91"/>
      <c r="AJ22" s="77" t="s">
        <v>127</v>
      </c>
      <c r="AK22" s="64"/>
      <c r="AL22" s="64"/>
      <c r="AM22" s="64"/>
      <c r="AN22" s="64"/>
      <c r="AO22" s="64"/>
      <c r="AP22" s="64"/>
      <c r="AQ22" s="64"/>
      <c r="AR22" s="64"/>
      <c r="AS22" s="64"/>
      <c r="AT22" s="388">
        <v>2000000</v>
      </c>
      <c r="AU22" s="389"/>
      <c r="AV22" s="389"/>
      <c r="AW22" s="389"/>
      <c r="AX22" s="389"/>
      <c r="AY22" s="389"/>
      <c r="AZ22" s="390"/>
      <c r="BA22" s="78" t="s">
        <v>137</v>
      </c>
      <c r="BB22" s="79"/>
      <c r="BC22" s="79"/>
      <c r="BD22" s="79"/>
      <c r="BE22" s="79"/>
      <c r="BF22" s="79"/>
      <c r="BG22" s="79"/>
      <c r="BH22" s="79"/>
      <c r="BI22" s="79"/>
      <c r="BJ22" s="79"/>
      <c r="BK22" s="79"/>
      <c r="BL22" s="79"/>
      <c r="BM22" s="79"/>
      <c r="BN22" s="79"/>
      <c r="BO22" s="80"/>
    </row>
    <row r="23" spans="2:67" ht="17.100000000000001" customHeight="1" x14ac:dyDescent="0.2">
      <c r="B23" s="58"/>
      <c r="C23" s="59"/>
      <c r="D23" s="59"/>
      <c r="E23" s="59"/>
      <c r="F23" s="59"/>
      <c r="G23" s="59"/>
      <c r="H23" s="59"/>
      <c r="I23" s="59"/>
      <c r="J23" s="59"/>
      <c r="K23" s="59"/>
      <c r="L23" s="317"/>
      <c r="M23" s="318"/>
      <c r="N23" s="318"/>
      <c r="O23" s="318"/>
      <c r="P23" s="318"/>
      <c r="Q23" s="318"/>
      <c r="R23" s="319"/>
      <c r="S23" s="58"/>
      <c r="T23" s="59"/>
      <c r="U23" s="59"/>
      <c r="V23" s="59"/>
      <c r="W23" s="59"/>
      <c r="X23" s="59"/>
      <c r="Y23" s="59"/>
      <c r="Z23" s="59"/>
      <c r="AA23" s="59"/>
      <c r="AB23" s="59"/>
      <c r="AC23" s="59"/>
      <c r="AD23" s="59"/>
      <c r="AE23" s="59"/>
      <c r="AF23" s="59"/>
      <c r="AG23" s="60"/>
      <c r="AH23" s="91"/>
      <c r="AJ23" s="76"/>
      <c r="AK23" s="64"/>
      <c r="AL23" s="64"/>
      <c r="AM23" s="64"/>
      <c r="AN23" s="64"/>
      <c r="AO23" s="64"/>
      <c r="AP23" s="64"/>
      <c r="AQ23" s="64"/>
      <c r="AR23" s="64"/>
      <c r="AS23" s="64"/>
      <c r="AT23" s="388"/>
      <c r="AU23" s="389"/>
      <c r="AV23" s="389"/>
      <c r="AW23" s="389"/>
      <c r="AX23" s="389"/>
      <c r="AY23" s="389"/>
      <c r="AZ23" s="390"/>
      <c r="BA23" s="78"/>
      <c r="BB23" s="79"/>
      <c r="BC23" s="79"/>
      <c r="BD23" s="79"/>
      <c r="BE23" s="79"/>
      <c r="BF23" s="79"/>
      <c r="BG23" s="79"/>
      <c r="BH23" s="79"/>
      <c r="BI23" s="79"/>
      <c r="BJ23" s="79"/>
      <c r="BK23" s="79"/>
      <c r="BL23" s="79"/>
      <c r="BM23" s="79"/>
      <c r="BN23" s="79"/>
      <c r="BO23" s="80"/>
    </row>
    <row r="24" spans="2:67" ht="17.100000000000001" customHeight="1" x14ac:dyDescent="0.2">
      <c r="B24" s="58"/>
      <c r="C24" s="59"/>
      <c r="D24" s="59"/>
      <c r="E24" s="59"/>
      <c r="F24" s="59"/>
      <c r="G24" s="59"/>
      <c r="H24" s="59"/>
      <c r="I24" s="59"/>
      <c r="J24" s="59"/>
      <c r="K24" s="59"/>
      <c r="L24" s="317"/>
      <c r="M24" s="318"/>
      <c r="N24" s="318"/>
      <c r="O24" s="318"/>
      <c r="P24" s="318"/>
      <c r="Q24" s="318"/>
      <c r="R24" s="319"/>
      <c r="S24" s="58"/>
      <c r="T24" s="59"/>
      <c r="U24" s="59"/>
      <c r="V24" s="59"/>
      <c r="W24" s="59"/>
      <c r="X24" s="59"/>
      <c r="Y24" s="59"/>
      <c r="Z24" s="59"/>
      <c r="AA24" s="59"/>
      <c r="AB24" s="59"/>
      <c r="AC24" s="59"/>
      <c r="AD24" s="59"/>
      <c r="AE24" s="59"/>
      <c r="AF24" s="59"/>
      <c r="AG24" s="60"/>
      <c r="AH24" s="91"/>
      <c r="AJ24" s="76" t="s">
        <v>132</v>
      </c>
      <c r="AK24" s="64"/>
      <c r="AL24" s="64"/>
      <c r="AM24" s="64"/>
      <c r="AN24" s="64"/>
      <c r="AO24" s="64"/>
      <c r="AP24" s="64"/>
      <c r="AQ24" s="64"/>
      <c r="AR24" s="64"/>
      <c r="AS24" s="64"/>
      <c r="AT24" s="388"/>
      <c r="AU24" s="389"/>
      <c r="AV24" s="389"/>
      <c r="AW24" s="389"/>
      <c r="AX24" s="389"/>
      <c r="AY24" s="389"/>
      <c r="AZ24" s="390"/>
      <c r="BA24" s="78"/>
      <c r="BB24" s="79"/>
      <c r="BC24" s="79"/>
      <c r="BD24" s="79"/>
      <c r="BE24" s="79"/>
      <c r="BF24" s="79"/>
      <c r="BG24" s="79"/>
      <c r="BH24" s="79"/>
      <c r="BI24" s="79"/>
      <c r="BJ24" s="79"/>
      <c r="BK24" s="79"/>
      <c r="BL24" s="79"/>
      <c r="BM24" s="79"/>
      <c r="BN24" s="79"/>
      <c r="BO24" s="80"/>
    </row>
    <row r="25" spans="2:67" ht="17.100000000000001" customHeight="1" x14ac:dyDescent="0.2">
      <c r="B25" s="58"/>
      <c r="C25" s="59"/>
      <c r="D25" s="59"/>
      <c r="E25" s="59"/>
      <c r="F25" s="59"/>
      <c r="G25" s="59"/>
      <c r="H25" s="59"/>
      <c r="I25" s="59"/>
      <c r="J25" s="59"/>
      <c r="K25" s="59"/>
      <c r="L25" s="317"/>
      <c r="M25" s="318"/>
      <c r="N25" s="318"/>
      <c r="O25" s="318"/>
      <c r="P25" s="318"/>
      <c r="Q25" s="318"/>
      <c r="R25" s="319"/>
      <c r="S25" s="320"/>
      <c r="T25" s="321"/>
      <c r="U25" s="321"/>
      <c r="V25" s="321"/>
      <c r="W25" s="321"/>
      <c r="X25" s="321"/>
      <c r="Y25" s="321"/>
      <c r="Z25" s="321"/>
      <c r="AA25" s="321"/>
      <c r="AB25" s="321"/>
      <c r="AC25" s="321"/>
      <c r="AD25" s="321"/>
      <c r="AE25" s="321"/>
      <c r="AF25" s="321"/>
      <c r="AG25" s="322"/>
      <c r="AH25" s="91"/>
      <c r="AJ25" s="77" t="s">
        <v>128</v>
      </c>
      <c r="AK25" s="64"/>
      <c r="AL25" s="64"/>
      <c r="AM25" s="64"/>
      <c r="AN25" s="64"/>
      <c r="AO25" s="64"/>
      <c r="AP25" s="64"/>
      <c r="AQ25" s="64"/>
      <c r="AR25" s="64"/>
      <c r="AS25" s="64"/>
      <c r="AT25" s="388">
        <v>1000000</v>
      </c>
      <c r="AU25" s="389"/>
      <c r="AV25" s="389"/>
      <c r="AW25" s="389"/>
      <c r="AX25" s="389"/>
      <c r="AY25" s="389"/>
      <c r="AZ25" s="390"/>
      <c r="BA25" s="391" t="s">
        <v>138</v>
      </c>
      <c r="BB25" s="392"/>
      <c r="BC25" s="392"/>
      <c r="BD25" s="392"/>
      <c r="BE25" s="392"/>
      <c r="BF25" s="392"/>
      <c r="BG25" s="392"/>
      <c r="BH25" s="392"/>
      <c r="BI25" s="392"/>
      <c r="BJ25" s="392"/>
      <c r="BK25" s="392"/>
      <c r="BL25" s="392"/>
      <c r="BM25" s="392"/>
      <c r="BN25" s="392"/>
      <c r="BO25" s="393"/>
    </row>
    <row r="26" spans="2:67" ht="17.100000000000001" customHeight="1" x14ac:dyDescent="0.2">
      <c r="B26" s="58"/>
      <c r="C26" s="59"/>
      <c r="D26" s="59"/>
      <c r="E26" s="59"/>
      <c r="F26" s="59"/>
      <c r="G26" s="59"/>
      <c r="H26" s="59"/>
      <c r="I26" s="59"/>
      <c r="J26" s="59"/>
      <c r="K26" s="59"/>
      <c r="L26" s="317"/>
      <c r="M26" s="318"/>
      <c r="N26" s="318"/>
      <c r="O26" s="318"/>
      <c r="P26" s="318"/>
      <c r="Q26" s="318"/>
      <c r="R26" s="319"/>
      <c r="S26" s="320"/>
      <c r="T26" s="321"/>
      <c r="U26" s="321"/>
      <c r="V26" s="321"/>
      <c r="W26" s="321"/>
      <c r="X26" s="321"/>
      <c r="Y26" s="321"/>
      <c r="Z26" s="321"/>
      <c r="AA26" s="321"/>
      <c r="AB26" s="321"/>
      <c r="AC26" s="321"/>
      <c r="AD26" s="321"/>
      <c r="AE26" s="321"/>
      <c r="AF26" s="321"/>
      <c r="AG26" s="322"/>
      <c r="AH26" s="91"/>
      <c r="AJ26" s="63"/>
      <c r="AK26" s="64"/>
      <c r="AL26" s="64"/>
      <c r="AM26" s="64"/>
      <c r="AN26" s="64"/>
      <c r="AO26" s="64"/>
      <c r="AP26" s="64"/>
      <c r="AQ26" s="64"/>
      <c r="AR26" s="64"/>
      <c r="AS26" s="64"/>
      <c r="AT26" s="317"/>
      <c r="AU26" s="318"/>
      <c r="AV26" s="318"/>
      <c r="AW26" s="318"/>
      <c r="AX26" s="318"/>
      <c r="AY26" s="318"/>
      <c r="AZ26" s="319"/>
      <c r="BA26" s="320"/>
      <c r="BB26" s="321"/>
      <c r="BC26" s="321"/>
      <c r="BD26" s="321"/>
      <c r="BE26" s="321"/>
      <c r="BF26" s="321"/>
      <c r="BG26" s="321"/>
      <c r="BH26" s="321"/>
      <c r="BI26" s="321"/>
      <c r="BJ26" s="321"/>
      <c r="BK26" s="321"/>
      <c r="BL26" s="321"/>
      <c r="BM26" s="321"/>
      <c r="BN26" s="321"/>
      <c r="BO26" s="322"/>
    </row>
    <row r="27" spans="2:67" ht="17.100000000000001" customHeight="1" x14ac:dyDescent="0.2">
      <c r="B27" s="58"/>
      <c r="C27" s="59"/>
      <c r="D27" s="59"/>
      <c r="E27" s="59"/>
      <c r="F27" s="59"/>
      <c r="G27" s="59"/>
      <c r="H27" s="59"/>
      <c r="I27" s="59"/>
      <c r="J27" s="59"/>
      <c r="K27" s="59"/>
      <c r="L27" s="317"/>
      <c r="M27" s="318"/>
      <c r="N27" s="318"/>
      <c r="O27" s="318"/>
      <c r="P27" s="318"/>
      <c r="Q27" s="318"/>
      <c r="R27" s="319"/>
      <c r="S27" s="320"/>
      <c r="T27" s="321"/>
      <c r="U27" s="321"/>
      <c r="V27" s="321"/>
      <c r="W27" s="321"/>
      <c r="X27" s="321"/>
      <c r="Y27" s="321"/>
      <c r="Z27" s="321"/>
      <c r="AA27" s="321"/>
      <c r="AB27" s="321"/>
      <c r="AC27" s="321"/>
      <c r="AD27" s="321"/>
      <c r="AE27" s="321"/>
      <c r="AF27" s="321"/>
      <c r="AG27" s="322"/>
      <c r="AH27" s="91"/>
      <c r="AJ27" s="76" t="s">
        <v>121</v>
      </c>
      <c r="AK27" s="64"/>
      <c r="AL27" s="64"/>
      <c r="AM27" s="64"/>
      <c r="AN27" s="64"/>
      <c r="AO27" s="64"/>
      <c r="AP27" s="64"/>
      <c r="AQ27" s="64"/>
      <c r="AR27" s="64"/>
      <c r="AS27" s="64"/>
      <c r="AT27" s="317"/>
      <c r="AU27" s="318"/>
      <c r="AV27" s="318"/>
      <c r="AW27" s="318"/>
      <c r="AX27" s="318"/>
      <c r="AY27" s="318"/>
      <c r="AZ27" s="319"/>
      <c r="BA27" s="320"/>
      <c r="BB27" s="321"/>
      <c r="BC27" s="321"/>
      <c r="BD27" s="321"/>
      <c r="BE27" s="321"/>
      <c r="BF27" s="321"/>
      <c r="BG27" s="321"/>
      <c r="BH27" s="321"/>
      <c r="BI27" s="321"/>
      <c r="BJ27" s="321"/>
      <c r="BK27" s="321"/>
      <c r="BL27" s="321"/>
      <c r="BM27" s="321"/>
      <c r="BN27" s="321"/>
      <c r="BO27" s="322"/>
    </row>
    <row r="28" spans="2:67" ht="17.100000000000001" customHeight="1" x14ac:dyDescent="0.2">
      <c r="B28" s="58"/>
      <c r="C28" s="59"/>
      <c r="D28" s="59"/>
      <c r="E28" s="59"/>
      <c r="F28" s="59"/>
      <c r="G28" s="59"/>
      <c r="H28" s="59"/>
      <c r="I28" s="59"/>
      <c r="J28" s="59"/>
      <c r="K28" s="59"/>
      <c r="L28" s="317"/>
      <c r="M28" s="318"/>
      <c r="N28" s="318"/>
      <c r="O28" s="318"/>
      <c r="P28" s="318"/>
      <c r="Q28" s="318"/>
      <c r="R28" s="319"/>
      <c r="S28" s="320"/>
      <c r="T28" s="321"/>
      <c r="U28" s="321"/>
      <c r="V28" s="321"/>
      <c r="W28" s="321"/>
      <c r="X28" s="321"/>
      <c r="Y28" s="321"/>
      <c r="Z28" s="321"/>
      <c r="AA28" s="321"/>
      <c r="AB28" s="321"/>
      <c r="AC28" s="321"/>
      <c r="AD28" s="321"/>
      <c r="AE28" s="321"/>
      <c r="AF28" s="321"/>
      <c r="AG28" s="322"/>
      <c r="AH28" s="91"/>
      <c r="AJ28" s="77" t="s">
        <v>121</v>
      </c>
      <c r="AK28" s="64"/>
      <c r="AL28" s="64"/>
      <c r="AM28" s="64"/>
      <c r="AN28" s="64"/>
      <c r="AO28" s="64"/>
      <c r="AP28" s="64"/>
      <c r="AQ28" s="64"/>
      <c r="AR28" s="64"/>
      <c r="AS28" s="64"/>
      <c r="AT28" s="388">
        <v>250000000</v>
      </c>
      <c r="AU28" s="389"/>
      <c r="AV28" s="389"/>
      <c r="AW28" s="389"/>
      <c r="AX28" s="389"/>
      <c r="AY28" s="389"/>
      <c r="AZ28" s="390"/>
      <c r="BA28" s="391" t="s">
        <v>145</v>
      </c>
      <c r="BB28" s="392"/>
      <c r="BC28" s="392"/>
      <c r="BD28" s="392"/>
      <c r="BE28" s="392"/>
      <c r="BF28" s="392"/>
      <c r="BG28" s="392"/>
      <c r="BH28" s="392"/>
      <c r="BI28" s="392"/>
      <c r="BJ28" s="392"/>
      <c r="BK28" s="392"/>
      <c r="BL28" s="392"/>
      <c r="BM28" s="392"/>
      <c r="BN28" s="392"/>
      <c r="BO28" s="393"/>
    </row>
    <row r="29" spans="2:67" ht="17.100000000000001" customHeight="1" x14ac:dyDescent="0.2">
      <c r="B29" s="58"/>
      <c r="C29" s="59"/>
      <c r="D29" s="59"/>
      <c r="E29" s="59"/>
      <c r="F29" s="59"/>
      <c r="G29" s="59"/>
      <c r="H29" s="59"/>
      <c r="I29" s="59"/>
      <c r="J29" s="59"/>
      <c r="K29" s="59"/>
      <c r="L29" s="317"/>
      <c r="M29" s="318"/>
      <c r="N29" s="318"/>
      <c r="O29" s="318"/>
      <c r="P29" s="318"/>
      <c r="Q29" s="318"/>
      <c r="R29" s="319"/>
      <c r="S29" s="320"/>
      <c r="T29" s="321"/>
      <c r="U29" s="321"/>
      <c r="V29" s="321"/>
      <c r="W29" s="321"/>
      <c r="X29" s="321"/>
      <c r="Y29" s="321"/>
      <c r="Z29" s="321"/>
      <c r="AA29" s="321"/>
      <c r="AB29" s="321"/>
      <c r="AC29" s="321"/>
      <c r="AD29" s="321"/>
      <c r="AE29" s="321"/>
      <c r="AF29" s="321"/>
      <c r="AG29" s="322"/>
      <c r="AH29" s="91"/>
      <c r="AJ29" s="63"/>
      <c r="AK29" s="64"/>
      <c r="AL29" s="64"/>
      <c r="AM29" s="64"/>
      <c r="AN29" s="64"/>
      <c r="AO29" s="64"/>
      <c r="AP29" s="64"/>
      <c r="AQ29" s="64"/>
      <c r="AR29" s="64"/>
      <c r="AS29" s="64"/>
      <c r="AT29" s="317"/>
      <c r="AU29" s="318"/>
      <c r="AV29" s="318"/>
      <c r="AW29" s="318"/>
      <c r="AX29" s="318"/>
      <c r="AY29" s="318"/>
      <c r="AZ29" s="319"/>
      <c r="BA29" s="320"/>
      <c r="BB29" s="321"/>
      <c r="BC29" s="321"/>
      <c r="BD29" s="321"/>
      <c r="BE29" s="321"/>
      <c r="BF29" s="321"/>
      <c r="BG29" s="321"/>
      <c r="BH29" s="321"/>
      <c r="BI29" s="321"/>
      <c r="BJ29" s="321"/>
      <c r="BK29" s="321"/>
      <c r="BL29" s="321"/>
      <c r="BM29" s="321"/>
      <c r="BN29" s="321"/>
      <c r="BO29" s="322"/>
    </row>
    <row r="30" spans="2:67" ht="17.100000000000001" customHeight="1" x14ac:dyDescent="0.2">
      <c r="B30" s="58"/>
      <c r="C30" s="59"/>
      <c r="D30" s="59"/>
      <c r="E30" s="59"/>
      <c r="F30" s="59"/>
      <c r="G30" s="59"/>
      <c r="H30" s="59"/>
      <c r="I30" s="59"/>
      <c r="J30" s="59"/>
      <c r="K30" s="59"/>
      <c r="L30" s="317"/>
      <c r="M30" s="318"/>
      <c r="N30" s="318"/>
      <c r="O30" s="318"/>
      <c r="P30" s="318"/>
      <c r="Q30" s="318"/>
      <c r="R30" s="319"/>
      <c r="S30" s="320"/>
      <c r="T30" s="321"/>
      <c r="U30" s="321"/>
      <c r="V30" s="321"/>
      <c r="W30" s="321"/>
      <c r="X30" s="321"/>
      <c r="Y30" s="321"/>
      <c r="Z30" s="321"/>
      <c r="AA30" s="321"/>
      <c r="AB30" s="321"/>
      <c r="AC30" s="321"/>
      <c r="AD30" s="321"/>
      <c r="AE30" s="321"/>
      <c r="AF30" s="321"/>
      <c r="AG30" s="322"/>
      <c r="AH30" s="91"/>
      <c r="AJ30" s="63"/>
      <c r="AK30" s="64"/>
      <c r="AL30" s="64"/>
      <c r="AM30" s="64"/>
      <c r="AN30" s="64"/>
      <c r="AO30" s="64"/>
      <c r="AP30" s="64"/>
      <c r="AQ30" s="64"/>
      <c r="AR30" s="64"/>
      <c r="AS30" s="64"/>
      <c r="AT30" s="317"/>
      <c r="AU30" s="318"/>
      <c r="AV30" s="318"/>
      <c r="AW30" s="318"/>
      <c r="AX30" s="318"/>
      <c r="AY30" s="318"/>
      <c r="AZ30" s="319"/>
      <c r="BA30" s="320"/>
      <c r="BB30" s="321"/>
      <c r="BC30" s="321"/>
      <c r="BD30" s="321"/>
      <c r="BE30" s="321"/>
      <c r="BF30" s="321"/>
      <c r="BG30" s="321"/>
      <c r="BH30" s="321"/>
      <c r="BI30" s="321"/>
      <c r="BJ30" s="321"/>
      <c r="BK30" s="321"/>
      <c r="BL30" s="321"/>
      <c r="BM30" s="321"/>
      <c r="BN30" s="321"/>
      <c r="BO30" s="322"/>
    </row>
    <row r="31" spans="2:67" ht="17.100000000000001" customHeight="1" x14ac:dyDescent="0.2">
      <c r="B31" s="58"/>
      <c r="C31" s="59"/>
      <c r="D31" s="59"/>
      <c r="E31" s="59"/>
      <c r="F31" s="59"/>
      <c r="G31" s="59"/>
      <c r="H31" s="59"/>
      <c r="I31" s="59"/>
      <c r="J31" s="59"/>
      <c r="K31" s="59"/>
      <c r="L31" s="317"/>
      <c r="M31" s="318"/>
      <c r="N31" s="318"/>
      <c r="O31" s="318"/>
      <c r="P31" s="318"/>
      <c r="Q31" s="318"/>
      <c r="R31" s="319"/>
      <c r="S31" s="320"/>
      <c r="T31" s="321"/>
      <c r="U31" s="321"/>
      <c r="V31" s="321"/>
      <c r="W31" s="321"/>
      <c r="X31" s="321"/>
      <c r="Y31" s="321"/>
      <c r="Z31" s="321"/>
      <c r="AA31" s="321"/>
      <c r="AB31" s="321"/>
      <c r="AC31" s="321"/>
      <c r="AD31" s="321"/>
      <c r="AE31" s="321"/>
      <c r="AF31" s="321"/>
      <c r="AG31" s="322"/>
      <c r="AH31" s="91"/>
      <c r="AJ31" s="63"/>
      <c r="AK31" s="64"/>
      <c r="AL31" s="64"/>
      <c r="AM31" s="64"/>
      <c r="AN31" s="64"/>
      <c r="AO31" s="64"/>
      <c r="AP31" s="64"/>
      <c r="AQ31" s="64"/>
      <c r="AR31" s="64"/>
      <c r="AS31" s="64"/>
      <c r="AT31" s="317"/>
      <c r="AU31" s="318"/>
      <c r="AV31" s="318"/>
      <c r="AW31" s="318"/>
      <c r="AX31" s="318"/>
      <c r="AY31" s="318"/>
      <c r="AZ31" s="319"/>
      <c r="BA31" s="320"/>
      <c r="BB31" s="321"/>
      <c r="BC31" s="321"/>
      <c r="BD31" s="321"/>
      <c r="BE31" s="321"/>
      <c r="BF31" s="321"/>
      <c r="BG31" s="321"/>
      <c r="BH31" s="321"/>
      <c r="BI31" s="321"/>
      <c r="BJ31" s="321"/>
      <c r="BK31" s="321"/>
      <c r="BL31" s="321"/>
      <c r="BM31" s="321"/>
      <c r="BN31" s="321"/>
      <c r="BO31" s="322"/>
    </row>
    <row r="32" spans="2:67" ht="17.100000000000001" customHeight="1" x14ac:dyDescent="0.2">
      <c r="B32" s="58"/>
      <c r="C32" s="59"/>
      <c r="D32" s="59"/>
      <c r="E32" s="59"/>
      <c r="F32" s="59"/>
      <c r="G32" s="59"/>
      <c r="H32" s="59"/>
      <c r="I32" s="59"/>
      <c r="J32" s="59"/>
      <c r="K32" s="59"/>
      <c r="L32" s="317"/>
      <c r="M32" s="318"/>
      <c r="N32" s="318"/>
      <c r="O32" s="318"/>
      <c r="P32" s="318"/>
      <c r="Q32" s="318"/>
      <c r="R32" s="319"/>
      <c r="S32" s="320"/>
      <c r="T32" s="321"/>
      <c r="U32" s="321"/>
      <c r="V32" s="321"/>
      <c r="W32" s="321"/>
      <c r="X32" s="321"/>
      <c r="Y32" s="321"/>
      <c r="Z32" s="321"/>
      <c r="AA32" s="321"/>
      <c r="AB32" s="321"/>
      <c r="AC32" s="321"/>
      <c r="AD32" s="321"/>
      <c r="AE32" s="321"/>
      <c r="AF32" s="321"/>
      <c r="AG32" s="322"/>
      <c r="AH32" s="91"/>
      <c r="AJ32" s="63"/>
      <c r="AK32" s="64"/>
      <c r="AL32" s="64"/>
      <c r="AM32" s="64"/>
      <c r="AN32" s="64"/>
      <c r="AO32" s="64"/>
      <c r="AP32" s="64"/>
      <c r="AQ32" s="64"/>
      <c r="AR32" s="64"/>
      <c r="AS32" s="64"/>
      <c r="AT32" s="317"/>
      <c r="AU32" s="318"/>
      <c r="AV32" s="318"/>
      <c r="AW32" s="318"/>
      <c r="AX32" s="318"/>
      <c r="AY32" s="318"/>
      <c r="AZ32" s="319"/>
      <c r="BA32" s="320"/>
      <c r="BB32" s="321"/>
      <c r="BC32" s="321"/>
      <c r="BD32" s="321"/>
      <c r="BE32" s="321"/>
      <c r="BF32" s="321"/>
      <c r="BG32" s="321"/>
      <c r="BH32" s="321"/>
      <c r="BI32" s="321"/>
      <c r="BJ32" s="321"/>
      <c r="BK32" s="321"/>
      <c r="BL32" s="321"/>
      <c r="BM32" s="321"/>
      <c r="BN32" s="321"/>
      <c r="BO32" s="322"/>
    </row>
    <row r="33" spans="2:99" ht="17.100000000000001" customHeight="1" x14ac:dyDescent="0.2">
      <c r="B33" s="58"/>
      <c r="C33" s="59"/>
      <c r="D33" s="59"/>
      <c r="E33" s="59"/>
      <c r="F33" s="59"/>
      <c r="G33" s="59"/>
      <c r="H33" s="59"/>
      <c r="I33" s="59"/>
      <c r="J33" s="59"/>
      <c r="K33" s="59"/>
      <c r="L33" s="317"/>
      <c r="M33" s="318"/>
      <c r="N33" s="318"/>
      <c r="O33" s="318"/>
      <c r="P33" s="318"/>
      <c r="Q33" s="318"/>
      <c r="R33" s="319"/>
      <c r="S33" s="320"/>
      <c r="T33" s="321"/>
      <c r="U33" s="321"/>
      <c r="V33" s="321"/>
      <c r="W33" s="321"/>
      <c r="X33" s="321"/>
      <c r="Y33" s="321"/>
      <c r="Z33" s="321"/>
      <c r="AA33" s="321"/>
      <c r="AB33" s="321"/>
      <c r="AC33" s="321"/>
      <c r="AD33" s="321"/>
      <c r="AE33" s="321"/>
      <c r="AF33" s="321"/>
      <c r="AG33" s="322"/>
      <c r="AH33" s="91"/>
      <c r="AJ33" s="63"/>
      <c r="AK33" s="64"/>
      <c r="AL33" s="64"/>
      <c r="AM33" s="64"/>
      <c r="AN33" s="64"/>
      <c r="AO33" s="64"/>
      <c r="AP33" s="64"/>
      <c r="AQ33" s="64"/>
      <c r="AR33" s="64"/>
      <c r="AS33" s="64"/>
      <c r="AT33" s="317"/>
      <c r="AU33" s="318"/>
      <c r="AV33" s="318"/>
      <c r="AW33" s="318"/>
      <c r="AX33" s="318"/>
      <c r="AY33" s="318"/>
      <c r="AZ33" s="319"/>
      <c r="BA33" s="320"/>
      <c r="BB33" s="321"/>
      <c r="BC33" s="321"/>
      <c r="BD33" s="321"/>
      <c r="BE33" s="321"/>
      <c r="BF33" s="321"/>
      <c r="BG33" s="321"/>
      <c r="BH33" s="321"/>
      <c r="BI33" s="321"/>
      <c r="BJ33" s="321"/>
      <c r="BK33" s="321"/>
      <c r="BL33" s="321"/>
      <c r="BM33" s="321"/>
      <c r="BN33" s="321"/>
      <c r="BO33" s="322"/>
    </row>
    <row r="34" spans="2:99" ht="17.100000000000001" customHeight="1" x14ac:dyDescent="0.2">
      <c r="B34" s="14"/>
      <c r="C34" s="15"/>
      <c r="D34" s="15"/>
      <c r="E34" s="15"/>
      <c r="F34" s="15"/>
      <c r="G34" s="15"/>
      <c r="H34" s="15"/>
      <c r="I34" s="15"/>
      <c r="J34" s="15"/>
      <c r="K34" s="15"/>
      <c r="L34" s="317"/>
      <c r="M34" s="318"/>
      <c r="N34" s="318"/>
      <c r="O34" s="318"/>
      <c r="P34" s="318"/>
      <c r="Q34" s="318"/>
      <c r="R34" s="319"/>
      <c r="S34" s="320"/>
      <c r="T34" s="321"/>
      <c r="U34" s="321"/>
      <c r="V34" s="321"/>
      <c r="W34" s="321"/>
      <c r="X34" s="321"/>
      <c r="Y34" s="321"/>
      <c r="Z34" s="321"/>
      <c r="AA34" s="321"/>
      <c r="AB34" s="321"/>
      <c r="AC34" s="321"/>
      <c r="AD34" s="321"/>
      <c r="AE34" s="321"/>
      <c r="AF34" s="321"/>
      <c r="AG34" s="322"/>
      <c r="AH34" s="91"/>
      <c r="AJ34" s="14"/>
      <c r="AK34" s="15"/>
      <c r="AL34" s="15"/>
      <c r="AM34" s="15"/>
      <c r="AN34" s="15"/>
      <c r="AO34" s="15"/>
      <c r="AP34" s="15"/>
      <c r="AQ34" s="15"/>
      <c r="AR34" s="15"/>
      <c r="AS34" s="15"/>
      <c r="AT34" s="317"/>
      <c r="AU34" s="318"/>
      <c r="AV34" s="318"/>
      <c r="AW34" s="318"/>
      <c r="AX34" s="318"/>
      <c r="AY34" s="318"/>
      <c r="AZ34" s="319"/>
      <c r="BA34" s="320"/>
      <c r="BB34" s="321"/>
      <c r="BC34" s="321"/>
      <c r="BD34" s="321"/>
      <c r="BE34" s="321"/>
      <c r="BF34" s="321"/>
      <c r="BG34" s="321"/>
      <c r="BH34" s="321"/>
      <c r="BI34" s="321"/>
      <c r="BJ34" s="321"/>
      <c r="BK34" s="321"/>
      <c r="BL34" s="321"/>
      <c r="BM34" s="321"/>
      <c r="BN34" s="321"/>
      <c r="BO34" s="322"/>
    </row>
    <row r="35" spans="2:99" ht="17.100000000000001" customHeight="1" x14ac:dyDescent="0.2">
      <c r="B35" s="323" t="s">
        <v>24</v>
      </c>
      <c r="C35" s="324"/>
      <c r="D35" s="324"/>
      <c r="E35" s="324"/>
      <c r="F35" s="324"/>
      <c r="G35" s="324"/>
      <c r="H35" s="324"/>
      <c r="I35" s="324"/>
      <c r="J35" s="324"/>
      <c r="K35" s="325"/>
      <c r="L35" s="271">
        <f>SUM(L14:R34)</f>
        <v>0</v>
      </c>
      <c r="M35" s="326"/>
      <c r="N35" s="326"/>
      <c r="O35" s="326"/>
      <c r="P35" s="326"/>
      <c r="Q35" s="326"/>
      <c r="R35" s="327"/>
      <c r="S35" s="323"/>
      <c r="T35" s="324"/>
      <c r="U35" s="324"/>
      <c r="V35" s="324"/>
      <c r="W35" s="324"/>
      <c r="X35" s="324"/>
      <c r="Y35" s="324"/>
      <c r="Z35" s="324"/>
      <c r="AA35" s="324"/>
      <c r="AB35" s="324"/>
      <c r="AC35" s="324"/>
      <c r="AD35" s="324"/>
      <c r="AE35" s="324"/>
      <c r="AF35" s="324"/>
      <c r="AG35" s="325"/>
      <c r="AH35" s="91"/>
      <c r="AJ35" s="323" t="s">
        <v>24</v>
      </c>
      <c r="AK35" s="324"/>
      <c r="AL35" s="324"/>
      <c r="AM35" s="324"/>
      <c r="AN35" s="324"/>
      <c r="AO35" s="324"/>
      <c r="AP35" s="324"/>
      <c r="AQ35" s="324"/>
      <c r="AR35" s="324"/>
      <c r="AS35" s="325"/>
      <c r="AT35" s="271">
        <f>SUM(AT14:AZ34)</f>
        <v>305500000</v>
      </c>
      <c r="AU35" s="326"/>
      <c r="AV35" s="326"/>
      <c r="AW35" s="326"/>
      <c r="AX35" s="326"/>
      <c r="AY35" s="326"/>
      <c r="AZ35" s="327"/>
      <c r="BA35" s="323"/>
      <c r="BB35" s="324"/>
      <c r="BC35" s="324"/>
      <c r="BD35" s="324"/>
      <c r="BE35" s="324"/>
      <c r="BF35" s="324"/>
      <c r="BG35" s="324"/>
      <c r="BH35" s="324"/>
      <c r="BI35" s="324"/>
      <c r="BJ35" s="324"/>
      <c r="BK35" s="324"/>
      <c r="BL35" s="324"/>
      <c r="BM35" s="324"/>
      <c r="BN35" s="324"/>
      <c r="BO35" s="325"/>
    </row>
    <row r="36" spans="2:99" ht="17.100000000000001" customHeight="1" x14ac:dyDescent="0.2">
      <c r="B36" s="305" t="s">
        <v>102</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7"/>
      <c r="AH36" s="91"/>
      <c r="AJ36" s="305" t="s">
        <v>102</v>
      </c>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7"/>
    </row>
    <row r="37" spans="2:99" ht="17.100000000000001" customHeight="1" x14ac:dyDescent="0.2">
      <c r="B37" s="17" t="s">
        <v>4</v>
      </c>
      <c r="C37" s="18"/>
      <c r="D37" s="18"/>
      <c r="E37" s="18"/>
      <c r="F37" s="18"/>
      <c r="G37" s="18"/>
      <c r="H37" s="18"/>
      <c r="I37" s="18"/>
      <c r="J37" s="19"/>
      <c r="K37" s="17" t="s">
        <v>5</v>
      </c>
      <c r="L37" s="18"/>
      <c r="M37" s="18"/>
      <c r="N37" s="18"/>
      <c r="O37" s="18"/>
      <c r="P37" s="18"/>
      <c r="Q37" s="19"/>
      <c r="R37" s="17" t="s">
        <v>6</v>
      </c>
      <c r="S37" s="19"/>
      <c r="T37" s="17" t="s">
        <v>7</v>
      </c>
      <c r="U37" s="18"/>
      <c r="V37" s="18"/>
      <c r="W37" s="19"/>
      <c r="X37" s="17" t="s">
        <v>2</v>
      </c>
      <c r="Y37" s="18"/>
      <c r="Z37" s="18"/>
      <c r="AA37" s="19"/>
      <c r="AB37" s="17" t="s">
        <v>99</v>
      </c>
      <c r="AC37" s="18"/>
      <c r="AD37" s="18"/>
      <c r="AE37" s="18"/>
      <c r="AF37" s="18"/>
      <c r="AG37" s="19"/>
      <c r="AH37" s="91"/>
      <c r="AJ37" s="17" t="s">
        <v>4</v>
      </c>
      <c r="AK37" s="18"/>
      <c r="AL37" s="18"/>
      <c r="AM37" s="18"/>
      <c r="AN37" s="18"/>
      <c r="AO37" s="18"/>
      <c r="AP37" s="18"/>
      <c r="AQ37" s="18"/>
      <c r="AR37" s="19"/>
      <c r="AS37" s="17" t="s">
        <v>5</v>
      </c>
      <c r="AT37" s="18"/>
      <c r="AU37" s="18"/>
      <c r="AV37" s="18"/>
      <c r="AW37" s="18"/>
      <c r="AX37" s="18"/>
      <c r="AY37" s="19"/>
      <c r="AZ37" s="17" t="s">
        <v>6</v>
      </c>
      <c r="BA37" s="19"/>
      <c r="BB37" s="17" t="s">
        <v>7</v>
      </c>
      <c r="BC37" s="18"/>
      <c r="BD37" s="18"/>
      <c r="BE37" s="19"/>
      <c r="BF37" s="17" t="s">
        <v>2</v>
      </c>
      <c r="BG37" s="18"/>
      <c r="BH37" s="18"/>
      <c r="BI37" s="19"/>
      <c r="BJ37" s="17" t="s">
        <v>99</v>
      </c>
      <c r="BK37" s="18"/>
      <c r="BL37" s="18"/>
      <c r="BM37" s="18"/>
      <c r="BN37" s="18"/>
      <c r="BO37" s="19"/>
    </row>
    <row r="38" spans="2:99" ht="17.100000000000001" customHeight="1" x14ac:dyDescent="0.2">
      <c r="B38" s="308"/>
      <c r="C38" s="309"/>
      <c r="D38" s="309"/>
      <c r="E38" s="309"/>
      <c r="F38" s="309"/>
      <c r="G38" s="309"/>
      <c r="H38" s="309"/>
      <c r="I38" s="309"/>
      <c r="J38" s="309"/>
      <c r="K38" s="310"/>
      <c r="L38" s="311"/>
      <c r="M38" s="311"/>
      <c r="N38" s="311"/>
      <c r="O38" s="311"/>
      <c r="P38" s="311"/>
      <c r="Q38" s="311"/>
      <c r="R38" s="312"/>
      <c r="S38" s="313"/>
      <c r="T38" s="314"/>
      <c r="U38" s="315"/>
      <c r="V38" s="315"/>
      <c r="W38" s="315"/>
      <c r="X38" s="314"/>
      <c r="Y38" s="315"/>
      <c r="Z38" s="315"/>
      <c r="AA38" s="315"/>
      <c r="AB38" s="310"/>
      <c r="AC38" s="311"/>
      <c r="AD38" s="311"/>
      <c r="AE38" s="311"/>
      <c r="AF38" s="311"/>
      <c r="AG38" s="316"/>
      <c r="AH38" s="91"/>
      <c r="AJ38" s="394" t="s">
        <v>139</v>
      </c>
      <c r="AK38" s="395"/>
      <c r="AL38" s="395"/>
      <c r="AM38" s="395"/>
      <c r="AN38" s="395"/>
      <c r="AO38" s="395"/>
      <c r="AP38" s="395"/>
      <c r="AQ38" s="395"/>
      <c r="AR38" s="395"/>
      <c r="AS38" s="396" t="s">
        <v>142</v>
      </c>
      <c r="AT38" s="397"/>
      <c r="AU38" s="397"/>
      <c r="AV38" s="397"/>
      <c r="AW38" s="397"/>
      <c r="AX38" s="397"/>
      <c r="AY38" s="397"/>
      <c r="AZ38" s="398">
        <v>1</v>
      </c>
      <c r="BA38" s="399"/>
      <c r="BB38" s="400">
        <v>85000000</v>
      </c>
      <c r="BC38" s="401"/>
      <c r="BD38" s="401"/>
      <c r="BE38" s="401"/>
      <c r="BF38" s="400">
        <v>85000000</v>
      </c>
      <c r="BG38" s="401"/>
      <c r="BH38" s="401"/>
      <c r="BI38" s="401"/>
      <c r="BJ38" s="396" t="s">
        <v>144</v>
      </c>
      <c r="BK38" s="397"/>
      <c r="BL38" s="397"/>
      <c r="BM38" s="397"/>
      <c r="BN38" s="397"/>
      <c r="BO38" s="402"/>
    </row>
    <row r="39" spans="2:99" ht="17.100000000000001" customHeight="1" x14ac:dyDescent="0.2">
      <c r="B39" s="296"/>
      <c r="C39" s="297"/>
      <c r="D39" s="297"/>
      <c r="E39" s="297"/>
      <c r="F39" s="297"/>
      <c r="G39" s="297"/>
      <c r="H39" s="297"/>
      <c r="I39" s="297"/>
      <c r="J39" s="297"/>
      <c r="K39" s="298"/>
      <c r="L39" s="299"/>
      <c r="M39" s="299"/>
      <c r="N39" s="299"/>
      <c r="O39" s="299"/>
      <c r="P39" s="299"/>
      <c r="Q39" s="299"/>
      <c r="R39" s="300"/>
      <c r="S39" s="301"/>
      <c r="T39" s="302"/>
      <c r="U39" s="303"/>
      <c r="V39" s="303"/>
      <c r="W39" s="303"/>
      <c r="X39" s="302"/>
      <c r="Y39" s="303"/>
      <c r="Z39" s="303"/>
      <c r="AA39" s="303"/>
      <c r="AB39" s="298"/>
      <c r="AC39" s="299"/>
      <c r="AD39" s="299"/>
      <c r="AE39" s="299"/>
      <c r="AF39" s="299"/>
      <c r="AG39" s="304"/>
      <c r="AH39" s="91"/>
      <c r="AJ39" s="403" t="s">
        <v>141</v>
      </c>
      <c r="AK39" s="404"/>
      <c r="AL39" s="404"/>
      <c r="AM39" s="404"/>
      <c r="AN39" s="404"/>
      <c r="AO39" s="404"/>
      <c r="AP39" s="404"/>
      <c r="AQ39" s="404"/>
      <c r="AR39" s="404"/>
      <c r="AS39" s="405" t="s">
        <v>146</v>
      </c>
      <c r="AT39" s="406"/>
      <c r="AU39" s="406"/>
      <c r="AV39" s="406"/>
      <c r="AW39" s="406"/>
      <c r="AX39" s="406"/>
      <c r="AY39" s="406"/>
      <c r="AZ39" s="407">
        <v>1</v>
      </c>
      <c r="BA39" s="408"/>
      <c r="BB39" s="409">
        <v>80000000</v>
      </c>
      <c r="BC39" s="410"/>
      <c r="BD39" s="410"/>
      <c r="BE39" s="410"/>
      <c r="BF39" s="409">
        <v>80000000</v>
      </c>
      <c r="BG39" s="410"/>
      <c r="BH39" s="410"/>
      <c r="BI39" s="410"/>
      <c r="BJ39" s="405" t="s">
        <v>144</v>
      </c>
      <c r="BK39" s="406"/>
      <c r="BL39" s="406"/>
      <c r="BM39" s="406"/>
      <c r="BN39" s="406"/>
      <c r="BO39" s="411"/>
    </row>
    <row r="40" spans="2:99" ht="17.100000000000001" customHeight="1" x14ac:dyDescent="0.2">
      <c r="B40" s="296"/>
      <c r="C40" s="297"/>
      <c r="D40" s="297"/>
      <c r="E40" s="297"/>
      <c r="F40" s="297"/>
      <c r="G40" s="297"/>
      <c r="H40" s="297"/>
      <c r="I40" s="297"/>
      <c r="J40" s="297"/>
      <c r="K40" s="298"/>
      <c r="L40" s="299"/>
      <c r="M40" s="299"/>
      <c r="N40" s="299"/>
      <c r="O40" s="299"/>
      <c r="P40" s="299"/>
      <c r="Q40" s="299"/>
      <c r="R40" s="300"/>
      <c r="S40" s="301"/>
      <c r="T40" s="302"/>
      <c r="U40" s="303"/>
      <c r="V40" s="303"/>
      <c r="W40" s="303"/>
      <c r="X40" s="302"/>
      <c r="Y40" s="303"/>
      <c r="Z40" s="303"/>
      <c r="AA40" s="303"/>
      <c r="AB40" s="298"/>
      <c r="AC40" s="299"/>
      <c r="AD40" s="299"/>
      <c r="AE40" s="299"/>
      <c r="AF40" s="299"/>
      <c r="AG40" s="304"/>
      <c r="AH40" s="91"/>
      <c r="AJ40" s="403" t="s">
        <v>140</v>
      </c>
      <c r="AK40" s="404"/>
      <c r="AL40" s="404"/>
      <c r="AM40" s="404"/>
      <c r="AN40" s="404"/>
      <c r="AO40" s="404"/>
      <c r="AP40" s="404"/>
      <c r="AQ40" s="404"/>
      <c r="AR40" s="404"/>
      <c r="AS40" s="405" t="s">
        <v>143</v>
      </c>
      <c r="AT40" s="406"/>
      <c r="AU40" s="406"/>
      <c r="AV40" s="406"/>
      <c r="AW40" s="406"/>
      <c r="AX40" s="406"/>
      <c r="AY40" s="406"/>
      <c r="AZ40" s="407">
        <v>1</v>
      </c>
      <c r="BA40" s="408"/>
      <c r="BB40" s="409">
        <v>85000000</v>
      </c>
      <c r="BC40" s="410"/>
      <c r="BD40" s="410"/>
      <c r="BE40" s="410"/>
      <c r="BF40" s="409">
        <v>85000000</v>
      </c>
      <c r="BG40" s="410"/>
      <c r="BH40" s="410"/>
      <c r="BI40" s="410"/>
      <c r="BJ40" s="405" t="s">
        <v>144</v>
      </c>
      <c r="BK40" s="406"/>
      <c r="BL40" s="406"/>
      <c r="BM40" s="406"/>
      <c r="BN40" s="406"/>
      <c r="BO40" s="411"/>
    </row>
    <row r="41" spans="2:99" ht="17.100000000000001" customHeight="1" x14ac:dyDescent="0.2">
      <c r="B41" s="296"/>
      <c r="C41" s="297"/>
      <c r="D41" s="297"/>
      <c r="E41" s="297"/>
      <c r="F41" s="297"/>
      <c r="G41" s="297"/>
      <c r="H41" s="297"/>
      <c r="I41" s="297"/>
      <c r="J41" s="297"/>
      <c r="K41" s="298"/>
      <c r="L41" s="299"/>
      <c r="M41" s="299"/>
      <c r="N41" s="299"/>
      <c r="O41" s="299"/>
      <c r="P41" s="299"/>
      <c r="Q41" s="299"/>
      <c r="R41" s="300"/>
      <c r="S41" s="301"/>
      <c r="T41" s="302"/>
      <c r="U41" s="303"/>
      <c r="V41" s="303"/>
      <c r="W41" s="303"/>
      <c r="X41" s="302"/>
      <c r="Y41" s="303"/>
      <c r="Z41" s="303"/>
      <c r="AA41" s="303"/>
      <c r="AB41" s="298"/>
      <c r="AC41" s="299"/>
      <c r="AD41" s="299"/>
      <c r="AE41" s="299"/>
      <c r="AF41" s="299"/>
      <c r="AG41" s="304"/>
      <c r="AH41" s="91"/>
      <c r="AJ41" s="296"/>
      <c r="AK41" s="297"/>
      <c r="AL41" s="297"/>
      <c r="AM41" s="297"/>
      <c r="AN41" s="297"/>
      <c r="AO41" s="297"/>
      <c r="AP41" s="297"/>
      <c r="AQ41" s="297"/>
      <c r="AR41" s="297"/>
      <c r="AS41" s="298"/>
      <c r="AT41" s="299"/>
      <c r="AU41" s="299"/>
      <c r="AV41" s="299"/>
      <c r="AW41" s="299"/>
      <c r="AX41" s="299"/>
      <c r="AY41" s="299"/>
      <c r="AZ41" s="300"/>
      <c r="BA41" s="301"/>
      <c r="BB41" s="302"/>
      <c r="BC41" s="303"/>
      <c r="BD41" s="303"/>
      <c r="BE41" s="303"/>
      <c r="BF41" s="302"/>
      <c r="BG41" s="303"/>
      <c r="BH41" s="303"/>
      <c r="BI41" s="303"/>
      <c r="BJ41" s="298"/>
      <c r="BK41" s="299"/>
      <c r="BL41" s="299"/>
      <c r="BM41" s="299"/>
      <c r="BN41" s="299"/>
      <c r="BO41" s="304"/>
    </row>
    <row r="42" spans="2:99" ht="17.100000000000001" customHeight="1" x14ac:dyDescent="0.2">
      <c r="B42" s="296"/>
      <c r="C42" s="297"/>
      <c r="D42" s="297"/>
      <c r="E42" s="297"/>
      <c r="F42" s="297"/>
      <c r="G42" s="297"/>
      <c r="H42" s="297"/>
      <c r="I42" s="297"/>
      <c r="J42" s="297"/>
      <c r="K42" s="298"/>
      <c r="L42" s="299"/>
      <c r="M42" s="299"/>
      <c r="N42" s="299"/>
      <c r="O42" s="299"/>
      <c r="P42" s="299"/>
      <c r="Q42" s="299"/>
      <c r="R42" s="300"/>
      <c r="S42" s="301"/>
      <c r="T42" s="302"/>
      <c r="U42" s="303"/>
      <c r="V42" s="303"/>
      <c r="W42" s="303"/>
      <c r="X42" s="302"/>
      <c r="Y42" s="303"/>
      <c r="Z42" s="303"/>
      <c r="AA42" s="303"/>
      <c r="AB42" s="298"/>
      <c r="AC42" s="299"/>
      <c r="AD42" s="299"/>
      <c r="AE42" s="299"/>
      <c r="AF42" s="299"/>
      <c r="AG42" s="304"/>
      <c r="AH42" s="91"/>
      <c r="AJ42" s="296"/>
      <c r="AK42" s="297"/>
      <c r="AL42" s="297"/>
      <c r="AM42" s="297"/>
      <c r="AN42" s="297"/>
      <c r="AO42" s="297"/>
      <c r="AP42" s="297"/>
      <c r="AQ42" s="297"/>
      <c r="AR42" s="297"/>
      <c r="AS42" s="298"/>
      <c r="AT42" s="299"/>
      <c r="AU42" s="299"/>
      <c r="AV42" s="299"/>
      <c r="AW42" s="299"/>
      <c r="AX42" s="299"/>
      <c r="AY42" s="299"/>
      <c r="AZ42" s="300"/>
      <c r="BA42" s="301"/>
      <c r="BB42" s="302"/>
      <c r="BC42" s="303"/>
      <c r="BD42" s="303"/>
      <c r="BE42" s="303"/>
      <c r="BF42" s="302"/>
      <c r="BG42" s="303"/>
      <c r="BH42" s="303"/>
      <c r="BI42" s="303"/>
      <c r="BJ42" s="298"/>
      <c r="BK42" s="299"/>
      <c r="BL42" s="299"/>
      <c r="BM42" s="299"/>
      <c r="BN42" s="299"/>
      <c r="BO42" s="304"/>
    </row>
    <row r="43" spans="2:99" ht="17.100000000000001" customHeight="1" x14ac:dyDescent="0.2">
      <c r="B43" s="296"/>
      <c r="C43" s="297"/>
      <c r="D43" s="297"/>
      <c r="E43" s="297"/>
      <c r="F43" s="297"/>
      <c r="G43" s="297"/>
      <c r="H43" s="297"/>
      <c r="I43" s="297"/>
      <c r="J43" s="297"/>
      <c r="K43" s="298"/>
      <c r="L43" s="299"/>
      <c r="M43" s="299"/>
      <c r="N43" s="299"/>
      <c r="O43" s="299"/>
      <c r="P43" s="299"/>
      <c r="Q43" s="299"/>
      <c r="R43" s="300"/>
      <c r="S43" s="301"/>
      <c r="T43" s="302"/>
      <c r="U43" s="303"/>
      <c r="V43" s="303"/>
      <c r="W43" s="303"/>
      <c r="X43" s="302"/>
      <c r="Y43" s="303"/>
      <c r="Z43" s="303"/>
      <c r="AA43" s="303"/>
      <c r="AB43" s="298"/>
      <c r="AC43" s="299"/>
      <c r="AD43" s="299"/>
      <c r="AE43" s="299"/>
      <c r="AF43" s="299"/>
      <c r="AG43" s="304"/>
      <c r="AH43" s="91"/>
      <c r="AJ43" s="296"/>
      <c r="AK43" s="297"/>
      <c r="AL43" s="297"/>
      <c r="AM43" s="297"/>
      <c r="AN43" s="297"/>
      <c r="AO43" s="297"/>
      <c r="AP43" s="297"/>
      <c r="AQ43" s="297"/>
      <c r="AR43" s="297"/>
      <c r="AS43" s="298"/>
      <c r="AT43" s="299"/>
      <c r="AU43" s="299"/>
      <c r="AV43" s="299"/>
      <c r="AW43" s="299"/>
      <c r="AX43" s="299"/>
      <c r="AY43" s="299"/>
      <c r="AZ43" s="300"/>
      <c r="BA43" s="301"/>
      <c r="BB43" s="302"/>
      <c r="BC43" s="303"/>
      <c r="BD43" s="303"/>
      <c r="BE43" s="303"/>
      <c r="BF43" s="302"/>
      <c r="BG43" s="303"/>
      <c r="BH43" s="303"/>
      <c r="BI43" s="303"/>
      <c r="BJ43" s="298"/>
      <c r="BK43" s="299"/>
      <c r="BL43" s="299"/>
      <c r="BM43" s="299"/>
      <c r="BN43" s="299"/>
      <c r="BO43" s="304"/>
    </row>
    <row r="44" spans="2:99" ht="17.100000000000001" customHeight="1" x14ac:dyDescent="0.2">
      <c r="B44" s="296"/>
      <c r="C44" s="297"/>
      <c r="D44" s="297"/>
      <c r="E44" s="297"/>
      <c r="F44" s="297"/>
      <c r="G44" s="297"/>
      <c r="H44" s="297"/>
      <c r="I44" s="297"/>
      <c r="J44" s="297"/>
      <c r="K44" s="298"/>
      <c r="L44" s="299"/>
      <c r="M44" s="299"/>
      <c r="N44" s="299"/>
      <c r="O44" s="299"/>
      <c r="P44" s="299"/>
      <c r="Q44" s="299"/>
      <c r="R44" s="300"/>
      <c r="S44" s="301"/>
      <c r="T44" s="302"/>
      <c r="U44" s="303"/>
      <c r="V44" s="303"/>
      <c r="W44" s="303"/>
      <c r="X44" s="302"/>
      <c r="Y44" s="303"/>
      <c r="Z44" s="303"/>
      <c r="AA44" s="303"/>
      <c r="AB44" s="298"/>
      <c r="AC44" s="299"/>
      <c r="AD44" s="299"/>
      <c r="AE44" s="299"/>
      <c r="AF44" s="299"/>
      <c r="AG44" s="304"/>
      <c r="AH44" s="91"/>
      <c r="AJ44" s="296"/>
      <c r="AK44" s="297"/>
      <c r="AL44" s="297"/>
      <c r="AM44" s="297"/>
      <c r="AN44" s="297"/>
      <c r="AO44" s="297"/>
      <c r="AP44" s="297"/>
      <c r="AQ44" s="297"/>
      <c r="AR44" s="297"/>
      <c r="AS44" s="298"/>
      <c r="AT44" s="299"/>
      <c r="AU44" s="299"/>
      <c r="AV44" s="299"/>
      <c r="AW44" s="299"/>
      <c r="AX44" s="299"/>
      <c r="AY44" s="299"/>
      <c r="AZ44" s="300"/>
      <c r="BA44" s="301"/>
      <c r="BB44" s="302"/>
      <c r="BC44" s="303"/>
      <c r="BD44" s="303"/>
      <c r="BE44" s="303"/>
      <c r="BF44" s="302"/>
      <c r="BG44" s="303"/>
      <c r="BH44" s="303"/>
      <c r="BI44" s="303"/>
      <c r="BJ44" s="298"/>
      <c r="BK44" s="299"/>
      <c r="BL44" s="299"/>
      <c r="BM44" s="299"/>
      <c r="BN44" s="299"/>
      <c r="BO44" s="304"/>
    </row>
    <row r="45" spans="2:99" ht="17.100000000000001" customHeight="1" x14ac:dyDescent="0.2">
      <c r="B45" s="287"/>
      <c r="C45" s="288"/>
      <c r="D45" s="288"/>
      <c r="E45" s="288"/>
      <c r="F45" s="288"/>
      <c r="G45" s="288"/>
      <c r="H45" s="288"/>
      <c r="I45" s="288"/>
      <c r="J45" s="288"/>
      <c r="K45" s="289"/>
      <c r="L45" s="290"/>
      <c r="M45" s="290"/>
      <c r="N45" s="290"/>
      <c r="O45" s="290"/>
      <c r="P45" s="290"/>
      <c r="Q45" s="290"/>
      <c r="R45" s="291"/>
      <c r="S45" s="292"/>
      <c r="T45" s="293"/>
      <c r="U45" s="294"/>
      <c r="V45" s="294"/>
      <c r="W45" s="294"/>
      <c r="X45" s="293"/>
      <c r="Y45" s="294"/>
      <c r="Z45" s="294"/>
      <c r="AA45" s="294"/>
      <c r="AB45" s="289"/>
      <c r="AC45" s="290"/>
      <c r="AD45" s="290"/>
      <c r="AE45" s="290"/>
      <c r="AF45" s="290"/>
      <c r="AG45" s="295"/>
      <c r="AH45" s="91"/>
      <c r="AJ45" s="287"/>
      <c r="AK45" s="288"/>
      <c r="AL45" s="288"/>
      <c r="AM45" s="288"/>
      <c r="AN45" s="288"/>
      <c r="AO45" s="288"/>
      <c r="AP45" s="288"/>
      <c r="AQ45" s="288"/>
      <c r="AR45" s="288"/>
      <c r="AS45" s="289"/>
      <c r="AT45" s="290"/>
      <c r="AU45" s="290"/>
      <c r="AV45" s="290"/>
      <c r="AW45" s="290"/>
      <c r="AX45" s="290"/>
      <c r="AY45" s="290"/>
      <c r="AZ45" s="291"/>
      <c r="BA45" s="292"/>
      <c r="BB45" s="293"/>
      <c r="BC45" s="294"/>
      <c r="BD45" s="294"/>
      <c r="BE45" s="294"/>
      <c r="BF45" s="293"/>
      <c r="BG45" s="294"/>
      <c r="BH45" s="294"/>
      <c r="BI45" s="294"/>
      <c r="BJ45" s="289"/>
      <c r="BK45" s="290"/>
      <c r="BL45" s="290"/>
      <c r="BM45" s="290"/>
      <c r="BN45" s="290"/>
      <c r="BO45" s="295"/>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row>
    <row r="46" spans="2:99" ht="13.5" customHeight="1" x14ac:dyDescent="0.2">
      <c r="B46" s="277" t="s">
        <v>112</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J46" s="277" t="s">
        <v>112</v>
      </c>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row>
    <row r="47" spans="2:99" ht="13.5" customHeight="1" x14ac:dyDescent="0.2">
      <c r="B47" s="257" t="s">
        <v>111</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J47" s="257" t="s">
        <v>111</v>
      </c>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row>
    <row r="48" spans="2:9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236">
    <mergeCell ref="AJ45:AR45"/>
    <mergeCell ref="AS45:AY45"/>
    <mergeCell ref="AZ45:BA45"/>
    <mergeCell ref="BB45:BE45"/>
    <mergeCell ref="BF45:BI45"/>
    <mergeCell ref="BJ45:BO45"/>
    <mergeCell ref="AJ46:BO46"/>
    <mergeCell ref="AJ47:BO47"/>
    <mergeCell ref="AJ43:AR43"/>
    <mergeCell ref="AS43:AY43"/>
    <mergeCell ref="AZ43:BA43"/>
    <mergeCell ref="BB43:BE43"/>
    <mergeCell ref="BF43:BI43"/>
    <mergeCell ref="BJ43:BO43"/>
    <mergeCell ref="AJ44:AR44"/>
    <mergeCell ref="AS44:AY44"/>
    <mergeCell ref="AZ44:BA44"/>
    <mergeCell ref="BB44:BE44"/>
    <mergeCell ref="BF44:BI44"/>
    <mergeCell ref="BJ44:BO44"/>
    <mergeCell ref="AJ41:AR41"/>
    <mergeCell ref="AS41:AY41"/>
    <mergeCell ref="AZ41:BA41"/>
    <mergeCell ref="BB41:BE41"/>
    <mergeCell ref="BF41:BI41"/>
    <mergeCell ref="BJ41:BO41"/>
    <mergeCell ref="AJ42:AR42"/>
    <mergeCell ref="AS42:AY42"/>
    <mergeCell ref="AZ42:BA42"/>
    <mergeCell ref="BB42:BE42"/>
    <mergeCell ref="BF42:BI42"/>
    <mergeCell ref="BJ42:BO42"/>
    <mergeCell ref="AJ39:AR39"/>
    <mergeCell ref="AS39:AY39"/>
    <mergeCell ref="AZ39:BA39"/>
    <mergeCell ref="BB39:BE39"/>
    <mergeCell ref="BF39:BI39"/>
    <mergeCell ref="BJ39:BO39"/>
    <mergeCell ref="AJ40:AR40"/>
    <mergeCell ref="AS40:AY40"/>
    <mergeCell ref="AZ40:BA40"/>
    <mergeCell ref="BB40:BE40"/>
    <mergeCell ref="BF40:BI40"/>
    <mergeCell ref="BJ40:BO40"/>
    <mergeCell ref="AT34:AZ34"/>
    <mergeCell ref="BA34:BO34"/>
    <mergeCell ref="AJ35:AS35"/>
    <mergeCell ref="AT35:AZ35"/>
    <mergeCell ref="BA35:BO35"/>
    <mergeCell ref="AJ36:BO36"/>
    <mergeCell ref="AJ38:AR38"/>
    <mergeCell ref="AS38:AY38"/>
    <mergeCell ref="AZ38:BA38"/>
    <mergeCell ref="BB38:BE38"/>
    <mergeCell ref="BF38:BI38"/>
    <mergeCell ref="BJ38:BO38"/>
    <mergeCell ref="AT29:AZ29"/>
    <mergeCell ref="BA29:BO29"/>
    <mergeCell ref="AT30:AZ30"/>
    <mergeCell ref="BA30:BO30"/>
    <mergeCell ref="AT31:AZ31"/>
    <mergeCell ref="BA31:BO31"/>
    <mergeCell ref="AT32:AZ32"/>
    <mergeCell ref="BA32:BO32"/>
    <mergeCell ref="AT33:AZ33"/>
    <mergeCell ref="BA33:BO33"/>
    <mergeCell ref="AT23:AZ23"/>
    <mergeCell ref="AT24:AZ24"/>
    <mergeCell ref="AT25:AZ25"/>
    <mergeCell ref="BA25:BO25"/>
    <mergeCell ref="AT26:AZ26"/>
    <mergeCell ref="BA26:BO26"/>
    <mergeCell ref="AT27:AZ27"/>
    <mergeCell ref="BA27:BO27"/>
    <mergeCell ref="AT28:AZ28"/>
    <mergeCell ref="BA28:BO28"/>
    <mergeCell ref="AT17:AZ17"/>
    <mergeCell ref="BA17:BO17"/>
    <mergeCell ref="AT18:AZ18"/>
    <mergeCell ref="BA18:BO18"/>
    <mergeCell ref="AT19:AZ19"/>
    <mergeCell ref="BA19:BO19"/>
    <mergeCell ref="AT20:AZ20"/>
    <mergeCell ref="AT21:AZ21"/>
    <mergeCell ref="AT22:AZ22"/>
    <mergeCell ref="AJ12:BO12"/>
    <mergeCell ref="AJ13:AS13"/>
    <mergeCell ref="AT13:AZ13"/>
    <mergeCell ref="BA13:BO13"/>
    <mergeCell ref="AT14:AZ14"/>
    <mergeCell ref="BA14:BO14"/>
    <mergeCell ref="AT15:AZ15"/>
    <mergeCell ref="BA15:BO15"/>
    <mergeCell ref="AT16:AZ16"/>
    <mergeCell ref="BA16:BO16"/>
    <mergeCell ref="AJ8:AP10"/>
    <mergeCell ref="AQ8:AW10"/>
    <mergeCell ref="AX8:BC10"/>
    <mergeCell ref="BD8:BI10"/>
    <mergeCell ref="BJ8:BO10"/>
    <mergeCell ref="AJ11:AP11"/>
    <mergeCell ref="AQ11:AW11"/>
    <mergeCell ref="AX11:BC11"/>
    <mergeCell ref="BD11:BI11"/>
    <mergeCell ref="BJ11:BO11"/>
    <mergeCell ref="AI1:AR1"/>
    <mergeCell ref="BG1:BO1"/>
    <mergeCell ref="AI2:BO2"/>
    <mergeCell ref="AI3:BO3"/>
    <mergeCell ref="AQ4:AW6"/>
    <mergeCell ref="AX4:BC6"/>
    <mergeCell ref="BD4:BI6"/>
    <mergeCell ref="BJ4:BO6"/>
    <mergeCell ref="AJ7:AP7"/>
    <mergeCell ref="AQ7:AW7"/>
    <mergeCell ref="AX7:BC7"/>
    <mergeCell ref="BD7:BI7"/>
    <mergeCell ref="BJ7:BO7"/>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4:R34"/>
    <mergeCell ref="S34:AG34"/>
    <mergeCell ref="B35:K35"/>
    <mergeCell ref="L35:R35"/>
    <mergeCell ref="S35:AG35"/>
    <mergeCell ref="B36:AG36"/>
    <mergeCell ref="L31:R31"/>
    <mergeCell ref="S31:AG31"/>
    <mergeCell ref="L32:R32"/>
    <mergeCell ref="S32:AG32"/>
    <mergeCell ref="L33:R33"/>
    <mergeCell ref="S33:AG33"/>
    <mergeCell ref="L28:R28"/>
    <mergeCell ref="S28:AG28"/>
    <mergeCell ref="L29:R29"/>
    <mergeCell ref="S29:AG29"/>
    <mergeCell ref="L30:R30"/>
    <mergeCell ref="S30:AG30"/>
    <mergeCell ref="L24:R24"/>
    <mergeCell ref="L25:R25"/>
    <mergeCell ref="S25:AG25"/>
    <mergeCell ref="L26:R26"/>
    <mergeCell ref="S26:AG26"/>
    <mergeCell ref="L27:R27"/>
    <mergeCell ref="S27:AG27"/>
    <mergeCell ref="L20:R20"/>
    <mergeCell ref="L21:R21"/>
    <mergeCell ref="L22:R22"/>
    <mergeCell ref="L23:R23"/>
    <mergeCell ref="L16:R16"/>
    <mergeCell ref="S16:AG16"/>
    <mergeCell ref="L17:R17"/>
    <mergeCell ref="S17:AG17"/>
    <mergeCell ref="L18:R18"/>
    <mergeCell ref="S18:AG18"/>
    <mergeCell ref="L15:R15"/>
    <mergeCell ref="S15:AG15"/>
    <mergeCell ref="B11:H11"/>
    <mergeCell ref="I11:O11"/>
    <mergeCell ref="P11:U11"/>
    <mergeCell ref="V11:AA11"/>
    <mergeCell ref="AB11:AG11"/>
    <mergeCell ref="B12:AG12"/>
    <mergeCell ref="L19:R19"/>
    <mergeCell ref="S19:AG19"/>
    <mergeCell ref="B8:H10"/>
    <mergeCell ref="I8:O10"/>
    <mergeCell ref="P8:U10"/>
    <mergeCell ref="V8:AA10"/>
    <mergeCell ref="AB8:AG10"/>
    <mergeCell ref="B13:K13"/>
    <mergeCell ref="L13:R13"/>
    <mergeCell ref="S13:AG13"/>
    <mergeCell ref="L14:R14"/>
    <mergeCell ref="S14:AG14"/>
    <mergeCell ref="A1:J1"/>
    <mergeCell ref="Y1:AG1"/>
    <mergeCell ref="A2:AG2"/>
    <mergeCell ref="A3:AG3"/>
    <mergeCell ref="I4:O6"/>
    <mergeCell ref="P4:U6"/>
    <mergeCell ref="V4:AA6"/>
    <mergeCell ref="AB4:AG6"/>
    <mergeCell ref="B7:H7"/>
    <mergeCell ref="I7:O7"/>
    <mergeCell ref="P7:U7"/>
    <mergeCell ref="V7:AA7"/>
    <mergeCell ref="AB7:AG7"/>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colBreaks count="1" manualBreakCount="1">
    <brk id="33" max="4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2B35-02BF-47B8-95FB-4F207D27A978}">
  <sheetPr>
    <tabColor rgb="FF00B050"/>
  </sheetPr>
  <dimension ref="A1:CU61"/>
  <sheetViews>
    <sheetView workbookViewId="0">
      <selection activeCell="S15" sqref="S15:AG15"/>
    </sheetView>
  </sheetViews>
  <sheetFormatPr defaultColWidth="2.6640625" defaultRowHeight="13.2" x14ac:dyDescent="0.2"/>
  <cols>
    <col min="1" max="32" width="2.6640625" style="28"/>
    <col min="33" max="34" width="2.6640625" style="28" customWidth="1"/>
    <col min="35" max="66" width="2.6640625" style="28"/>
    <col min="67" max="100" width="2.6640625" style="28" customWidth="1"/>
    <col min="101" max="16384" width="2.6640625" style="28"/>
  </cols>
  <sheetData>
    <row r="1" spans="1:67" x14ac:dyDescent="0.2">
      <c r="A1" s="373" t="s">
        <v>158</v>
      </c>
      <c r="B1" s="373"/>
      <c r="C1" s="373"/>
      <c r="D1" s="373"/>
      <c r="E1" s="373"/>
      <c r="F1" s="373"/>
      <c r="G1" s="373"/>
      <c r="H1" s="373"/>
      <c r="I1" s="373"/>
      <c r="J1" s="373"/>
      <c r="Y1" s="412" t="s">
        <v>115</v>
      </c>
      <c r="Z1" s="412"/>
      <c r="AA1" s="412"/>
      <c r="AB1" s="412"/>
      <c r="AC1" s="412"/>
      <c r="AD1" s="412"/>
      <c r="AE1" s="412"/>
      <c r="AF1" s="412"/>
      <c r="AG1" s="412"/>
      <c r="AH1" s="91"/>
      <c r="AI1" s="373" t="s">
        <v>158</v>
      </c>
      <c r="AJ1" s="373"/>
      <c r="AK1" s="373"/>
      <c r="AL1" s="373"/>
      <c r="AM1" s="373"/>
      <c r="AN1" s="373"/>
      <c r="AO1" s="373"/>
      <c r="AP1" s="373"/>
      <c r="AQ1" s="373"/>
      <c r="AR1" s="373"/>
      <c r="BG1" s="412" t="s">
        <v>115</v>
      </c>
      <c r="BH1" s="412"/>
      <c r="BI1" s="412"/>
      <c r="BJ1" s="412"/>
      <c r="BK1" s="412"/>
      <c r="BL1" s="412"/>
      <c r="BM1" s="412"/>
      <c r="BN1" s="412"/>
      <c r="BO1" s="412"/>
    </row>
    <row r="2" spans="1:67" x14ac:dyDescent="0.2">
      <c r="A2" s="375" t="s">
        <v>101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91"/>
      <c r="AI2" s="375" t="s">
        <v>101</v>
      </c>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row>
    <row r="3" spans="1:67" x14ac:dyDescent="0.2">
      <c r="A3" s="372" t="s">
        <v>86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91"/>
      <c r="AI3" s="372" t="s">
        <v>86</v>
      </c>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row>
    <row r="4" spans="1:67" ht="17.100000000000001" customHeight="1" x14ac:dyDescent="0.2">
      <c r="B4" s="46" t="s">
        <v>0</v>
      </c>
      <c r="C4" s="47"/>
      <c r="D4" s="47"/>
      <c r="E4" s="47"/>
      <c r="F4" s="47"/>
      <c r="G4" s="47"/>
      <c r="H4" s="48"/>
      <c r="I4" s="259" t="s">
        <v>106</v>
      </c>
      <c r="J4" s="260"/>
      <c r="K4" s="260"/>
      <c r="L4" s="260"/>
      <c r="M4" s="260"/>
      <c r="N4" s="260"/>
      <c r="O4" s="261"/>
      <c r="P4" s="259" t="s">
        <v>110</v>
      </c>
      <c r="Q4" s="278"/>
      <c r="R4" s="278"/>
      <c r="S4" s="278"/>
      <c r="T4" s="278"/>
      <c r="U4" s="279"/>
      <c r="V4" s="286" t="s">
        <v>36</v>
      </c>
      <c r="W4" s="278"/>
      <c r="X4" s="278"/>
      <c r="Y4" s="278"/>
      <c r="Z4" s="278"/>
      <c r="AA4" s="279"/>
      <c r="AB4" s="286" t="s">
        <v>104</v>
      </c>
      <c r="AC4" s="260"/>
      <c r="AD4" s="260"/>
      <c r="AE4" s="260"/>
      <c r="AF4" s="260"/>
      <c r="AG4" s="261"/>
      <c r="AH4" s="91"/>
      <c r="AJ4" s="66" t="s">
        <v>0</v>
      </c>
      <c r="AK4" s="67"/>
      <c r="AL4" s="67"/>
      <c r="AM4" s="67"/>
      <c r="AN4" s="67"/>
      <c r="AO4" s="67"/>
      <c r="AP4" s="68"/>
      <c r="AQ4" s="259" t="s">
        <v>106</v>
      </c>
      <c r="AR4" s="260"/>
      <c r="AS4" s="260"/>
      <c r="AT4" s="260"/>
      <c r="AU4" s="260"/>
      <c r="AV4" s="260"/>
      <c r="AW4" s="261"/>
      <c r="AX4" s="259" t="s">
        <v>110</v>
      </c>
      <c r="AY4" s="278"/>
      <c r="AZ4" s="278"/>
      <c r="BA4" s="278"/>
      <c r="BB4" s="278"/>
      <c r="BC4" s="279"/>
      <c r="BD4" s="286" t="s">
        <v>36</v>
      </c>
      <c r="BE4" s="278"/>
      <c r="BF4" s="278"/>
      <c r="BG4" s="278"/>
      <c r="BH4" s="278"/>
      <c r="BI4" s="279"/>
      <c r="BJ4" s="286" t="s">
        <v>104</v>
      </c>
      <c r="BK4" s="260"/>
      <c r="BL4" s="260"/>
      <c r="BM4" s="260"/>
      <c r="BN4" s="260"/>
      <c r="BO4" s="261"/>
    </row>
    <row r="5" spans="1:67" ht="17.100000000000001" customHeight="1" x14ac:dyDescent="0.2">
      <c r="B5" s="49"/>
      <c r="C5" s="50"/>
      <c r="D5" s="50"/>
      <c r="E5" s="50"/>
      <c r="F5" s="50"/>
      <c r="G5" s="50"/>
      <c r="H5" s="51"/>
      <c r="I5" s="262"/>
      <c r="J5" s="263"/>
      <c r="K5" s="263"/>
      <c r="L5" s="263"/>
      <c r="M5" s="263"/>
      <c r="N5" s="263"/>
      <c r="O5" s="264"/>
      <c r="P5" s="280"/>
      <c r="Q5" s="281"/>
      <c r="R5" s="281"/>
      <c r="S5" s="281"/>
      <c r="T5" s="281"/>
      <c r="U5" s="282"/>
      <c r="V5" s="280"/>
      <c r="W5" s="281"/>
      <c r="X5" s="281"/>
      <c r="Y5" s="281"/>
      <c r="Z5" s="281"/>
      <c r="AA5" s="282"/>
      <c r="AB5" s="262"/>
      <c r="AC5" s="263"/>
      <c r="AD5" s="263"/>
      <c r="AE5" s="263"/>
      <c r="AF5" s="263"/>
      <c r="AG5" s="264"/>
      <c r="AH5" s="91"/>
      <c r="AJ5" s="69"/>
      <c r="AK5" s="70"/>
      <c r="AL5" s="70"/>
      <c r="AM5" s="70"/>
      <c r="AN5" s="70"/>
      <c r="AO5" s="70"/>
      <c r="AP5" s="71"/>
      <c r="AQ5" s="262"/>
      <c r="AR5" s="263"/>
      <c r="AS5" s="263"/>
      <c r="AT5" s="263"/>
      <c r="AU5" s="263"/>
      <c r="AV5" s="263"/>
      <c r="AW5" s="264"/>
      <c r="AX5" s="280"/>
      <c r="AY5" s="281"/>
      <c r="AZ5" s="281"/>
      <c r="BA5" s="281"/>
      <c r="BB5" s="281"/>
      <c r="BC5" s="282"/>
      <c r="BD5" s="280"/>
      <c r="BE5" s="281"/>
      <c r="BF5" s="281"/>
      <c r="BG5" s="281"/>
      <c r="BH5" s="281"/>
      <c r="BI5" s="282"/>
      <c r="BJ5" s="262"/>
      <c r="BK5" s="263"/>
      <c r="BL5" s="263"/>
      <c r="BM5" s="263"/>
      <c r="BN5" s="263"/>
      <c r="BO5" s="264"/>
    </row>
    <row r="6" spans="1:67" ht="17.100000000000001" customHeight="1" x14ac:dyDescent="0.2">
      <c r="B6" s="52"/>
      <c r="C6" s="53"/>
      <c r="D6" s="53"/>
      <c r="E6" s="53"/>
      <c r="F6" s="53"/>
      <c r="G6" s="53"/>
      <c r="H6" s="54"/>
      <c r="I6" s="265"/>
      <c r="J6" s="266"/>
      <c r="K6" s="266"/>
      <c r="L6" s="266"/>
      <c r="M6" s="266"/>
      <c r="N6" s="266"/>
      <c r="O6" s="267"/>
      <c r="P6" s="283"/>
      <c r="Q6" s="284"/>
      <c r="R6" s="284"/>
      <c r="S6" s="284"/>
      <c r="T6" s="284"/>
      <c r="U6" s="285"/>
      <c r="V6" s="283"/>
      <c r="W6" s="284"/>
      <c r="X6" s="284"/>
      <c r="Y6" s="284"/>
      <c r="Z6" s="284"/>
      <c r="AA6" s="285"/>
      <c r="AB6" s="265"/>
      <c r="AC6" s="266"/>
      <c r="AD6" s="266"/>
      <c r="AE6" s="266"/>
      <c r="AF6" s="266"/>
      <c r="AG6" s="267"/>
      <c r="AH6" s="91"/>
      <c r="AJ6" s="72"/>
      <c r="AK6" s="73"/>
      <c r="AL6" s="73"/>
      <c r="AM6" s="73"/>
      <c r="AN6" s="73"/>
      <c r="AO6" s="73"/>
      <c r="AP6" s="74"/>
      <c r="AQ6" s="265"/>
      <c r="AR6" s="266"/>
      <c r="AS6" s="266"/>
      <c r="AT6" s="266"/>
      <c r="AU6" s="266"/>
      <c r="AV6" s="266"/>
      <c r="AW6" s="267"/>
      <c r="AX6" s="283"/>
      <c r="AY6" s="284"/>
      <c r="AZ6" s="284"/>
      <c r="BA6" s="284"/>
      <c r="BB6" s="284"/>
      <c r="BC6" s="285"/>
      <c r="BD6" s="283"/>
      <c r="BE6" s="284"/>
      <c r="BF6" s="284"/>
      <c r="BG6" s="284"/>
      <c r="BH6" s="284"/>
      <c r="BI6" s="285"/>
      <c r="BJ6" s="265"/>
      <c r="BK6" s="266"/>
      <c r="BL6" s="266"/>
      <c r="BM6" s="266"/>
      <c r="BN6" s="266"/>
      <c r="BO6" s="267"/>
    </row>
    <row r="7" spans="1:67" ht="17.100000000000001" customHeight="1" x14ac:dyDescent="0.2">
      <c r="B7" s="368"/>
      <c r="C7" s="275"/>
      <c r="D7" s="275"/>
      <c r="E7" s="275"/>
      <c r="F7" s="275"/>
      <c r="G7" s="275"/>
      <c r="H7" s="276"/>
      <c r="I7" s="369"/>
      <c r="J7" s="370"/>
      <c r="K7" s="370"/>
      <c r="L7" s="370"/>
      <c r="M7" s="370"/>
      <c r="N7" s="370"/>
      <c r="O7" s="371"/>
      <c r="P7" s="271">
        <f>B7-I7</f>
        <v>0</v>
      </c>
      <c r="Q7" s="272"/>
      <c r="R7" s="272"/>
      <c r="S7" s="272"/>
      <c r="T7" s="272"/>
      <c r="U7" s="273"/>
      <c r="V7" s="274">
        <f>L35</f>
        <v>0</v>
      </c>
      <c r="W7" s="275"/>
      <c r="X7" s="275"/>
      <c r="Y7" s="275"/>
      <c r="Z7" s="275"/>
      <c r="AA7" s="276"/>
      <c r="AB7" s="268"/>
      <c r="AC7" s="269"/>
      <c r="AD7" s="269"/>
      <c r="AE7" s="269"/>
      <c r="AF7" s="269"/>
      <c r="AG7" s="270"/>
      <c r="AH7" s="91"/>
      <c r="AJ7" s="376">
        <v>305500000</v>
      </c>
      <c r="AK7" s="377"/>
      <c r="AL7" s="377"/>
      <c r="AM7" s="377"/>
      <c r="AN7" s="377"/>
      <c r="AO7" s="377"/>
      <c r="AP7" s="378"/>
      <c r="AQ7" s="379">
        <v>0</v>
      </c>
      <c r="AR7" s="380"/>
      <c r="AS7" s="380"/>
      <c r="AT7" s="380"/>
      <c r="AU7" s="380"/>
      <c r="AV7" s="380"/>
      <c r="AW7" s="381"/>
      <c r="AX7" s="271">
        <f>AJ7-AQ7</f>
        <v>305500000</v>
      </c>
      <c r="AY7" s="272"/>
      <c r="AZ7" s="272"/>
      <c r="BA7" s="272"/>
      <c r="BB7" s="272"/>
      <c r="BC7" s="273"/>
      <c r="BD7" s="274">
        <f>AT35</f>
        <v>305500000</v>
      </c>
      <c r="BE7" s="275"/>
      <c r="BF7" s="275"/>
      <c r="BG7" s="275"/>
      <c r="BH7" s="275"/>
      <c r="BI7" s="276"/>
      <c r="BJ7" s="382">
        <v>305500000</v>
      </c>
      <c r="BK7" s="383"/>
      <c r="BL7" s="383"/>
      <c r="BM7" s="383"/>
      <c r="BN7" s="383"/>
      <c r="BO7" s="384"/>
    </row>
    <row r="8" spans="1:67" ht="17.100000000000001" customHeight="1" x14ac:dyDescent="0.2">
      <c r="B8" s="286" t="s">
        <v>107</v>
      </c>
      <c r="C8" s="342"/>
      <c r="D8" s="342"/>
      <c r="E8" s="342"/>
      <c r="F8" s="342"/>
      <c r="G8" s="342"/>
      <c r="H8" s="343"/>
      <c r="I8" s="286" t="s">
        <v>108</v>
      </c>
      <c r="J8" s="278"/>
      <c r="K8" s="278"/>
      <c r="L8" s="278"/>
      <c r="M8" s="278"/>
      <c r="N8" s="278"/>
      <c r="O8" s="279"/>
      <c r="P8" s="350" t="s">
        <v>116</v>
      </c>
      <c r="Q8" s="351"/>
      <c r="R8" s="351"/>
      <c r="S8" s="351"/>
      <c r="T8" s="351"/>
      <c r="U8" s="352"/>
      <c r="V8" s="350" t="s">
        <v>105</v>
      </c>
      <c r="W8" s="351"/>
      <c r="X8" s="351"/>
      <c r="Y8" s="351"/>
      <c r="Z8" s="351"/>
      <c r="AA8" s="352"/>
      <c r="AB8" s="359" t="s">
        <v>109</v>
      </c>
      <c r="AC8" s="360"/>
      <c r="AD8" s="360"/>
      <c r="AE8" s="360"/>
      <c r="AF8" s="360"/>
      <c r="AG8" s="361"/>
      <c r="AH8" s="91"/>
      <c r="AJ8" s="286" t="s">
        <v>107</v>
      </c>
      <c r="AK8" s="342"/>
      <c r="AL8" s="342"/>
      <c r="AM8" s="342"/>
      <c r="AN8" s="342"/>
      <c r="AO8" s="342"/>
      <c r="AP8" s="343"/>
      <c r="AQ8" s="286" t="s">
        <v>108</v>
      </c>
      <c r="AR8" s="278"/>
      <c r="AS8" s="278"/>
      <c r="AT8" s="278"/>
      <c r="AU8" s="278"/>
      <c r="AV8" s="278"/>
      <c r="AW8" s="279"/>
      <c r="AX8" s="350" t="s">
        <v>116</v>
      </c>
      <c r="AY8" s="351"/>
      <c r="AZ8" s="351"/>
      <c r="BA8" s="351"/>
      <c r="BB8" s="351"/>
      <c r="BC8" s="352"/>
      <c r="BD8" s="350" t="s">
        <v>105</v>
      </c>
      <c r="BE8" s="351"/>
      <c r="BF8" s="351"/>
      <c r="BG8" s="351"/>
      <c r="BH8" s="351"/>
      <c r="BI8" s="352"/>
      <c r="BJ8" s="359" t="s">
        <v>109</v>
      </c>
      <c r="BK8" s="360"/>
      <c r="BL8" s="360"/>
      <c r="BM8" s="360"/>
      <c r="BN8" s="360"/>
      <c r="BO8" s="361"/>
    </row>
    <row r="9" spans="1:67" ht="17.100000000000001" customHeight="1" x14ac:dyDescent="0.2">
      <c r="B9" s="344"/>
      <c r="C9" s="345"/>
      <c r="D9" s="345"/>
      <c r="E9" s="345"/>
      <c r="F9" s="345"/>
      <c r="G9" s="345"/>
      <c r="H9" s="346"/>
      <c r="I9" s="280"/>
      <c r="J9" s="281"/>
      <c r="K9" s="281"/>
      <c r="L9" s="281"/>
      <c r="M9" s="281"/>
      <c r="N9" s="281"/>
      <c r="O9" s="282"/>
      <c r="P9" s="353"/>
      <c r="Q9" s="354"/>
      <c r="R9" s="354"/>
      <c r="S9" s="354"/>
      <c r="T9" s="354"/>
      <c r="U9" s="355"/>
      <c r="V9" s="353"/>
      <c r="W9" s="354"/>
      <c r="X9" s="354"/>
      <c r="Y9" s="354"/>
      <c r="Z9" s="354"/>
      <c r="AA9" s="355"/>
      <c r="AB9" s="362"/>
      <c r="AC9" s="363"/>
      <c r="AD9" s="363"/>
      <c r="AE9" s="363"/>
      <c r="AF9" s="363"/>
      <c r="AG9" s="364"/>
      <c r="AH9" s="91"/>
      <c r="AJ9" s="344"/>
      <c r="AK9" s="345"/>
      <c r="AL9" s="345"/>
      <c r="AM9" s="345"/>
      <c r="AN9" s="345"/>
      <c r="AO9" s="345"/>
      <c r="AP9" s="346"/>
      <c r="AQ9" s="280"/>
      <c r="AR9" s="281"/>
      <c r="AS9" s="281"/>
      <c r="AT9" s="281"/>
      <c r="AU9" s="281"/>
      <c r="AV9" s="281"/>
      <c r="AW9" s="282"/>
      <c r="AX9" s="353"/>
      <c r="AY9" s="354"/>
      <c r="AZ9" s="354"/>
      <c r="BA9" s="354"/>
      <c r="BB9" s="354"/>
      <c r="BC9" s="355"/>
      <c r="BD9" s="353"/>
      <c r="BE9" s="354"/>
      <c r="BF9" s="354"/>
      <c r="BG9" s="354"/>
      <c r="BH9" s="354"/>
      <c r="BI9" s="355"/>
      <c r="BJ9" s="362"/>
      <c r="BK9" s="363"/>
      <c r="BL9" s="363"/>
      <c r="BM9" s="363"/>
      <c r="BN9" s="363"/>
      <c r="BO9" s="364"/>
    </row>
    <row r="10" spans="1:67" ht="17.100000000000001" customHeight="1" x14ac:dyDescent="0.2">
      <c r="B10" s="347"/>
      <c r="C10" s="348"/>
      <c r="D10" s="348"/>
      <c r="E10" s="348"/>
      <c r="F10" s="348"/>
      <c r="G10" s="348"/>
      <c r="H10" s="349"/>
      <c r="I10" s="283"/>
      <c r="J10" s="284"/>
      <c r="K10" s="284"/>
      <c r="L10" s="284"/>
      <c r="M10" s="284"/>
      <c r="N10" s="284"/>
      <c r="O10" s="285"/>
      <c r="P10" s="356"/>
      <c r="Q10" s="357"/>
      <c r="R10" s="357"/>
      <c r="S10" s="357"/>
      <c r="T10" s="357"/>
      <c r="U10" s="358"/>
      <c r="V10" s="356"/>
      <c r="W10" s="357"/>
      <c r="X10" s="357"/>
      <c r="Y10" s="357"/>
      <c r="Z10" s="357"/>
      <c r="AA10" s="358"/>
      <c r="AB10" s="365"/>
      <c r="AC10" s="366"/>
      <c r="AD10" s="366"/>
      <c r="AE10" s="366"/>
      <c r="AF10" s="366"/>
      <c r="AG10" s="367"/>
      <c r="AH10" s="91"/>
      <c r="AJ10" s="347"/>
      <c r="AK10" s="348"/>
      <c r="AL10" s="348"/>
      <c r="AM10" s="348"/>
      <c r="AN10" s="348"/>
      <c r="AO10" s="348"/>
      <c r="AP10" s="349"/>
      <c r="AQ10" s="283"/>
      <c r="AR10" s="284"/>
      <c r="AS10" s="284"/>
      <c r="AT10" s="284"/>
      <c r="AU10" s="284"/>
      <c r="AV10" s="284"/>
      <c r="AW10" s="285"/>
      <c r="AX10" s="356"/>
      <c r="AY10" s="357"/>
      <c r="AZ10" s="357"/>
      <c r="BA10" s="357"/>
      <c r="BB10" s="357"/>
      <c r="BC10" s="358"/>
      <c r="BD10" s="356"/>
      <c r="BE10" s="357"/>
      <c r="BF10" s="357"/>
      <c r="BG10" s="357"/>
      <c r="BH10" s="357"/>
      <c r="BI10" s="358"/>
      <c r="BJ10" s="365"/>
      <c r="BK10" s="366"/>
      <c r="BL10" s="366"/>
      <c r="BM10" s="366"/>
      <c r="BN10" s="366"/>
      <c r="BO10" s="367"/>
    </row>
    <row r="11" spans="1:67" ht="17.100000000000001" customHeight="1" x14ac:dyDescent="0.2">
      <c r="B11" s="337">
        <f>IF(V7&gt;AB7,AB7,V7)</f>
        <v>0</v>
      </c>
      <c r="C11" s="338"/>
      <c r="D11" s="338"/>
      <c r="E11" s="338"/>
      <c r="F11" s="338"/>
      <c r="G11" s="338"/>
      <c r="H11" s="339"/>
      <c r="I11" s="274">
        <f>IF(P7&gt;B11,B11,P7)</f>
        <v>0</v>
      </c>
      <c r="J11" s="340"/>
      <c r="K11" s="340"/>
      <c r="L11" s="340"/>
      <c r="M11" s="340"/>
      <c r="N11" s="340"/>
      <c r="O11" s="341"/>
      <c r="P11" s="274">
        <f>ROUNDDOWN(IF(I11*1/2&gt;200000000,200000000,I11*1/2),-3)</f>
        <v>0</v>
      </c>
      <c r="Q11" s="275"/>
      <c r="R11" s="275"/>
      <c r="S11" s="275"/>
      <c r="T11" s="275"/>
      <c r="U11" s="276"/>
      <c r="V11" s="268"/>
      <c r="W11" s="275"/>
      <c r="X11" s="275"/>
      <c r="Y11" s="275"/>
      <c r="Z11" s="275"/>
      <c r="AA11" s="276"/>
      <c r="AB11" s="274">
        <f>V11-P11</f>
        <v>0</v>
      </c>
      <c r="AC11" s="272"/>
      <c r="AD11" s="272"/>
      <c r="AE11" s="272"/>
      <c r="AF11" s="272"/>
      <c r="AG11" s="273"/>
      <c r="AH11" s="91"/>
      <c r="AJ11" s="337">
        <f>IF(BD7&gt;BJ7,BJ7,BD7)</f>
        <v>305500000</v>
      </c>
      <c r="AK11" s="338"/>
      <c r="AL11" s="338"/>
      <c r="AM11" s="338"/>
      <c r="AN11" s="338"/>
      <c r="AO11" s="338"/>
      <c r="AP11" s="339"/>
      <c r="AQ11" s="274">
        <f>IF(AX7&gt;AJ11,AJ11,AX7)</f>
        <v>305500000</v>
      </c>
      <c r="AR11" s="340"/>
      <c r="AS11" s="340"/>
      <c r="AT11" s="340"/>
      <c r="AU11" s="340"/>
      <c r="AV11" s="340"/>
      <c r="AW11" s="341"/>
      <c r="AX11" s="274">
        <f>ROUNDDOWN(IF(AQ11*1/2&gt;200000000,200000000,AQ11*1/2),-3)</f>
        <v>152750000</v>
      </c>
      <c r="AY11" s="275"/>
      <c r="AZ11" s="275"/>
      <c r="BA11" s="275"/>
      <c r="BB11" s="275"/>
      <c r="BC11" s="276"/>
      <c r="BD11" s="382">
        <v>152750000</v>
      </c>
      <c r="BE11" s="377"/>
      <c r="BF11" s="377"/>
      <c r="BG11" s="377"/>
      <c r="BH11" s="377"/>
      <c r="BI11" s="378"/>
      <c r="BJ11" s="274">
        <f>BD11-AX11</f>
        <v>0</v>
      </c>
      <c r="BK11" s="272"/>
      <c r="BL11" s="272"/>
      <c r="BM11" s="272"/>
      <c r="BN11" s="272"/>
      <c r="BO11" s="273"/>
    </row>
    <row r="12" spans="1:67" ht="17.100000000000001" customHeight="1" x14ac:dyDescent="0.2">
      <c r="B12" s="305" t="s">
        <v>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7"/>
      <c r="AH12" s="91"/>
      <c r="AJ12" s="305" t="s">
        <v>1</v>
      </c>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7"/>
    </row>
    <row r="13" spans="1:67" ht="17.100000000000001" customHeight="1" x14ac:dyDescent="0.2">
      <c r="B13" s="334" t="s">
        <v>84</v>
      </c>
      <c r="C13" s="335"/>
      <c r="D13" s="335"/>
      <c r="E13" s="335"/>
      <c r="F13" s="335"/>
      <c r="G13" s="335"/>
      <c r="H13" s="335"/>
      <c r="I13" s="335"/>
      <c r="J13" s="335"/>
      <c r="K13" s="336"/>
      <c r="L13" s="323" t="s">
        <v>2</v>
      </c>
      <c r="M13" s="324"/>
      <c r="N13" s="324"/>
      <c r="O13" s="324"/>
      <c r="P13" s="324"/>
      <c r="Q13" s="324"/>
      <c r="R13" s="325"/>
      <c r="S13" s="323" t="s">
        <v>3</v>
      </c>
      <c r="T13" s="324"/>
      <c r="U13" s="324"/>
      <c r="V13" s="324"/>
      <c r="W13" s="324"/>
      <c r="X13" s="324"/>
      <c r="Y13" s="324"/>
      <c r="Z13" s="324"/>
      <c r="AA13" s="324"/>
      <c r="AB13" s="324"/>
      <c r="AC13" s="324"/>
      <c r="AD13" s="324"/>
      <c r="AE13" s="324"/>
      <c r="AF13" s="324"/>
      <c r="AG13" s="325"/>
      <c r="AH13" s="91"/>
      <c r="AJ13" s="334" t="s">
        <v>84</v>
      </c>
      <c r="AK13" s="335"/>
      <c r="AL13" s="335"/>
      <c r="AM13" s="335"/>
      <c r="AN13" s="335"/>
      <c r="AO13" s="335"/>
      <c r="AP13" s="335"/>
      <c r="AQ13" s="335"/>
      <c r="AR13" s="335"/>
      <c r="AS13" s="336"/>
      <c r="AT13" s="323" t="s">
        <v>2</v>
      </c>
      <c r="AU13" s="324"/>
      <c r="AV13" s="324"/>
      <c r="AW13" s="324"/>
      <c r="AX13" s="324"/>
      <c r="AY13" s="324"/>
      <c r="AZ13" s="325"/>
      <c r="BA13" s="323" t="s">
        <v>3</v>
      </c>
      <c r="BB13" s="324"/>
      <c r="BC13" s="324"/>
      <c r="BD13" s="324"/>
      <c r="BE13" s="324"/>
      <c r="BF13" s="324"/>
      <c r="BG13" s="324"/>
      <c r="BH13" s="324"/>
      <c r="BI13" s="324"/>
      <c r="BJ13" s="324"/>
      <c r="BK13" s="324"/>
      <c r="BL13" s="324"/>
      <c r="BM13" s="324"/>
      <c r="BN13" s="324"/>
      <c r="BO13" s="325"/>
    </row>
    <row r="14" spans="1:67" ht="17.100000000000001" customHeight="1" x14ac:dyDescent="0.2">
      <c r="B14" s="55"/>
      <c r="C14" s="56"/>
      <c r="D14" s="56"/>
      <c r="E14" s="56"/>
      <c r="F14" s="56"/>
      <c r="G14" s="56"/>
      <c r="H14" s="56"/>
      <c r="I14" s="56"/>
      <c r="J14" s="56"/>
      <c r="K14" s="56"/>
      <c r="L14" s="328"/>
      <c r="M14" s="329"/>
      <c r="N14" s="329"/>
      <c r="O14" s="329"/>
      <c r="P14" s="329"/>
      <c r="Q14" s="329"/>
      <c r="R14" s="330"/>
      <c r="S14" s="331"/>
      <c r="T14" s="332"/>
      <c r="U14" s="332"/>
      <c r="V14" s="332"/>
      <c r="W14" s="332"/>
      <c r="X14" s="332"/>
      <c r="Y14" s="332"/>
      <c r="Z14" s="332"/>
      <c r="AA14" s="332"/>
      <c r="AB14" s="332"/>
      <c r="AC14" s="332"/>
      <c r="AD14" s="332"/>
      <c r="AE14" s="332"/>
      <c r="AF14" s="332"/>
      <c r="AG14" s="333"/>
      <c r="AH14" s="91"/>
      <c r="AJ14" s="75" t="s">
        <v>122</v>
      </c>
      <c r="AK14" s="65"/>
      <c r="AL14" s="65"/>
      <c r="AM14" s="65"/>
      <c r="AN14" s="65"/>
      <c r="AO14" s="65"/>
      <c r="AP14" s="65"/>
      <c r="AQ14" s="65"/>
      <c r="AR14" s="65"/>
      <c r="AS14" s="65"/>
      <c r="AT14" s="385"/>
      <c r="AU14" s="386"/>
      <c r="AV14" s="386"/>
      <c r="AW14" s="386"/>
      <c r="AX14" s="386"/>
      <c r="AY14" s="386"/>
      <c r="AZ14" s="387"/>
      <c r="BA14" s="331"/>
      <c r="BB14" s="332"/>
      <c r="BC14" s="332"/>
      <c r="BD14" s="332"/>
      <c r="BE14" s="332"/>
      <c r="BF14" s="332"/>
      <c r="BG14" s="332"/>
      <c r="BH14" s="332"/>
      <c r="BI14" s="332"/>
      <c r="BJ14" s="332"/>
      <c r="BK14" s="332"/>
      <c r="BL14" s="332"/>
      <c r="BM14" s="332"/>
      <c r="BN14" s="332"/>
      <c r="BO14" s="333"/>
    </row>
    <row r="15" spans="1:67" ht="17.100000000000001" customHeight="1" x14ac:dyDescent="0.2">
      <c r="B15" s="58"/>
      <c r="C15" s="59"/>
      <c r="D15" s="59"/>
      <c r="E15" s="59"/>
      <c r="F15" s="59"/>
      <c r="G15" s="59"/>
      <c r="H15" s="59"/>
      <c r="I15" s="59"/>
      <c r="J15" s="59"/>
      <c r="K15" s="59"/>
      <c r="L15" s="317"/>
      <c r="M15" s="318"/>
      <c r="N15" s="318"/>
      <c r="O15" s="318"/>
      <c r="P15" s="318"/>
      <c r="Q15" s="318"/>
      <c r="R15" s="319"/>
      <c r="S15" s="320"/>
      <c r="T15" s="321"/>
      <c r="U15" s="321"/>
      <c r="V15" s="321"/>
      <c r="W15" s="321"/>
      <c r="X15" s="321"/>
      <c r="Y15" s="321"/>
      <c r="Z15" s="321"/>
      <c r="AA15" s="321"/>
      <c r="AB15" s="321"/>
      <c r="AC15" s="321"/>
      <c r="AD15" s="321"/>
      <c r="AE15" s="321"/>
      <c r="AF15" s="321"/>
      <c r="AG15" s="322"/>
      <c r="AH15" s="91"/>
      <c r="AJ15" s="76" t="s">
        <v>123</v>
      </c>
      <c r="AK15" s="64"/>
      <c r="AL15" s="64"/>
      <c r="AM15" s="64"/>
      <c r="AN15" s="64"/>
      <c r="AO15" s="64"/>
      <c r="AP15" s="64"/>
      <c r="AQ15" s="64"/>
      <c r="AR15" s="64"/>
      <c r="AS15" s="64"/>
      <c r="AT15" s="388"/>
      <c r="AU15" s="389"/>
      <c r="AV15" s="389"/>
      <c r="AW15" s="389"/>
      <c r="AX15" s="389"/>
      <c r="AY15" s="389"/>
      <c r="AZ15" s="390"/>
      <c r="BA15" s="320"/>
      <c r="BB15" s="321"/>
      <c r="BC15" s="321"/>
      <c r="BD15" s="321"/>
      <c r="BE15" s="321"/>
      <c r="BF15" s="321"/>
      <c r="BG15" s="321"/>
      <c r="BH15" s="321"/>
      <c r="BI15" s="321"/>
      <c r="BJ15" s="321"/>
      <c r="BK15" s="321"/>
      <c r="BL15" s="321"/>
      <c r="BM15" s="321"/>
      <c r="BN15" s="321"/>
      <c r="BO15" s="322"/>
    </row>
    <row r="16" spans="1:67" ht="17.100000000000001" customHeight="1" x14ac:dyDescent="0.2">
      <c r="B16" s="58"/>
      <c r="C16" s="59"/>
      <c r="D16" s="59"/>
      <c r="E16" s="59"/>
      <c r="F16" s="59"/>
      <c r="G16" s="59"/>
      <c r="H16" s="59"/>
      <c r="I16" s="59"/>
      <c r="J16" s="59"/>
      <c r="K16" s="59"/>
      <c r="L16" s="317"/>
      <c r="M16" s="318"/>
      <c r="N16" s="318"/>
      <c r="O16" s="318"/>
      <c r="P16" s="318"/>
      <c r="Q16" s="318"/>
      <c r="R16" s="319"/>
      <c r="S16" s="320"/>
      <c r="T16" s="321"/>
      <c r="U16" s="321"/>
      <c r="V16" s="321"/>
      <c r="W16" s="321"/>
      <c r="X16" s="321"/>
      <c r="Y16" s="321"/>
      <c r="Z16" s="321"/>
      <c r="AA16" s="321"/>
      <c r="AB16" s="321"/>
      <c r="AC16" s="321"/>
      <c r="AD16" s="321"/>
      <c r="AE16" s="321"/>
      <c r="AF16" s="321"/>
      <c r="AG16" s="322"/>
      <c r="AH16" s="91"/>
      <c r="AJ16" s="76" t="s">
        <v>124</v>
      </c>
      <c r="AK16" s="64"/>
      <c r="AL16" s="64"/>
      <c r="AM16" s="64"/>
      <c r="AN16" s="64"/>
      <c r="AO16" s="64"/>
      <c r="AP16" s="64"/>
      <c r="AQ16" s="64"/>
      <c r="AR16" s="64"/>
      <c r="AS16" s="64"/>
      <c r="AT16" s="388"/>
      <c r="AU16" s="389"/>
      <c r="AV16" s="389"/>
      <c r="AW16" s="389"/>
      <c r="AX16" s="389"/>
      <c r="AY16" s="389"/>
      <c r="AZ16" s="390"/>
      <c r="BA16" s="320"/>
      <c r="BB16" s="321"/>
      <c r="BC16" s="321"/>
      <c r="BD16" s="321"/>
      <c r="BE16" s="321"/>
      <c r="BF16" s="321"/>
      <c r="BG16" s="321"/>
      <c r="BH16" s="321"/>
      <c r="BI16" s="321"/>
      <c r="BJ16" s="321"/>
      <c r="BK16" s="321"/>
      <c r="BL16" s="321"/>
      <c r="BM16" s="321"/>
      <c r="BN16" s="321"/>
      <c r="BO16" s="322"/>
    </row>
    <row r="17" spans="2:67" ht="17.100000000000001" customHeight="1" x14ac:dyDescent="0.2">
      <c r="B17" s="58"/>
      <c r="C17" s="59"/>
      <c r="D17" s="59"/>
      <c r="E17" s="59"/>
      <c r="F17" s="59"/>
      <c r="G17" s="59"/>
      <c r="H17" s="59"/>
      <c r="I17" s="59"/>
      <c r="J17" s="59"/>
      <c r="K17" s="59"/>
      <c r="L17" s="317"/>
      <c r="M17" s="318"/>
      <c r="N17" s="318"/>
      <c r="O17" s="318"/>
      <c r="P17" s="318"/>
      <c r="Q17" s="318"/>
      <c r="R17" s="319"/>
      <c r="S17" s="320"/>
      <c r="T17" s="321"/>
      <c r="U17" s="321"/>
      <c r="V17" s="321"/>
      <c r="W17" s="321"/>
      <c r="X17" s="321"/>
      <c r="Y17" s="321"/>
      <c r="Z17" s="321"/>
      <c r="AA17" s="321"/>
      <c r="AB17" s="321"/>
      <c r="AC17" s="321"/>
      <c r="AD17" s="321"/>
      <c r="AE17" s="321"/>
      <c r="AF17" s="321"/>
      <c r="AG17" s="322"/>
      <c r="AH17" s="91"/>
      <c r="AJ17" s="77" t="s">
        <v>125</v>
      </c>
      <c r="AK17" s="64"/>
      <c r="AL17" s="64"/>
      <c r="AM17" s="64"/>
      <c r="AN17" s="64"/>
      <c r="AO17" s="64"/>
      <c r="AP17" s="64"/>
      <c r="AQ17" s="64"/>
      <c r="AR17" s="64"/>
      <c r="AS17" s="64"/>
      <c r="AT17" s="388">
        <v>45000000</v>
      </c>
      <c r="AU17" s="389"/>
      <c r="AV17" s="389"/>
      <c r="AW17" s="389"/>
      <c r="AX17" s="389"/>
      <c r="AY17" s="389"/>
      <c r="AZ17" s="390"/>
      <c r="BA17" s="391" t="s">
        <v>133</v>
      </c>
      <c r="BB17" s="392"/>
      <c r="BC17" s="392"/>
      <c r="BD17" s="392"/>
      <c r="BE17" s="392"/>
      <c r="BF17" s="392"/>
      <c r="BG17" s="392"/>
      <c r="BH17" s="392"/>
      <c r="BI17" s="392"/>
      <c r="BJ17" s="392"/>
      <c r="BK17" s="392"/>
      <c r="BL17" s="392"/>
      <c r="BM17" s="392"/>
      <c r="BN17" s="392"/>
      <c r="BO17" s="393"/>
    </row>
    <row r="18" spans="2:67" ht="17.100000000000001" customHeight="1" x14ac:dyDescent="0.2">
      <c r="B18" s="58"/>
      <c r="C18" s="59"/>
      <c r="D18" s="59"/>
      <c r="E18" s="59"/>
      <c r="F18" s="59"/>
      <c r="G18" s="59"/>
      <c r="H18" s="59"/>
      <c r="I18" s="59"/>
      <c r="J18" s="59"/>
      <c r="K18" s="59"/>
      <c r="L18" s="317"/>
      <c r="M18" s="318"/>
      <c r="N18" s="318"/>
      <c r="O18" s="318"/>
      <c r="P18" s="318"/>
      <c r="Q18" s="318"/>
      <c r="R18" s="319"/>
      <c r="S18" s="320"/>
      <c r="T18" s="321"/>
      <c r="U18" s="321"/>
      <c r="V18" s="321"/>
      <c r="W18" s="321"/>
      <c r="X18" s="321"/>
      <c r="Y18" s="321"/>
      <c r="Z18" s="321"/>
      <c r="AA18" s="321"/>
      <c r="AB18" s="321"/>
      <c r="AC18" s="321"/>
      <c r="AD18" s="321"/>
      <c r="AE18" s="321"/>
      <c r="AF18" s="321"/>
      <c r="AG18" s="322"/>
      <c r="AH18" s="91"/>
      <c r="AJ18" s="77" t="s">
        <v>129</v>
      </c>
      <c r="AK18" s="64"/>
      <c r="AL18" s="64"/>
      <c r="AM18" s="64"/>
      <c r="AN18" s="64"/>
      <c r="AO18" s="64"/>
      <c r="AP18" s="64"/>
      <c r="AQ18" s="64"/>
      <c r="AR18" s="64"/>
      <c r="AS18" s="64"/>
      <c r="AT18" s="388">
        <v>5000000</v>
      </c>
      <c r="AU18" s="389"/>
      <c r="AV18" s="389"/>
      <c r="AW18" s="389"/>
      <c r="AX18" s="389"/>
      <c r="AY18" s="389"/>
      <c r="AZ18" s="390"/>
      <c r="BA18" s="391" t="s">
        <v>134</v>
      </c>
      <c r="BB18" s="392"/>
      <c r="BC18" s="392"/>
      <c r="BD18" s="392"/>
      <c r="BE18" s="392"/>
      <c r="BF18" s="392"/>
      <c r="BG18" s="392"/>
      <c r="BH18" s="392"/>
      <c r="BI18" s="392"/>
      <c r="BJ18" s="392"/>
      <c r="BK18" s="392"/>
      <c r="BL18" s="392"/>
      <c r="BM18" s="392"/>
      <c r="BN18" s="392"/>
      <c r="BO18" s="393"/>
    </row>
    <row r="19" spans="2:67" ht="17.100000000000001" customHeight="1" x14ac:dyDescent="0.2">
      <c r="B19" s="58"/>
      <c r="C19" s="59"/>
      <c r="D19" s="59"/>
      <c r="E19" s="59"/>
      <c r="F19" s="59"/>
      <c r="G19" s="59"/>
      <c r="H19" s="59"/>
      <c r="I19" s="59"/>
      <c r="J19" s="59"/>
      <c r="K19" s="59"/>
      <c r="L19" s="317"/>
      <c r="M19" s="318"/>
      <c r="N19" s="318"/>
      <c r="O19" s="318"/>
      <c r="P19" s="318"/>
      <c r="Q19" s="318"/>
      <c r="R19" s="319"/>
      <c r="S19" s="320"/>
      <c r="T19" s="321"/>
      <c r="U19" s="321"/>
      <c r="V19" s="321"/>
      <c r="W19" s="321"/>
      <c r="X19" s="321"/>
      <c r="Y19" s="321"/>
      <c r="Z19" s="321"/>
      <c r="AA19" s="321"/>
      <c r="AB19" s="321"/>
      <c r="AC19" s="321"/>
      <c r="AD19" s="321"/>
      <c r="AE19" s="321"/>
      <c r="AF19" s="321"/>
      <c r="AG19" s="322"/>
      <c r="AH19" s="91"/>
      <c r="AJ19" s="76" t="s">
        <v>126</v>
      </c>
      <c r="AK19" s="64"/>
      <c r="AL19" s="64"/>
      <c r="AM19" s="64"/>
      <c r="AN19" s="64"/>
      <c r="AO19" s="64"/>
      <c r="AP19" s="64"/>
      <c r="AQ19" s="64"/>
      <c r="AR19" s="64"/>
      <c r="AS19" s="64"/>
      <c r="AT19" s="388"/>
      <c r="AU19" s="389"/>
      <c r="AV19" s="389"/>
      <c r="AW19" s="389"/>
      <c r="AX19" s="389"/>
      <c r="AY19" s="389"/>
      <c r="AZ19" s="390"/>
      <c r="BA19" s="391"/>
      <c r="BB19" s="392"/>
      <c r="BC19" s="392"/>
      <c r="BD19" s="392"/>
      <c r="BE19" s="392"/>
      <c r="BF19" s="392"/>
      <c r="BG19" s="392"/>
      <c r="BH19" s="392"/>
      <c r="BI19" s="392"/>
      <c r="BJ19" s="392"/>
      <c r="BK19" s="392"/>
      <c r="BL19" s="392"/>
      <c r="BM19" s="392"/>
      <c r="BN19" s="392"/>
      <c r="BO19" s="393"/>
    </row>
    <row r="20" spans="2:67" ht="17.100000000000001" customHeight="1" x14ac:dyDescent="0.2">
      <c r="B20" s="58"/>
      <c r="C20" s="59"/>
      <c r="D20" s="59"/>
      <c r="E20" s="59"/>
      <c r="F20" s="59"/>
      <c r="G20" s="59"/>
      <c r="H20" s="59"/>
      <c r="I20" s="59"/>
      <c r="J20" s="59"/>
      <c r="K20" s="59"/>
      <c r="L20" s="317"/>
      <c r="M20" s="318"/>
      <c r="N20" s="318"/>
      <c r="O20" s="318"/>
      <c r="P20" s="318"/>
      <c r="Q20" s="318"/>
      <c r="R20" s="319"/>
      <c r="S20" s="58"/>
      <c r="T20" s="59"/>
      <c r="U20" s="59"/>
      <c r="V20" s="59"/>
      <c r="W20" s="59"/>
      <c r="X20" s="59"/>
      <c r="Y20" s="59"/>
      <c r="Z20" s="59"/>
      <c r="AA20" s="59"/>
      <c r="AB20" s="59"/>
      <c r="AC20" s="59"/>
      <c r="AD20" s="59"/>
      <c r="AE20" s="59"/>
      <c r="AF20" s="59"/>
      <c r="AG20" s="60"/>
      <c r="AH20" s="91"/>
      <c r="AJ20" s="77" t="s">
        <v>130</v>
      </c>
      <c r="AK20" s="64"/>
      <c r="AL20" s="64"/>
      <c r="AM20" s="64"/>
      <c r="AN20" s="64"/>
      <c r="AO20" s="64"/>
      <c r="AP20" s="64"/>
      <c r="AQ20" s="64"/>
      <c r="AR20" s="64"/>
      <c r="AS20" s="64"/>
      <c r="AT20" s="388">
        <v>500000</v>
      </c>
      <c r="AU20" s="389"/>
      <c r="AV20" s="389"/>
      <c r="AW20" s="389"/>
      <c r="AX20" s="389"/>
      <c r="AY20" s="389"/>
      <c r="AZ20" s="390"/>
      <c r="BA20" s="78" t="s">
        <v>135</v>
      </c>
      <c r="BB20" s="79"/>
      <c r="BC20" s="79"/>
      <c r="BD20" s="79"/>
      <c r="BE20" s="79"/>
      <c r="BF20" s="79"/>
      <c r="BG20" s="79"/>
      <c r="BH20" s="79"/>
      <c r="BI20" s="79"/>
      <c r="BJ20" s="79"/>
      <c r="BK20" s="79"/>
      <c r="BL20" s="79"/>
      <c r="BM20" s="79"/>
      <c r="BN20" s="79"/>
      <c r="BO20" s="80"/>
    </row>
    <row r="21" spans="2:67" ht="17.100000000000001" customHeight="1" x14ac:dyDescent="0.2">
      <c r="B21" s="58"/>
      <c r="C21" s="59"/>
      <c r="D21" s="59"/>
      <c r="E21" s="59"/>
      <c r="F21" s="59"/>
      <c r="G21" s="59"/>
      <c r="H21" s="59"/>
      <c r="I21" s="59"/>
      <c r="J21" s="59"/>
      <c r="K21" s="59"/>
      <c r="L21" s="317"/>
      <c r="M21" s="318"/>
      <c r="N21" s="318"/>
      <c r="O21" s="318"/>
      <c r="P21" s="318"/>
      <c r="Q21" s="318"/>
      <c r="R21" s="319"/>
      <c r="S21" s="58"/>
      <c r="T21" s="59"/>
      <c r="U21" s="59"/>
      <c r="V21" s="59"/>
      <c r="W21" s="59"/>
      <c r="X21" s="59"/>
      <c r="Y21" s="59"/>
      <c r="Z21" s="59"/>
      <c r="AA21" s="59"/>
      <c r="AB21" s="59"/>
      <c r="AC21" s="59"/>
      <c r="AD21" s="59"/>
      <c r="AE21" s="59"/>
      <c r="AF21" s="59"/>
      <c r="AG21" s="60"/>
      <c r="AH21" s="91"/>
      <c r="AJ21" s="77" t="s">
        <v>131</v>
      </c>
      <c r="AK21" s="64"/>
      <c r="AL21" s="64"/>
      <c r="AM21" s="64"/>
      <c r="AN21" s="64"/>
      <c r="AO21" s="64"/>
      <c r="AP21" s="64"/>
      <c r="AQ21" s="64"/>
      <c r="AR21" s="64"/>
      <c r="AS21" s="64"/>
      <c r="AT21" s="388">
        <v>2000000</v>
      </c>
      <c r="AU21" s="389"/>
      <c r="AV21" s="389"/>
      <c r="AW21" s="389"/>
      <c r="AX21" s="389"/>
      <c r="AY21" s="389"/>
      <c r="AZ21" s="390"/>
      <c r="BA21" s="78" t="s">
        <v>136</v>
      </c>
      <c r="BB21" s="79"/>
      <c r="BC21" s="79"/>
      <c r="BD21" s="79"/>
      <c r="BE21" s="79"/>
      <c r="BF21" s="79"/>
      <c r="BG21" s="79"/>
      <c r="BH21" s="79"/>
      <c r="BI21" s="79"/>
      <c r="BJ21" s="79"/>
      <c r="BK21" s="79"/>
      <c r="BL21" s="79"/>
      <c r="BM21" s="79"/>
      <c r="BN21" s="79"/>
      <c r="BO21" s="80"/>
    </row>
    <row r="22" spans="2:67" ht="17.100000000000001" customHeight="1" x14ac:dyDescent="0.2">
      <c r="B22" s="58"/>
      <c r="C22" s="59"/>
      <c r="D22" s="59"/>
      <c r="E22" s="59"/>
      <c r="F22" s="59"/>
      <c r="G22" s="59"/>
      <c r="H22" s="59"/>
      <c r="I22" s="59"/>
      <c r="J22" s="59"/>
      <c r="K22" s="59"/>
      <c r="L22" s="317"/>
      <c r="M22" s="318"/>
      <c r="N22" s="318"/>
      <c r="O22" s="318"/>
      <c r="P22" s="318"/>
      <c r="Q22" s="318"/>
      <c r="R22" s="319"/>
      <c r="S22" s="58"/>
      <c r="T22" s="59"/>
      <c r="U22" s="59"/>
      <c r="V22" s="59"/>
      <c r="W22" s="59"/>
      <c r="X22" s="59"/>
      <c r="Y22" s="59"/>
      <c r="Z22" s="59"/>
      <c r="AA22" s="59"/>
      <c r="AB22" s="59"/>
      <c r="AC22" s="59"/>
      <c r="AD22" s="59"/>
      <c r="AE22" s="59"/>
      <c r="AF22" s="59"/>
      <c r="AG22" s="60"/>
      <c r="AH22" s="91"/>
      <c r="AJ22" s="77" t="s">
        <v>127</v>
      </c>
      <c r="AK22" s="64"/>
      <c r="AL22" s="64"/>
      <c r="AM22" s="64"/>
      <c r="AN22" s="64"/>
      <c r="AO22" s="64"/>
      <c r="AP22" s="64"/>
      <c r="AQ22" s="64"/>
      <c r="AR22" s="64"/>
      <c r="AS22" s="64"/>
      <c r="AT22" s="388">
        <v>2000000</v>
      </c>
      <c r="AU22" s="389"/>
      <c r="AV22" s="389"/>
      <c r="AW22" s="389"/>
      <c r="AX22" s="389"/>
      <c r="AY22" s="389"/>
      <c r="AZ22" s="390"/>
      <c r="BA22" s="78" t="s">
        <v>137</v>
      </c>
      <c r="BB22" s="79"/>
      <c r="BC22" s="79"/>
      <c r="BD22" s="79"/>
      <c r="BE22" s="79"/>
      <c r="BF22" s="79"/>
      <c r="BG22" s="79"/>
      <c r="BH22" s="79"/>
      <c r="BI22" s="79"/>
      <c r="BJ22" s="79"/>
      <c r="BK22" s="79"/>
      <c r="BL22" s="79"/>
      <c r="BM22" s="79"/>
      <c r="BN22" s="79"/>
      <c r="BO22" s="80"/>
    </row>
    <row r="23" spans="2:67" ht="17.100000000000001" customHeight="1" x14ac:dyDescent="0.2">
      <c r="B23" s="58"/>
      <c r="C23" s="59"/>
      <c r="D23" s="59"/>
      <c r="E23" s="59"/>
      <c r="F23" s="59"/>
      <c r="G23" s="59"/>
      <c r="H23" s="59"/>
      <c r="I23" s="59"/>
      <c r="J23" s="59"/>
      <c r="K23" s="59"/>
      <c r="L23" s="317"/>
      <c r="M23" s="318"/>
      <c r="N23" s="318"/>
      <c r="O23" s="318"/>
      <c r="P23" s="318"/>
      <c r="Q23" s="318"/>
      <c r="R23" s="319"/>
      <c r="S23" s="58"/>
      <c r="T23" s="59"/>
      <c r="U23" s="59"/>
      <c r="V23" s="59"/>
      <c r="W23" s="59"/>
      <c r="X23" s="59"/>
      <c r="Y23" s="59"/>
      <c r="Z23" s="59"/>
      <c r="AA23" s="59"/>
      <c r="AB23" s="59"/>
      <c r="AC23" s="59"/>
      <c r="AD23" s="59"/>
      <c r="AE23" s="59"/>
      <c r="AF23" s="59"/>
      <c r="AG23" s="60"/>
      <c r="AH23" s="91"/>
      <c r="AJ23" s="76"/>
      <c r="AK23" s="64"/>
      <c r="AL23" s="64"/>
      <c r="AM23" s="64"/>
      <c r="AN23" s="64"/>
      <c r="AO23" s="64"/>
      <c r="AP23" s="64"/>
      <c r="AQ23" s="64"/>
      <c r="AR23" s="64"/>
      <c r="AS23" s="64"/>
      <c r="AT23" s="388"/>
      <c r="AU23" s="389"/>
      <c r="AV23" s="389"/>
      <c r="AW23" s="389"/>
      <c r="AX23" s="389"/>
      <c r="AY23" s="389"/>
      <c r="AZ23" s="390"/>
      <c r="BA23" s="78"/>
      <c r="BB23" s="79"/>
      <c r="BC23" s="79"/>
      <c r="BD23" s="79"/>
      <c r="BE23" s="79"/>
      <c r="BF23" s="79"/>
      <c r="BG23" s="79"/>
      <c r="BH23" s="79"/>
      <c r="BI23" s="79"/>
      <c r="BJ23" s="79"/>
      <c r="BK23" s="79"/>
      <c r="BL23" s="79"/>
      <c r="BM23" s="79"/>
      <c r="BN23" s="79"/>
      <c r="BO23" s="80"/>
    </row>
    <row r="24" spans="2:67" ht="17.100000000000001" customHeight="1" x14ac:dyDescent="0.2">
      <c r="B24" s="58"/>
      <c r="C24" s="59"/>
      <c r="D24" s="59"/>
      <c r="E24" s="59"/>
      <c r="F24" s="59"/>
      <c r="G24" s="59"/>
      <c r="H24" s="59"/>
      <c r="I24" s="59"/>
      <c r="J24" s="59"/>
      <c r="K24" s="59"/>
      <c r="L24" s="317"/>
      <c r="M24" s="318"/>
      <c r="N24" s="318"/>
      <c r="O24" s="318"/>
      <c r="P24" s="318"/>
      <c r="Q24" s="318"/>
      <c r="R24" s="319"/>
      <c r="S24" s="58"/>
      <c r="T24" s="59"/>
      <c r="U24" s="59"/>
      <c r="V24" s="59"/>
      <c r="W24" s="59"/>
      <c r="X24" s="59"/>
      <c r="Y24" s="59"/>
      <c r="Z24" s="59"/>
      <c r="AA24" s="59"/>
      <c r="AB24" s="59"/>
      <c r="AC24" s="59"/>
      <c r="AD24" s="59"/>
      <c r="AE24" s="59"/>
      <c r="AF24" s="59"/>
      <c r="AG24" s="60"/>
      <c r="AH24" s="91"/>
      <c r="AJ24" s="76" t="s">
        <v>132</v>
      </c>
      <c r="AK24" s="64"/>
      <c r="AL24" s="64"/>
      <c r="AM24" s="64"/>
      <c r="AN24" s="64"/>
      <c r="AO24" s="64"/>
      <c r="AP24" s="64"/>
      <c r="AQ24" s="64"/>
      <c r="AR24" s="64"/>
      <c r="AS24" s="64"/>
      <c r="AT24" s="388"/>
      <c r="AU24" s="389"/>
      <c r="AV24" s="389"/>
      <c r="AW24" s="389"/>
      <c r="AX24" s="389"/>
      <c r="AY24" s="389"/>
      <c r="AZ24" s="390"/>
      <c r="BA24" s="78"/>
      <c r="BB24" s="79"/>
      <c r="BC24" s="79"/>
      <c r="BD24" s="79"/>
      <c r="BE24" s="79"/>
      <c r="BF24" s="79"/>
      <c r="BG24" s="79"/>
      <c r="BH24" s="79"/>
      <c r="BI24" s="79"/>
      <c r="BJ24" s="79"/>
      <c r="BK24" s="79"/>
      <c r="BL24" s="79"/>
      <c r="BM24" s="79"/>
      <c r="BN24" s="79"/>
      <c r="BO24" s="80"/>
    </row>
    <row r="25" spans="2:67" ht="17.100000000000001" customHeight="1" x14ac:dyDescent="0.2">
      <c r="B25" s="58"/>
      <c r="C25" s="59"/>
      <c r="D25" s="59"/>
      <c r="E25" s="59"/>
      <c r="F25" s="59"/>
      <c r="G25" s="59"/>
      <c r="H25" s="59"/>
      <c r="I25" s="59"/>
      <c r="J25" s="59"/>
      <c r="K25" s="59"/>
      <c r="L25" s="317"/>
      <c r="M25" s="318"/>
      <c r="N25" s="318"/>
      <c r="O25" s="318"/>
      <c r="P25" s="318"/>
      <c r="Q25" s="318"/>
      <c r="R25" s="319"/>
      <c r="S25" s="320"/>
      <c r="T25" s="321"/>
      <c r="U25" s="321"/>
      <c r="V25" s="321"/>
      <c r="W25" s="321"/>
      <c r="X25" s="321"/>
      <c r="Y25" s="321"/>
      <c r="Z25" s="321"/>
      <c r="AA25" s="321"/>
      <c r="AB25" s="321"/>
      <c r="AC25" s="321"/>
      <c r="AD25" s="321"/>
      <c r="AE25" s="321"/>
      <c r="AF25" s="321"/>
      <c r="AG25" s="322"/>
      <c r="AH25" s="91"/>
      <c r="AJ25" s="77" t="s">
        <v>128</v>
      </c>
      <c r="AK25" s="64"/>
      <c r="AL25" s="64"/>
      <c r="AM25" s="64"/>
      <c r="AN25" s="64"/>
      <c r="AO25" s="64"/>
      <c r="AP25" s="64"/>
      <c r="AQ25" s="64"/>
      <c r="AR25" s="64"/>
      <c r="AS25" s="64"/>
      <c r="AT25" s="388">
        <v>1000000</v>
      </c>
      <c r="AU25" s="389"/>
      <c r="AV25" s="389"/>
      <c r="AW25" s="389"/>
      <c r="AX25" s="389"/>
      <c r="AY25" s="389"/>
      <c r="AZ25" s="390"/>
      <c r="BA25" s="391" t="s">
        <v>138</v>
      </c>
      <c r="BB25" s="392"/>
      <c r="BC25" s="392"/>
      <c r="BD25" s="392"/>
      <c r="BE25" s="392"/>
      <c r="BF25" s="392"/>
      <c r="BG25" s="392"/>
      <c r="BH25" s="392"/>
      <c r="BI25" s="392"/>
      <c r="BJ25" s="392"/>
      <c r="BK25" s="392"/>
      <c r="BL25" s="392"/>
      <c r="BM25" s="392"/>
      <c r="BN25" s="392"/>
      <c r="BO25" s="393"/>
    </row>
    <row r="26" spans="2:67" ht="17.100000000000001" customHeight="1" x14ac:dyDescent="0.2">
      <c r="B26" s="58"/>
      <c r="C26" s="59"/>
      <c r="D26" s="59"/>
      <c r="E26" s="59"/>
      <c r="F26" s="59"/>
      <c r="G26" s="59"/>
      <c r="H26" s="59"/>
      <c r="I26" s="59"/>
      <c r="J26" s="59"/>
      <c r="K26" s="59"/>
      <c r="L26" s="317"/>
      <c r="M26" s="318"/>
      <c r="N26" s="318"/>
      <c r="O26" s="318"/>
      <c r="P26" s="318"/>
      <c r="Q26" s="318"/>
      <c r="R26" s="319"/>
      <c r="S26" s="320"/>
      <c r="T26" s="321"/>
      <c r="U26" s="321"/>
      <c r="V26" s="321"/>
      <c r="W26" s="321"/>
      <c r="X26" s="321"/>
      <c r="Y26" s="321"/>
      <c r="Z26" s="321"/>
      <c r="AA26" s="321"/>
      <c r="AB26" s="321"/>
      <c r="AC26" s="321"/>
      <c r="AD26" s="321"/>
      <c r="AE26" s="321"/>
      <c r="AF26" s="321"/>
      <c r="AG26" s="322"/>
      <c r="AH26" s="91"/>
      <c r="AJ26" s="63"/>
      <c r="AK26" s="64"/>
      <c r="AL26" s="64"/>
      <c r="AM26" s="64"/>
      <c r="AN26" s="64"/>
      <c r="AO26" s="64"/>
      <c r="AP26" s="64"/>
      <c r="AQ26" s="64"/>
      <c r="AR26" s="64"/>
      <c r="AS26" s="64"/>
      <c r="AT26" s="317"/>
      <c r="AU26" s="318"/>
      <c r="AV26" s="318"/>
      <c r="AW26" s="318"/>
      <c r="AX26" s="318"/>
      <c r="AY26" s="318"/>
      <c r="AZ26" s="319"/>
      <c r="BA26" s="320"/>
      <c r="BB26" s="321"/>
      <c r="BC26" s="321"/>
      <c r="BD26" s="321"/>
      <c r="BE26" s="321"/>
      <c r="BF26" s="321"/>
      <c r="BG26" s="321"/>
      <c r="BH26" s="321"/>
      <c r="BI26" s="321"/>
      <c r="BJ26" s="321"/>
      <c r="BK26" s="321"/>
      <c r="BL26" s="321"/>
      <c r="BM26" s="321"/>
      <c r="BN26" s="321"/>
      <c r="BO26" s="322"/>
    </row>
    <row r="27" spans="2:67" ht="17.100000000000001" customHeight="1" x14ac:dyDescent="0.2">
      <c r="B27" s="58"/>
      <c r="C27" s="59"/>
      <c r="D27" s="59"/>
      <c r="E27" s="59"/>
      <c r="F27" s="59"/>
      <c r="G27" s="59"/>
      <c r="H27" s="59"/>
      <c r="I27" s="59"/>
      <c r="J27" s="59"/>
      <c r="K27" s="59"/>
      <c r="L27" s="317"/>
      <c r="M27" s="318"/>
      <c r="N27" s="318"/>
      <c r="O27" s="318"/>
      <c r="P27" s="318"/>
      <c r="Q27" s="318"/>
      <c r="R27" s="319"/>
      <c r="S27" s="320"/>
      <c r="T27" s="321"/>
      <c r="U27" s="321"/>
      <c r="V27" s="321"/>
      <c r="W27" s="321"/>
      <c r="X27" s="321"/>
      <c r="Y27" s="321"/>
      <c r="Z27" s="321"/>
      <c r="AA27" s="321"/>
      <c r="AB27" s="321"/>
      <c r="AC27" s="321"/>
      <c r="AD27" s="321"/>
      <c r="AE27" s="321"/>
      <c r="AF27" s="321"/>
      <c r="AG27" s="322"/>
      <c r="AH27" s="91"/>
      <c r="AJ27" s="76" t="s">
        <v>121</v>
      </c>
      <c r="AK27" s="64"/>
      <c r="AL27" s="64"/>
      <c r="AM27" s="64"/>
      <c r="AN27" s="64"/>
      <c r="AO27" s="64"/>
      <c r="AP27" s="64"/>
      <c r="AQ27" s="64"/>
      <c r="AR27" s="64"/>
      <c r="AS27" s="64"/>
      <c r="AT27" s="317"/>
      <c r="AU27" s="318"/>
      <c r="AV27" s="318"/>
      <c r="AW27" s="318"/>
      <c r="AX27" s="318"/>
      <c r="AY27" s="318"/>
      <c r="AZ27" s="319"/>
      <c r="BA27" s="320"/>
      <c r="BB27" s="321"/>
      <c r="BC27" s="321"/>
      <c r="BD27" s="321"/>
      <c r="BE27" s="321"/>
      <c r="BF27" s="321"/>
      <c r="BG27" s="321"/>
      <c r="BH27" s="321"/>
      <c r="BI27" s="321"/>
      <c r="BJ27" s="321"/>
      <c r="BK27" s="321"/>
      <c r="BL27" s="321"/>
      <c r="BM27" s="321"/>
      <c r="BN27" s="321"/>
      <c r="BO27" s="322"/>
    </row>
    <row r="28" spans="2:67" ht="17.100000000000001" customHeight="1" x14ac:dyDescent="0.2">
      <c r="B28" s="58"/>
      <c r="C28" s="59"/>
      <c r="D28" s="59"/>
      <c r="E28" s="59"/>
      <c r="F28" s="59"/>
      <c r="G28" s="59"/>
      <c r="H28" s="59"/>
      <c r="I28" s="59"/>
      <c r="J28" s="59"/>
      <c r="K28" s="59"/>
      <c r="L28" s="317"/>
      <c r="M28" s="318"/>
      <c r="N28" s="318"/>
      <c r="O28" s="318"/>
      <c r="P28" s="318"/>
      <c r="Q28" s="318"/>
      <c r="R28" s="319"/>
      <c r="S28" s="320"/>
      <c r="T28" s="321"/>
      <c r="U28" s="321"/>
      <c r="V28" s="321"/>
      <c r="W28" s="321"/>
      <c r="X28" s="321"/>
      <c r="Y28" s="321"/>
      <c r="Z28" s="321"/>
      <c r="AA28" s="321"/>
      <c r="AB28" s="321"/>
      <c r="AC28" s="321"/>
      <c r="AD28" s="321"/>
      <c r="AE28" s="321"/>
      <c r="AF28" s="321"/>
      <c r="AG28" s="322"/>
      <c r="AH28" s="91"/>
      <c r="AJ28" s="77" t="s">
        <v>121</v>
      </c>
      <c r="AK28" s="64"/>
      <c r="AL28" s="64"/>
      <c r="AM28" s="64"/>
      <c r="AN28" s="64"/>
      <c r="AO28" s="64"/>
      <c r="AP28" s="64"/>
      <c r="AQ28" s="64"/>
      <c r="AR28" s="64"/>
      <c r="AS28" s="64"/>
      <c r="AT28" s="388">
        <v>250000000</v>
      </c>
      <c r="AU28" s="389"/>
      <c r="AV28" s="389"/>
      <c r="AW28" s="389"/>
      <c r="AX28" s="389"/>
      <c r="AY28" s="389"/>
      <c r="AZ28" s="390"/>
      <c r="BA28" s="391" t="s">
        <v>145</v>
      </c>
      <c r="BB28" s="392"/>
      <c r="BC28" s="392"/>
      <c r="BD28" s="392"/>
      <c r="BE28" s="392"/>
      <c r="BF28" s="392"/>
      <c r="BG28" s="392"/>
      <c r="BH28" s="392"/>
      <c r="BI28" s="392"/>
      <c r="BJ28" s="392"/>
      <c r="BK28" s="392"/>
      <c r="BL28" s="392"/>
      <c r="BM28" s="392"/>
      <c r="BN28" s="392"/>
      <c r="BO28" s="393"/>
    </row>
    <row r="29" spans="2:67" ht="17.100000000000001" customHeight="1" x14ac:dyDescent="0.2">
      <c r="B29" s="58"/>
      <c r="C29" s="59"/>
      <c r="D29" s="59"/>
      <c r="E29" s="59"/>
      <c r="F29" s="59"/>
      <c r="G29" s="59"/>
      <c r="H29" s="59"/>
      <c r="I29" s="59"/>
      <c r="J29" s="59"/>
      <c r="K29" s="59"/>
      <c r="L29" s="317"/>
      <c r="M29" s="318"/>
      <c r="N29" s="318"/>
      <c r="O29" s="318"/>
      <c r="P29" s="318"/>
      <c r="Q29" s="318"/>
      <c r="R29" s="319"/>
      <c r="S29" s="320"/>
      <c r="T29" s="321"/>
      <c r="U29" s="321"/>
      <c r="V29" s="321"/>
      <c r="W29" s="321"/>
      <c r="X29" s="321"/>
      <c r="Y29" s="321"/>
      <c r="Z29" s="321"/>
      <c r="AA29" s="321"/>
      <c r="AB29" s="321"/>
      <c r="AC29" s="321"/>
      <c r="AD29" s="321"/>
      <c r="AE29" s="321"/>
      <c r="AF29" s="321"/>
      <c r="AG29" s="322"/>
      <c r="AH29" s="91"/>
      <c r="AJ29" s="63"/>
      <c r="AK29" s="64"/>
      <c r="AL29" s="64"/>
      <c r="AM29" s="64"/>
      <c r="AN29" s="64"/>
      <c r="AO29" s="64"/>
      <c r="AP29" s="64"/>
      <c r="AQ29" s="64"/>
      <c r="AR29" s="64"/>
      <c r="AS29" s="64"/>
      <c r="AT29" s="317"/>
      <c r="AU29" s="318"/>
      <c r="AV29" s="318"/>
      <c r="AW29" s="318"/>
      <c r="AX29" s="318"/>
      <c r="AY29" s="318"/>
      <c r="AZ29" s="319"/>
      <c r="BA29" s="320"/>
      <c r="BB29" s="321"/>
      <c r="BC29" s="321"/>
      <c r="BD29" s="321"/>
      <c r="BE29" s="321"/>
      <c r="BF29" s="321"/>
      <c r="BG29" s="321"/>
      <c r="BH29" s="321"/>
      <c r="BI29" s="321"/>
      <c r="BJ29" s="321"/>
      <c r="BK29" s="321"/>
      <c r="BL29" s="321"/>
      <c r="BM29" s="321"/>
      <c r="BN29" s="321"/>
      <c r="BO29" s="322"/>
    </row>
    <row r="30" spans="2:67" ht="17.100000000000001" customHeight="1" x14ac:dyDescent="0.2">
      <c r="B30" s="58"/>
      <c r="C30" s="59"/>
      <c r="D30" s="59"/>
      <c r="E30" s="59"/>
      <c r="F30" s="59"/>
      <c r="G30" s="59"/>
      <c r="H30" s="59"/>
      <c r="I30" s="59"/>
      <c r="J30" s="59"/>
      <c r="K30" s="59"/>
      <c r="L30" s="317"/>
      <c r="M30" s="318"/>
      <c r="N30" s="318"/>
      <c r="O30" s="318"/>
      <c r="P30" s="318"/>
      <c r="Q30" s="318"/>
      <c r="R30" s="319"/>
      <c r="S30" s="320"/>
      <c r="T30" s="321"/>
      <c r="U30" s="321"/>
      <c r="V30" s="321"/>
      <c r="W30" s="321"/>
      <c r="X30" s="321"/>
      <c r="Y30" s="321"/>
      <c r="Z30" s="321"/>
      <c r="AA30" s="321"/>
      <c r="AB30" s="321"/>
      <c r="AC30" s="321"/>
      <c r="AD30" s="321"/>
      <c r="AE30" s="321"/>
      <c r="AF30" s="321"/>
      <c r="AG30" s="322"/>
      <c r="AH30" s="91"/>
      <c r="AJ30" s="63"/>
      <c r="AK30" s="64"/>
      <c r="AL30" s="64"/>
      <c r="AM30" s="64"/>
      <c r="AN30" s="64"/>
      <c r="AO30" s="64"/>
      <c r="AP30" s="64"/>
      <c r="AQ30" s="64"/>
      <c r="AR30" s="64"/>
      <c r="AS30" s="64"/>
      <c r="AT30" s="317"/>
      <c r="AU30" s="318"/>
      <c r="AV30" s="318"/>
      <c r="AW30" s="318"/>
      <c r="AX30" s="318"/>
      <c r="AY30" s="318"/>
      <c r="AZ30" s="319"/>
      <c r="BA30" s="320"/>
      <c r="BB30" s="321"/>
      <c r="BC30" s="321"/>
      <c r="BD30" s="321"/>
      <c r="BE30" s="321"/>
      <c r="BF30" s="321"/>
      <c r="BG30" s="321"/>
      <c r="BH30" s="321"/>
      <c r="BI30" s="321"/>
      <c r="BJ30" s="321"/>
      <c r="BK30" s="321"/>
      <c r="BL30" s="321"/>
      <c r="BM30" s="321"/>
      <c r="BN30" s="321"/>
      <c r="BO30" s="322"/>
    </row>
    <row r="31" spans="2:67" ht="17.100000000000001" customHeight="1" x14ac:dyDescent="0.2">
      <c r="B31" s="58"/>
      <c r="C31" s="59"/>
      <c r="D31" s="59"/>
      <c r="E31" s="59"/>
      <c r="F31" s="59"/>
      <c r="G31" s="59"/>
      <c r="H31" s="59"/>
      <c r="I31" s="59"/>
      <c r="J31" s="59"/>
      <c r="K31" s="59"/>
      <c r="L31" s="317"/>
      <c r="M31" s="318"/>
      <c r="N31" s="318"/>
      <c r="O31" s="318"/>
      <c r="P31" s="318"/>
      <c r="Q31" s="318"/>
      <c r="R31" s="319"/>
      <c r="S31" s="320"/>
      <c r="T31" s="321"/>
      <c r="U31" s="321"/>
      <c r="V31" s="321"/>
      <c r="W31" s="321"/>
      <c r="X31" s="321"/>
      <c r="Y31" s="321"/>
      <c r="Z31" s="321"/>
      <c r="AA31" s="321"/>
      <c r="AB31" s="321"/>
      <c r="AC31" s="321"/>
      <c r="AD31" s="321"/>
      <c r="AE31" s="321"/>
      <c r="AF31" s="321"/>
      <c r="AG31" s="322"/>
      <c r="AH31" s="91"/>
      <c r="AJ31" s="63"/>
      <c r="AK31" s="64"/>
      <c r="AL31" s="64"/>
      <c r="AM31" s="64"/>
      <c r="AN31" s="64"/>
      <c r="AO31" s="64"/>
      <c r="AP31" s="64"/>
      <c r="AQ31" s="64"/>
      <c r="AR31" s="64"/>
      <c r="AS31" s="64"/>
      <c r="AT31" s="317"/>
      <c r="AU31" s="318"/>
      <c r="AV31" s="318"/>
      <c r="AW31" s="318"/>
      <c r="AX31" s="318"/>
      <c r="AY31" s="318"/>
      <c r="AZ31" s="319"/>
      <c r="BA31" s="320"/>
      <c r="BB31" s="321"/>
      <c r="BC31" s="321"/>
      <c r="BD31" s="321"/>
      <c r="BE31" s="321"/>
      <c r="BF31" s="321"/>
      <c r="BG31" s="321"/>
      <c r="BH31" s="321"/>
      <c r="BI31" s="321"/>
      <c r="BJ31" s="321"/>
      <c r="BK31" s="321"/>
      <c r="BL31" s="321"/>
      <c r="BM31" s="321"/>
      <c r="BN31" s="321"/>
      <c r="BO31" s="322"/>
    </row>
    <row r="32" spans="2:67" ht="17.100000000000001" customHeight="1" x14ac:dyDescent="0.2">
      <c r="B32" s="58"/>
      <c r="C32" s="59"/>
      <c r="D32" s="59"/>
      <c r="E32" s="59"/>
      <c r="F32" s="59"/>
      <c r="G32" s="59"/>
      <c r="H32" s="59"/>
      <c r="I32" s="59"/>
      <c r="J32" s="59"/>
      <c r="K32" s="59"/>
      <c r="L32" s="317"/>
      <c r="M32" s="318"/>
      <c r="N32" s="318"/>
      <c r="O32" s="318"/>
      <c r="P32" s="318"/>
      <c r="Q32" s="318"/>
      <c r="R32" s="319"/>
      <c r="S32" s="320"/>
      <c r="T32" s="321"/>
      <c r="U32" s="321"/>
      <c r="V32" s="321"/>
      <c r="W32" s="321"/>
      <c r="X32" s="321"/>
      <c r="Y32" s="321"/>
      <c r="Z32" s="321"/>
      <c r="AA32" s="321"/>
      <c r="AB32" s="321"/>
      <c r="AC32" s="321"/>
      <c r="AD32" s="321"/>
      <c r="AE32" s="321"/>
      <c r="AF32" s="321"/>
      <c r="AG32" s="322"/>
      <c r="AH32" s="91"/>
      <c r="AJ32" s="63"/>
      <c r="AK32" s="64"/>
      <c r="AL32" s="64"/>
      <c r="AM32" s="64"/>
      <c r="AN32" s="64"/>
      <c r="AO32" s="64"/>
      <c r="AP32" s="64"/>
      <c r="AQ32" s="64"/>
      <c r="AR32" s="64"/>
      <c r="AS32" s="64"/>
      <c r="AT32" s="317"/>
      <c r="AU32" s="318"/>
      <c r="AV32" s="318"/>
      <c r="AW32" s="318"/>
      <c r="AX32" s="318"/>
      <c r="AY32" s="318"/>
      <c r="AZ32" s="319"/>
      <c r="BA32" s="320"/>
      <c r="BB32" s="321"/>
      <c r="BC32" s="321"/>
      <c r="BD32" s="321"/>
      <c r="BE32" s="321"/>
      <c r="BF32" s="321"/>
      <c r="BG32" s="321"/>
      <c r="BH32" s="321"/>
      <c r="BI32" s="321"/>
      <c r="BJ32" s="321"/>
      <c r="BK32" s="321"/>
      <c r="BL32" s="321"/>
      <c r="BM32" s="321"/>
      <c r="BN32" s="321"/>
      <c r="BO32" s="322"/>
    </row>
    <row r="33" spans="2:99" ht="17.100000000000001" customHeight="1" x14ac:dyDescent="0.2">
      <c r="B33" s="58"/>
      <c r="C33" s="59"/>
      <c r="D33" s="59"/>
      <c r="E33" s="59"/>
      <c r="F33" s="59"/>
      <c r="G33" s="59"/>
      <c r="H33" s="59"/>
      <c r="I33" s="59"/>
      <c r="J33" s="59"/>
      <c r="K33" s="59"/>
      <c r="L33" s="317"/>
      <c r="M33" s="318"/>
      <c r="N33" s="318"/>
      <c r="O33" s="318"/>
      <c r="P33" s="318"/>
      <c r="Q33" s="318"/>
      <c r="R33" s="319"/>
      <c r="S33" s="320"/>
      <c r="T33" s="321"/>
      <c r="U33" s="321"/>
      <c r="V33" s="321"/>
      <c r="W33" s="321"/>
      <c r="X33" s="321"/>
      <c r="Y33" s="321"/>
      <c r="Z33" s="321"/>
      <c r="AA33" s="321"/>
      <c r="AB33" s="321"/>
      <c r="AC33" s="321"/>
      <c r="AD33" s="321"/>
      <c r="AE33" s="321"/>
      <c r="AF33" s="321"/>
      <c r="AG33" s="322"/>
      <c r="AH33" s="91"/>
      <c r="AJ33" s="63"/>
      <c r="AK33" s="64"/>
      <c r="AL33" s="64"/>
      <c r="AM33" s="64"/>
      <c r="AN33" s="64"/>
      <c r="AO33" s="64"/>
      <c r="AP33" s="64"/>
      <c r="AQ33" s="64"/>
      <c r="AR33" s="64"/>
      <c r="AS33" s="64"/>
      <c r="AT33" s="317"/>
      <c r="AU33" s="318"/>
      <c r="AV33" s="318"/>
      <c r="AW33" s="318"/>
      <c r="AX33" s="318"/>
      <c r="AY33" s="318"/>
      <c r="AZ33" s="319"/>
      <c r="BA33" s="320"/>
      <c r="BB33" s="321"/>
      <c r="BC33" s="321"/>
      <c r="BD33" s="321"/>
      <c r="BE33" s="321"/>
      <c r="BF33" s="321"/>
      <c r="BG33" s="321"/>
      <c r="BH33" s="321"/>
      <c r="BI33" s="321"/>
      <c r="BJ33" s="321"/>
      <c r="BK33" s="321"/>
      <c r="BL33" s="321"/>
      <c r="BM33" s="321"/>
      <c r="BN33" s="321"/>
      <c r="BO33" s="322"/>
    </row>
    <row r="34" spans="2:99" ht="17.100000000000001" customHeight="1" x14ac:dyDescent="0.2">
      <c r="B34" s="14"/>
      <c r="C34" s="15"/>
      <c r="D34" s="15"/>
      <c r="E34" s="15"/>
      <c r="F34" s="15"/>
      <c r="G34" s="15"/>
      <c r="H34" s="15"/>
      <c r="I34" s="15"/>
      <c r="J34" s="15"/>
      <c r="K34" s="15"/>
      <c r="L34" s="317"/>
      <c r="M34" s="318"/>
      <c r="N34" s="318"/>
      <c r="O34" s="318"/>
      <c r="P34" s="318"/>
      <c r="Q34" s="318"/>
      <c r="R34" s="319"/>
      <c r="S34" s="320"/>
      <c r="T34" s="321"/>
      <c r="U34" s="321"/>
      <c r="V34" s="321"/>
      <c r="W34" s="321"/>
      <c r="X34" s="321"/>
      <c r="Y34" s="321"/>
      <c r="Z34" s="321"/>
      <c r="AA34" s="321"/>
      <c r="AB34" s="321"/>
      <c r="AC34" s="321"/>
      <c r="AD34" s="321"/>
      <c r="AE34" s="321"/>
      <c r="AF34" s="321"/>
      <c r="AG34" s="322"/>
      <c r="AH34" s="91"/>
      <c r="AJ34" s="14"/>
      <c r="AK34" s="15"/>
      <c r="AL34" s="15"/>
      <c r="AM34" s="15"/>
      <c r="AN34" s="15"/>
      <c r="AO34" s="15"/>
      <c r="AP34" s="15"/>
      <c r="AQ34" s="15"/>
      <c r="AR34" s="15"/>
      <c r="AS34" s="15"/>
      <c r="AT34" s="317"/>
      <c r="AU34" s="318"/>
      <c r="AV34" s="318"/>
      <c r="AW34" s="318"/>
      <c r="AX34" s="318"/>
      <c r="AY34" s="318"/>
      <c r="AZ34" s="319"/>
      <c r="BA34" s="320"/>
      <c r="BB34" s="321"/>
      <c r="BC34" s="321"/>
      <c r="BD34" s="321"/>
      <c r="BE34" s="321"/>
      <c r="BF34" s="321"/>
      <c r="BG34" s="321"/>
      <c r="BH34" s="321"/>
      <c r="BI34" s="321"/>
      <c r="BJ34" s="321"/>
      <c r="BK34" s="321"/>
      <c r="BL34" s="321"/>
      <c r="BM34" s="321"/>
      <c r="BN34" s="321"/>
      <c r="BO34" s="322"/>
    </row>
    <row r="35" spans="2:99" ht="17.100000000000001" customHeight="1" x14ac:dyDescent="0.2">
      <c r="B35" s="323" t="s">
        <v>24</v>
      </c>
      <c r="C35" s="324"/>
      <c r="D35" s="324"/>
      <c r="E35" s="324"/>
      <c r="F35" s="324"/>
      <c r="G35" s="324"/>
      <c r="H35" s="324"/>
      <c r="I35" s="324"/>
      <c r="J35" s="324"/>
      <c r="K35" s="325"/>
      <c r="L35" s="271">
        <f>SUM(L14:R34)</f>
        <v>0</v>
      </c>
      <c r="M35" s="326"/>
      <c r="N35" s="326"/>
      <c r="O35" s="326"/>
      <c r="P35" s="326"/>
      <c r="Q35" s="326"/>
      <c r="R35" s="327"/>
      <c r="S35" s="323"/>
      <c r="T35" s="324"/>
      <c r="U35" s="324"/>
      <c r="V35" s="324"/>
      <c r="W35" s="324"/>
      <c r="X35" s="324"/>
      <c r="Y35" s="324"/>
      <c r="Z35" s="324"/>
      <c r="AA35" s="324"/>
      <c r="AB35" s="324"/>
      <c r="AC35" s="324"/>
      <c r="AD35" s="324"/>
      <c r="AE35" s="324"/>
      <c r="AF35" s="324"/>
      <c r="AG35" s="325"/>
      <c r="AH35" s="91"/>
      <c r="AJ35" s="323" t="s">
        <v>24</v>
      </c>
      <c r="AK35" s="324"/>
      <c r="AL35" s="324"/>
      <c r="AM35" s="324"/>
      <c r="AN35" s="324"/>
      <c r="AO35" s="324"/>
      <c r="AP35" s="324"/>
      <c r="AQ35" s="324"/>
      <c r="AR35" s="324"/>
      <c r="AS35" s="325"/>
      <c r="AT35" s="271">
        <f>SUM(AT14:AZ34)</f>
        <v>305500000</v>
      </c>
      <c r="AU35" s="326"/>
      <c r="AV35" s="326"/>
      <c r="AW35" s="326"/>
      <c r="AX35" s="326"/>
      <c r="AY35" s="326"/>
      <c r="AZ35" s="327"/>
      <c r="BA35" s="323"/>
      <c r="BB35" s="324"/>
      <c r="BC35" s="324"/>
      <c r="BD35" s="324"/>
      <c r="BE35" s="324"/>
      <c r="BF35" s="324"/>
      <c r="BG35" s="324"/>
      <c r="BH35" s="324"/>
      <c r="BI35" s="324"/>
      <c r="BJ35" s="324"/>
      <c r="BK35" s="324"/>
      <c r="BL35" s="324"/>
      <c r="BM35" s="324"/>
      <c r="BN35" s="324"/>
      <c r="BO35" s="325"/>
    </row>
    <row r="36" spans="2:99" ht="17.100000000000001" customHeight="1" x14ac:dyDescent="0.2">
      <c r="B36" s="305" t="s">
        <v>102</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7"/>
      <c r="AH36" s="91"/>
      <c r="AJ36" s="305" t="s">
        <v>102</v>
      </c>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7"/>
    </row>
    <row r="37" spans="2:99" ht="17.100000000000001" customHeight="1" x14ac:dyDescent="0.2">
      <c r="B37" s="17" t="s">
        <v>4</v>
      </c>
      <c r="C37" s="18"/>
      <c r="D37" s="18"/>
      <c r="E37" s="18"/>
      <c r="F37" s="18"/>
      <c r="G37" s="18"/>
      <c r="H37" s="18"/>
      <c r="I37" s="18"/>
      <c r="J37" s="19"/>
      <c r="K37" s="17" t="s">
        <v>5</v>
      </c>
      <c r="L37" s="18"/>
      <c r="M37" s="18"/>
      <c r="N37" s="18"/>
      <c r="O37" s="18"/>
      <c r="P37" s="18"/>
      <c r="Q37" s="19"/>
      <c r="R37" s="17" t="s">
        <v>6</v>
      </c>
      <c r="S37" s="19"/>
      <c r="T37" s="17" t="s">
        <v>7</v>
      </c>
      <c r="U37" s="18"/>
      <c r="V37" s="18"/>
      <c r="W37" s="19"/>
      <c r="X37" s="17" t="s">
        <v>2</v>
      </c>
      <c r="Y37" s="18"/>
      <c r="Z37" s="18"/>
      <c r="AA37" s="19"/>
      <c r="AB37" s="17" t="s">
        <v>99</v>
      </c>
      <c r="AC37" s="18"/>
      <c r="AD37" s="18"/>
      <c r="AE37" s="18"/>
      <c r="AF37" s="18"/>
      <c r="AG37" s="19"/>
      <c r="AH37" s="91"/>
      <c r="AJ37" s="17" t="s">
        <v>4</v>
      </c>
      <c r="AK37" s="18"/>
      <c r="AL37" s="18"/>
      <c r="AM37" s="18"/>
      <c r="AN37" s="18"/>
      <c r="AO37" s="18"/>
      <c r="AP37" s="18"/>
      <c r="AQ37" s="18"/>
      <c r="AR37" s="19"/>
      <c r="AS37" s="17" t="s">
        <v>5</v>
      </c>
      <c r="AT37" s="18"/>
      <c r="AU37" s="18"/>
      <c r="AV37" s="18"/>
      <c r="AW37" s="18"/>
      <c r="AX37" s="18"/>
      <c r="AY37" s="19"/>
      <c r="AZ37" s="17" t="s">
        <v>6</v>
      </c>
      <c r="BA37" s="19"/>
      <c r="BB37" s="17" t="s">
        <v>7</v>
      </c>
      <c r="BC37" s="18"/>
      <c r="BD37" s="18"/>
      <c r="BE37" s="19"/>
      <c r="BF37" s="17" t="s">
        <v>2</v>
      </c>
      <c r="BG37" s="18"/>
      <c r="BH37" s="18"/>
      <c r="BI37" s="19"/>
      <c r="BJ37" s="17" t="s">
        <v>99</v>
      </c>
      <c r="BK37" s="18"/>
      <c r="BL37" s="18"/>
      <c r="BM37" s="18"/>
      <c r="BN37" s="18"/>
      <c r="BO37" s="19"/>
    </row>
    <row r="38" spans="2:99" ht="17.100000000000001" customHeight="1" x14ac:dyDescent="0.2">
      <c r="B38" s="308"/>
      <c r="C38" s="309"/>
      <c r="D38" s="309"/>
      <c r="E38" s="309"/>
      <c r="F38" s="309"/>
      <c r="G38" s="309"/>
      <c r="H38" s="309"/>
      <c r="I38" s="309"/>
      <c r="J38" s="309"/>
      <c r="K38" s="310"/>
      <c r="L38" s="311"/>
      <c r="M38" s="311"/>
      <c r="N38" s="311"/>
      <c r="O38" s="311"/>
      <c r="P38" s="311"/>
      <c r="Q38" s="311"/>
      <c r="R38" s="312"/>
      <c r="S38" s="313"/>
      <c r="T38" s="314"/>
      <c r="U38" s="315"/>
      <c r="V38" s="315"/>
      <c r="W38" s="315"/>
      <c r="X38" s="314"/>
      <c r="Y38" s="315"/>
      <c r="Z38" s="315"/>
      <c r="AA38" s="315"/>
      <c r="AB38" s="310"/>
      <c r="AC38" s="311"/>
      <c r="AD38" s="311"/>
      <c r="AE38" s="311"/>
      <c r="AF38" s="311"/>
      <c r="AG38" s="316"/>
      <c r="AH38" s="91"/>
      <c r="AJ38" s="394" t="s">
        <v>139</v>
      </c>
      <c r="AK38" s="395"/>
      <c r="AL38" s="395"/>
      <c r="AM38" s="395"/>
      <c r="AN38" s="395"/>
      <c r="AO38" s="395"/>
      <c r="AP38" s="395"/>
      <c r="AQ38" s="395"/>
      <c r="AR38" s="395"/>
      <c r="AS38" s="396" t="s">
        <v>142</v>
      </c>
      <c r="AT38" s="397"/>
      <c r="AU38" s="397"/>
      <c r="AV38" s="397"/>
      <c r="AW38" s="397"/>
      <c r="AX38" s="397"/>
      <c r="AY38" s="397"/>
      <c r="AZ38" s="398">
        <v>1</v>
      </c>
      <c r="BA38" s="399"/>
      <c r="BB38" s="400">
        <v>85000000</v>
      </c>
      <c r="BC38" s="401"/>
      <c r="BD38" s="401"/>
      <c r="BE38" s="401"/>
      <c r="BF38" s="400">
        <v>85000000</v>
      </c>
      <c r="BG38" s="401"/>
      <c r="BH38" s="401"/>
      <c r="BI38" s="401"/>
      <c r="BJ38" s="396" t="s">
        <v>144</v>
      </c>
      <c r="BK38" s="397"/>
      <c r="BL38" s="397"/>
      <c r="BM38" s="397"/>
      <c r="BN38" s="397"/>
      <c r="BO38" s="402"/>
    </row>
    <row r="39" spans="2:99" ht="17.100000000000001" customHeight="1" x14ac:dyDescent="0.2">
      <c r="B39" s="296"/>
      <c r="C39" s="297"/>
      <c r="D39" s="297"/>
      <c r="E39" s="297"/>
      <c r="F39" s="297"/>
      <c r="G39" s="297"/>
      <c r="H39" s="297"/>
      <c r="I39" s="297"/>
      <c r="J39" s="297"/>
      <c r="K39" s="298"/>
      <c r="L39" s="299"/>
      <c r="M39" s="299"/>
      <c r="N39" s="299"/>
      <c r="O39" s="299"/>
      <c r="P39" s="299"/>
      <c r="Q39" s="299"/>
      <c r="R39" s="300"/>
      <c r="S39" s="301"/>
      <c r="T39" s="302"/>
      <c r="U39" s="303"/>
      <c r="V39" s="303"/>
      <c r="W39" s="303"/>
      <c r="X39" s="302"/>
      <c r="Y39" s="303"/>
      <c r="Z39" s="303"/>
      <c r="AA39" s="303"/>
      <c r="AB39" s="298"/>
      <c r="AC39" s="299"/>
      <c r="AD39" s="299"/>
      <c r="AE39" s="299"/>
      <c r="AF39" s="299"/>
      <c r="AG39" s="304"/>
      <c r="AH39" s="91"/>
      <c r="AJ39" s="403" t="s">
        <v>141</v>
      </c>
      <c r="AK39" s="404"/>
      <c r="AL39" s="404"/>
      <c r="AM39" s="404"/>
      <c r="AN39" s="404"/>
      <c r="AO39" s="404"/>
      <c r="AP39" s="404"/>
      <c r="AQ39" s="404"/>
      <c r="AR39" s="404"/>
      <c r="AS39" s="405" t="s">
        <v>146</v>
      </c>
      <c r="AT39" s="406"/>
      <c r="AU39" s="406"/>
      <c r="AV39" s="406"/>
      <c r="AW39" s="406"/>
      <c r="AX39" s="406"/>
      <c r="AY39" s="406"/>
      <c r="AZ39" s="407">
        <v>1</v>
      </c>
      <c r="BA39" s="408"/>
      <c r="BB39" s="409">
        <v>80000000</v>
      </c>
      <c r="BC39" s="410"/>
      <c r="BD39" s="410"/>
      <c r="BE39" s="410"/>
      <c r="BF39" s="409">
        <v>80000000</v>
      </c>
      <c r="BG39" s="410"/>
      <c r="BH39" s="410"/>
      <c r="BI39" s="410"/>
      <c r="BJ39" s="405" t="s">
        <v>144</v>
      </c>
      <c r="BK39" s="406"/>
      <c r="BL39" s="406"/>
      <c r="BM39" s="406"/>
      <c r="BN39" s="406"/>
      <c r="BO39" s="411"/>
    </row>
    <row r="40" spans="2:99" ht="17.100000000000001" customHeight="1" x14ac:dyDescent="0.2">
      <c r="B40" s="296"/>
      <c r="C40" s="297"/>
      <c r="D40" s="297"/>
      <c r="E40" s="297"/>
      <c r="F40" s="297"/>
      <c r="G40" s="297"/>
      <c r="H40" s="297"/>
      <c r="I40" s="297"/>
      <c r="J40" s="297"/>
      <c r="K40" s="298"/>
      <c r="L40" s="299"/>
      <c r="M40" s="299"/>
      <c r="N40" s="299"/>
      <c r="O40" s="299"/>
      <c r="P40" s="299"/>
      <c r="Q40" s="299"/>
      <c r="R40" s="300"/>
      <c r="S40" s="301"/>
      <c r="T40" s="302"/>
      <c r="U40" s="303"/>
      <c r="V40" s="303"/>
      <c r="W40" s="303"/>
      <c r="X40" s="302"/>
      <c r="Y40" s="303"/>
      <c r="Z40" s="303"/>
      <c r="AA40" s="303"/>
      <c r="AB40" s="298"/>
      <c r="AC40" s="299"/>
      <c r="AD40" s="299"/>
      <c r="AE40" s="299"/>
      <c r="AF40" s="299"/>
      <c r="AG40" s="304"/>
      <c r="AH40" s="91"/>
      <c r="AJ40" s="403" t="s">
        <v>140</v>
      </c>
      <c r="AK40" s="404"/>
      <c r="AL40" s="404"/>
      <c r="AM40" s="404"/>
      <c r="AN40" s="404"/>
      <c r="AO40" s="404"/>
      <c r="AP40" s="404"/>
      <c r="AQ40" s="404"/>
      <c r="AR40" s="404"/>
      <c r="AS40" s="405" t="s">
        <v>143</v>
      </c>
      <c r="AT40" s="406"/>
      <c r="AU40" s="406"/>
      <c r="AV40" s="406"/>
      <c r="AW40" s="406"/>
      <c r="AX40" s="406"/>
      <c r="AY40" s="406"/>
      <c r="AZ40" s="407">
        <v>1</v>
      </c>
      <c r="BA40" s="408"/>
      <c r="BB40" s="409">
        <v>85000000</v>
      </c>
      <c r="BC40" s="410"/>
      <c r="BD40" s="410"/>
      <c r="BE40" s="410"/>
      <c r="BF40" s="409">
        <v>85000000</v>
      </c>
      <c r="BG40" s="410"/>
      <c r="BH40" s="410"/>
      <c r="BI40" s="410"/>
      <c r="BJ40" s="405" t="s">
        <v>144</v>
      </c>
      <c r="BK40" s="406"/>
      <c r="BL40" s="406"/>
      <c r="BM40" s="406"/>
      <c r="BN40" s="406"/>
      <c r="BO40" s="411"/>
    </row>
    <row r="41" spans="2:99" ht="17.100000000000001" customHeight="1" x14ac:dyDescent="0.2">
      <c r="B41" s="296"/>
      <c r="C41" s="297"/>
      <c r="D41" s="297"/>
      <c r="E41" s="297"/>
      <c r="F41" s="297"/>
      <c r="G41" s="297"/>
      <c r="H41" s="297"/>
      <c r="I41" s="297"/>
      <c r="J41" s="297"/>
      <c r="K41" s="298"/>
      <c r="L41" s="299"/>
      <c r="M41" s="299"/>
      <c r="N41" s="299"/>
      <c r="O41" s="299"/>
      <c r="P41" s="299"/>
      <c r="Q41" s="299"/>
      <c r="R41" s="300"/>
      <c r="S41" s="301"/>
      <c r="T41" s="302"/>
      <c r="U41" s="303"/>
      <c r="V41" s="303"/>
      <c r="W41" s="303"/>
      <c r="X41" s="302"/>
      <c r="Y41" s="303"/>
      <c r="Z41" s="303"/>
      <c r="AA41" s="303"/>
      <c r="AB41" s="298"/>
      <c r="AC41" s="299"/>
      <c r="AD41" s="299"/>
      <c r="AE41" s="299"/>
      <c r="AF41" s="299"/>
      <c r="AG41" s="304"/>
      <c r="AH41" s="91"/>
      <c r="AJ41" s="296"/>
      <c r="AK41" s="297"/>
      <c r="AL41" s="297"/>
      <c r="AM41" s="297"/>
      <c r="AN41" s="297"/>
      <c r="AO41" s="297"/>
      <c r="AP41" s="297"/>
      <c r="AQ41" s="297"/>
      <c r="AR41" s="297"/>
      <c r="AS41" s="298"/>
      <c r="AT41" s="299"/>
      <c r="AU41" s="299"/>
      <c r="AV41" s="299"/>
      <c r="AW41" s="299"/>
      <c r="AX41" s="299"/>
      <c r="AY41" s="299"/>
      <c r="AZ41" s="300"/>
      <c r="BA41" s="301"/>
      <c r="BB41" s="302"/>
      <c r="BC41" s="303"/>
      <c r="BD41" s="303"/>
      <c r="BE41" s="303"/>
      <c r="BF41" s="302"/>
      <c r="BG41" s="303"/>
      <c r="BH41" s="303"/>
      <c r="BI41" s="303"/>
      <c r="BJ41" s="298"/>
      <c r="BK41" s="299"/>
      <c r="BL41" s="299"/>
      <c r="BM41" s="299"/>
      <c r="BN41" s="299"/>
      <c r="BO41" s="304"/>
    </row>
    <row r="42" spans="2:99" ht="17.100000000000001" customHeight="1" x14ac:dyDescent="0.2">
      <c r="B42" s="296"/>
      <c r="C42" s="297"/>
      <c r="D42" s="297"/>
      <c r="E42" s="297"/>
      <c r="F42" s="297"/>
      <c r="G42" s="297"/>
      <c r="H42" s="297"/>
      <c r="I42" s="297"/>
      <c r="J42" s="297"/>
      <c r="K42" s="298"/>
      <c r="L42" s="299"/>
      <c r="M42" s="299"/>
      <c r="N42" s="299"/>
      <c r="O42" s="299"/>
      <c r="P42" s="299"/>
      <c r="Q42" s="299"/>
      <c r="R42" s="300"/>
      <c r="S42" s="301"/>
      <c r="T42" s="302"/>
      <c r="U42" s="303"/>
      <c r="V42" s="303"/>
      <c r="W42" s="303"/>
      <c r="X42" s="302"/>
      <c r="Y42" s="303"/>
      <c r="Z42" s="303"/>
      <c r="AA42" s="303"/>
      <c r="AB42" s="298"/>
      <c r="AC42" s="299"/>
      <c r="AD42" s="299"/>
      <c r="AE42" s="299"/>
      <c r="AF42" s="299"/>
      <c r="AG42" s="304"/>
      <c r="AH42" s="91"/>
      <c r="AJ42" s="296"/>
      <c r="AK42" s="297"/>
      <c r="AL42" s="297"/>
      <c r="AM42" s="297"/>
      <c r="AN42" s="297"/>
      <c r="AO42" s="297"/>
      <c r="AP42" s="297"/>
      <c r="AQ42" s="297"/>
      <c r="AR42" s="297"/>
      <c r="AS42" s="298"/>
      <c r="AT42" s="299"/>
      <c r="AU42" s="299"/>
      <c r="AV42" s="299"/>
      <c r="AW42" s="299"/>
      <c r="AX42" s="299"/>
      <c r="AY42" s="299"/>
      <c r="AZ42" s="300"/>
      <c r="BA42" s="301"/>
      <c r="BB42" s="302"/>
      <c r="BC42" s="303"/>
      <c r="BD42" s="303"/>
      <c r="BE42" s="303"/>
      <c r="BF42" s="302"/>
      <c r="BG42" s="303"/>
      <c r="BH42" s="303"/>
      <c r="BI42" s="303"/>
      <c r="BJ42" s="298"/>
      <c r="BK42" s="299"/>
      <c r="BL42" s="299"/>
      <c r="BM42" s="299"/>
      <c r="BN42" s="299"/>
      <c r="BO42" s="304"/>
    </row>
    <row r="43" spans="2:99" ht="17.100000000000001" customHeight="1" x14ac:dyDescent="0.2">
      <c r="B43" s="296"/>
      <c r="C43" s="297"/>
      <c r="D43" s="297"/>
      <c r="E43" s="297"/>
      <c r="F43" s="297"/>
      <c r="G43" s="297"/>
      <c r="H43" s="297"/>
      <c r="I43" s="297"/>
      <c r="J43" s="297"/>
      <c r="K43" s="298"/>
      <c r="L43" s="299"/>
      <c r="M43" s="299"/>
      <c r="N43" s="299"/>
      <c r="O43" s="299"/>
      <c r="P43" s="299"/>
      <c r="Q43" s="299"/>
      <c r="R43" s="300"/>
      <c r="S43" s="301"/>
      <c r="T43" s="302"/>
      <c r="U43" s="303"/>
      <c r="V43" s="303"/>
      <c r="W43" s="303"/>
      <c r="X43" s="302"/>
      <c r="Y43" s="303"/>
      <c r="Z43" s="303"/>
      <c r="AA43" s="303"/>
      <c r="AB43" s="298"/>
      <c r="AC43" s="299"/>
      <c r="AD43" s="299"/>
      <c r="AE43" s="299"/>
      <c r="AF43" s="299"/>
      <c r="AG43" s="304"/>
      <c r="AH43" s="91"/>
      <c r="AJ43" s="296"/>
      <c r="AK43" s="297"/>
      <c r="AL43" s="297"/>
      <c r="AM43" s="297"/>
      <c r="AN43" s="297"/>
      <c r="AO43" s="297"/>
      <c r="AP43" s="297"/>
      <c r="AQ43" s="297"/>
      <c r="AR43" s="297"/>
      <c r="AS43" s="298"/>
      <c r="AT43" s="299"/>
      <c r="AU43" s="299"/>
      <c r="AV43" s="299"/>
      <c r="AW43" s="299"/>
      <c r="AX43" s="299"/>
      <c r="AY43" s="299"/>
      <c r="AZ43" s="300"/>
      <c r="BA43" s="301"/>
      <c r="BB43" s="302"/>
      <c r="BC43" s="303"/>
      <c r="BD43" s="303"/>
      <c r="BE43" s="303"/>
      <c r="BF43" s="302"/>
      <c r="BG43" s="303"/>
      <c r="BH43" s="303"/>
      <c r="BI43" s="303"/>
      <c r="BJ43" s="298"/>
      <c r="BK43" s="299"/>
      <c r="BL43" s="299"/>
      <c r="BM43" s="299"/>
      <c r="BN43" s="299"/>
      <c r="BO43" s="304"/>
    </row>
    <row r="44" spans="2:99" ht="17.100000000000001" customHeight="1" x14ac:dyDescent="0.2">
      <c r="B44" s="296"/>
      <c r="C44" s="297"/>
      <c r="D44" s="297"/>
      <c r="E44" s="297"/>
      <c r="F44" s="297"/>
      <c r="G44" s="297"/>
      <c r="H44" s="297"/>
      <c r="I44" s="297"/>
      <c r="J44" s="297"/>
      <c r="K44" s="298"/>
      <c r="L44" s="299"/>
      <c r="M44" s="299"/>
      <c r="N44" s="299"/>
      <c r="O44" s="299"/>
      <c r="P44" s="299"/>
      <c r="Q44" s="299"/>
      <c r="R44" s="300"/>
      <c r="S44" s="301"/>
      <c r="T44" s="302"/>
      <c r="U44" s="303"/>
      <c r="V44" s="303"/>
      <c r="W44" s="303"/>
      <c r="X44" s="302"/>
      <c r="Y44" s="303"/>
      <c r="Z44" s="303"/>
      <c r="AA44" s="303"/>
      <c r="AB44" s="298"/>
      <c r="AC44" s="299"/>
      <c r="AD44" s="299"/>
      <c r="AE44" s="299"/>
      <c r="AF44" s="299"/>
      <c r="AG44" s="304"/>
      <c r="AH44" s="91"/>
      <c r="AJ44" s="296"/>
      <c r="AK44" s="297"/>
      <c r="AL44" s="297"/>
      <c r="AM44" s="297"/>
      <c r="AN44" s="297"/>
      <c r="AO44" s="297"/>
      <c r="AP44" s="297"/>
      <c r="AQ44" s="297"/>
      <c r="AR44" s="297"/>
      <c r="AS44" s="298"/>
      <c r="AT44" s="299"/>
      <c r="AU44" s="299"/>
      <c r="AV44" s="299"/>
      <c r="AW44" s="299"/>
      <c r="AX44" s="299"/>
      <c r="AY44" s="299"/>
      <c r="AZ44" s="300"/>
      <c r="BA44" s="301"/>
      <c r="BB44" s="302"/>
      <c r="BC44" s="303"/>
      <c r="BD44" s="303"/>
      <c r="BE44" s="303"/>
      <c r="BF44" s="302"/>
      <c r="BG44" s="303"/>
      <c r="BH44" s="303"/>
      <c r="BI44" s="303"/>
      <c r="BJ44" s="298"/>
      <c r="BK44" s="299"/>
      <c r="BL44" s="299"/>
      <c r="BM44" s="299"/>
      <c r="BN44" s="299"/>
      <c r="BO44" s="304"/>
    </row>
    <row r="45" spans="2:99" ht="17.100000000000001" customHeight="1" x14ac:dyDescent="0.2">
      <c r="B45" s="287"/>
      <c r="C45" s="288"/>
      <c r="D45" s="288"/>
      <c r="E45" s="288"/>
      <c r="F45" s="288"/>
      <c r="G45" s="288"/>
      <c r="H45" s="288"/>
      <c r="I45" s="288"/>
      <c r="J45" s="288"/>
      <c r="K45" s="289"/>
      <c r="L45" s="290"/>
      <c r="M45" s="290"/>
      <c r="N45" s="290"/>
      <c r="O45" s="290"/>
      <c r="P45" s="290"/>
      <c r="Q45" s="290"/>
      <c r="R45" s="291"/>
      <c r="S45" s="292"/>
      <c r="T45" s="293"/>
      <c r="U45" s="294"/>
      <c r="V45" s="294"/>
      <c r="W45" s="294"/>
      <c r="X45" s="293"/>
      <c r="Y45" s="294"/>
      <c r="Z45" s="294"/>
      <c r="AA45" s="294"/>
      <c r="AB45" s="289"/>
      <c r="AC45" s="290"/>
      <c r="AD45" s="290"/>
      <c r="AE45" s="290"/>
      <c r="AF45" s="290"/>
      <c r="AG45" s="295"/>
      <c r="AH45" s="91"/>
      <c r="AJ45" s="287"/>
      <c r="AK45" s="288"/>
      <c r="AL45" s="288"/>
      <c r="AM45" s="288"/>
      <c r="AN45" s="288"/>
      <c r="AO45" s="288"/>
      <c r="AP45" s="288"/>
      <c r="AQ45" s="288"/>
      <c r="AR45" s="288"/>
      <c r="AS45" s="289"/>
      <c r="AT45" s="290"/>
      <c r="AU45" s="290"/>
      <c r="AV45" s="290"/>
      <c r="AW45" s="290"/>
      <c r="AX45" s="290"/>
      <c r="AY45" s="290"/>
      <c r="AZ45" s="291"/>
      <c r="BA45" s="292"/>
      <c r="BB45" s="293"/>
      <c r="BC45" s="294"/>
      <c r="BD45" s="294"/>
      <c r="BE45" s="294"/>
      <c r="BF45" s="293"/>
      <c r="BG45" s="294"/>
      <c r="BH45" s="294"/>
      <c r="BI45" s="294"/>
      <c r="BJ45" s="289"/>
      <c r="BK45" s="290"/>
      <c r="BL45" s="290"/>
      <c r="BM45" s="290"/>
      <c r="BN45" s="290"/>
      <c r="BO45" s="295"/>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row>
    <row r="46" spans="2:99" ht="13.5" customHeight="1" x14ac:dyDescent="0.2">
      <c r="B46" s="277" t="s">
        <v>112</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J46" s="277" t="s">
        <v>112</v>
      </c>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row>
    <row r="47" spans="2:99" ht="13.5" customHeight="1" x14ac:dyDescent="0.2">
      <c r="B47" s="257" t="s">
        <v>111</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J47" s="257" t="s">
        <v>111</v>
      </c>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row>
    <row r="48" spans="2:9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236">
    <mergeCell ref="AJ45:AR45"/>
    <mergeCell ref="AS45:AY45"/>
    <mergeCell ref="AZ45:BA45"/>
    <mergeCell ref="BB45:BE45"/>
    <mergeCell ref="BF45:BI45"/>
    <mergeCell ref="BJ45:BO45"/>
    <mergeCell ref="AJ46:BO46"/>
    <mergeCell ref="AJ47:BO47"/>
    <mergeCell ref="AJ43:AR43"/>
    <mergeCell ref="AS43:AY43"/>
    <mergeCell ref="AZ43:BA43"/>
    <mergeCell ref="BB43:BE43"/>
    <mergeCell ref="BF43:BI43"/>
    <mergeCell ref="BJ43:BO43"/>
    <mergeCell ref="AJ44:AR44"/>
    <mergeCell ref="AS44:AY44"/>
    <mergeCell ref="AZ44:BA44"/>
    <mergeCell ref="BB44:BE44"/>
    <mergeCell ref="BF44:BI44"/>
    <mergeCell ref="BJ44:BO44"/>
    <mergeCell ref="AJ41:AR41"/>
    <mergeCell ref="AS41:AY41"/>
    <mergeCell ref="AZ41:BA41"/>
    <mergeCell ref="BB41:BE41"/>
    <mergeCell ref="BF41:BI41"/>
    <mergeCell ref="BJ41:BO41"/>
    <mergeCell ref="AJ42:AR42"/>
    <mergeCell ref="AS42:AY42"/>
    <mergeCell ref="AZ42:BA42"/>
    <mergeCell ref="BB42:BE42"/>
    <mergeCell ref="BF42:BI42"/>
    <mergeCell ref="BJ42:BO42"/>
    <mergeCell ref="AJ39:AR39"/>
    <mergeCell ref="AS39:AY39"/>
    <mergeCell ref="AZ39:BA39"/>
    <mergeCell ref="BB39:BE39"/>
    <mergeCell ref="BF39:BI39"/>
    <mergeCell ref="BJ39:BO39"/>
    <mergeCell ref="AJ40:AR40"/>
    <mergeCell ref="AS40:AY40"/>
    <mergeCell ref="AZ40:BA40"/>
    <mergeCell ref="BB40:BE40"/>
    <mergeCell ref="BF40:BI40"/>
    <mergeCell ref="BJ40:BO40"/>
    <mergeCell ref="AT34:AZ34"/>
    <mergeCell ref="BA34:BO34"/>
    <mergeCell ref="AJ35:AS35"/>
    <mergeCell ref="AT35:AZ35"/>
    <mergeCell ref="BA35:BO35"/>
    <mergeCell ref="AJ36:BO36"/>
    <mergeCell ref="AJ38:AR38"/>
    <mergeCell ref="AS38:AY38"/>
    <mergeCell ref="AZ38:BA38"/>
    <mergeCell ref="BB38:BE38"/>
    <mergeCell ref="BF38:BI38"/>
    <mergeCell ref="BJ38:BO38"/>
    <mergeCell ref="AT29:AZ29"/>
    <mergeCell ref="BA29:BO29"/>
    <mergeCell ref="AT30:AZ30"/>
    <mergeCell ref="BA30:BO30"/>
    <mergeCell ref="AT31:AZ31"/>
    <mergeCell ref="BA31:BO31"/>
    <mergeCell ref="AT32:AZ32"/>
    <mergeCell ref="BA32:BO32"/>
    <mergeCell ref="AT33:AZ33"/>
    <mergeCell ref="BA33:BO33"/>
    <mergeCell ref="AT23:AZ23"/>
    <mergeCell ref="AT24:AZ24"/>
    <mergeCell ref="AT25:AZ25"/>
    <mergeCell ref="BA25:BO25"/>
    <mergeCell ref="AT26:AZ26"/>
    <mergeCell ref="BA26:BO26"/>
    <mergeCell ref="AT27:AZ27"/>
    <mergeCell ref="BA27:BO27"/>
    <mergeCell ref="AT28:AZ28"/>
    <mergeCell ref="BA28:BO28"/>
    <mergeCell ref="AT17:AZ17"/>
    <mergeCell ref="BA17:BO17"/>
    <mergeCell ref="AT18:AZ18"/>
    <mergeCell ref="BA18:BO18"/>
    <mergeCell ref="AT19:AZ19"/>
    <mergeCell ref="BA19:BO19"/>
    <mergeCell ref="AT20:AZ20"/>
    <mergeCell ref="AT21:AZ21"/>
    <mergeCell ref="AT22:AZ22"/>
    <mergeCell ref="AJ12:BO12"/>
    <mergeCell ref="AJ13:AS13"/>
    <mergeCell ref="AT13:AZ13"/>
    <mergeCell ref="BA13:BO13"/>
    <mergeCell ref="AT14:AZ14"/>
    <mergeCell ref="BA14:BO14"/>
    <mergeCell ref="AT15:AZ15"/>
    <mergeCell ref="BA15:BO15"/>
    <mergeCell ref="AT16:AZ16"/>
    <mergeCell ref="BA16:BO16"/>
    <mergeCell ref="AJ8:AP10"/>
    <mergeCell ref="AQ8:AW10"/>
    <mergeCell ref="AX8:BC10"/>
    <mergeCell ref="BD8:BI10"/>
    <mergeCell ref="BJ8:BO10"/>
    <mergeCell ref="AJ11:AP11"/>
    <mergeCell ref="AQ11:AW11"/>
    <mergeCell ref="AX11:BC11"/>
    <mergeCell ref="BD11:BI11"/>
    <mergeCell ref="BJ11:BO11"/>
    <mergeCell ref="AI1:AR1"/>
    <mergeCell ref="BG1:BO1"/>
    <mergeCell ref="AI2:BO2"/>
    <mergeCell ref="AI3:BO3"/>
    <mergeCell ref="AQ4:AW6"/>
    <mergeCell ref="AX4:BC6"/>
    <mergeCell ref="BD4:BI6"/>
    <mergeCell ref="BJ4:BO6"/>
    <mergeCell ref="AJ7:AP7"/>
    <mergeCell ref="AQ7:AW7"/>
    <mergeCell ref="AX7:BC7"/>
    <mergeCell ref="BD7:BI7"/>
    <mergeCell ref="BJ7:BO7"/>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4:R34"/>
    <mergeCell ref="S34:AG34"/>
    <mergeCell ref="B35:K35"/>
    <mergeCell ref="L35:R35"/>
    <mergeCell ref="S35:AG35"/>
    <mergeCell ref="B36:AG36"/>
    <mergeCell ref="L31:R31"/>
    <mergeCell ref="S31:AG31"/>
    <mergeCell ref="L32:R32"/>
    <mergeCell ref="S32:AG32"/>
    <mergeCell ref="L33:R33"/>
    <mergeCell ref="S33:AG33"/>
    <mergeCell ref="L28:R28"/>
    <mergeCell ref="S28:AG28"/>
    <mergeCell ref="L29:R29"/>
    <mergeCell ref="S29:AG29"/>
    <mergeCell ref="L30:R30"/>
    <mergeCell ref="S30:AG30"/>
    <mergeCell ref="L24:R24"/>
    <mergeCell ref="L25:R25"/>
    <mergeCell ref="S25:AG25"/>
    <mergeCell ref="L26:R26"/>
    <mergeCell ref="S26:AG26"/>
    <mergeCell ref="L27:R27"/>
    <mergeCell ref="S27:AG27"/>
    <mergeCell ref="L20:R20"/>
    <mergeCell ref="L21:R21"/>
    <mergeCell ref="L22:R22"/>
    <mergeCell ref="L23:R23"/>
    <mergeCell ref="L16:R16"/>
    <mergeCell ref="S16:AG16"/>
    <mergeCell ref="L17:R17"/>
    <mergeCell ref="S17:AG17"/>
    <mergeCell ref="L18:R18"/>
    <mergeCell ref="S18:AG18"/>
    <mergeCell ref="L15:R15"/>
    <mergeCell ref="S15:AG15"/>
    <mergeCell ref="B11:H11"/>
    <mergeCell ref="I11:O11"/>
    <mergeCell ref="P11:U11"/>
    <mergeCell ref="V11:AA11"/>
    <mergeCell ref="AB11:AG11"/>
    <mergeCell ref="B12:AG12"/>
    <mergeCell ref="L19:R19"/>
    <mergeCell ref="S19:AG19"/>
    <mergeCell ref="B8:H10"/>
    <mergeCell ref="I8:O10"/>
    <mergeCell ref="P8:U10"/>
    <mergeCell ref="V8:AA10"/>
    <mergeCell ref="AB8:AG10"/>
    <mergeCell ref="B13:K13"/>
    <mergeCell ref="L13:R13"/>
    <mergeCell ref="S13:AG13"/>
    <mergeCell ref="L14:R14"/>
    <mergeCell ref="S14:AG14"/>
    <mergeCell ref="A1:J1"/>
    <mergeCell ref="Y1:AG1"/>
    <mergeCell ref="A2:AG2"/>
    <mergeCell ref="A3:AG3"/>
    <mergeCell ref="I4:O6"/>
    <mergeCell ref="P4:U6"/>
    <mergeCell ref="V4:AA6"/>
    <mergeCell ref="AB4:AG6"/>
    <mergeCell ref="B7:H7"/>
    <mergeCell ref="I7:O7"/>
    <mergeCell ref="P7:U7"/>
    <mergeCell ref="V7:AA7"/>
    <mergeCell ref="AB7:AG7"/>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colBreaks count="1" manualBreakCount="1">
    <brk id="33" max="4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workbookViewId="0"/>
  </sheetViews>
  <sheetFormatPr defaultColWidth="9" defaultRowHeight="12" x14ac:dyDescent="0.2"/>
  <cols>
    <col min="1" max="1" width="2.88671875" style="6" customWidth="1"/>
    <col min="2" max="2" width="27" style="6" bestFit="1" customWidth="1"/>
    <col min="3" max="3" width="7.77734375" style="6" customWidth="1"/>
    <col min="4" max="4" width="14" style="6" customWidth="1"/>
    <col min="5" max="5" width="10.6640625" style="6" bestFit="1" customWidth="1"/>
    <col min="6" max="16384" width="9" style="6"/>
  </cols>
  <sheetData>
    <row r="2" spans="2:9" x14ac:dyDescent="0.2">
      <c r="B2" s="7"/>
      <c r="C2" s="413" t="s">
        <v>70</v>
      </c>
      <c r="D2" s="415" t="s">
        <v>69</v>
      </c>
      <c r="E2" s="415" t="s">
        <v>71</v>
      </c>
      <c r="F2" s="417" t="s">
        <v>25</v>
      </c>
      <c r="G2" s="417"/>
      <c r="H2" s="417" t="s">
        <v>26</v>
      </c>
      <c r="I2" s="417"/>
    </row>
    <row r="3" spans="2:9" x14ac:dyDescent="0.2">
      <c r="B3" s="7"/>
      <c r="C3" s="414"/>
      <c r="D3" s="418"/>
      <c r="E3" s="416"/>
      <c r="F3" s="417" t="s">
        <v>27</v>
      </c>
      <c r="G3" s="417"/>
      <c r="H3" s="417" t="s">
        <v>28</v>
      </c>
      <c r="I3" s="417"/>
    </row>
    <row r="4" spans="2:9" x14ac:dyDescent="0.2">
      <c r="B4" s="7" t="s">
        <v>30</v>
      </c>
      <c r="C4" s="22"/>
      <c r="D4" s="7"/>
      <c r="E4" s="7"/>
      <c r="F4" s="21"/>
      <c r="G4" s="21"/>
      <c r="H4" s="21"/>
      <c r="I4" s="21"/>
    </row>
    <row r="5" spans="2:9" ht="13.5" customHeight="1" x14ac:dyDescent="0.2">
      <c r="B5" s="7" t="s">
        <v>40</v>
      </c>
      <c r="C5" s="22">
        <v>0.57899999999999996</v>
      </c>
      <c r="D5" s="7" t="s">
        <v>54</v>
      </c>
      <c r="E5" s="7" t="s">
        <v>61</v>
      </c>
      <c r="F5" s="7"/>
      <c r="G5" s="7"/>
      <c r="H5" s="7"/>
      <c r="I5" s="7"/>
    </row>
    <row r="6" spans="2:9" x14ac:dyDescent="0.2">
      <c r="B6" s="7" t="s">
        <v>41</v>
      </c>
      <c r="C6" s="23">
        <v>2.23</v>
      </c>
      <c r="D6" s="7" t="s">
        <v>55</v>
      </c>
      <c r="E6" s="7" t="s">
        <v>62</v>
      </c>
      <c r="F6" s="7"/>
      <c r="G6" s="7"/>
      <c r="H6" s="7"/>
      <c r="I6" s="7"/>
    </row>
    <row r="7" spans="2:9" x14ac:dyDescent="0.2">
      <c r="B7" s="7" t="s">
        <v>42</v>
      </c>
      <c r="C7" s="23">
        <v>2.33</v>
      </c>
      <c r="D7" s="7" t="s">
        <v>56</v>
      </c>
      <c r="E7" s="7" t="s">
        <v>63</v>
      </c>
      <c r="F7" s="7"/>
      <c r="G7" s="7"/>
      <c r="H7" s="7"/>
      <c r="I7" s="7"/>
    </row>
    <row r="8" spans="2:9" x14ac:dyDescent="0.2">
      <c r="B8" s="7" t="s">
        <v>43</v>
      </c>
      <c r="C8" s="23">
        <v>3</v>
      </c>
      <c r="D8" s="7" t="s">
        <v>56</v>
      </c>
      <c r="E8" s="7" t="s">
        <v>63</v>
      </c>
      <c r="F8" s="7"/>
      <c r="G8" s="7"/>
      <c r="H8" s="7"/>
      <c r="I8" s="7"/>
    </row>
    <row r="9" spans="2:9" x14ac:dyDescent="0.2">
      <c r="B9" s="7" t="s">
        <v>44</v>
      </c>
      <c r="C9" s="23">
        <v>6.5502183406113534</v>
      </c>
      <c r="D9" s="7" t="s">
        <v>57</v>
      </c>
      <c r="E9" s="7" t="s">
        <v>64</v>
      </c>
      <c r="F9" s="7"/>
      <c r="G9" s="7"/>
      <c r="H9" s="7"/>
      <c r="I9" s="7"/>
    </row>
    <row r="10" spans="2:9" x14ac:dyDescent="0.2">
      <c r="B10" s="7" t="s">
        <v>45</v>
      </c>
      <c r="C10" s="23">
        <v>2.7</v>
      </c>
      <c r="D10" s="7" t="s">
        <v>56</v>
      </c>
      <c r="E10" s="7" t="s">
        <v>63</v>
      </c>
      <c r="F10" s="7"/>
      <c r="G10" s="7"/>
      <c r="H10" s="7"/>
      <c r="I10" s="7"/>
    </row>
    <row r="11" spans="2:9" x14ac:dyDescent="0.2">
      <c r="B11" s="7" t="s">
        <v>46</v>
      </c>
      <c r="C11" s="23">
        <v>2.4900000000000002</v>
      </c>
      <c r="D11" s="7" t="s">
        <v>58</v>
      </c>
      <c r="E11" s="7" t="s">
        <v>65</v>
      </c>
      <c r="F11" s="7"/>
      <c r="G11" s="7"/>
      <c r="H11" s="7"/>
      <c r="I11" s="7"/>
    </row>
    <row r="12" spans="2:9" x14ac:dyDescent="0.2">
      <c r="B12" s="7" t="s">
        <v>47</v>
      </c>
      <c r="C12" s="23">
        <v>2.71</v>
      </c>
      <c r="D12" s="7" t="s">
        <v>58</v>
      </c>
      <c r="E12" s="7" t="s">
        <v>65</v>
      </c>
      <c r="F12" s="7"/>
      <c r="G12" s="7"/>
      <c r="H12" s="7"/>
      <c r="I12" s="7"/>
    </row>
    <row r="13" spans="2:9" x14ac:dyDescent="0.2">
      <c r="B13" s="7" t="s">
        <v>48</v>
      </c>
      <c r="C13" s="23">
        <v>3</v>
      </c>
      <c r="D13" s="7" t="s">
        <v>58</v>
      </c>
      <c r="E13" s="7" t="s">
        <v>65</v>
      </c>
      <c r="F13" s="7"/>
      <c r="G13" s="7"/>
      <c r="H13" s="7"/>
      <c r="I13" s="7"/>
    </row>
    <row r="14" spans="2:9" x14ac:dyDescent="0.2">
      <c r="B14" s="7" t="s">
        <v>29</v>
      </c>
      <c r="C14" s="23">
        <v>2.3199999999999998</v>
      </c>
      <c r="D14" s="7" t="s">
        <v>58</v>
      </c>
      <c r="E14" s="7" t="s">
        <v>65</v>
      </c>
      <c r="F14" s="7"/>
      <c r="G14" s="7"/>
      <c r="H14" s="7"/>
      <c r="I14" s="7"/>
    </row>
    <row r="15" spans="2:9" x14ac:dyDescent="0.2">
      <c r="B15" s="7" t="s">
        <v>49</v>
      </c>
      <c r="C15" s="23">
        <v>2.58</v>
      </c>
      <c r="D15" s="7" t="s">
        <v>58</v>
      </c>
      <c r="E15" s="7" t="s">
        <v>65</v>
      </c>
      <c r="F15" s="7"/>
      <c r="G15" s="7"/>
      <c r="H15" s="7"/>
      <c r="I15" s="7"/>
    </row>
    <row r="16" spans="2:9" x14ac:dyDescent="0.2">
      <c r="B16" s="7" t="s">
        <v>50</v>
      </c>
      <c r="C16" s="23">
        <v>2.46</v>
      </c>
      <c r="D16" s="7" t="s">
        <v>58</v>
      </c>
      <c r="E16" s="7" t="s">
        <v>65</v>
      </c>
      <c r="F16" s="7"/>
      <c r="G16" s="7"/>
      <c r="H16" s="7"/>
      <c r="I16" s="7"/>
    </row>
    <row r="17" spans="2:9" x14ac:dyDescent="0.2">
      <c r="B17" s="7" t="s">
        <v>51</v>
      </c>
      <c r="C17" s="23">
        <v>0</v>
      </c>
      <c r="D17" s="7" t="s">
        <v>55</v>
      </c>
      <c r="E17" s="7" t="s">
        <v>66</v>
      </c>
      <c r="F17" s="7"/>
      <c r="G17" s="7"/>
      <c r="H17" s="7"/>
      <c r="I17" s="7"/>
    </row>
    <row r="18" spans="2:9" x14ac:dyDescent="0.2">
      <c r="B18" s="7" t="s">
        <v>52</v>
      </c>
      <c r="C18" s="23">
        <v>0</v>
      </c>
      <c r="D18" s="7" t="s">
        <v>59</v>
      </c>
      <c r="E18" s="7" t="s">
        <v>67</v>
      </c>
      <c r="F18" s="7"/>
      <c r="G18" s="7"/>
      <c r="H18" s="7"/>
      <c r="I18" s="7"/>
    </row>
    <row r="19" spans="2:9" x14ac:dyDescent="0.2">
      <c r="B19" s="7" t="s">
        <v>53</v>
      </c>
      <c r="C19" s="23">
        <v>0</v>
      </c>
      <c r="D19" s="7" t="s">
        <v>60</v>
      </c>
      <c r="E19" s="7" t="s">
        <v>68</v>
      </c>
      <c r="F19" s="7"/>
      <c r="G19" s="7"/>
      <c r="H19" s="7"/>
      <c r="I19" s="7"/>
    </row>
    <row r="20" spans="2:9" x14ac:dyDescent="0.2">
      <c r="B20" s="7"/>
      <c r="C20" s="8"/>
      <c r="D20" s="7"/>
      <c r="E20" s="7"/>
      <c r="F20" s="7"/>
      <c r="G20" s="7"/>
      <c r="H20" s="7"/>
      <c r="I20" s="7"/>
    </row>
    <row r="23" spans="2:9" x14ac:dyDescent="0.2">
      <c r="C23" s="9"/>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640625" defaultRowHeight="13.2" x14ac:dyDescent="0.2"/>
  <cols>
    <col min="1" max="1" width="2.6640625" style="1"/>
    <col min="2" max="2" width="63.109375" style="1" customWidth="1"/>
    <col min="3" max="3" width="29.33203125" style="1" bestFit="1" customWidth="1"/>
    <col min="4" max="16384" width="2.6640625" style="1"/>
  </cols>
  <sheetData>
    <row r="1" spans="2:2" s="24" customFormat="1" x14ac:dyDescent="0.2"/>
    <row r="2" spans="2:2" s="24" customFormat="1" x14ac:dyDescent="0.2"/>
    <row r="3" spans="2:2" s="24" customFormat="1" x14ac:dyDescent="0.2"/>
    <row r="4" spans="2:2" s="24" customFormat="1" x14ac:dyDescent="0.2"/>
    <row r="5" spans="2:2" s="24" customFormat="1" x14ac:dyDescent="0.2"/>
    <row r="8" spans="2:2" x14ac:dyDescent="0.2">
      <c r="B8" s="10"/>
    </row>
    <row r="9" spans="2:2" x14ac:dyDescent="0.2">
      <c r="B9" s="10"/>
    </row>
    <row r="10" spans="2:2" x14ac:dyDescent="0.2">
      <c r="B10" s="10"/>
    </row>
    <row r="11" spans="2:2" x14ac:dyDescent="0.2">
      <c r="B11" s="10"/>
    </row>
    <row r="12" spans="2:2" x14ac:dyDescent="0.2">
      <c r="B12" s="10"/>
    </row>
    <row r="15" spans="2:2" s="25" customFormat="1" x14ac:dyDescent="0.2"/>
    <row r="17" spans="2:2" x14ac:dyDescent="0.2">
      <c r="B17" s="20"/>
    </row>
    <row r="18" spans="2:2" s="20" customFormat="1"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様式第１　別紙１の２</vt:lpstr>
      <vt:lpstr>別紙２の２精算調書「自立」(補助率3分の2)R4 </vt:lpstr>
      <vt:lpstr>別紙２の２精算調書「自立」(補助率3分の2)R５</vt:lpstr>
      <vt:lpstr>別紙２の２精算調書「自立」(補助率3分の2)R4-R5</vt:lpstr>
      <vt:lpstr>別紙２の２精算調書「自立」(補助率２分の１)R4</vt:lpstr>
      <vt:lpstr>別紙２の２精算調書「自立」(補助率２分の１)R5</vt:lpstr>
      <vt:lpstr>別紙２の２精算調書「自立」(補助率２分の１)R4-R5</vt:lpstr>
      <vt:lpstr>換算係数</vt:lpstr>
      <vt:lpstr>リスト（協会使用）</vt:lpstr>
      <vt:lpstr>'別紙２の２精算調書「自立」(補助率２分の１)R4'!Print_Area</vt:lpstr>
      <vt:lpstr>'別紙２の２精算調書「自立」(補助率２分の１)R4-R5'!Print_Area</vt:lpstr>
      <vt:lpstr>'別紙２の２精算調書「自立」(補助率２分の１)R5'!Print_Area</vt:lpstr>
      <vt:lpstr>'別紙２の２精算調書「自立」(補助率3分の2)R4 '!Print_Area</vt:lpstr>
      <vt:lpstr>'別紙２の２精算調書「自立」(補助率3分の2)R4-R5'!Print_Area</vt:lpstr>
      <vt:lpstr>'別紙２の２精算調書「自立」(補助率3分の2)R５'!Print_Area</vt:lpstr>
      <vt:lpstr>'様式第１　別紙１の２'!Print_Area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2021-09-15T09:07:53Z</dcterms:created>
  <dcterms:modified xsi:type="dcterms:W3CDTF">2022-11-01T04:24:13Z</dcterms:modified>
</cp:coreProperties>
</file>