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192.168.1.160\disk1\2022年度事業\水素活用（R4）\08_交付申請\00_様式\03_保守\"/>
    </mc:Choice>
  </mc:AlternateContent>
  <xr:revisionPtr revIDLastSave="0" documentId="13_ncr:1_{2398C4A9-6D39-4A8B-8ACC-A8D61907B486}" xr6:coauthVersionLast="47" xr6:coauthVersionMax="47" xr10:uidLastSave="{00000000-0000-0000-0000-000000000000}"/>
  <bookViews>
    <workbookView xWindow="-108" yWindow="-108" windowWidth="30936" windowHeight="16896" tabRatio="732" xr2:uid="{00000000-000D-0000-FFFF-FFFF00000000}"/>
  </bookViews>
  <sheets>
    <sheet name="別紙１の５実施計画書（保守）" sheetId="32" r:id="rId1"/>
    <sheet name="別紙２の５ 経費内訳（保守）" sheetId="34" r:id="rId2"/>
    <sheet name="協会使用シート" sheetId="3" state="hidden" r:id="rId3"/>
    <sheet name="換算係数" sheetId="5" state="hidden" r:id="rId4"/>
  </sheets>
  <definedNames>
    <definedName name="_xlnm.Print_Area" localSheetId="0">'別紙１の５実施計画書（保守）'!$A$1:$H$44</definedName>
    <definedName name="_xlnm.Print_Area" localSheetId="1">'別紙２の５ 経費内訳（保守）'!$A$1:$AG$49</definedName>
    <definedName name="エネルギー種類">換算係数!$B$3:$B$32</definedName>
    <definedName name="換算係数">換算係数!$B$3:$E$32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4" i="34" l="1"/>
  <c r="BF43" i="34"/>
  <c r="BF42" i="34"/>
  <c r="BF41" i="34"/>
  <c r="BF40" i="34"/>
  <c r="BF39" i="34"/>
  <c r="BF38" i="34"/>
  <c r="BF37" i="34"/>
  <c r="AT34" i="34"/>
  <c r="BI9" i="34"/>
  <c r="AU13" i="34" s="1"/>
  <c r="BB9" i="34"/>
  <c r="BB13" i="34" l="1"/>
  <c r="BI13" i="34" s="1"/>
  <c r="X44" i="34" l="1"/>
  <c r="X43" i="34"/>
  <c r="X42" i="34"/>
  <c r="X41" i="34"/>
  <c r="X40" i="34"/>
  <c r="X39" i="34"/>
  <c r="X38" i="34"/>
  <c r="X37" i="34"/>
  <c r="L34" i="34"/>
  <c r="T9" i="34"/>
  <c r="C26" i="5"/>
  <c r="B3" i="3"/>
  <c r="C3" i="3"/>
  <c r="D3" i="3"/>
  <c r="E3" i="3"/>
  <c r="H3" i="3"/>
  <c r="J3" i="3"/>
  <c r="K3" i="3"/>
  <c r="L3" i="3"/>
  <c r="B4" i="3"/>
  <c r="F4" i="3"/>
  <c r="G4" i="3"/>
  <c r="I4" i="3"/>
  <c r="M4" i="3"/>
  <c r="N4" i="3"/>
  <c r="O4" i="3"/>
  <c r="Q4" i="3"/>
  <c r="R4" i="3"/>
  <c r="B5" i="3"/>
  <c r="B6" i="3"/>
  <c r="F6" i="3"/>
  <c r="G6" i="3"/>
  <c r="I6" i="3"/>
  <c r="M6" i="3"/>
  <c r="N6" i="3"/>
  <c r="O6" i="3"/>
  <c r="P6" i="3"/>
  <c r="Q6" i="3"/>
  <c r="R6" i="3"/>
  <c r="P4" i="3"/>
  <c r="AA9" i="34" l="1"/>
  <c r="M13" i="34" s="1"/>
  <c r="T13" i="34" s="1"/>
  <c r="AA13" i="34" s="1"/>
</calcChain>
</file>

<file path=xl/sharedStrings.xml><?xml version="1.0" encoding="utf-8"?>
<sst xmlns="http://schemas.openxmlformats.org/spreadsheetml/2006/main" count="356" uniqueCount="170">
  <si>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</si>
  <si>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</si>
  <si>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</si>
  <si>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</si>
  <si>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</si>
  <si>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</si>
  <si>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</si>
  <si>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</si>
  <si>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</si>
  <si>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</si>
  <si>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</si>
  <si>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</si>
  <si>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</si>
  <si>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</si>
  <si>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</si>
  <si>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</si>
  <si>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</si>
  <si>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</si>
  <si>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</si>
  <si>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</si>
  <si>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</si>
  <si>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</si>
  <si>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</si>
  <si>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</si>
  <si>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</si>
  <si>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</si>
  <si>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</si>
  <si>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</si>
  <si>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</si>
  <si>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</si>
  <si>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</si>
  <si>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</si>
  <si>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</si>
  <si>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</si>
  <si>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</si>
  <si>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</si>
  <si>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</si>
  <si>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</si>
  <si>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</si>
  <si>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</si>
  <si>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</si>
  <si>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</si>
  <si>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</si>
  <si>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</si>
  <si>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</si>
  <si>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</si>
  <si>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</si>
  <si>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</si>
  <si>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</si>
  <si>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</si>
  <si>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</si>
  <si>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</si>
  <si>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</si>
  <si>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</si>
  <si>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</si>
  <si>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</si>
  <si>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</si>
  <si>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</si>
  <si>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</si>
  <si>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</si>
  <si>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</si>
  <si>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</si>
  <si>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</si>
  <si>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</si>
  <si>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</si>
  <si>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</si>
  <si>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</si>
  <si>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</si>
  <si>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</si>
  <si>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</si>
  <si>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</si>
  <si>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</si>
  <si>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</si>
  <si>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</si>
  <si>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</si>
  <si>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</si>
  <si>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</si>
  <si>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</si>
  <si>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</si>
  <si>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</si>
  <si>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購入予定時期</t>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</si>
  <si>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</si>
  <si>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</si>
  <si>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</si>
  <si>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</si>
  <si>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</si>
  <si>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</si>
  <si>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役職</t>
    <rPh sb="0" eb="2">
      <t>ヤクショク</t>
    </rPh>
    <phoneticPr fontId="1"/>
  </si>
  <si>
    <t>氏名</t>
    <rPh sb="0" eb="2">
      <t>シメイ</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</si>
  <si>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</si>
  <si>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</si>
  <si>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</si>
  <si>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E-mailｱﾄﾞﾚｽ</t>
    <phoneticPr fontId="1"/>
  </si>
  <si>
    <t>役職</t>
    <phoneticPr fontId="1"/>
  </si>
  <si>
    <t>郵便番号</t>
    <phoneticPr fontId="1"/>
  </si>
  <si>
    <t>所在地</t>
    <phoneticPr fontId="1"/>
  </si>
  <si>
    <t>所属部署</t>
    <rPh sb="0" eb="2">
      <t>ショゾク</t>
    </rPh>
    <rPh sb="2" eb="4">
      <t>ブショ</t>
    </rPh>
    <phoneticPr fontId="1"/>
  </si>
  <si>
    <t>項目</t>
    <rPh sb="0" eb="2">
      <t>コウモク</t>
    </rPh>
    <phoneticPr fontId="1"/>
  </si>
  <si>
    <t>記入欄</t>
    <rPh sb="0" eb="2">
      <t>キニュウ</t>
    </rPh>
    <rPh sb="2" eb="3">
      <t>ラン</t>
    </rPh>
    <phoneticPr fontId="1"/>
  </si>
  <si>
    <t>１申請者等の概要</t>
    <rPh sb="1" eb="4">
      <t>シンセイシャ</t>
    </rPh>
    <rPh sb="4" eb="5">
      <t>トウ</t>
    </rPh>
    <rPh sb="6" eb="8">
      <t>ガイヨウ</t>
    </rPh>
    <phoneticPr fontId="1"/>
  </si>
  <si>
    <t>資金計画</t>
    <phoneticPr fontId="1"/>
  </si>
  <si>
    <t>備考</t>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</si>
  <si>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</si>
  <si>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実施スケジュール</t>
    <rPh sb="0" eb="2">
      <t>ジッシ</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</si>
  <si>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</si>
  <si>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</si>
  <si>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事業実施の事業者名</t>
    <rPh sb="0" eb="2">
      <t>ジギョウ</t>
    </rPh>
    <rPh sb="2" eb="4">
      <t>ジッシ</t>
    </rPh>
    <rPh sb="5" eb="8">
      <t>ジギョウシャ</t>
    </rPh>
    <rPh sb="8" eb="9">
      <t>メイ</t>
    </rPh>
    <phoneticPr fontId="1"/>
  </si>
  <si>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</si>
  <si>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</si>
  <si>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</si>
  <si>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</si>
  <si>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</si>
  <si>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２導入設備</t>
    <rPh sb="1" eb="3">
      <t>ドウニュウ</t>
    </rPh>
    <rPh sb="3" eb="5">
      <t>セツビ</t>
    </rPh>
    <phoneticPr fontId="1"/>
  </si>
  <si>
    <t>(1)総事業費</t>
    <rPh sb="3" eb="7">
      <t>ソウジギョウヒ</t>
    </rPh>
    <phoneticPr fontId="1"/>
  </si>
  <si>
    <t>(2)寄付金その他
　 の収入額</t>
    <rPh sb="3" eb="6">
      <t>キフキン</t>
    </rPh>
    <rPh sb="8" eb="9">
      <t>タ</t>
    </rPh>
    <rPh sb="15" eb="16">
      <t>ガク</t>
    </rPh>
    <phoneticPr fontId="1"/>
  </si>
  <si>
    <t>(3)差引額
(1)－(2)</t>
    <rPh sb="3" eb="5">
      <t>サシヒキ</t>
    </rPh>
    <rPh sb="5" eb="6">
      <t>ガク</t>
    </rPh>
    <phoneticPr fontId="1"/>
  </si>
  <si>
    <r>
      <t>(</t>
    </r>
    <r>
      <rPr>
        <sz val="10.5"/>
        <color indexed="8"/>
        <rFont val="ＭＳ 明朝"/>
        <family val="1"/>
        <charset val="128"/>
      </rPr>
      <t>4)補助対象経費
　　支出予定額</t>
    </r>
    <rPh sb="3" eb="5">
      <t>ホジョ</t>
    </rPh>
    <rPh sb="5" eb="7">
      <t>タイショウ</t>
    </rPh>
    <rPh sb="7" eb="9">
      <t>ケイヒ</t>
    </rPh>
    <rPh sb="12" eb="14">
      <t>シシュツ</t>
    </rPh>
    <rPh sb="14" eb="16">
      <t>ヨテイ</t>
    </rPh>
    <rPh sb="16" eb="17">
      <t>ガク</t>
    </rPh>
    <phoneticPr fontId="1"/>
  </si>
  <si>
    <t>(5)基準額</t>
    <rPh sb="3" eb="5">
      <t>キジュン</t>
    </rPh>
    <rPh sb="5" eb="6">
      <t>ガク</t>
    </rPh>
    <phoneticPr fontId="1"/>
  </si>
  <si>
    <t>(6)選定額
(4)と(5)を比較して少ない方の額</t>
    <rPh sb="3" eb="5">
      <t>センテイ</t>
    </rPh>
    <rPh sb="5" eb="6">
      <t>ガク</t>
    </rPh>
    <rPh sb="15" eb="17">
      <t>ヒカク</t>
    </rPh>
    <rPh sb="19" eb="20">
      <t>スク</t>
    </rPh>
    <rPh sb="22" eb="23">
      <t>ホウ</t>
    </rPh>
    <rPh sb="24" eb="25">
      <t>ガク</t>
    </rPh>
    <phoneticPr fontId="1"/>
  </si>
  <si>
    <t>(7)補助基本額
(3)と(6)を比較して少ない方の額</t>
    <rPh sb="3" eb="5">
      <t>ホジョ</t>
    </rPh>
    <rPh sb="5" eb="7">
      <t>キホン</t>
    </rPh>
    <rPh sb="7" eb="8">
      <t>ガク</t>
    </rPh>
    <rPh sb="17" eb="19">
      <t>ヒカク</t>
    </rPh>
    <rPh sb="21" eb="22">
      <t>スク</t>
    </rPh>
    <rPh sb="24" eb="25">
      <t>ホウ</t>
    </rPh>
    <rPh sb="26" eb="27">
      <t>ガク</t>
    </rPh>
    <phoneticPr fontId="1"/>
  </si>
  <si>
    <t>※ (5)基準額とは、補助金の基準となる額で、採択通知の「３補助対象経費支出予定額」を記載すること。　　</t>
  </si>
  <si>
    <t>脱炭素社会構築に向けた再エネ等由来水素活用推進事業</t>
    <rPh sb="0" eb="7">
      <t>ダツタンソシャカイコウチク</t>
    </rPh>
    <rPh sb="8" eb="9">
      <t>ム</t>
    </rPh>
    <rPh sb="11" eb="12">
      <t>サイ</t>
    </rPh>
    <rPh sb="14" eb="15">
      <t>トウ</t>
    </rPh>
    <rPh sb="15" eb="25">
      <t>ユライスイソカツヨウスイシンジギョウ</t>
    </rPh>
    <phoneticPr fontId="1"/>
  </si>
  <si>
    <t>実施計画書</t>
    <rPh sb="0" eb="2">
      <t>ジッシ</t>
    </rPh>
    <rPh sb="2" eb="5">
      <t>ケイカクショ</t>
    </rPh>
    <phoneticPr fontId="1"/>
  </si>
  <si>
    <t>（保守）</t>
    <rPh sb="1" eb="3">
      <t>ホシュ</t>
    </rPh>
    <phoneticPr fontId="1"/>
  </si>
  <si>
    <t>脱炭素社会構築に向けた再エネ等由来水素活用推進事業</t>
    <phoneticPr fontId="8"/>
  </si>
  <si>
    <t>経費内訳</t>
    <rPh sb="0" eb="4">
      <t>ケイヒウチワケ</t>
    </rPh>
    <phoneticPr fontId="8"/>
  </si>
  <si>
    <t>（保守）</t>
    <rPh sb="1" eb="3">
      <t>ホシュ</t>
    </rPh>
    <phoneticPr fontId="8"/>
  </si>
  <si>
    <t>（地域再エネ水素ステーション保守点検等支援事業）</t>
    <rPh sb="1" eb="3">
      <t>チイキ</t>
    </rPh>
    <rPh sb="3" eb="4">
      <t>サイ</t>
    </rPh>
    <rPh sb="18" eb="19">
      <t>トウ</t>
    </rPh>
    <rPh sb="19" eb="21">
      <t>シエン</t>
    </rPh>
    <phoneticPr fontId="1"/>
  </si>
  <si>
    <t>（地域再エネ水素ステーション保守点検等支援事業）</t>
    <rPh sb="18" eb="21">
      <t>トウシエン</t>
    </rPh>
    <phoneticPr fontId="8"/>
  </si>
  <si>
    <t>事業実施の責任者</t>
    <rPh sb="0" eb="2">
      <t>ジギョウ</t>
    </rPh>
    <rPh sb="2" eb="4">
      <t>ジッシ</t>
    </rPh>
    <rPh sb="5" eb="8">
      <t>セキニンシャ</t>
    </rPh>
    <phoneticPr fontId="1"/>
  </si>
  <si>
    <t>保守点検を実施する地域再エネ水素ステーションについて</t>
    <rPh sb="0" eb="4">
      <t>ホシュテンケン</t>
    </rPh>
    <rPh sb="5" eb="7">
      <t>ジッシ</t>
    </rPh>
    <rPh sb="9" eb="11">
      <t>チイキ</t>
    </rPh>
    <rPh sb="11" eb="12">
      <t>サイ</t>
    </rPh>
    <rPh sb="14" eb="16">
      <t>スイソ</t>
    </rPh>
    <phoneticPr fontId="1"/>
  </si>
  <si>
    <t>導入時に活用した補助事業名</t>
    <rPh sb="0" eb="3">
      <t>ドウニュウジ</t>
    </rPh>
    <rPh sb="4" eb="6">
      <t>カツヨウ</t>
    </rPh>
    <rPh sb="8" eb="13">
      <t>ホジョジギョウメイ</t>
    </rPh>
    <phoneticPr fontId="1"/>
  </si>
  <si>
    <t>設備内容・能力</t>
    <rPh sb="0" eb="2">
      <t>セツビ</t>
    </rPh>
    <rPh sb="2" eb="4">
      <t>ナイヨウ</t>
    </rPh>
    <rPh sb="5" eb="7">
      <t>ノウリョク</t>
    </rPh>
    <phoneticPr fontId="1"/>
  </si>
  <si>
    <t>設置日</t>
    <rPh sb="0" eb="3">
      <t>セッチビ</t>
    </rPh>
    <phoneticPr fontId="1"/>
  </si>
  <si>
    <t xml:space="preserve">       年　　　月設置</t>
    <rPh sb="7" eb="8">
      <t>ネン</t>
    </rPh>
    <rPh sb="11" eb="12">
      <t>ガツ</t>
    </rPh>
    <rPh sb="12" eb="14">
      <t>セッチ</t>
    </rPh>
    <phoneticPr fontId="1"/>
  </si>
  <si>
    <t>ＣＯ２削減効果
（目標達成状況）</t>
    <rPh sb="3" eb="5">
      <t>サクゲン</t>
    </rPh>
    <rPh sb="5" eb="7">
      <t>コウカ</t>
    </rPh>
    <rPh sb="9" eb="11">
      <t>モクヒョウ</t>
    </rPh>
    <rPh sb="11" eb="13">
      <t>タッセイ</t>
    </rPh>
    <rPh sb="13" eb="15">
      <t>ジョウキョウ</t>
    </rPh>
    <phoneticPr fontId="1"/>
  </si>
  <si>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1"/>
  </si>
  <si>
    <t>３保守点検の必要性</t>
    <rPh sb="1" eb="5">
      <t>ホシュテンケン</t>
    </rPh>
    <rPh sb="6" eb="9">
      <t>ヒツヨウセイ</t>
    </rPh>
    <phoneticPr fontId="1"/>
  </si>
  <si>
    <t>保守点検が必要であることがわかる
説明資料、見積書</t>
    <rPh sb="0" eb="2">
      <t>ホシュ</t>
    </rPh>
    <rPh sb="2" eb="4">
      <t>テンケン</t>
    </rPh>
    <rPh sb="5" eb="7">
      <t>ヒツヨウ</t>
    </rPh>
    <rPh sb="17" eb="18">
      <t>メイ</t>
    </rPh>
    <rPh sb="18" eb="20">
      <t>シリョウ</t>
    </rPh>
    <rPh sb="21" eb="24">
      <t>ミツモリショ</t>
    </rPh>
    <phoneticPr fontId="1"/>
  </si>
  <si>
    <t>４事業の実施体制等</t>
    <rPh sb="1" eb="3">
      <t>ジギョウ</t>
    </rPh>
    <rPh sb="4" eb="6">
      <t>ジッシ</t>
    </rPh>
    <rPh sb="6" eb="8">
      <t>タイセイ</t>
    </rPh>
    <rPh sb="8" eb="9">
      <t>トウ</t>
    </rPh>
    <phoneticPr fontId="1"/>
  </si>
  <si>
    <t>事業の実施体制</t>
    <rPh sb="0" eb="2">
      <t>ジギョウ</t>
    </rPh>
    <rPh sb="3" eb="5">
      <t>ジッシ</t>
    </rPh>
    <rPh sb="5" eb="7">
      <t>タイセイ</t>
    </rPh>
    <phoneticPr fontId="1"/>
  </si>
  <si>
    <t>他の補助金との関係</t>
    <phoneticPr fontId="1"/>
  </si>
  <si>
    <t>５備考</t>
    <rPh sb="1" eb="3">
      <t>ビコウ</t>
    </rPh>
    <phoneticPr fontId="1"/>
  </si>
  <si>
    <t>〇〇　〇〇</t>
    <phoneticPr fontId="8"/>
  </si>
  <si>
    <t>〇〇部　〇〇課</t>
    <rPh sb="2" eb="3">
      <t>ブ</t>
    </rPh>
    <rPh sb="6" eb="7">
      <t>カ</t>
    </rPh>
    <phoneticPr fontId="8"/>
  </si>
  <si>
    <t>代表取締役</t>
    <rPh sb="0" eb="5">
      <t>ダイヒョウトリシマリヤク</t>
    </rPh>
    <phoneticPr fontId="8"/>
  </si>
  <si>
    <t>〇〇〇－〇〇〇－〇〇〇〇</t>
    <phoneticPr fontId="8"/>
  </si>
  <si>
    <t>〇〇県〇〇市〇〇町〇〇番地</t>
    <rPh sb="2" eb="3">
      <t>ケン</t>
    </rPh>
    <rPh sb="5" eb="6">
      <t>シ</t>
    </rPh>
    <rPh sb="8" eb="9">
      <t>マチ</t>
    </rPh>
    <rPh sb="11" eb="13">
      <t>バンチ</t>
    </rPh>
    <phoneticPr fontId="8"/>
  </si>
  <si>
    <t>〇〇@〇〇.〇〇</t>
    <phoneticPr fontId="8"/>
  </si>
  <si>
    <t>課長</t>
    <rPh sb="0" eb="2">
      <t>カチョウ</t>
    </rPh>
    <phoneticPr fontId="8"/>
  </si>
  <si>
    <t>〇〇県〇〇市〇〇町〇〇</t>
    <rPh sb="2" eb="3">
      <t>ケン</t>
    </rPh>
    <rPh sb="5" eb="6">
      <t>シ</t>
    </rPh>
    <rPh sb="8" eb="9">
      <t>チョウ</t>
    </rPh>
    <phoneticPr fontId="8"/>
  </si>
  <si>
    <t>〒123－4567</t>
    <phoneticPr fontId="1"/>
  </si>
  <si>
    <t>　　　　　　　○○県　　　　　　〇〇市</t>
    <rPh sb="9" eb="10">
      <t>ケン</t>
    </rPh>
    <rPh sb="18" eb="19">
      <t>シ</t>
    </rPh>
    <phoneticPr fontId="1"/>
  </si>
  <si>
    <t>事業場所：●●県〇〇市（〇〇〇〇）
（添付1-1　事業実施地域の地図　参照）</t>
    <rPh sb="0" eb="2">
      <t>ジギョウ</t>
    </rPh>
    <rPh sb="2" eb="4">
      <t>バショ</t>
    </rPh>
    <rPh sb="7" eb="8">
      <t>ケン</t>
    </rPh>
    <rPh sb="10" eb="11">
      <t>シ</t>
    </rPh>
    <rPh sb="19" eb="21">
      <t>テンプ</t>
    </rPh>
    <rPh sb="25" eb="29">
      <t>ジギョウジッシ</t>
    </rPh>
    <rPh sb="29" eb="31">
      <t>チイキ</t>
    </rPh>
    <rPh sb="32" eb="34">
      <t>チズ</t>
    </rPh>
    <rPh sb="35" eb="37">
      <t>サンショウ</t>
    </rPh>
    <phoneticPr fontId="1"/>
  </si>
  <si>
    <t>・水素製造能力：〇〇kg/日（〇〇N㎥/時）
・水素貯蔵量：〇〇kg</t>
    <rPh sb="1" eb="3">
      <t>スイソ</t>
    </rPh>
    <rPh sb="3" eb="5">
      <t>セイゾウ</t>
    </rPh>
    <rPh sb="5" eb="7">
      <t>ノウリョク</t>
    </rPh>
    <rPh sb="13" eb="14">
      <t>ニチ</t>
    </rPh>
    <rPh sb="20" eb="21">
      <t>ジ</t>
    </rPh>
    <rPh sb="24" eb="26">
      <t>スイソ</t>
    </rPh>
    <rPh sb="26" eb="28">
      <t>チョゾウ</t>
    </rPh>
    <rPh sb="28" eb="29">
      <t>リョウ</t>
    </rPh>
    <phoneticPr fontId="8"/>
  </si>
  <si>
    <t xml:space="preserve"> 平成○○年〇〇月設置</t>
    <rPh sb="1" eb="3">
      <t>ヘイセイ</t>
    </rPh>
    <rPh sb="5" eb="6">
      <t>ネン</t>
    </rPh>
    <rPh sb="8" eb="9">
      <t>ガツ</t>
    </rPh>
    <rPh sb="9" eb="11">
      <t>セッチ</t>
    </rPh>
    <phoneticPr fontId="1"/>
  </si>
  <si>
    <t>平成〇年二酸化炭素排出抑制対策事業費等補助金（〇〇事業）</t>
    <rPh sb="0" eb="2">
      <t>ヘイセイ</t>
    </rPh>
    <rPh sb="3" eb="4">
      <t>ネン</t>
    </rPh>
    <rPh sb="4" eb="9">
      <t>ニサンカタンソ</t>
    </rPh>
    <rPh sb="9" eb="11">
      <t>ハイシュツ</t>
    </rPh>
    <rPh sb="11" eb="13">
      <t>ヨクセイ</t>
    </rPh>
    <rPh sb="13" eb="15">
      <t>タイサク</t>
    </rPh>
    <rPh sb="15" eb="18">
      <t>ジギョウヒ</t>
    </rPh>
    <rPh sb="18" eb="19">
      <t>トウ</t>
    </rPh>
    <rPh sb="19" eb="22">
      <t>ホジョキン</t>
    </rPh>
    <rPh sb="25" eb="27">
      <t>ジギョウ</t>
    </rPh>
    <phoneticPr fontId="8"/>
  </si>
  <si>
    <t>なし</t>
    <phoneticPr fontId="8"/>
  </si>
  <si>
    <t>添付1-4　事業の実施体制、維持管理体制　参照</t>
    <rPh sb="0" eb="2">
      <t>テンプ</t>
    </rPh>
    <rPh sb="6" eb="8">
      <t>ジギョウ</t>
    </rPh>
    <rPh sb="9" eb="13">
      <t>ジッシタイセイ</t>
    </rPh>
    <rPh sb="14" eb="16">
      <t>イジ</t>
    </rPh>
    <rPh sb="16" eb="18">
      <t>カンリ</t>
    </rPh>
    <rPh sb="18" eb="20">
      <t>タイセイ</t>
    </rPh>
    <rPh sb="21" eb="23">
      <t>サンショウ</t>
    </rPh>
    <phoneticPr fontId="8"/>
  </si>
  <si>
    <r>
      <t xml:space="preserve">CO2削減量　〇〇tCO2/年
年間走行距離目標　 ○○○○km
令和〇年〇月～申請の前月までの目標及び実績
【目標】　　　　　　　　【実績】
</t>
    </r>
    <r>
      <rPr>
        <sz val="10"/>
        <color rgb="FFFF0000"/>
        <rFont val="ＭＳ 明朝"/>
        <family val="1"/>
        <charset val="128"/>
      </rPr>
      <t>４月 　○○○km　　　　　○○○km
５月 　○○○km　　　　　○○○km
６月 　○○○km　　　　　○○○km
７月 　○○○km　　　　　○○○km
合計 ○○○○km　　　　○○○○km
年間走行距離の推計値　４月～７月実績　○○○○km
　　　　　　　　　　　８月～３月見込　○○○○km
　　　　　　　　　　　合計</t>
    </r>
    <r>
      <rPr>
        <sz val="10.5"/>
        <color rgb="FFFF0000"/>
        <rFont val="ＭＳ 明朝"/>
        <family val="1"/>
        <charset val="128"/>
      </rPr>
      <t xml:space="preserve">            ○○○○km
（添付1-8-1）〇〇○調書参照
（添付1-8-2）○○○記録簿参照</t>
    </r>
    <rPh sb="3" eb="6">
      <t>サクゲンリョウ</t>
    </rPh>
    <rPh sb="14" eb="15">
      <t>ネン</t>
    </rPh>
    <rPh sb="16" eb="18">
      <t>ネンカン</t>
    </rPh>
    <rPh sb="18" eb="20">
      <t>ソウコウ</t>
    </rPh>
    <rPh sb="20" eb="22">
      <t>キョリ</t>
    </rPh>
    <rPh sb="22" eb="24">
      <t>モクヒョウ</t>
    </rPh>
    <rPh sb="33" eb="35">
      <t>レイワ</t>
    </rPh>
    <rPh sb="36" eb="37">
      <t>ネン</t>
    </rPh>
    <rPh sb="38" eb="39">
      <t>ガツ</t>
    </rPh>
    <rPh sb="40" eb="42">
      <t>シンセイ</t>
    </rPh>
    <rPh sb="43" eb="45">
      <t>ゼンゲツ</t>
    </rPh>
    <rPh sb="48" eb="50">
      <t>モクヒョウ</t>
    </rPh>
    <rPh sb="50" eb="51">
      <t>オヨ</t>
    </rPh>
    <rPh sb="52" eb="54">
      <t>ジッセキ</t>
    </rPh>
    <rPh sb="56" eb="58">
      <t>モクヒョウ</t>
    </rPh>
    <rPh sb="68" eb="70">
      <t>ジッセキ</t>
    </rPh>
    <rPh sb="73" eb="74">
      <t>ガツ</t>
    </rPh>
    <rPh sb="93" eb="94">
      <t>ガツ</t>
    </rPh>
    <rPh sb="113" eb="114">
      <t>ガツ</t>
    </rPh>
    <rPh sb="133" eb="134">
      <t>ガツ</t>
    </rPh>
    <rPh sb="152" eb="154">
      <t>ゴウケイ</t>
    </rPh>
    <rPh sb="173" eb="175">
      <t>ネンカン</t>
    </rPh>
    <rPh sb="175" eb="177">
      <t>ソウコウ</t>
    </rPh>
    <rPh sb="177" eb="179">
      <t>キョリ</t>
    </rPh>
    <rPh sb="180" eb="183">
      <t>スイケイチ</t>
    </rPh>
    <rPh sb="185" eb="186">
      <t>ガツ</t>
    </rPh>
    <rPh sb="188" eb="189">
      <t>ガツ</t>
    </rPh>
    <rPh sb="189" eb="191">
      <t>ジッセキ</t>
    </rPh>
    <rPh sb="211" eb="212">
      <t>ガツ</t>
    </rPh>
    <rPh sb="214" eb="215">
      <t>ガツ</t>
    </rPh>
    <rPh sb="215" eb="217">
      <t>ミコ</t>
    </rPh>
    <rPh sb="236" eb="238">
      <t>ゴウケイ</t>
    </rPh>
    <rPh sb="258" eb="260">
      <t>テンプ</t>
    </rPh>
    <rPh sb="269" eb="271">
      <t>チョウショ</t>
    </rPh>
    <rPh sb="271" eb="273">
      <t>サンショウ</t>
    </rPh>
    <rPh sb="275" eb="277">
      <t>テンプ</t>
    </rPh>
    <rPh sb="286" eb="289">
      <t>キロクボ</t>
    </rPh>
    <rPh sb="289" eb="291">
      <t>サンショウ</t>
    </rPh>
    <phoneticPr fontId="8"/>
  </si>
  <si>
    <t>①太陽光発電設備　○○kWh（新設）
②再エネ発電量及び水素ステーションの消費電力量
　　　再エネ発電電力量　　　　　　　　水素ｽﾃｰｼｮﾝ消費電力量
４月　　　　　○○○kW　　　　　　　　　　　　　○○○kW
５月　　　　　○○○kW　　　　　　　　　　　　　○○○kW
６月　　　　　○○○kW　　　　　　　　　　　　　○○○kW
７月　　　　　○○○kW　　　　　　　　　　　　　○○○kW
合計　　　　○○○○kW　　　　　　　　　　　　○○○○kW
（添付1-8-3　○○参照）
・年間発電量見込み
・年間消費電力見込み
　算出根拠　○○○・・・
③再エネ発電電力量及び水素ステーション消費電力量の計測方法
　○○○計測器にて計測（添付1-3-4電力量計測器資料参照）
④再エネ電力不足の対応策
　消費電力が再エネ発電量では不足のため、Jクレジット購入で対応
　再エネ購入誓約書（添付1-8-4 参照）
　J－クレジット見積書（添付1-8-5参照）</t>
    <rPh sb="1" eb="6">
      <t>タイヨウコウハツデン</t>
    </rPh>
    <rPh sb="6" eb="8">
      <t>セツビ</t>
    </rPh>
    <rPh sb="15" eb="17">
      <t>シンセツ</t>
    </rPh>
    <rPh sb="21" eb="22">
      <t>サイ</t>
    </rPh>
    <rPh sb="24" eb="26">
      <t>ハツデン</t>
    </rPh>
    <rPh sb="26" eb="27">
      <t>リョウ</t>
    </rPh>
    <rPh sb="27" eb="28">
      <t>オヨ</t>
    </rPh>
    <rPh sb="29" eb="31">
      <t>スイソ</t>
    </rPh>
    <rPh sb="38" eb="40">
      <t>ショウヒ</t>
    </rPh>
    <rPh sb="40" eb="42">
      <t>デンリョク</t>
    </rPh>
    <rPh sb="42" eb="43">
      <t>リョウ</t>
    </rPh>
    <rPh sb="47" eb="48">
      <t>サイ</t>
    </rPh>
    <rPh sb="50" eb="52">
      <t>ハツデン</t>
    </rPh>
    <rPh sb="52" eb="54">
      <t>デンリョク</t>
    </rPh>
    <rPh sb="54" eb="55">
      <t>リョウ</t>
    </rPh>
    <rPh sb="63" eb="65">
      <t>スイソ</t>
    </rPh>
    <rPh sb="71" eb="73">
      <t>ショウヒ</t>
    </rPh>
    <rPh sb="73" eb="76">
      <t>デンリョクリョウ</t>
    </rPh>
    <rPh sb="79" eb="80">
      <t>ガツ</t>
    </rPh>
    <rPh sb="110" eb="111">
      <t>ガツ</t>
    </rPh>
    <rPh sb="141" eb="142">
      <t>ガツ</t>
    </rPh>
    <rPh sb="172" eb="173">
      <t>ガツ</t>
    </rPh>
    <rPh sb="203" eb="205">
      <t>ゴウケイ</t>
    </rPh>
    <rPh sb="235" eb="237">
      <t>テンプ</t>
    </rPh>
    <rPh sb="245" eb="247">
      <t>サンショウ</t>
    </rPh>
    <rPh sb="251" eb="253">
      <t>ネンカン</t>
    </rPh>
    <rPh sb="253" eb="256">
      <t>ハツデンリョウ</t>
    </rPh>
    <rPh sb="256" eb="258">
      <t>ミコ</t>
    </rPh>
    <rPh sb="261" eb="263">
      <t>ネンカン</t>
    </rPh>
    <rPh sb="263" eb="267">
      <t>ショウヒデンリョク</t>
    </rPh>
    <rPh sb="267" eb="269">
      <t>ミコ</t>
    </rPh>
    <rPh sb="286" eb="287">
      <t>サイ</t>
    </rPh>
    <rPh sb="289" eb="291">
      <t>ハツデン</t>
    </rPh>
    <rPh sb="291" eb="294">
      <t>デンリョクリョウ</t>
    </rPh>
    <rPh sb="294" eb="295">
      <t>オヨ</t>
    </rPh>
    <rPh sb="296" eb="298">
      <t>スイソ</t>
    </rPh>
    <rPh sb="304" eb="309">
      <t>ショウヒデンリョクリョウ</t>
    </rPh>
    <rPh sb="310" eb="314">
      <t>ケイソクホウホウ</t>
    </rPh>
    <rPh sb="319" eb="322">
      <t>ケイソクキ</t>
    </rPh>
    <rPh sb="324" eb="326">
      <t>ケイソク</t>
    </rPh>
    <rPh sb="327" eb="329">
      <t>テンプ</t>
    </rPh>
    <rPh sb="334" eb="337">
      <t>デンリョクリョウ</t>
    </rPh>
    <rPh sb="337" eb="340">
      <t>ケイソクキ</t>
    </rPh>
    <rPh sb="340" eb="342">
      <t>シリョウ</t>
    </rPh>
    <rPh sb="342" eb="344">
      <t>サンショウ</t>
    </rPh>
    <rPh sb="348" eb="349">
      <t>サイ</t>
    </rPh>
    <rPh sb="351" eb="353">
      <t>デンリョク</t>
    </rPh>
    <rPh sb="353" eb="355">
      <t>フソク</t>
    </rPh>
    <rPh sb="356" eb="359">
      <t>タイオウサク</t>
    </rPh>
    <rPh sb="361" eb="365">
      <t>ショウヒデンリョク</t>
    </rPh>
    <rPh sb="366" eb="367">
      <t>サイ</t>
    </rPh>
    <rPh sb="369" eb="372">
      <t>ハツデンリョウ</t>
    </rPh>
    <rPh sb="374" eb="376">
      <t>フソク</t>
    </rPh>
    <rPh sb="386" eb="388">
      <t>コウニュウ</t>
    </rPh>
    <rPh sb="389" eb="391">
      <t>タイオウ</t>
    </rPh>
    <rPh sb="393" eb="394">
      <t>サイ</t>
    </rPh>
    <rPh sb="396" eb="398">
      <t>コウニュウ</t>
    </rPh>
    <rPh sb="398" eb="401">
      <t>セイヤクショ</t>
    </rPh>
    <rPh sb="402" eb="404">
      <t>テンプ</t>
    </rPh>
    <rPh sb="410" eb="412">
      <t>サンショウ</t>
    </rPh>
    <rPh sb="422" eb="425">
      <t>ミツモリショ</t>
    </rPh>
    <rPh sb="426" eb="428">
      <t>テンプ</t>
    </rPh>
    <rPh sb="433" eb="435">
      <t>サンショウ</t>
    </rPh>
    <phoneticPr fontId="8"/>
  </si>
  <si>
    <t>○○のため水素ステーションの保守点検及び消耗部品の交換を行い性能維持等を目的とする。
（添付1-7　保守点検が必要であるとわかる資料　参照）
配置図、仕様書（添付1-2、1-3-1　参照）
見積書（添付2-1-1、2-1-2　参照）</t>
    <rPh sb="5" eb="7">
      <t>スイソ</t>
    </rPh>
    <rPh sb="14" eb="18">
      <t>ホシュテンケン</t>
    </rPh>
    <rPh sb="18" eb="19">
      <t>オヨ</t>
    </rPh>
    <rPh sb="20" eb="22">
      <t>ショウモウ</t>
    </rPh>
    <rPh sb="22" eb="24">
      <t>ブヒン</t>
    </rPh>
    <rPh sb="25" eb="27">
      <t>コウカン</t>
    </rPh>
    <rPh sb="28" eb="29">
      <t>オコナ</t>
    </rPh>
    <rPh sb="30" eb="32">
      <t>セイノウ</t>
    </rPh>
    <rPh sb="32" eb="34">
      <t>イジ</t>
    </rPh>
    <rPh sb="34" eb="35">
      <t>トウ</t>
    </rPh>
    <rPh sb="36" eb="38">
      <t>モクテキ</t>
    </rPh>
    <rPh sb="44" eb="46">
      <t>テンプ</t>
    </rPh>
    <rPh sb="50" eb="52">
      <t>ホシュ</t>
    </rPh>
    <rPh sb="52" eb="54">
      <t>テンケン</t>
    </rPh>
    <rPh sb="55" eb="57">
      <t>ヒツヨウ</t>
    </rPh>
    <rPh sb="64" eb="66">
      <t>シリョウ</t>
    </rPh>
    <rPh sb="67" eb="69">
      <t>サンショウ</t>
    </rPh>
    <rPh sb="72" eb="74">
      <t>ハイチ</t>
    </rPh>
    <rPh sb="74" eb="75">
      <t>ズ</t>
    </rPh>
    <rPh sb="76" eb="79">
      <t>シヨウショ</t>
    </rPh>
    <rPh sb="80" eb="82">
      <t>テンプ</t>
    </rPh>
    <rPh sb="92" eb="94">
      <t>サンショウ</t>
    </rPh>
    <rPh sb="97" eb="100">
      <t>ミツモリショ</t>
    </rPh>
    <rPh sb="101" eb="103">
      <t>テンプ</t>
    </rPh>
    <rPh sb="115" eb="117">
      <t>サンショウ</t>
    </rPh>
    <phoneticPr fontId="8"/>
  </si>
  <si>
    <t>補助事業開始予定年月日　交付決定日
補助事業完了予定日　令和○年○月○日
（添付1-5　工程表　参照）</t>
    <rPh sb="0" eb="4">
      <t>ホジョジギョウ</t>
    </rPh>
    <rPh sb="4" eb="8">
      <t>カイシヨテイ</t>
    </rPh>
    <rPh sb="8" eb="11">
      <t>ネンガッピ</t>
    </rPh>
    <rPh sb="12" eb="17">
      <t>コウフケッテイビ</t>
    </rPh>
    <rPh sb="19" eb="23">
      <t>ホジョジギョウ</t>
    </rPh>
    <rPh sb="23" eb="28">
      <t>カンリョウヨテイビ</t>
    </rPh>
    <rPh sb="29" eb="31">
      <t>レイワ</t>
    </rPh>
    <rPh sb="32" eb="33">
      <t>ネン</t>
    </rPh>
    <rPh sb="34" eb="35">
      <t>ガツ</t>
    </rPh>
    <rPh sb="36" eb="37">
      <t>ニチ</t>
    </rPh>
    <rPh sb="40" eb="42">
      <t>テンプ</t>
    </rPh>
    <rPh sb="46" eb="49">
      <t>コウテイヒョウ</t>
    </rPh>
    <rPh sb="50" eb="52">
      <t>サンショウ</t>
    </rPh>
    <phoneticPr fontId="8"/>
  </si>
  <si>
    <t>総事業費　　　　　　　　○○○○　円
補助対象経費支出予定額　○○○○　円
補助金所要額　　　　　　○○○○　円
自己資金　　　　　　　　○○○○　円</t>
    <rPh sb="0" eb="4">
      <t>ソウジギョウヒ</t>
    </rPh>
    <rPh sb="17" eb="18">
      <t>エン</t>
    </rPh>
    <rPh sb="19" eb="21">
      <t>ホジョ</t>
    </rPh>
    <rPh sb="21" eb="23">
      <t>タイショウ</t>
    </rPh>
    <rPh sb="23" eb="25">
      <t>ケイヒ</t>
    </rPh>
    <rPh sb="25" eb="27">
      <t>シシュツ</t>
    </rPh>
    <rPh sb="27" eb="29">
      <t>ヨテイ</t>
    </rPh>
    <rPh sb="29" eb="30">
      <t>ガク</t>
    </rPh>
    <rPh sb="36" eb="37">
      <t>エン</t>
    </rPh>
    <rPh sb="38" eb="41">
      <t>ホジョキン</t>
    </rPh>
    <rPh sb="41" eb="43">
      <t>ショヨウ</t>
    </rPh>
    <rPh sb="43" eb="44">
      <t>ガク</t>
    </rPh>
    <rPh sb="55" eb="56">
      <t>エン</t>
    </rPh>
    <rPh sb="57" eb="61">
      <t>ジコシキン</t>
    </rPh>
    <rPh sb="74" eb="75">
      <t>エン</t>
    </rPh>
    <phoneticPr fontId="8"/>
  </si>
  <si>
    <t>業務費 業務費</t>
  </si>
  <si>
    <t>添付2-1-1　見積書のとおり</t>
    <rPh sb="0" eb="2">
      <t>テンプ</t>
    </rPh>
    <rPh sb="8" eb="11">
      <t>ミツモリショ</t>
    </rPh>
    <phoneticPr fontId="8"/>
  </si>
  <si>
    <t>(8)補助金所要額
(7)×２／３
(上限2.2百万円)</t>
    <rPh sb="3" eb="6">
      <t>ホジョキン</t>
    </rPh>
    <rPh sb="6" eb="8">
      <t>ショヨウ</t>
    </rPh>
    <rPh sb="8" eb="9">
      <t>ガク</t>
    </rPh>
    <rPh sb="20" eb="22">
      <t>ジョウゲン</t>
    </rPh>
    <rPh sb="25" eb="28">
      <t>ヒャクマンエン</t>
    </rPh>
    <phoneticPr fontId="1"/>
  </si>
  <si>
    <t>株式会社〇〇〇</t>
    <rPh sb="0" eb="4">
      <t>カブシキガイシャ</t>
    </rPh>
    <phoneticPr fontId="8"/>
  </si>
  <si>
    <t>別紙１の５</t>
    <rPh sb="0" eb="2">
      <t>ベッシ</t>
    </rPh>
    <phoneticPr fontId="1"/>
  </si>
  <si>
    <t>別紙２の５</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</si>
</sst>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quot;〒&quot;000\-0000"/>
    <numFmt numFmtId="185" formatCode="[&lt;=99999999]####\-####;\(00\)\ ####\-####"/>
  </numFmts>
  <fonts count="2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0.5"/>
      <color indexed="8"/>
      <name val="ＭＳ 明朝"/>
      <family val="1"/>
      <charset val="128"/>
    </font>
    <font>
      <sz val="10.5"/>
      <color indexed="8"/>
      <name val="ＭＳ 明朝"/>
      <family val="1"/>
      <charset val="128"/>
    </font>
    <font>
      <sz val="10.5"/>
      <name val="ＭＳ 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5"/>
      <color rgb="FFFF0000"/>
      <name val="ＭＳ 明朝"/>
      <family val="1"/>
      <charset val="128"/>
    </font>
    <font>
      <b/>
      <sz val="10.5"/>
      <color theme="1"/>
      <name val="ＭＳ 明朝"/>
      <family val="1"/>
      <charset val="128"/>
    </font>
    <font>
      <b/>
      <sz val="10.5"/>
      <name val="ＭＳ 明朝"/>
      <family val="1"/>
      <charset val="128"/>
    </font>
    <font>
      <sz val="10.5"/>
      <color rgb="FFFF0000"/>
      <name val="ＭＳ 明朝"/>
      <family val="1"/>
      <charset val="128"/>
    </font>
    <font>
      <sz val="11"/>
      <color rgb="FFFF0000"/>
      <name val="ＭＳ Ｐゴシック"/>
      <family val="3"/>
      <charset val="128"/>
      <scheme val="minor"/>
    </font>
    <font>
      <sz val="10"/>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1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37">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1" fillId="2" borderId="0" xfId="0" applyFont="1" applyFill="1">
      <alignment vertical="center"/>
    </xf>
    <xf numFmtId="0" fontId="11" fillId="4" borderId="1" xfId="0" applyFont="1" applyFill="1" applyBorder="1" applyAlignment="1">
      <alignment vertical="center" wrapText="1"/>
    </xf>
    <xf numFmtId="0" fontId="11" fillId="2" borderId="0" xfId="0" applyFont="1" applyFill="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vertical="top"/>
    </xf>
    <xf numFmtId="0" fontId="11" fillId="2" borderId="1" xfId="0" applyFont="1" applyFill="1" applyBorder="1" applyAlignment="1">
      <alignment vertical="top" wrapText="1"/>
    </xf>
    <xf numFmtId="0" fontId="11" fillId="2" borderId="4" xfId="0" applyFont="1" applyFill="1" applyBorder="1" applyAlignment="1">
      <alignment vertical="top" wrapText="1"/>
    </xf>
    <xf numFmtId="180" fontId="11" fillId="2" borderId="1" xfId="0" applyNumberFormat="1" applyFont="1" applyFill="1" applyBorder="1" applyAlignment="1">
      <alignment vertical="top" wrapText="1"/>
    </xf>
    <xf numFmtId="180" fontId="11" fillId="2" borderId="1" xfId="0" applyNumberFormat="1" applyFont="1" applyFill="1" applyBorder="1" applyAlignment="1">
      <alignment vertical="center" wrapText="1"/>
    </xf>
    <xf numFmtId="180" fontId="11" fillId="2" borderId="1" xfId="0" applyNumberFormat="1" applyFont="1" applyFill="1" applyBorder="1">
      <alignment vertical="center"/>
    </xf>
    <xf numFmtId="181" fontId="11" fillId="2" borderId="1" xfId="0" applyNumberFormat="1" applyFont="1" applyFill="1" applyBorder="1" applyAlignment="1">
      <alignment vertical="top"/>
    </xf>
    <xf numFmtId="181" fontId="11" fillId="2" borderId="5" xfId="0" applyNumberFormat="1" applyFont="1" applyFill="1" applyBorder="1" applyAlignment="1">
      <alignment vertical="top"/>
    </xf>
    <xf numFmtId="0" fontId="12" fillId="0" borderId="0" xfId="0" applyFont="1" applyProtection="1">
      <alignment vertical="center"/>
    </xf>
    <xf numFmtId="0" fontId="12" fillId="0" borderId="0" xfId="0" applyFont="1" applyBorder="1" applyProtection="1">
      <alignment vertical="center"/>
    </xf>
    <xf numFmtId="0" fontId="12" fillId="2" borderId="0" xfId="0" applyFont="1" applyFill="1" applyProtection="1">
      <alignment vertical="center"/>
    </xf>
    <xf numFmtId="0" fontId="12" fillId="2" borderId="8" xfId="0" applyFont="1" applyFill="1" applyBorder="1" applyAlignment="1" applyProtection="1">
      <alignment horizontal="centerContinuous" vertical="center"/>
    </xf>
    <xf numFmtId="0" fontId="12" fillId="2" borderId="9" xfId="0" applyFont="1" applyFill="1" applyBorder="1" applyAlignment="1" applyProtection="1">
      <alignment horizontal="centerContinuous" vertical="center"/>
    </xf>
    <xf numFmtId="0" fontId="12" fillId="2" borderId="10" xfId="0" applyFont="1" applyFill="1" applyBorder="1" applyAlignment="1" applyProtection="1">
      <alignment horizontal="centerContinuous" vertical="center"/>
    </xf>
    <xf numFmtId="0" fontId="16" fillId="0" borderId="0" xfId="0" applyFont="1" applyProtection="1">
      <alignment vertical="center"/>
    </xf>
    <xf numFmtId="0" fontId="12" fillId="0" borderId="0" xfId="0" applyFont="1" applyBorder="1" applyAlignment="1" applyProtection="1">
      <alignment horizontal="center" vertical="center"/>
    </xf>
    <xf numFmtId="0" fontId="12" fillId="2" borderId="0" xfId="0" applyFont="1" applyFill="1" applyAlignment="1" applyProtection="1">
      <alignment vertical="top"/>
    </xf>
    <xf numFmtId="0" fontId="12" fillId="6" borderId="5" xfId="0"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wrapText="1"/>
      <protection locked="0"/>
    </xf>
    <xf numFmtId="0" fontId="12" fillId="0" borderId="0" xfId="0" applyFont="1" applyAlignment="1" applyProtection="1">
      <alignment vertical="center" wrapText="1"/>
    </xf>
    <xf numFmtId="0" fontId="12" fillId="0" borderId="0" xfId="0" applyFont="1" applyAlignment="1"/>
    <xf numFmtId="0" fontId="12" fillId="0" borderId="0" xfId="0" applyFont="1">
      <alignmen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5" borderId="7" xfId="0" applyFont="1" applyFill="1" applyBorder="1" applyAlignment="1">
      <alignment vertical="center" textRotation="255" wrapText="1"/>
    </xf>
    <xf numFmtId="0" fontId="12" fillId="5" borderId="1" xfId="0" applyFont="1" applyFill="1" applyBorder="1" applyAlignment="1">
      <alignment vertical="center" textRotation="255" wrapText="1"/>
    </xf>
    <xf numFmtId="0" fontId="17" fillId="2" borderId="0" xfId="0" applyFont="1" applyFill="1" applyAlignment="1" applyProtection="1">
      <alignment horizontal="right" vertical="center"/>
    </xf>
    <xf numFmtId="0" fontId="18" fillId="2" borderId="6" xfId="0" applyFont="1" applyFill="1" applyBorder="1" applyAlignment="1" applyProtection="1">
      <alignment horizontal="left" vertical="center"/>
    </xf>
    <xf numFmtId="0" fontId="17" fillId="2" borderId="0" xfId="0" applyFont="1" applyFill="1" applyAlignment="1" applyProtection="1">
      <alignment vertical="center"/>
    </xf>
    <xf numFmtId="0" fontId="17" fillId="2" borderId="0" xfId="0" applyFont="1" applyFill="1" applyAlignment="1" applyProtection="1">
      <alignment horizontal="center" vertical="center"/>
    </xf>
    <xf numFmtId="0" fontId="12" fillId="2" borderId="0" xfId="0" applyFont="1" applyFill="1" applyBorder="1" applyAlignment="1" applyProtection="1">
      <alignment horizontal="center" vertical="center"/>
    </xf>
    <xf numFmtId="0" fontId="7" fillId="2" borderId="0" xfId="0" applyFont="1" applyFill="1" applyAlignment="1" applyProtection="1">
      <alignment horizontal="left" vertical="center"/>
    </xf>
    <xf numFmtId="0" fontId="17" fillId="2" borderId="0" xfId="0" applyFont="1" applyFill="1" applyAlignment="1" applyProtection="1">
      <alignment horizontal="center" vertical="center"/>
    </xf>
    <xf numFmtId="0" fontId="12" fillId="6" borderId="12" xfId="0" applyFont="1" applyFill="1" applyBorder="1" applyAlignment="1" applyProtection="1">
      <alignment vertical="center" wrapText="1"/>
      <protection locked="0"/>
    </xf>
    <xf numFmtId="0" fontId="12" fillId="6" borderId="19" xfId="0" applyFont="1" applyFill="1" applyBorder="1" applyAlignment="1" applyProtection="1">
      <alignment vertical="center" wrapText="1"/>
      <protection locked="0"/>
    </xf>
    <xf numFmtId="0" fontId="12" fillId="6" borderId="14" xfId="0" applyFont="1" applyFill="1" applyBorder="1" applyAlignment="1" applyProtection="1">
      <alignment vertical="center" wrapText="1"/>
      <protection locked="0"/>
    </xf>
    <xf numFmtId="184" fontId="12" fillId="6" borderId="12" xfId="0" applyNumberFormat="1" applyFont="1" applyFill="1" applyBorder="1" applyAlignment="1" applyProtection="1">
      <alignment horizontal="left" vertical="center" wrapText="1"/>
      <protection locked="0"/>
    </xf>
    <xf numFmtId="184" fontId="12" fillId="6" borderId="19" xfId="0" applyNumberFormat="1" applyFont="1" applyFill="1" applyBorder="1" applyAlignment="1" applyProtection="1">
      <alignment horizontal="left" vertical="center" wrapText="1"/>
      <protection locked="0"/>
    </xf>
    <xf numFmtId="184" fontId="12" fillId="6" borderId="14" xfId="0" applyNumberFormat="1" applyFont="1" applyFill="1" applyBorder="1" applyAlignment="1" applyProtection="1">
      <alignment horizontal="left" vertical="center" wrapText="1"/>
      <protection locked="0"/>
    </xf>
    <xf numFmtId="185" fontId="10" fillId="6" borderId="13" xfId="2" applyNumberFormat="1" applyFill="1" applyBorder="1" applyAlignment="1" applyProtection="1">
      <alignment vertical="center" wrapText="1"/>
      <protection locked="0"/>
    </xf>
    <xf numFmtId="185" fontId="7" fillId="6" borderId="20" xfId="2" applyNumberFormat="1" applyFont="1" applyFill="1" applyBorder="1" applyAlignment="1" applyProtection="1">
      <alignment vertical="center" wrapText="1"/>
      <protection locked="0"/>
    </xf>
    <xf numFmtId="185" fontId="7" fillId="6" borderId="21" xfId="2" applyNumberFormat="1" applyFont="1" applyFill="1" applyBorder="1" applyAlignment="1" applyProtection="1">
      <alignment vertical="center" wrapText="1"/>
      <protection locked="0"/>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5" borderId="4" xfId="0" applyFont="1" applyFill="1" applyBorder="1" applyAlignment="1">
      <alignment horizontal="center" vertical="center" textRotation="255" wrapText="1"/>
    </xf>
    <xf numFmtId="0" fontId="12" fillId="5" borderId="7" xfId="0" applyFont="1" applyFill="1" applyBorder="1" applyAlignment="1">
      <alignment horizontal="center" vertical="center" textRotation="255" wrapText="1"/>
    </xf>
    <xf numFmtId="0" fontId="12" fillId="5" borderId="5" xfId="0" applyFont="1" applyFill="1" applyBorder="1" applyAlignment="1">
      <alignment horizontal="center" vertical="center" textRotation="255" wrapText="1"/>
    </xf>
    <xf numFmtId="0" fontId="12" fillId="0" borderId="1" xfId="0" applyFont="1" applyBorder="1" applyAlignment="1">
      <alignment horizontal="center" vertical="center" wrapText="1"/>
    </xf>
    <xf numFmtId="0" fontId="12" fillId="6" borderId="2" xfId="0" applyFont="1" applyFill="1" applyBorder="1" applyAlignment="1" applyProtection="1">
      <alignment vertical="center" wrapText="1"/>
      <protection locked="0"/>
    </xf>
    <xf numFmtId="0" fontId="12" fillId="6" borderId="22" xfId="0" applyFont="1" applyFill="1" applyBorder="1" applyAlignment="1" applyProtection="1">
      <alignment vertical="center" wrapText="1"/>
      <protection locked="0"/>
    </xf>
    <xf numFmtId="0" fontId="12" fillId="6" borderId="3" xfId="0" applyFont="1" applyFill="1" applyBorder="1" applyAlignment="1" applyProtection="1">
      <alignment vertical="center" wrapText="1"/>
      <protection locked="0"/>
    </xf>
    <xf numFmtId="0" fontId="7" fillId="0" borderId="7"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16"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6" borderId="11" xfId="0" applyFont="1" applyFill="1" applyBorder="1" applyAlignment="1" applyProtection="1">
      <alignment vertical="center" wrapText="1"/>
      <protection locked="0"/>
    </xf>
    <xf numFmtId="0" fontId="12" fillId="6" borderId="23" xfId="0" applyFont="1" applyFill="1" applyBorder="1" applyAlignment="1" applyProtection="1">
      <alignment vertical="center" wrapText="1"/>
      <protection locked="0"/>
    </xf>
    <xf numFmtId="0" fontId="12" fillId="6" borderId="24" xfId="0" applyFont="1" applyFill="1" applyBorder="1" applyAlignment="1" applyProtection="1">
      <alignment vertical="center" wrapText="1"/>
      <protection locked="0"/>
    </xf>
    <xf numFmtId="0" fontId="12" fillId="0" borderId="8" xfId="0" applyFont="1" applyBorder="1" applyAlignment="1">
      <alignment horizontal="center" vertical="center" textRotation="255" wrapText="1"/>
    </xf>
    <xf numFmtId="0" fontId="12" fillId="0" borderId="15" xfId="0" applyFont="1" applyBorder="1" applyAlignment="1">
      <alignment horizontal="center" vertical="center" textRotation="255"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 xfId="0" applyFont="1" applyBorder="1" applyAlignment="1">
      <alignment horizontal="center" vertical="center" wrapText="1"/>
    </xf>
    <xf numFmtId="0" fontId="12" fillId="6" borderId="4" xfId="0" applyFont="1" applyFill="1" applyBorder="1" applyAlignment="1" applyProtection="1">
      <alignment vertical="center" wrapText="1"/>
      <protection locked="0"/>
    </xf>
    <xf numFmtId="0" fontId="12" fillId="6" borderId="5" xfId="0" applyFont="1" applyFill="1" applyBorder="1" applyAlignment="1" applyProtection="1">
      <alignment vertical="center" wrapText="1"/>
      <protection locked="0"/>
    </xf>
    <xf numFmtId="0" fontId="10" fillId="6" borderId="13" xfId="2" applyNumberFormat="1" applyFill="1" applyBorder="1" applyAlignment="1" applyProtection="1">
      <alignment vertical="center" wrapText="1"/>
      <protection locked="0"/>
    </xf>
    <xf numFmtId="0" fontId="7" fillId="6" borderId="20" xfId="2" applyNumberFormat="1" applyFont="1" applyFill="1" applyBorder="1" applyAlignment="1" applyProtection="1">
      <alignment vertical="center" wrapText="1"/>
      <protection locked="0"/>
    </xf>
    <xf numFmtId="0" fontId="7" fillId="6" borderId="21" xfId="2" applyNumberFormat="1" applyFont="1" applyFill="1" applyBorder="1" applyAlignment="1" applyProtection="1">
      <alignment vertical="center" wrapText="1"/>
      <protection locked="0"/>
    </xf>
    <xf numFmtId="0" fontId="19" fillId="6" borderId="11" xfId="0" applyFont="1" applyFill="1" applyBorder="1" applyAlignment="1" applyProtection="1">
      <alignment vertical="center" wrapText="1"/>
      <protection locked="0"/>
    </xf>
    <xf numFmtId="0" fontId="19" fillId="6" borderId="23" xfId="0" applyFont="1" applyFill="1" applyBorder="1" applyAlignment="1" applyProtection="1">
      <alignment vertical="center" wrapText="1"/>
      <protection locked="0"/>
    </xf>
    <xf numFmtId="0" fontId="19" fillId="6" borderId="24" xfId="0" applyFont="1" applyFill="1" applyBorder="1" applyAlignment="1" applyProtection="1">
      <alignment vertical="center" wrapText="1"/>
      <protection locked="0"/>
    </xf>
    <xf numFmtId="0" fontId="19" fillId="6" borderId="12" xfId="0" applyFont="1" applyFill="1" applyBorder="1" applyAlignment="1" applyProtection="1">
      <alignment vertical="center" wrapText="1"/>
      <protection locked="0"/>
    </xf>
    <xf numFmtId="0" fontId="19" fillId="6" borderId="19" xfId="0" applyFont="1" applyFill="1" applyBorder="1" applyAlignment="1" applyProtection="1">
      <alignment vertical="center" wrapText="1"/>
      <protection locked="0"/>
    </xf>
    <xf numFmtId="0" fontId="19" fillId="6" borderId="14" xfId="0" applyFont="1" applyFill="1" applyBorder="1" applyAlignment="1" applyProtection="1">
      <alignment vertical="center" wrapText="1"/>
      <protection locked="0"/>
    </xf>
    <xf numFmtId="184" fontId="19" fillId="6" borderId="12" xfId="0" applyNumberFormat="1" applyFont="1" applyFill="1" applyBorder="1" applyAlignment="1" applyProtection="1">
      <alignment horizontal="left" vertical="center" wrapText="1"/>
      <protection locked="0"/>
    </xf>
    <xf numFmtId="184" fontId="19" fillId="6" borderId="19" xfId="0" applyNumberFormat="1" applyFont="1" applyFill="1" applyBorder="1" applyAlignment="1" applyProtection="1">
      <alignment horizontal="left" vertical="center" wrapText="1"/>
      <protection locked="0"/>
    </xf>
    <xf numFmtId="184" fontId="19" fillId="6" borderId="14" xfId="0" applyNumberFormat="1" applyFont="1" applyFill="1" applyBorder="1" applyAlignment="1" applyProtection="1">
      <alignment horizontal="left" vertical="center" wrapText="1"/>
      <protection locked="0"/>
    </xf>
    <xf numFmtId="0" fontId="20" fillId="6" borderId="13" xfId="0" applyFont="1" applyFill="1" applyBorder="1">
      <alignment vertical="center"/>
    </xf>
    <xf numFmtId="0" fontId="20" fillId="6" borderId="20" xfId="0" applyFont="1" applyFill="1" applyBorder="1">
      <alignment vertical="center"/>
    </xf>
    <xf numFmtId="0" fontId="20" fillId="6" borderId="21" xfId="0" applyFont="1" applyFill="1" applyBorder="1">
      <alignment vertical="center"/>
    </xf>
    <xf numFmtId="0" fontId="10" fillId="6" borderId="4" xfId="2" applyFill="1" applyBorder="1" applyAlignment="1" applyProtection="1">
      <alignment vertical="center" wrapText="1"/>
      <protection locked="0"/>
    </xf>
    <xf numFmtId="0" fontId="12" fillId="6" borderId="25" xfId="0" applyFont="1" applyFill="1" applyBorder="1" applyAlignment="1" applyProtection="1">
      <alignment vertical="top" wrapText="1"/>
      <protection locked="0"/>
    </xf>
    <xf numFmtId="0" fontId="12" fillId="6" borderId="26" xfId="0" applyFont="1" applyFill="1" applyBorder="1" applyAlignment="1" applyProtection="1">
      <alignment vertical="top" wrapText="1"/>
      <protection locked="0"/>
    </xf>
    <xf numFmtId="0" fontId="12" fillId="6" borderId="27" xfId="0" applyFont="1" applyFill="1" applyBorder="1" applyAlignment="1" applyProtection="1">
      <alignment vertical="top" wrapText="1"/>
      <protection locked="0"/>
    </xf>
    <xf numFmtId="0" fontId="12" fillId="6" borderId="17" xfId="0" applyFont="1" applyFill="1" applyBorder="1" applyAlignment="1" applyProtection="1">
      <alignment vertical="top" wrapText="1"/>
      <protection locked="0"/>
    </xf>
    <xf numFmtId="0" fontId="12" fillId="6" borderId="6" xfId="0" applyFont="1" applyFill="1" applyBorder="1" applyAlignment="1" applyProtection="1">
      <alignment vertical="top" wrapText="1"/>
      <protection locked="0"/>
    </xf>
    <xf numFmtId="0" fontId="12" fillId="6" borderId="18" xfId="0" applyFont="1" applyFill="1" applyBorder="1" applyAlignment="1" applyProtection="1">
      <alignment vertical="top" wrapText="1"/>
      <protection locked="0"/>
    </xf>
    <xf numFmtId="0" fontId="12" fillId="5" borderId="4" xfId="0" applyFont="1" applyFill="1" applyBorder="1" applyAlignment="1">
      <alignment horizontal="center" vertical="center" textRotation="255"/>
    </xf>
    <xf numFmtId="0" fontId="12" fillId="5" borderId="7" xfId="0" applyFont="1" applyFill="1" applyBorder="1" applyAlignment="1">
      <alignment horizontal="center" vertical="center" textRotation="255"/>
    </xf>
    <xf numFmtId="0" fontId="12" fillId="5" borderId="5" xfId="0" applyFont="1" applyFill="1" applyBorder="1" applyAlignment="1">
      <alignment horizontal="center" vertical="center" textRotation="255"/>
    </xf>
    <xf numFmtId="0" fontId="18" fillId="0" borderId="22" xfId="0" applyFont="1" applyBorder="1" applyAlignment="1">
      <alignment vertical="center" wrapText="1"/>
    </xf>
    <xf numFmtId="0" fontId="18" fillId="0" borderId="3" xfId="0" applyFont="1" applyBorder="1" applyAlignment="1">
      <alignment vertical="center" wrapText="1"/>
    </xf>
    <xf numFmtId="0" fontId="7" fillId="0" borderId="22" xfId="0" applyFont="1" applyBorder="1" applyAlignment="1">
      <alignment horizontal="center" vertical="center" wrapText="1"/>
    </xf>
    <xf numFmtId="0" fontId="7" fillId="0" borderId="3" xfId="0" applyFont="1" applyBorder="1" applyAlignment="1">
      <alignment horizontal="center" vertical="center" wrapText="1"/>
    </xf>
    <xf numFmtId="0" fontId="12" fillId="6" borderId="17" xfId="0" applyFont="1" applyFill="1" applyBorder="1" applyAlignment="1" applyProtection="1">
      <alignment vertical="center" wrapText="1"/>
      <protection locked="0"/>
    </xf>
    <xf numFmtId="0" fontId="12" fillId="6" borderId="6" xfId="0" applyFont="1" applyFill="1" applyBorder="1" applyAlignment="1" applyProtection="1">
      <alignment vertical="center" wrapText="1"/>
      <protection locked="0"/>
    </xf>
    <xf numFmtId="0" fontId="12" fillId="6" borderId="18" xfId="0" applyFont="1" applyFill="1" applyBorder="1" applyAlignment="1" applyProtection="1">
      <alignment vertical="center" wrapText="1"/>
      <protection locked="0"/>
    </xf>
    <xf numFmtId="0" fontId="12" fillId="6" borderId="2" xfId="0" applyFont="1" applyFill="1" applyBorder="1" applyAlignment="1" applyProtection="1">
      <alignment vertical="top" wrapText="1"/>
      <protection locked="0"/>
    </xf>
    <xf numFmtId="0" fontId="12" fillId="6" borderId="22" xfId="0" applyFont="1" applyFill="1" applyBorder="1" applyAlignment="1" applyProtection="1">
      <alignment vertical="top" wrapText="1"/>
      <protection locked="0"/>
    </xf>
    <xf numFmtId="0" fontId="12" fillId="6" borderId="3" xfId="0" applyFont="1" applyFill="1" applyBorder="1" applyAlignment="1" applyProtection="1">
      <alignment vertical="top" wrapText="1"/>
      <protection locked="0"/>
    </xf>
    <xf numFmtId="31" fontId="12" fillId="6" borderId="2" xfId="0" applyNumberFormat="1" applyFont="1" applyFill="1" applyBorder="1" applyAlignment="1" applyProtection="1">
      <alignment vertical="center" wrapText="1"/>
      <protection locked="0"/>
    </xf>
    <xf numFmtId="0" fontId="7" fillId="0" borderId="2" xfId="0" applyFont="1" applyBorder="1" applyAlignment="1">
      <alignment horizontal="center" vertical="center" wrapText="1"/>
    </xf>
    <xf numFmtId="31" fontId="12" fillId="6" borderId="2" xfId="0" applyNumberFormat="1" applyFont="1" applyFill="1" applyBorder="1" applyAlignment="1" applyProtection="1">
      <alignment horizontal="left" vertical="top" wrapText="1"/>
      <protection locked="0"/>
    </xf>
    <xf numFmtId="31" fontId="12" fillId="6" borderId="22" xfId="0" applyNumberFormat="1" applyFont="1" applyFill="1" applyBorder="1" applyAlignment="1" applyProtection="1">
      <alignment horizontal="left" vertical="top" wrapText="1"/>
      <protection locked="0"/>
    </xf>
    <xf numFmtId="31" fontId="12" fillId="6" borderId="3" xfId="0" applyNumberFormat="1" applyFont="1" applyFill="1" applyBorder="1" applyAlignment="1" applyProtection="1">
      <alignment horizontal="left" vertical="top" wrapText="1"/>
      <protection locked="0"/>
    </xf>
    <xf numFmtId="0" fontId="19" fillId="6" borderId="25" xfId="0" applyFont="1" applyFill="1" applyBorder="1" applyAlignment="1" applyProtection="1">
      <alignment vertical="top" wrapText="1"/>
      <protection locked="0"/>
    </xf>
    <xf numFmtId="0" fontId="19" fillId="6" borderId="26" xfId="0" applyFont="1" applyFill="1" applyBorder="1" applyAlignment="1" applyProtection="1">
      <alignment vertical="top" wrapText="1"/>
      <protection locked="0"/>
    </xf>
    <xf numFmtId="0" fontId="19" fillId="6" borderId="27" xfId="0" applyFont="1" applyFill="1" applyBorder="1" applyAlignment="1" applyProtection="1">
      <alignment vertical="top" wrapText="1"/>
      <protection locked="0"/>
    </xf>
    <xf numFmtId="0" fontId="19" fillId="6" borderId="17" xfId="0" applyFont="1" applyFill="1" applyBorder="1" applyAlignment="1" applyProtection="1">
      <alignment vertical="top" wrapText="1"/>
      <protection locked="0"/>
    </xf>
    <xf numFmtId="0" fontId="19" fillId="6" borderId="6" xfId="0" applyFont="1" applyFill="1" applyBorder="1" applyAlignment="1" applyProtection="1">
      <alignment vertical="top" wrapText="1"/>
      <protection locked="0"/>
    </xf>
    <xf numFmtId="0" fontId="19" fillId="6" borderId="18" xfId="0" applyFont="1" applyFill="1" applyBorder="1" applyAlignment="1" applyProtection="1">
      <alignment vertical="top" wrapText="1"/>
      <protection locked="0"/>
    </xf>
    <xf numFmtId="31" fontId="19" fillId="6" borderId="2" xfId="0" applyNumberFormat="1" applyFont="1" applyFill="1" applyBorder="1" applyAlignment="1" applyProtection="1">
      <alignment vertical="center" wrapText="1"/>
      <protection locked="0"/>
    </xf>
    <xf numFmtId="0" fontId="19" fillId="6" borderId="22" xfId="0" applyFont="1" applyFill="1" applyBorder="1" applyAlignment="1" applyProtection="1">
      <alignment vertical="center" wrapText="1"/>
      <protection locked="0"/>
    </xf>
    <xf numFmtId="0" fontId="19" fillId="6" borderId="3" xfId="0" applyFont="1" applyFill="1" applyBorder="1" applyAlignment="1" applyProtection="1">
      <alignment vertical="center" wrapText="1"/>
      <protection locked="0"/>
    </xf>
    <xf numFmtId="31" fontId="19" fillId="6" borderId="2" xfId="0" applyNumberFormat="1" applyFont="1" applyFill="1" applyBorder="1" applyAlignment="1" applyProtection="1">
      <alignment horizontal="left" vertical="top" wrapText="1"/>
      <protection locked="0"/>
    </xf>
    <xf numFmtId="31" fontId="19" fillId="6" borderId="22" xfId="0" applyNumberFormat="1" applyFont="1" applyFill="1" applyBorder="1" applyAlignment="1" applyProtection="1">
      <alignment horizontal="left" vertical="top" wrapText="1"/>
      <protection locked="0"/>
    </xf>
    <xf numFmtId="31" fontId="19" fillId="6" borderId="3" xfId="0" applyNumberFormat="1" applyFont="1" applyFill="1" applyBorder="1" applyAlignment="1" applyProtection="1">
      <alignment horizontal="left" vertical="top" wrapText="1"/>
      <protection locked="0"/>
    </xf>
    <xf numFmtId="0" fontId="12" fillId="0" borderId="22" xfId="0" applyFont="1" applyBorder="1" applyAlignment="1">
      <alignment horizontal="center" vertical="center"/>
    </xf>
    <xf numFmtId="0" fontId="19" fillId="6" borderId="2" xfId="0" applyFont="1" applyFill="1" applyBorder="1" applyAlignment="1" applyProtection="1">
      <alignment vertical="center" wrapText="1"/>
      <protection locked="0"/>
    </xf>
    <xf numFmtId="0" fontId="19" fillId="6" borderId="17" xfId="0" applyFont="1" applyFill="1" applyBorder="1" applyAlignment="1" applyProtection="1">
      <alignment vertical="center" wrapText="1"/>
      <protection locked="0"/>
    </xf>
    <xf numFmtId="0" fontId="19" fillId="6" borderId="6" xfId="0" applyFont="1" applyFill="1" applyBorder="1" applyAlignment="1" applyProtection="1">
      <alignment vertical="center" wrapText="1"/>
      <protection locked="0"/>
    </xf>
    <xf numFmtId="0" fontId="19" fillId="6" borderId="18" xfId="0" applyFont="1" applyFill="1" applyBorder="1" applyAlignment="1" applyProtection="1">
      <alignment vertical="center" wrapText="1"/>
      <protection locked="0"/>
    </xf>
    <xf numFmtId="0" fontId="19" fillId="6" borderId="2" xfId="0" applyFont="1" applyFill="1" applyBorder="1" applyAlignment="1" applyProtection="1">
      <alignment vertical="top" wrapText="1"/>
      <protection locked="0"/>
    </xf>
    <xf numFmtId="0" fontId="19" fillId="6" borderId="22" xfId="0" applyFont="1" applyFill="1" applyBorder="1" applyAlignment="1" applyProtection="1">
      <alignment vertical="top" wrapText="1"/>
      <protection locked="0"/>
    </xf>
    <xf numFmtId="0" fontId="19" fillId="6" borderId="3" xfId="0" applyFont="1" applyFill="1" applyBorder="1" applyAlignment="1" applyProtection="1">
      <alignment vertical="top" wrapText="1"/>
      <protection locked="0"/>
    </xf>
    <xf numFmtId="0" fontId="12" fillId="2" borderId="9" xfId="0" applyFont="1" applyFill="1" applyBorder="1" applyAlignment="1" applyProtection="1">
      <alignment horizontal="left" vertical="center" shrinkToFit="1"/>
    </xf>
    <xf numFmtId="0" fontId="12" fillId="2" borderId="0" xfId="0" applyFont="1" applyFill="1" applyAlignment="1" applyProtection="1">
      <alignment horizontal="left" vertical="center"/>
    </xf>
    <xf numFmtId="0" fontId="12" fillId="6" borderId="17" xfId="0" applyFont="1" applyFill="1" applyBorder="1" applyAlignment="1" applyProtection="1">
      <alignment horizontal="left" vertical="center" wrapText="1"/>
      <protection locked="0"/>
    </xf>
    <xf numFmtId="0" fontId="12" fillId="6" borderId="6" xfId="0" applyFont="1" applyFill="1" applyBorder="1" applyAlignment="1" applyProtection="1">
      <alignment horizontal="left" vertical="center" wrapText="1"/>
      <protection locked="0"/>
    </xf>
    <xf numFmtId="0" fontId="12" fillId="6" borderId="17" xfId="0" applyFont="1" applyFill="1" applyBorder="1" applyAlignment="1" applyProtection="1">
      <alignment horizontal="center" vertical="center" shrinkToFit="1"/>
      <protection locked="0"/>
    </xf>
    <xf numFmtId="0" fontId="12" fillId="6" borderId="18" xfId="0" applyFont="1" applyFill="1" applyBorder="1" applyAlignment="1" applyProtection="1">
      <alignment horizontal="center" vertical="center" shrinkToFit="1"/>
      <protection locked="0"/>
    </xf>
    <xf numFmtId="38" fontId="12" fillId="6" borderId="17" xfId="0" applyNumberFormat="1" applyFont="1" applyFill="1" applyBorder="1" applyAlignment="1" applyProtection="1">
      <alignment horizontal="right" vertical="center" shrinkToFit="1"/>
      <protection locked="0"/>
    </xf>
    <xf numFmtId="38" fontId="12" fillId="6" borderId="6" xfId="0" applyNumberFormat="1" applyFont="1" applyFill="1" applyBorder="1" applyAlignment="1" applyProtection="1">
      <alignment horizontal="right" vertical="center" shrinkToFit="1"/>
      <protection locked="0"/>
    </xf>
    <xf numFmtId="38" fontId="12" fillId="6" borderId="18" xfId="0" applyNumberFormat="1" applyFont="1" applyFill="1" applyBorder="1" applyAlignment="1" applyProtection="1">
      <alignment horizontal="right" vertical="center" shrinkToFit="1"/>
      <protection locked="0"/>
    </xf>
    <xf numFmtId="180" fontId="12" fillId="2" borderId="17" xfId="0" applyNumberFormat="1" applyFont="1" applyFill="1" applyBorder="1" applyAlignment="1" applyProtection="1">
      <alignment horizontal="right" vertical="center" shrinkToFit="1"/>
    </xf>
    <xf numFmtId="180" fontId="12" fillId="2" borderId="6" xfId="0" applyNumberFormat="1" applyFont="1" applyFill="1" applyBorder="1" applyAlignment="1" applyProtection="1">
      <alignment horizontal="right" vertical="center" shrinkToFit="1"/>
    </xf>
    <xf numFmtId="180" fontId="12" fillId="2" borderId="18" xfId="0" applyNumberFormat="1" applyFont="1" applyFill="1" applyBorder="1" applyAlignment="1" applyProtection="1">
      <alignment horizontal="right" vertical="center" shrinkToFit="1"/>
    </xf>
    <xf numFmtId="0" fontId="12" fillId="6" borderId="18" xfId="0" applyFont="1" applyFill="1" applyBorder="1" applyAlignment="1" applyProtection="1">
      <alignment horizontal="left" vertical="center" wrapText="1"/>
      <protection locked="0"/>
    </xf>
    <xf numFmtId="0" fontId="12" fillId="6" borderId="15" xfId="0" applyFont="1" applyFill="1" applyBorder="1" applyAlignment="1" applyProtection="1">
      <alignment horizontal="left" vertical="center" wrapText="1"/>
      <protection locked="0"/>
    </xf>
    <xf numFmtId="0" fontId="12" fillId="6" borderId="0" xfId="0" applyFont="1" applyFill="1" applyBorder="1" applyAlignment="1" applyProtection="1">
      <alignment horizontal="left" vertical="center" wrapText="1"/>
      <protection locked="0"/>
    </xf>
    <xf numFmtId="0" fontId="12" fillId="6" borderId="15" xfId="0" applyFont="1" applyFill="1" applyBorder="1" applyAlignment="1" applyProtection="1">
      <alignment horizontal="center" vertical="center" shrinkToFit="1"/>
      <protection locked="0"/>
    </xf>
    <xf numFmtId="0" fontId="12" fillId="6" borderId="16" xfId="0" applyFont="1" applyFill="1" applyBorder="1" applyAlignment="1" applyProtection="1">
      <alignment horizontal="center" vertical="center" shrinkToFit="1"/>
      <protection locked="0"/>
    </xf>
    <xf numFmtId="38" fontId="12" fillId="6" borderId="15" xfId="0" applyNumberFormat="1" applyFont="1" applyFill="1" applyBorder="1" applyAlignment="1" applyProtection="1">
      <alignment horizontal="right" vertical="center" shrinkToFit="1"/>
      <protection locked="0"/>
    </xf>
    <xf numFmtId="38" fontId="12" fillId="6" borderId="0" xfId="0" applyNumberFormat="1" applyFont="1" applyFill="1" applyBorder="1" applyAlignment="1" applyProtection="1">
      <alignment horizontal="right" vertical="center" shrinkToFit="1"/>
      <protection locked="0"/>
    </xf>
    <xf numFmtId="38" fontId="12" fillId="6" borderId="16" xfId="0" applyNumberFormat="1" applyFont="1" applyFill="1" applyBorder="1" applyAlignment="1" applyProtection="1">
      <alignment horizontal="right" vertical="center" shrinkToFit="1"/>
      <protection locked="0"/>
    </xf>
    <xf numFmtId="180" fontId="12" fillId="2" borderId="15" xfId="0" applyNumberFormat="1" applyFont="1" applyFill="1" applyBorder="1" applyAlignment="1" applyProtection="1">
      <alignment horizontal="right" vertical="center" shrinkToFit="1"/>
    </xf>
    <xf numFmtId="180" fontId="12" fillId="2" borderId="0" xfId="0" applyNumberFormat="1" applyFont="1" applyFill="1" applyBorder="1" applyAlignment="1" applyProtection="1">
      <alignment horizontal="right" vertical="center" shrinkToFit="1"/>
    </xf>
    <xf numFmtId="180" fontId="12" fillId="2" borderId="16" xfId="0" applyNumberFormat="1" applyFont="1" applyFill="1" applyBorder="1" applyAlignment="1" applyProtection="1">
      <alignment horizontal="right" vertical="center" shrinkToFit="1"/>
    </xf>
    <xf numFmtId="0" fontId="12" fillId="6" borderId="16"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176" fontId="12" fillId="2" borderId="2" xfId="0" applyNumberFormat="1" applyFont="1" applyFill="1" applyBorder="1" applyAlignment="1" applyProtection="1">
      <alignment horizontal="right" vertical="center"/>
    </xf>
    <xf numFmtId="176" fontId="12" fillId="2" borderId="22" xfId="0" applyNumberFormat="1" applyFont="1" applyFill="1" applyBorder="1" applyAlignment="1" applyProtection="1">
      <alignment horizontal="right" vertical="center"/>
    </xf>
    <xf numFmtId="176" fontId="12" fillId="2" borderId="3" xfId="0" applyNumberFormat="1" applyFont="1" applyFill="1" applyBorder="1" applyAlignment="1" applyProtection="1">
      <alignment horizontal="right" vertical="center"/>
    </xf>
    <xf numFmtId="0" fontId="12" fillId="2" borderId="2" xfId="0" applyFont="1" applyFill="1" applyBorder="1" applyProtection="1">
      <alignment vertical="center"/>
    </xf>
    <xf numFmtId="0" fontId="12" fillId="2" borderId="22" xfId="0" applyFont="1" applyFill="1" applyBorder="1" applyProtection="1">
      <alignment vertical="center"/>
    </xf>
    <xf numFmtId="0" fontId="12" fillId="2" borderId="3" xfId="0" applyFont="1" applyFill="1" applyBorder="1" applyProtection="1">
      <alignment vertical="center"/>
    </xf>
    <xf numFmtId="0" fontId="12" fillId="6" borderId="8" xfId="0" applyFont="1" applyFill="1" applyBorder="1" applyAlignment="1" applyProtection="1">
      <alignment horizontal="left" vertical="center" wrapText="1"/>
      <protection locked="0"/>
    </xf>
    <xf numFmtId="0" fontId="12" fillId="6" borderId="9" xfId="0" applyFont="1" applyFill="1" applyBorder="1" applyAlignment="1" applyProtection="1">
      <alignment horizontal="left" vertical="center" wrapText="1"/>
      <protection locked="0"/>
    </xf>
    <xf numFmtId="38" fontId="12" fillId="6" borderId="8" xfId="3" applyFont="1" applyFill="1" applyBorder="1" applyAlignment="1" applyProtection="1">
      <alignment horizontal="center" vertical="center" shrinkToFit="1"/>
      <protection locked="0"/>
    </xf>
    <xf numFmtId="38" fontId="12" fillId="6" borderId="10" xfId="3" applyFont="1" applyFill="1" applyBorder="1" applyAlignment="1" applyProtection="1">
      <alignment horizontal="center" vertical="center" shrinkToFit="1"/>
      <protection locked="0"/>
    </xf>
    <xf numFmtId="38" fontId="12" fillId="6" borderId="8" xfId="3" applyFont="1" applyFill="1" applyBorder="1" applyAlignment="1" applyProtection="1">
      <alignment horizontal="right" vertical="center" shrinkToFit="1"/>
      <protection locked="0"/>
    </xf>
    <xf numFmtId="38" fontId="12" fillId="6" borderId="9" xfId="3" applyFont="1" applyFill="1" applyBorder="1" applyAlignment="1" applyProtection="1">
      <alignment horizontal="right" vertical="center" shrinkToFit="1"/>
      <protection locked="0"/>
    </xf>
    <xf numFmtId="38" fontId="12" fillId="6" borderId="10" xfId="3" applyFont="1" applyFill="1" applyBorder="1" applyAlignment="1" applyProtection="1">
      <alignment horizontal="right" vertical="center" shrinkToFit="1"/>
      <protection locked="0"/>
    </xf>
    <xf numFmtId="180" fontId="12" fillId="2" borderId="8" xfId="0" applyNumberFormat="1" applyFont="1" applyFill="1" applyBorder="1" applyAlignment="1" applyProtection="1">
      <alignment horizontal="right" vertical="center" shrinkToFit="1"/>
    </xf>
    <xf numFmtId="180" fontId="12" fillId="2" borderId="9" xfId="0" applyNumberFormat="1" applyFont="1" applyFill="1" applyBorder="1" applyAlignment="1" applyProtection="1">
      <alignment horizontal="right" vertical="center" shrinkToFit="1"/>
    </xf>
    <xf numFmtId="180" fontId="12" fillId="2" borderId="10" xfId="0" applyNumberFormat="1" applyFont="1" applyFill="1" applyBorder="1" applyAlignment="1" applyProtection="1">
      <alignment horizontal="right" vertical="center" shrinkToFit="1"/>
    </xf>
    <xf numFmtId="0" fontId="12" fillId="6" borderId="10" xfId="0" applyFont="1" applyFill="1" applyBorder="1" applyAlignment="1" applyProtection="1">
      <alignment horizontal="left" vertical="center" wrapText="1"/>
      <protection locked="0"/>
    </xf>
    <xf numFmtId="0" fontId="12" fillId="6" borderId="15" xfId="0" applyFont="1" applyFill="1" applyBorder="1" applyAlignment="1" applyProtection="1">
      <alignment horizontal="left" vertical="center"/>
      <protection locked="0"/>
    </xf>
    <xf numFmtId="0" fontId="12" fillId="6" borderId="0" xfId="0" applyFont="1" applyFill="1" applyBorder="1" applyAlignment="1" applyProtection="1">
      <alignment horizontal="left" vertical="center"/>
      <protection locked="0"/>
    </xf>
    <xf numFmtId="0" fontId="12" fillId="6" borderId="16" xfId="0" applyFont="1" applyFill="1" applyBorder="1" applyAlignment="1" applyProtection="1">
      <alignment horizontal="left" vertical="center"/>
      <protection locked="0"/>
    </xf>
    <xf numFmtId="38" fontId="12" fillId="6" borderId="15" xfId="3" applyFont="1" applyFill="1" applyBorder="1" applyAlignment="1" applyProtection="1">
      <alignment vertical="center"/>
      <protection locked="0"/>
    </xf>
    <xf numFmtId="38" fontId="12" fillId="6" borderId="0" xfId="3" applyFont="1" applyFill="1" applyBorder="1" applyAlignment="1" applyProtection="1">
      <alignment vertical="center"/>
      <protection locked="0"/>
    </xf>
    <xf numFmtId="38" fontId="12" fillId="6" borderId="16" xfId="3" applyFont="1" applyFill="1" applyBorder="1" applyAlignment="1" applyProtection="1">
      <alignment vertical="center"/>
      <protection locked="0"/>
    </xf>
    <xf numFmtId="0" fontId="12" fillId="6" borderId="17" xfId="0" applyFont="1" applyFill="1" applyBorder="1" applyAlignment="1" applyProtection="1">
      <alignment horizontal="left" vertical="center"/>
      <protection locked="0"/>
    </xf>
    <xf numFmtId="0" fontId="12" fillId="6" borderId="6" xfId="0" applyFont="1" applyFill="1" applyBorder="1" applyAlignment="1" applyProtection="1">
      <alignment horizontal="left" vertical="center"/>
      <protection locked="0"/>
    </xf>
    <xf numFmtId="0" fontId="12" fillId="6" borderId="18" xfId="0" applyFont="1" applyFill="1" applyBorder="1" applyAlignment="1" applyProtection="1">
      <alignment horizontal="left" vertical="center"/>
      <protection locked="0"/>
    </xf>
    <xf numFmtId="38" fontId="12" fillId="6" borderId="17" xfId="3" applyFont="1" applyFill="1" applyBorder="1" applyAlignment="1" applyProtection="1">
      <alignment vertical="center"/>
      <protection locked="0"/>
    </xf>
    <xf numFmtId="38" fontId="12" fillId="6" borderId="6" xfId="3" applyFont="1" applyFill="1" applyBorder="1" applyAlignment="1" applyProtection="1">
      <alignment vertical="center"/>
      <protection locked="0"/>
    </xf>
    <xf numFmtId="38" fontId="12" fillId="6" borderId="18" xfId="3" applyFont="1" applyFill="1" applyBorder="1" applyAlignment="1" applyProtection="1">
      <alignment vertical="center"/>
      <protection locked="0"/>
    </xf>
    <xf numFmtId="0" fontId="12" fillId="6" borderId="8" xfId="0" applyFont="1" applyFill="1" applyBorder="1" applyAlignment="1" applyProtection="1">
      <alignment horizontal="left" vertical="center"/>
      <protection locked="0"/>
    </xf>
    <xf numFmtId="0" fontId="12" fillId="6" borderId="9" xfId="0" applyFont="1" applyFill="1" applyBorder="1" applyAlignment="1" applyProtection="1">
      <alignment horizontal="left" vertical="center"/>
      <protection locked="0"/>
    </xf>
    <xf numFmtId="0" fontId="12" fillId="6" borderId="10" xfId="0" applyFont="1" applyFill="1" applyBorder="1" applyAlignment="1" applyProtection="1">
      <alignment horizontal="left" vertical="center"/>
      <protection locked="0"/>
    </xf>
    <xf numFmtId="38" fontId="12" fillId="6" borderId="8" xfId="3" applyFont="1" applyFill="1" applyBorder="1" applyAlignment="1" applyProtection="1">
      <alignment vertical="center"/>
      <protection locked="0"/>
    </xf>
    <xf numFmtId="38" fontId="12" fillId="6" borderId="9" xfId="3" applyFont="1" applyFill="1" applyBorder="1" applyAlignment="1" applyProtection="1">
      <alignment vertical="center"/>
      <protection locked="0"/>
    </xf>
    <xf numFmtId="38" fontId="12" fillId="6" borderId="10" xfId="3" applyFont="1" applyFill="1" applyBorder="1" applyAlignment="1" applyProtection="1">
      <alignment vertical="center"/>
      <protection locked="0"/>
    </xf>
    <xf numFmtId="176" fontId="12" fillId="6" borderId="2" xfId="3" applyNumberFormat="1" applyFont="1" applyFill="1" applyBorder="1" applyAlignment="1" applyProtection="1">
      <alignment horizontal="right" vertical="center"/>
    </xf>
    <xf numFmtId="176" fontId="12" fillId="6" borderId="22" xfId="3" applyNumberFormat="1" applyFont="1" applyFill="1" applyBorder="1" applyAlignment="1" applyProtection="1">
      <alignment horizontal="right" vertical="center"/>
    </xf>
    <xf numFmtId="176" fontId="12" fillId="6" borderId="3" xfId="3" applyNumberFormat="1" applyFont="1" applyFill="1" applyBorder="1" applyAlignment="1" applyProtection="1">
      <alignment horizontal="right" vertical="center"/>
    </xf>
    <xf numFmtId="176" fontId="12" fillId="0" borderId="1" xfId="0" applyNumberFormat="1" applyFont="1" applyFill="1" applyBorder="1" applyAlignment="1" applyProtection="1">
      <alignment horizontal="right" vertical="center"/>
    </xf>
    <xf numFmtId="176" fontId="12" fillId="2" borderId="1" xfId="0" applyNumberFormat="1" applyFont="1" applyFill="1" applyBorder="1" applyAlignment="1" applyProtection="1">
      <alignment horizontal="right" vertical="center"/>
    </xf>
    <xf numFmtId="176" fontId="12" fillId="2" borderId="8" xfId="3" applyNumberFormat="1" applyFont="1" applyFill="1" applyBorder="1" applyAlignment="1" applyProtection="1">
      <alignment horizontal="right" vertical="center"/>
    </xf>
    <xf numFmtId="176" fontId="12" fillId="2" borderId="9" xfId="3" applyNumberFormat="1" applyFont="1" applyFill="1" applyBorder="1" applyAlignment="1" applyProtection="1">
      <alignment horizontal="right" vertical="center"/>
    </xf>
    <xf numFmtId="176" fontId="12" fillId="2" borderId="10" xfId="3" applyNumberFormat="1" applyFont="1" applyFill="1" applyBorder="1" applyAlignment="1" applyProtection="1">
      <alignment horizontal="right" vertical="center"/>
    </xf>
    <xf numFmtId="0" fontId="12" fillId="2" borderId="2" xfId="0" applyFont="1" applyFill="1" applyBorder="1" applyAlignment="1" applyProtection="1">
      <alignment horizontal="center" vertical="distributed"/>
    </xf>
    <xf numFmtId="0" fontId="12" fillId="2" borderId="22" xfId="0" applyFont="1" applyFill="1" applyBorder="1" applyAlignment="1" applyProtection="1">
      <alignment horizontal="center" vertical="distributed"/>
    </xf>
    <xf numFmtId="0" fontId="12" fillId="2" borderId="3" xfId="0" applyFont="1" applyFill="1" applyBorder="1" applyAlignment="1" applyProtection="1">
      <alignment horizontal="center" vertical="distributed"/>
    </xf>
    <xf numFmtId="177" fontId="12" fillId="6" borderId="2" xfId="3" applyNumberFormat="1" applyFont="1" applyFill="1" applyBorder="1" applyAlignment="1" applyProtection="1">
      <alignment horizontal="right" vertical="center"/>
      <protection locked="0"/>
    </xf>
    <xf numFmtId="177" fontId="12" fillId="6" borderId="22" xfId="3" applyNumberFormat="1" applyFont="1" applyFill="1" applyBorder="1" applyAlignment="1" applyProtection="1">
      <alignment horizontal="right" vertical="center"/>
      <protection locked="0"/>
    </xf>
    <xf numFmtId="177" fontId="12" fillId="6" borderId="3" xfId="3" applyNumberFormat="1" applyFont="1" applyFill="1" applyBorder="1" applyAlignment="1" applyProtection="1">
      <alignment horizontal="right" vertical="center"/>
      <protection locked="0"/>
    </xf>
    <xf numFmtId="0" fontId="5" fillId="2" borderId="8" xfId="0" applyFont="1" applyFill="1" applyBorder="1" applyAlignment="1" applyProtection="1">
      <alignment horizontal="left" vertical="top" wrapText="1"/>
    </xf>
    <xf numFmtId="0" fontId="12" fillId="2" borderId="9" xfId="0" applyFont="1" applyFill="1" applyBorder="1" applyAlignment="1" applyProtection="1">
      <alignment horizontal="left" vertical="top" wrapText="1"/>
    </xf>
    <xf numFmtId="0" fontId="12" fillId="2" borderId="10" xfId="0" applyFont="1" applyFill="1" applyBorder="1" applyAlignment="1" applyProtection="1">
      <alignment horizontal="left" vertical="top" wrapText="1"/>
    </xf>
    <xf numFmtId="0" fontId="12" fillId="2" borderId="15"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16" xfId="0" applyFont="1" applyFill="1" applyBorder="1" applyAlignment="1" applyProtection="1">
      <alignment horizontal="left" vertical="top" wrapText="1"/>
    </xf>
    <xf numFmtId="0" fontId="12" fillId="2" borderId="17" xfId="0" applyFont="1" applyFill="1" applyBorder="1" applyAlignment="1" applyProtection="1">
      <alignment horizontal="left" vertical="top" wrapText="1"/>
    </xf>
    <xf numFmtId="0" fontId="12" fillId="2" borderId="6" xfId="0" applyFont="1" applyFill="1" applyBorder="1" applyAlignment="1" applyProtection="1">
      <alignment horizontal="left" vertical="top" wrapText="1"/>
    </xf>
    <xf numFmtId="0" fontId="12" fillId="2" borderId="18" xfId="0" applyFont="1" applyFill="1" applyBorder="1" applyAlignment="1" applyProtection="1">
      <alignment horizontal="left" vertical="top" wrapText="1"/>
    </xf>
    <xf numFmtId="0" fontId="5" fillId="2" borderId="8" xfId="0" applyFont="1" applyFill="1" applyBorder="1" applyAlignment="1" applyProtection="1">
      <alignment vertical="top" wrapText="1"/>
    </xf>
    <xf numFmtId="0" fontId="12" fillId="2" borderId="9" xfId="0" applyFont="1" applyFill="1" applyBorder="1" applyAlignment="1" applyProtection="1">
      <alignment vertical="top" wrapText="1"/>
    </xf>
    <xf numFmtId="0" fontId="12" fillId="2" borderId="10" xfId="0" applyFont="1" applyFill="1" applyBorder="1" applyAlignment="1" applyProtection="1">
      <alignment vertical="top" wrapText="1"/>
    </xf>
    <xf numFmtId="0" fontId="12" fillId="2" borderId="15" xfId="0" applyFont="1" applyFill="1" applyBorder="1" applyAlignment="1" applyProtection="1">
      <alignment vertical="top" wrapText="1"/>
    </xf>
    <xf numFmtId="0" fontId="12" fillId="2" borderId="0" xfId="0" applyFont="1" applyFill="1" applyBorder="1" applyAlignment="1" applyProtection="1">
      <alignment vertical="top" wrapText="1"/>
    </xf>
    <xf numFmtId="0" fontId="12" fillId="2" borderId="16" xfId="0" applyFont="1" applyFill="1" applyBorder="1" applyAlignment="1" applyProtection="1">
      <alignment vertical="top" wrapText="1"/>
    </xf>
    <xf numFmtId="0" fontId="12" fillId="2" borderId="17" xfId="0" applyFont="1" applyFill="1" applyBorder="1" applyAlignment="1" applyProtection="1">
      <alignment vertical="top" wrapText="1"/>
    </xf>
    <xf numFmtId="0" fontId="12" fillId="2" borderId="6" xfId="0" applyFont="1" applyFill="1" applyBorder="1" applyAlignment="1" applyProtection="1">
      <alignment vertical="top" wrapText="1"/>
    </xf>
    <xf numFmtId="0" fontId="12" fillId="2" borderId="18" xfId="0" applyFont="1" applyFill="1" applyBorder="1" applyAlignment="1" applyProtection="1">
      <alignment vertical="top" wrapText="1"/>
    </xf>
    <xf numFmtId="0" fontId="12" fillId="2" borderId="9" xfId="0" applyFont="1" applyFill="1" applyBorder="1" applyAlignment="1" applyProtection="1">
      <alignment vertical="top"/>
    </xf>
    <xf numFmtId="0" fontId="12" fillId="2" borderId="10" xfId="0" applyFont="1" applyFill="1" applyBorder="1" applyAlignment="1" applyProtection="1">
      <alignment vertical="top"/>
    </xf>
    <xf numFmtId="0" fontId="12" fillId="2" borderId="15" xfId="0" applyFont="1" applyFill="1" applyBorder="1" applyAlignment="1" applyProtection="1">
      <alignment vertical="top"/>
    </xf>
    <xf numFmtId="0" fontId="12" fillId="2" borderId="0" xfId="0" applyFont="1" applyFill="1" applyBorder="1" applyAlignment="1" applyProtection="1">
      <alignment vertical="top"/>
    </xf>
    <xf numFmtId="0" fontId="12" fillId="2" borderId="16" xfId="0" applyFont="1" applyFill="1" applyBorder="1" applyAlignment="1" applyProtection="1">
      <alignment vertical="top"/>
    </xf>
    <xf numFmtId="0" fontId="12" fillId="2" borderId="17" xfId="0" applyFont="1" applyFill="1" applyBorder="1" applyAlignment="1" applyProtection="1">
      <alignment vertical="top"/>
    </xf>
    <xf numFmtId="0" fontId="12" fillId="2" borderId="6" xfId="0" applyFont="1" applyFill="1" applyBorder="1" applyAlignment="1" applyProtection="1">
      <alignment vertical="top"/>
    </xf>
    <xf numFmtId="0" fontId="12" fillId="2" borderId="18" xfId="0" applyFont="1" applyFill="1" applyBorder="1" applyAlignment="1" applyProtection="1">
      <alignment vertical="top"/>
    </xf>
    <xf numFmtId="0" fontId="6" fillId="2" borderId="9" xfId="0" applyFont="1" applyFill="1" applyBorder="1" applyAlignment="1" applyProtection="1">
      <alignment horizontal="left" vertical="top" wrapText="1"/>
    </xf>
    <xf numFmtId="0" fontId="6" fillId="2" borderId="10" xfId="0" applyFont="1" applyFill="1" applyBorder="1" applyAlignment="1" applyProtection="1">
      <alignment horizontal="left" vertical="top" wrapText="1"/>
    </xf>
    <xf numFmtId="0" fontId="6" fillId="2" borderId="15"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16" xfId="0" applyFont="1" applyFill="1" applyBorder="1" applyAlignment="1" applyProtection="1">
      <alignment horizontal="left" vertical="top" wrapText="1"/>
    </xf>
    <xf numFmtId="0" fontId="6" fillId="2" borderId="17" xfId="0" applyFont="1" applyFill="1" applyBorder="1" applyAlignment="1" applyProtection="1">
      <alignment horizontal="left" vertical="top" wrapText="1"/>
    </xf>
    <xf numFmtId="0" fontId="6" fillId="2" borderId="6" xfId="0" applyFont="1" applyFill="1" applyBorder="1" applyAlignment="1" applyProtection="1">
      <alignment horizontal="left" vertical="top" wrapText="1"/>
    </xf>
    <xf numFmtId="0" fontId="6" fillId="2" borderId="18" xfId="0" applyFont="1" applyFill="1" applyBorder="1" applyAlignment="1" applyProtection="1">
      <alignment horizontal="left" vertical="top" wrapText="1"/>
    </xf>
    <xf numFmtId="0" fontId="7" fillId="2" borderId="0" xfId="0" applyFont="1" applyFill="1" applyProtection="1">
      <alignment vertical="center"/>
    </xf>
    <xf numFmtId="0" fontId="17" fillId="2" borderId="0" xfId="0" applyFont="1" applyFill="1" applyAlignment="1" applyProtection="1">
      <alignment horizontal="left" vertical="center"/>
    </xf>
    <xf numFmtId="0" fontId="12" fillId="2" borderId="8"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5" fillId="2" borderId="8" xfId="0" applyFont="1" applyFill="1" applyBorder="1" applyAlignment="1" applyProtection="1">
      <alignment horizontal="left" vertical="top"/>
    </xf>
    <xf numFmtId="0" fontId="12" fillId="2" borderId="9" xfId="0" applyFont="1" applyFill="1" applyBorder="1" applyAlignment="1" applyProtection="1">
      <alignment horizontal="left" vertical="top"/>
    </xf>
    <xf numFmtId="0" fontId="12" fillId="2" borderId="10" xfId="0" applyFont="1" applyFill="1" applyBorder="1" applyAlignment="1" applyProtection="1">
      <alignment horizontal="left" vertical="top"/>
    </xf>
    <xf numFmtId="0" fontId="12" fillId="2" borderId="15" xfId="0" applyFont="1" applyFill="1" applyBorder="1" applyAlignment="1" applyProtection="1">
      <alignment horizontal="left" vertical="top"/>
    </xf>
    <xf numFmtId="0" fontId="12" fillId="2" borderId="0" xfId="0" applyFont="1" applyFill="1" applyBorder="1" applyAlignment="1" applyProtection="1">
      <alignment horizontal="left" vertical="top"/>
    </xf>
    <xf numFmtId="0" fontId="12" fillId="2" borderId="16" xfId="0" applyFont="1" applyFill="1" applyBorder="1" applyAlignment="1" applyProtection="1">
      <alignment horizontal="left" vertical="top"/>
    </xf>
    <xf numFmtId="0" fontId="12" fillId="2" borderId="17" xfId="0" applyFont="1" applyFill="1" applyBorder="1" applyAlignment="1" applyProtection="1">
      <alignment horizontal="left" vertical="top"/>
    </xf>
    <xf numFmtId="0" fontId="12" fillId="2" borderId="6" xfId="0" applyFont="1" applyFill="1" applyBorder="1" applyAlignment="1" applyProtection="1">
      <alignment horizontal="left" vertical="top"/>
    </xf>
    <xf numFmtId="0" fontId="12" fillId="2" borderId="18" xfId="0" applyFont="1" applyFill="1" applyBorder="1" applyAlignment="1" applyProtection="1">
      <alignment horizontal="left" vertical="top"/>
    </xf>
    <xf numFmtId="0" fontId="12" fillId="2" borderId="8" xfId="0" applyFont="1" applyFill="1" applyBorder="1" applyAlignment="1" applyProtection="1">
      <alignment horizontal="left" vertical="top" wrapText="1"/>
    </xf>
    <xf numFmtId="177" fontId="12" fillId="6" borderId="8" xfId="3" applyNumberFormat="1" applyFont="1" applyFill="1" applyBorder="1" applyAlignment="1" applyProtection="1">
      <alignment horizontal="right" vertical="center"/>
      <protection locked="0"/>
    </xf>
    <xf numFmtId="177" fontId="12" fillId="6" borderId="9" xfId="3" applyNumberFormat="1" applyFont="1" applyFill="1" applyBorder="1" applyAlignment="1" applyProtection="1">
      <alignment horizontal="right" vertical="center"/>
      <protection locked="0"/>
    </xf>
    <xf numFmtId="177" fontId="12" fillId="6" borderId="10" xfId="3" applyNumberFormat="1" applyFont="1" applyFill="1" applyBorder="1" applyAlignment="1" applyProtection="1">
      <alignment horizontal="right" vertical="center"/>
      <protection locked="0"/>
    </xf>
    <xf numFmtId="0" fontId="12" fillId="2" borderId="0" xfId="0" applyFont="1" applyFill="1" applyAlignment="1" applyProtection="1">
      <alignment horizontal="center" vertical="center"/>
    </xf>
    <xf numFmtId="177" fontId="19" fillId="6" borderId="8" xfId="3" applyNumberFormat="1" applyFont="1" applyFill="1" applyBorder="1" applyAlignment="1" applyProtection="1">
      <alignment horizontal="right" vertical="center"/>
      <protection locked="0"/>
    </xf>
    <xf numFmtId="177" fontId="19" fillId="6" borderId="9" xfId="3" applyNumberFormat="1" applyFont="1" applyFill="1" applyBorder="1" applyAlignment="1" applyProtection="1">
      <alignment horizontal="right" vertical="center"/>
      <protection locked="0"/>
    </xf>
    <xf numFmtId="177" fontId="19" fillId="6" borderId="10" xfId="3" applyNumberFormat="1" applyFont="1" applyFill="1" applyBorder="1" applyAlignment="1" applyProtection="1">
      <alignment horizontal="right" vertical="center"/>
      <protection locked="0"/>
    </xf>
    <xf numFmtId="177" fontId="19" fillId="6" borderId="2" xfId="3" applyNumberFormat="1" applyFont="1" applyFill="1" applyBorder="1" applyAlignment="1" applyProtection="1">
      <alignment horizontal="right" vertical="center"/>
      <protection locked="0"/>
    </xf>
    <xf numFmtId="177" fontId="19" fillId="6" borderId="22" xfId="3" applyNumberFormat="1" applyFont="1" applyFill="1" applyBorder="1" applyAlignment="1" applyProtection="1">
      <alignment horizontal="right" vertical="center"/>
      <protection locked="0"/>
    </xf>
    <xf numFmtId="177" fontId="19" fillId="6" borderId="3" xfId="3" applyNumberFormat="1" applyFont="1" applyFill="1" applyBorder="1" applyAlignment="1" applyProtection="1">
      <alignment horizontal="right" vertical="center"/>
      <protection locked="0"/>
    </xf>
    <xf numFmtId="176" fontId="19" fillId="6" borderId="2" xfId="3" applyNumberFormat="1" applyFont="1" applyFill="1" applyBorder="1" applyAlignment="1" applyProtection="1">
      <alignment horizontal="right" vertical="center"/>
    </xf>
    <xf numFmtId="176" fontId="19" fillId="6" borderId="22" xfId="3" applyNumberFormat="1" applyFont="1" applyFill="1" applyBorder="1" applyAlignment="1" applyProtection="1">
      <alignment horizontal="right" vertical="center"/>
    </xf>
    <xf numFmtId="176" fontId="19" fillId="6" borderId="3" xfId="3" applyNumberFormat="1" applyFont="1" applyFill="1" applyBorder="1" applyAlignment="1" applyProtection="1">
      <alignment horizontal="right" vertical="center"/>
    </xf>
    <xf numFmtId="0" fontId="19" fillId="6" borderId="8" xfId="0" applyFont="1" applyFill="1" applyBorder="1" applyAlignment="1" applyProtection="1">
      <alignment horizontal="left" vertical="center"/>
      <protection locked="0"/>
    </xf>
    <xf numFmtId="0" fontId="19" fillId="6" borderId="9" xfId="0" applyFont="1" applyFill="1" applyBorder="1" applyAlignment="1" applyProtection="1">
      <alignment horizontal="left" vertical="center"/>
      <protection locked="0"/>
    </xf>
    <xf numFmtId="0" fontId="19" fillId="6" borderId="10" xfId="0" applyFont="1" applyFill="1" applyBorder="1" applyAlignment="1" applyProtection="1">
      <alignment horizontal="left" vertical="center"/>
      <protection locked="0"/>
    </xf>
    <xf numFmtId="38" fontId="19" fillId="6" borderId="8" xfId="3" applyFont="1" applyFill="1" applyBorder="1" applyAlignment="1" applyProtection="1">
      <alignment vertical="center"/>
      <protection locked="0"/>
    </xf>
    <xf numFmtId="38" fontId="19" fillId="6" borderId="9" xfId="3" applyFont="1" applyFill="1" applyBorder="1" applyAlignment="1" applyProtection="1">
      <alignment vertical="center"/>
      <protection locked="0"/>
    </xf>
    <xf numFmtId="38" fontId="19" fillId="6" borderId="10" xfId="3" applyFont="1" applyFill="1" applyBorder="1" applyAlignment="1" applyProtection="1">
      <alignment vertical="center"/>
      <protection locked="0"/>
    </xf>
    <xf numFmtId="180" fontId="11" fillId="2" borderId="4" xfId="0" applyNumberFormat="1" applyFont="1" applyFill="1" applyBorder="1" applyAlignment="1">
      <alignment vertical="top" wrapText="1"/>
    </xf>
    <xf numFmtId="180" fontId="11" fillId="2" borderId="7" xfId="0" applyNumberFormat="1" applyFont="1" applyFill="1" applyBorder="1" applyAlignment="1">
      <alignment vertical="top" wrapText="1"/>
    </xf>
    <xf numFmtId="180" fontId="11" fillId="2" borderId="5" xfId="0" applyNumberFormat="1" applyFont="1" applyFill="1" applyBorder="1" applyAlignment="1">
      <alignment vertical="top" wrapText="1"/>
    </xf>
    <xf numFmtId="179" fontId="11" fillId="2" borderId="4" xfId="0" applyNumberFormat="1" applyFont="1" applyFill="1" applyBorder="1" applyAlignment="1">
      <alignment vertical="top"/>
    </xf>
    <xf numFmtId="179" fontId="11" fillId="2" borderId="7" xfId="0" applyNumberFormat="1" applyFont="1" applyFill="1" applyBorder="1" applyAlignment="1">
      <alignment vertical="top"/>
    </xf>
    <xf numFmtId="179" fontId="11" fillId="2" borderId="5" xfId="0" applyNumberFormat="1" applyFont="1" applyFill="1" applyBorder="1" applyAlignment="1">
      <alignment vertical="top"/>
    </xf>
    <xf numFmtId="182" fontId="11" fillId="2" borderId="4" xfId="0" applyNumberFormat="1" applyFont="1" applyFill="1" applyBorder="1" applyAlignment="1">
      <alignment vertical="top"/>
    </xf>
    <xf numFmtId="182" fontId="11" fillId="2" borderId="7" xfId="0" applyNumberFormat="1" applyFont="1" applyFill="1" applyBorder="1" applyAlignment="1">
      <alignment vertical="top"/>
    </xf>
    <xf numFmtId="182" fontId="11" fillId="2" borderId="5" xfId="0" applyNumberFormat="1" applyFont="1" applyFill="1" applyBorder="1" applyAlignment="1">
      <alignment vertical="top"/>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3" fillId="2" borderId="1" xfId="6" applyFont="1" applyFill="1" applyBorder="1" applyAlignment="1" applyProtection="1">
      <alignment horizontal="center" vertical="center"/>
    </xf>
    <xf numFmtId="0" fontId="18" fillId="2" borderId="0" xfId="0" applyFont="1" applyFill="1" applyBorder="1" applyAlignment="1" applyProtection="1">
      <alignment horizontal="left" vertical="center"/>
    </xf>
    <xf numFmtId="0" fontId="12" fillId="2" borderId="7" xfId="0" applyFont="1" applyFill="1" applyBorder="1" applyAlignment="1">
      <alignment horizontal="center" vertical="center" wrapText="1"/>
    </xf>
    <xf numFmtId="0" fontId="12" fillId="2" borderId="7" xfId="0" applyFont="1" applyFill="1" applyBorder="1" applyAlignment="1" applyProtection="1">
      <alignment vertical="center" wrapText="1"/>
      <protection locked="0"/>
    </xf>
    <xf numFmtId="184" fontId="12" fillId="2" borderId="7" xfId="0" applyNumberFormat="1" applyFont="1" applyFill="1" applyBorder="1" applyAlignment="1" applyProtection="1">
      <alignment horizontal="left" vertical="center" wrapText="1"/>
      <protection locked="0"/>
    </xf>
    <xf numFmtId="185" fontId="7" fillId="2" borderId="7" xfId="2" applyNumberFormat="1" applyFont="1" applyFill="1" applyBorder="1" applyAlignment="1" applyProtection="1">
      <alignment vertical="center" wrapText="1"/>
      <protection locked="0"/>
    </xf>
    <xf numFmtId="0" fontId="7" fillId="2" borderId="7" xfId="2" applyNumberFormat="1" applyFont="1" applyFill="1" applyBorder="1" applyAlignment="1" applyProtection="1">
      <alignment vertical="center" wrapText="1"/>
      <protection locked="0"/>
    </xf>
    <xf numFmtId="0" fontId="10" fillId="2" borderId="7" xfId="2" applyFill="1" applyBorder="1" applyAlignment="1" applyProtection="1">
      <alignment vertical="center" wrapText="1"/>
      <protection locked="0"/>
    </xf>
    <xf numFmtId="0" fontId="12" fillId="2" borderId="7" xfId="0" applyFont="1" applyFill="1" applyBorder="1" applyAlignment="1" applyProtection="1">
      <alignment vertical="top" wrapText="1"/>
      <protection locked="0"/>
    </xf>
    <xf numFmtId="0" fontId="18" fillId="2" borderId="7" xfId="0" applyFont="1" applyFill="1" applyBorder="1" applyAlignment="1">
      <alignment vertical="center" wrapText="1"/>
    </xf>
    <xf numFmtId="31" fontId="12" fillId="2" borderId="7" xfId="0" applyNumberFormat="1" applyFont="1" applyFill="1" applyBorder="1" applyAlignment="1" applyProtection="1">
      <alignment horizontal="left" vertical="top" wrapText="1"/>
      <protection locked="0"/>
    </xf>
    <xf numFmtId="0" fontId="12" fillId="2" borderId="15" xfId="0" applyFont="1" applyFill="1" applyBorder="1" applyAlignment="1">
      <alignment vertical="center"/>
    </xf>
    <xf numFmtId="0" fontId="7" fillId="2" borderId="15" xfId="0" applyFont="1" applyFill="1" applyBorder="1" applyAlignment="1">
      <alignment vertical="center"/>
    </xf>
    <xf numFmtId="0" fontId="12" fillId="2" borderId="15" xfId="0" applyFont="1" applyFill="1" applyBorder="1" applyAlignment="1">
      <alignment vertical="top"/>
    </xf>
    <xf numFmtId="0" fontId="13" fillId="2" borderId="0" xfId="0" applyFont="1" applyFill="1">
      <alignment vertical="center"/>
    </xf>
    <xf numFmtId="0" fontId="14" fillId="2" borderId="0" xfId="0" applyFont="1" applyFill="1" applyAlignment="1">
      <alignment horizontal="center" vertical="center" textRotation="255" wrapText="1"/>
    </xf>
    <xf numFmtId="0" fontId="14" fillId="2" borderId="0" xfId="0" applyFont="1" applyFill="1" applyAlignment="1">
      <alignment horizontal="center" vertical="center" wrapText="1"/>
    </xf>
    <xf numFmtId="183" fontId="15" fillId="2" borderId="0" xfId="0" applyNumberFormat="1" applyFont="1" applyFill="1" applyAlignment="1">
      <alignment horizontal="right" vertical="center" wrapText="1"/>
    </xf>
    <xf numFmtId="0" fontId="12" fillId="2" borderId="0" xfId="0" applyFont="1" applyFill="1" applyAlignment="1">
      <alignment horizontal="left" vertical="center" wrapText="1"/>
    </xf>
    <xf numFmtId="0" fontId="16" fillId="2" borderId="0" xfId="0" applyFont="1" applyFill="1">
      <alignment vertical="center"/>
    </xf>
    <xf numFmtId="0" fontId="12" fillId="2" borderId="0" xfId="0" applyFont="1" applyFill="1">
      <alignment vertical="center"/>
    </xf>
    <xf numFmtId="0" fontId="12" fillId="2" borderId="0" xfId="0" applyFont="1" applyFill="1">
      <alignment vertical="center"/>
    </xf>
    <xf numFmtId="0" fontId="1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Border="1" applyProtection="1">
      <alignment vertical="center"/>
    </xf>
    <xf numFmtId="0" fontId="12" fillId="2" borderId="0" xfId="0" applyFont="1" applyFill="1" applyAlignment="1" applyProtection="1">
      <alignment vertical="center" wrapText="1"/>
    </xf>
    <xf numFmtId="0" fontId="16" fillId="2" borderId="0" xfId="0" applyFont="1" applyFill="1" applyProtection="1">
      <alignment vertical="center"/>
    </xf>
    <xf numFmtId="0" fontId="12" fillId="2" borderId="0" xfId="0" applyFont="1" applyFill="1" applyAlignment="1" applyProtection="1">
      <alignment vertical="center"/>
    </xf>
    <xf numFmtId="0" fontId="12" fillId="2" borderId="0" xfId="0" applyFont="1" applyFill="1" applyBorder="1" applyAlignment="1" applyProtection="1">
      <alignment vertical="center"/>
    </xf>
    <xf numFmtId="0" fontId="16" fillId="2" borderId="0" xfId="0" applyFont="1" applyFill="1" applyBorder="1" applyAlignment="1"/>
    <xf numFmtId="0" fontId="12" fillId="2" borderId="0" xfId="0" applyFont="1" applyFill="1" applyAlignment="1"/>
    <xf numFmtId="0" fontId="7" fillId="2" borderId="0" xfId="0" applyFont="1" applyFill="1" applyAlignment="1">
      <alignment vertical="center" wrapText="1"/>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476250</xdr:colOff>
      <xdr:row>6</xdr:row>
      <xdr:rowOff>47625</xdr:rowOff>
    </xdr:from>
    <xdr:to>
      <xdr:col>16</xdr:col>
      <xdr:colOff>1019175</xdr:colOff>
      <xdr:row>6</xdr:row>
      <xdr:rowOff>314325</xdr:rowOff>
    </xdr:to>
    <xdr:sp macro="" textlink="">
      <xdr:nvSpPr>
        <xdr:cNvPr id="3" name="吹き出し: 四角形 2">
          <a:extLst>
            <a:ext uri="{FF2B5EF4-FFF2-40B4-BE49-F238E27FC236}">
              <a16:creationId xmlns:a16="http://schemas.microsoft.com/office/drawing/2014/main" id="{0885F5E2-B396-42B7-B8E2-83F1C16181C7}"/>
            </a:ext>
          </a:extLst>
        </xdr:cNvPr>
        <xdr:cNvSpPr/>
      </xdr:nvSpPr>
      <xdr:spPr bwMode="auto">
        <a:xfrm>
          <a:off x="15106650" y="1571625"/>
          <a:ext cx="1647825" cy="266700"/>
        </a:xfrm>
        <a:prstGeom prst="wedgeRectCallout">
          <a:avLst>
            <a:gd name="adj1" fmla="val -62147"/>
            <a:gd name="adj2" fmla="val -2805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事業者名を記入すること。</a:t>
          </a:r>
        </a:p>
      </xdr:txBody>
    </xdr:sp>
    <xdr:clientData/>
  </xdr:twoCellAnchor>
  <xdr:twoCellAnchor>
    <xdr:from>
      <xdr:col>14</xdr:col>
      <xdr:colOff>1028700</xdr:colOff>
      <xdr:row>7</xdr:row>
      <xdr:rowOff>257175</xdr:rowOff>
    </xdr:from>
    <xdr:to>
      <xdr:col>16</xdr:col>
      <xdr:colOff>1074420</xdr:colOff>
      <xdr:row>9</xdr:row>
      <xdr:rowOff>20955</xdr:rowOff>
    </xdr:to>
    <xdr:sp macro="" textlink="">
      <xdr:nvSpPr>
        <xdr:cNvPr id="4" name="吹き出し: 四角形 3">
          <a:extLst>
            <a:ext uri="{FF2B5EF4-FFF2-40B4-BE49-F238E27FC236}">
              <a16:creationId xmlns:a16="http://schemas.microsoft.com/office/drawing/2014/main" id="{54FE63BE-CF09-4E81-B062-28FD95E2A1FF}"/>
            </a:ext>
          </a:extLst>
        </xdr:cNvPr>
        <xdr:cNvSpPr/>
      </xdr:nvSpPr>
      <xdr:spPr bwMode="auto">
        <a:xfrm>
          <a:off x="14554200" y="2162175"/>
          <a:ext cx="2255520" cy="52578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本事業の実施責任者の方に関する事項を記入すること。</a:t>
          </a:r>
        </a:p>
      </xdr:txBody>
    </xdr:sp>
    <xdr:clientData/>
  </xdr:twoCellAnchor>
  <xdr:twoCellAnchor>
    <xdr:from>
      <xdr:col>14</xdr:col>
      <xdr:colOff>981075</xdr:colOff>
      <xdr:row>15</xdr:row>
      <xdr:rowOff>152400</xdr:rowOff>
    </xdr:from>
    <xdr:to>
      <xdr:col>16</xdr:col>
      <xdr:colOff>1026795</xdr:colOff>
      <xdr:row>16</xdr:row>
      <xdr:rowOff>297180</xdr:rowOff>
    </xdr:to>
    <xdr:sp macro="" textlink="">
      <xdr:nvSpPr>
        <xdr:cNvPr id="5" name="吹き出し: 四角形 4">
          <a:extLst>
            <a:ext uri="{FF2B5EF4-FFF2-40B4-BE49-F238E27FC236}">
              <a16:creationId xmlns:a16="http://schemas.microsoft.com/office/drawing/2014/main" id="{838FF917-6B00-48ED-B88B-87B68AC1CBB6}"/>
            </a:ext>
          </a:extLst>
        </xdr:cNvPr>
        <xdr:cNvSpPr/>
      </xdr:nvSpPr>
      <xdr:spPr bwMode="auto">
        <a:xfrm>
          <a:off x="14506575" y="5105400"/>
          <a:ext cx="2255520" cy="52578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本事業の担当者の方に関する事項を記入すること。</a:t>
          </a:r>
        </a:p>
      </xdr:txBody>
    </xdr:sp>
    <xdr:clientData/>
  </xdr:twoCellAnchor>
  <xdr:twoCellAnchor>
    <xdr:from>
      <xdr:col>13</xdr:col>
      <xdr:colOff>1009650</xdr:colOff>
      <xdr:row>29</xdr:row>
      <xdr:rowOff>19050</xdr:rowOff>
    </xdr:from>
    <xdr:to>
      <xdr:col>16</xdr:col>
      <xdr:colOff>1040130</xdr:colOff>
      <xdr:row>29</xdr:row>
      <xdr:rowOff>582930</xdr:rowOff>
    </xdr:to>
    <xdr:sp macro="" textlink="">
      <xdr:nvSpPr>
        <xdr:cNvPr id="6" name="吹き出し: 四角形 5">
          <a:extLst>
            <a:ext uri="{FF2B5EF4-FFF2-40B4-BE49-F238E27FC236}">
              <a16:creationId xmlns:a16="http://schemas.microsoft.com/office/drawing/2014/main" id="{27E18618-FDB9-486C-A2D7-EC3320C148FD}"/>
            </a:ext>
          </a:extLst>
        </xdr:cNvPr>
        <xdr:cNvSpPr/>
      </xdr:nvSpPr>
      <xdr:spPr bwMode="auto">
        <a:xfrm>
          <a:off x="13430250" y="10220325"/>
          <a:ext cx="3345180" cy="56388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記入例：（東京都）〇〇区、〇〇県〇〇市（政令指定都市は市まで）、〇〇県〇〇郡〇〇町、〇〇県〇〇郡〇〇村</a:t>
          </a:r>
        </a:p>
      </xdr:txBody>
    </xdr:sp>
    <xdr:clientData/>
  </xdr:twoCellAnchor>
  <xdr:twoCellAnchor>
    <xdr:from>
      <xdr:col>13</xdr:col>
      <xdr:colOff>1000125</xdr:colOff>
      <xdr:row>30</xdr:row>
      <xdr:rowOff>95250</xdr:rowOff>
    </xdr:from>
    <xdr:to>
      <xdr:col>16</xdr:col>
      <xdr:colOff>1053465</xdr:colOff>
      <xdr:row>31</xdr:row>
      <xdr:rowOff>502920</xdr:rowOff>
    </xdr:to>
    <xdr:sp macro="" textlink="">
      <xdr:nvSpPr>
        <xdr:cNvPr id="7" name="吹き出し: 四角形 6">
          <a:extLst>
            <a:ext uri="{FF2B5EF4-FFF2-40B4-BE49-F238E27FC236}">
              <a16:creationId xmlns:a16="http://schemas.microsoft.com/office/drawing/2014/main" id="{1DFC37F9-8A35-4064-9A34-BACA2ED939A4}"/>
            </a:ext>
          </a:extLst>
        </xdr:cNvPr>
        <xdr:cNvSpPr/>
      </xdr:nvSpPr>
      <xdr:spPr bwMode="auto">
        <a:xfrm>
          <a:off x="13420725" y="10925175"/>
          <a:ext cx="3368040" cy="103632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・記入例：（〇〇県〇〇市）〇〇区〇〇　〇〇番地（政令指定</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都市は区以降、（〇〇県〇〇市）〇〇町〇〇番地</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・ビル名まで記入すること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・地図を添付すること。記入欄には、別紙の資料番号を記入す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a:t>
          </a:r>
        </a:p>
      </xdr:txBody>
    </xdr:sp>
    <xdr:clientData/>
  </xdr:twoCellAnchor>
  <xdr:twoCellAnchor>
    <xdr:from>
      <xdr:col>13</xdr:col>
      <xdr:colOff>590550</xdr:colOff>
      <xdr:row>32</xdr:row>
      <xdr:rowOff>123825</xdr:rowOff>
    </xdr:from>
    <xdr:to>
      <xdr:col>16</xdr:col>
      <xdr:colOff>1085850</xdr:colOff>
      <xdr:row>32</xdr:row>
      <xdr:rowOff>514350</xdr:rowOff>
    </xdr:to>
    <xdr:sp macro="" textlink="">
      <xdr:nvSpPr>
        <xdr:cNvPr id="8" name="吹き出し: 四角形 7">
          <a:extLst>
            <a:ext uri="{FF2B5EF4-FFF2-40B4-BE49-F238E27FC236}">
              <a16:creationId xmlns:a16="http://schemas.microsoft.com/office/drawing/2014/main" id="{B89A5F81-6155-46AB-92EC-5FB2BA1069F4}"/>
            </a:ext>
          </a:extLst>
        </xdr:cNvPr>
        <xdr:cNvSpPr/>
      </xdr:nvSpPr>
      <xdr:spPr bwMode="auto">
        <a:xfrm>
          <a:off x="13011150" y="12153900"/>
          <a:ext cx="3810000" cy="390525"/>
        </a:xfrm>
        <a:prstGeom prst="wedgeRectCallout">
          <a:avLst>
            <a:gd name="adj1" fmla="val -59789"/>
            <a:gd name="adj2" fmla="val 105384"/>
          </a:avLst>
        </a:prstGeom>
        <a:solidFill>
          <a:srgbClr val="CCBC8A">
            <a:alpha val="75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水素ステーション導入時の「年度」、「補助事業名」を記入すること。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38099</xdr:colOff>
      <xdr:row>34</xdr:row>
      <xdr:rowOff>238125</xdr:rowOff>
    </xdr:from>
    <xdr:to>
      <xdr:col>12</xdr:col>
      <xdr:colOff>2209800</xdr:colOff>
      <xdr:row>36</xdr:row>
      <xdr:rowOff>1457324</xdr:rowOff>
    </xdr:to>
    <xdr:sp macro="" textlink="">
      <xdr:nvSpPr>
        <xdr:cNvPr id="9" name="吹き出し: 四角形 8">
          <a:extLst>
            <a:ext uri="{FF2B5EF4-FFF2-40B4-BE49-F238E27FC236}">
              <a16:creationId xmlns:a16="http://schemas.microsoft.com/office/drawing/2014/main" id="{A1C8C729-03DC-4C9E-901D-728F8099D1F0}"/>
            </a:ext>
          </a:extLst>
        </xdr:cNvPr>
        <xdr:cNvSpPr/>
      </xdr:nvSpPr>
      <xdr:spPr bwMode="auto">
        <a:xfrm>
          <a:off x="8982074" y="13373100"/>
          <a:ext cx="3409951" cy="2324099"/>
        </a:xfrm>
        <a:prstGeom prst="wedgeRectCallout">
          <a:avLst>
            <a:gd name="adj1" fmla="val -2897"/>
            <a:gd name="adj2" fmla="val 54153"/>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地域再エネ水素ステーション導入時に交付申請書に記載した目標（計画）をもとに、年間走行距離等の目標及び年間</a:t>
          </a:r>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削減効果（</a:t>
          </a:r>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排出削減量）について記載すること。</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FCV</a:t>
          </a:r>
          <a:r>
            <a:rPr kumimoji="1" lang="ja-JP" altLang="en-US" sz="900">
              <a:latin typeface="ＭＳ ゴシック" panose="020B0609070205080204" pitchFamily="49" charset="-128"/>
              <a:ea typeface="ＭＳ ゴシック" panose="020B0609070205080204" pitchFamily="49" charset="-128"/>
            </a:rPr>
            <a:t>等の年間走行距離の目標及び実績（</a:t>
          </a:r>
          <a:r>
            <a:rPr kumimoji="1" lang="en-US" altLang="ja-JP" sz="900">
              <a:latin typeface="ＭＳ ゴシック" panose="020B0609070205080204" pitchFamily="49" charset="-128"/>
              <a:ea typeface="ＭＳ ゴシック" panose="020B0609070205080204" pitchFamily="49" charset="-128"/>
            </a:rPr>
            <a:t>FC</a:t>
          </a:r>
          <a:r>
            <a:rPr kumimoji="1" lang="ja-JP" altLang="en-US" sz="900">
              <a:latin typeface="ＭＳ ゴシック" panose="020B0609070205080204" pitchFamily="49" charset="-128"/>
              <a:ea typeface="ＭＳ ゴシック" panose="020B0609070205080204" pitchFamily="49" charset="-128"/>
            </a:rPr>
            <a:t>ﾌｫｰｸﾘﾌﾄの場合は稼働</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時間）を記入。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・令和４年４月～申請の前月までの月別の目標及び実績（年間走</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行距離の目標値は今年度及び昨年度までの実績に基づき推計す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・水素ステーション導入時に掲げた（交付申請書に記載した）</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a:t>
          </a:r>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削減（</a:t>
          </a:r>
          <a:r>
            <a:rPr kumimoji="1" lang="en-US" altLang="ja-JP" sz="900">
              <a:latin typeface="ＭＳ ゴシック" panose="020B0609070205080204" pitchFamily="49" charset="-128"/>
              <a:ea typeface="ＭＳ ゴシック" panose="020B0609070205080204" pitchFamily="49" charset="-128"/>
            </a:rPr>
            <a:t>FCV</a:t>
          </a:r>
          <a:r>
            <a:rPr kumimoji="1" lang="ja-JP" altLang="en-US" sz="900">
              <a:latin typeface="ＭＳ ゴシック" panose="020B0609070205080204" pitchFamily="49" charset="-128"/>
              <a:ea typeface="ＭＳ ゴシック" panose="020B0609070205080204" pitchFamily="49" charset="-128"/>
            </a:rPr>
            <a:t>走行距離）目標に対する達成見込みであること。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・詳細な内容については、別紙に記載し、添付資料の番号を記入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28575</xdr:colOff>
      <xdr:row>36</xdr:row>
      <xdr:rowOff>2486025</xdr:rowOff>
    </xdr:from>
    <xdr:to>
      <xdr:col>12</xdr:col>
      <xdr:colOff>2190750</xdr:colOff>
      <xdr:row>37</xdr:row>
      <xdr:rowOff>1771649</xdr:rowOff>
    </xdr:to>
    <xdr:sp macro="" textlink="">
      <xdr:nvSpPr>
        <xdr:cNvPr id="10" name="吹き出し: 四角形 9">
          <a:extLst>
            <a:ext uri="{FF2B5EF4-FFF2-40B4-BE49-F238E27FC236}">
              <a16:creationId xmlns:a16="http://schemas.microsoft.com/office/drawing/2014/main" id="{A28D4B6F-1FD4-42F2-90D0-D83F4FAA005A}"/>
            </a:ext>
          </a:extLst>
        </xdr:cNvPr>
        <xdr:cNvSpPr/>
      </xdr:nvSpPr>
      <xdr:spPr bwMode="auto">
        <a:xfrm>
          <a:off x="8972550" y="16725900"/>
          <a:ext cx="3400425" cy="2705099"/>
        </a:xfrm>
        <a:prstGeom prst="wedgeRectCallout">
          <a:avLst>
            <a:gd name="adj1" fmla="val -2897"/>
            <a:gd name="adj2" fmla="val 54153"/>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水素が製造される際に消費する電力の全量相当分が再エネで賄われていること。</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以下の事項について記載すること。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①再エネ発電設備の仕様（容量）</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②再エネ発電量及び水素ステーションの消費電力量</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・令和４年４月～申請前月までの実績（月別に記載）</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・今年度及び昨年度の実績等に基づき年間の推計値</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（年間発電量見込み及び年間消費電力量見込み）</a:t>
          </a:r>
          <a:endParaRPr kumimoji="1" lang="en-US" altLang="ja-JP" sz="900">
            <a:latin typeface="ＭＳ ゴシック" panose="020B0609070205080204" pitchFamily="49" charset="-128"/>
            <a:ea typeface="ＭＳ ゴシック" panose="020B0609070205080204" pitchFamily="49" charset="-128"/>
          </a:endParaRPr>
        </a:p>
        <a:p>
          <a:pPr algn="l"/>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全量相当分を再エネ電気を購入する場合は、その旨を記載し年間消費電力量の見込みのみを記入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③再エネ発電電力量及び水素ステーション消費電力量の計測方法</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④再エネ電力が不足する場合の対応策</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・詳細な内容については、別紙に記載し、添付資料の番号を記入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すること。</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47625</xdr:colOff>
      <xdr:row>37</xdr:row>
      <xdr:rowOff>3438525</xdr:rowOff>
    </xdr:from>
    <xdr:to>
      <xdr:col>12</xdr:col>
      <xdr:colOff>2171700</xdr:colOff>
      <xdr:row>38</xdr:row>
      <xdr:rowOff>628650</xdr:rowOff>
    </xdr:to>
    <xdr:sp macro="" textlink="">
      <xdr:nvSpPr>
        <xdr:cNvPr id="11" name="吹き出し: 四角形 10">
          <a:extLst>
            <a:ext uri="{FF2B5EF4-FFF2-40B4-BE49-F238E27FC236}">
              <a16:creationId xmlns:a16="http://schemas.microsoft.com/office/drawing/2014/main" id="{2CF0EB54-BADF-47F1-A729-512A1B04D8CC}"/>
            </a:ext>
          </a:extLst>
        </xdr:cNvPr>
        <xdr:cNvSpPr/>
      </xdr:nvSpPr>
      <xdr:spPr bwMode="auto">
        <a:xfrm>
          <a:off x="8991600" y="21097875"/>
          <a:ext cx="3362325" cy="1419225"/>
        </a:xfrm>
        <a:prstGeom prst="wedgeRectCallout">
          <a:avLst>
            <a:gd name="adj1" fmla="val -2897"/>
            <a:gd name="adj2" fmla="val 54153"/>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・当該設備のメーカーやメンテナンス業者からの保守点検の必</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要性などに関する説明資料を添付するなど、保守点検の必要</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性や実施内容を記載すること。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・保守点検する設備のシステム図、配置図、仕様書、記載内容</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の根拠資料等を添付すること。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・保守点検の見積書を添付すること。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28576</xdr:colOff>
      <xdr:row>39</xdr:row>
      <xdr:rowOff>38101</xdr:rowOff>
    </xdr:from>
    <xdr:to>
      <xdr:col>12</xdr:col>
      <xdr:colOff>2200276</xdr:colOff>
      <xdr:row>39</xdr:row>
      <xdr:rowOff>758101</xdr:rowOff>
    </xdr:to>
    <xdr:sp macro="" textlink="">
      <xdr:nvSpPr>
        <xdr:cNvPr id="12" name="吹き出し: 四角形 11">
          <a:extLst>
            <a:ext uri="{FF2B5EF4-FFF2-40B4-BE49-F238E27FC236}">
              <a16:creationId xmlns:a16="http://schemas.microsoft.com/office/drawing/2014/main" id="{98796D72-60B7-41E7-A1D9-A05088F78A3B}"/>
            </a:ext>
          </a:extLst>
        </xdr:cNvPr>
        <xdr:cNvSpPr/>
      </xdr:nvSpPr>
      <xdr:spPr bwMode="auto">
        <a:xfrm>
          <a:off x="8972551" y="23831551"/>
          <a:ext cx="3409950" cy="720000"/>
        </a:xfrm>
        <a:prstGeom prst="wedgeRectCallout">
          <a:avLst>
            <a:gd name="adj1" fmla="val -4880"/>
            <a:gd name="adj2" fmla="val 66944"/>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・補助事業の実施体制について、発注先に加え、補助事業者の施</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工監理や経理等の体制を含め記入すること。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・別紙にて添付する場合は、添付資料の番号を記入すること。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19050</xdr:colOff>
      <xdr:row>40</xdr:row>
      <xdr:rowOff>381000</xdr:rowOff>
    </xdr:from>
    <xdr:to>
      <xdr:col>12</xdr:col>
      <xdr:colOff>2190750</xdr:colOff>
      <xdr:row>40</xdr:row>
      <xdr:rowOff>1200150</xdr:rowOff>
    </xdr:to>
    <xdr:sp macro="" textlink="">
      <xdr:nvSpPr>
        <xdr:cNvPr id="13" name="吹き出し: 四角形 12">
          <a:extLst>
            <a:ext uri="{FF2B5EF4-FFF2-40B4-BE49-F238E27FC236}">
              <a16:creationId xmlns:a16="http://schemas.microsoft.com/office/drawing/2014/main" id="{270CEDE1-7BE6-484D-A3F7-9020D4EFE025}"/>
            </a:ext>
          </a:extLst>
        </xdr:cNvPr>
        <xdr:cNvSpPr/>
      </xdr:nvSpPr>
      <xdr:spPr bwMode="auto">
        <a:xfrm>
          <a:off x="8963025" y="26079450"/>
          <a:ext cx="3409950" cy="819150"/>
        </a:xfrm>
        <a:prstGeom prst="wedgeRectCallout">
          <a:avLst>
            <a:gd name="adj1" fmla="val -4880"/>
            <a:gd name="adj2" fmla="val 66944"/>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・補助事業の開始予定年月日及び補助事業の完了予定日を記入す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ること。（事業完了日とは、支払日を指す。）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・事業のスケジュールを記入すること。（添付する工程表資料の</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19050</xdr:colOff>
      <xdr:row>40</xdr:row>
      <xdr:rowOff>3143250</xdr:rowOff>
    </xdr:from>
    <xdr:to>
      <xdr:col>12</xdr:col>
      <xdr:colOff>2228850</xdr:colOff>
      <xdr:row>41</xdr:row>
      <xdr:rowOff>685800</xdr:rowOff>
    </xdr:to>
    <xdr:sp macro="" textlink="">
      <xdr:nvSpPr>
        <xdr:cNvPr id="14" name="吹き出し: 四角形 13">
          <a:extLst>
            <a:ext uri="{FF2B5EF4-FFF2-40B4-BE49-F238E27FC236}">
              <a16:creationId xmlns:a16="http://schemas.microsoft.com/office/drawing/2014/main" id="{66649EB8-BBFB-40EC-9AF8-49018AAF03EB}"/>
            </a:ext>
          </a:extLst>
        </xdr:cNvPr>
        <xdr:cNvSpPr/>
      </xdr:nvSpPr>
      <xdr:spPr bwMode="auto">
        <a:xfrm>
          <a:off x="8963025" y="28841700"/>
          <a:ext cx="3448050" cy="819150"/>
        </a:xfrm>
        <a:prstGeom prst="wedgeRectCallout">
          <a:avLst>
            <a:gd name="adj1" fmla="val -4880"/>
            <a:gd name="adj2" fmla="val 66944"/>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・事業に関する収支と資金の調達計画（自己資金、あるいは借入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先（金融機関名）等具体的に記入すること。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（別紙２の５経費内訳に記載された総事業費、寄付金等、補助対</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象経費支出予定額、補助金所要額を示し調達計画を記入するこ</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19050</xdr:colOff>
      <xdr:row>41</xdr:row>
      <xdr:rowOff>1476375</xdr:rowOff>
    </xdr:from>
    <xdr:to>
      <xdr:col>12</xdr:col>
      <xdr:colOff>2209800</xdr:colOff>
      <xdr:row>42</xdr:row>
      <xdr:rowOff>390525</xdr:rowOff>
    </xdr:to>
    <xdr:sp macro="" textlink="">
      <xdr:nvSpPr>
        <xdr:cNvPr id="15" name="吹き出し: 四角形 14">
          <a:extLst>
            <a:ext uri="{FF2B5EF4-FFF2-40B4-BE49-F238E27FC236}">
              <a16:creationId xmlns:a16="http://schemas.microsoft.com/office/drawing/2014/main" id="{34BD0A7B-A8DC-46F3-9FD0-1FB2B54F66A9}"/>
            </a:ext>
          </a:extLst>
        </xdr:cNvPr>
        <xdr:cNvSpPr/>
      </xdr:nvSpPr>
      <xdr:spPr bwMode="auto">
        <a:xfrm>
          <a:off x="8963025" y="30451425"/>
          <a:ext cx="3429000" cy="819150"/>
        </a:xfrm>
        <a:prstGeom prst="wedgeRectCallout">
          <a:avLst>
            <a:gd name="adj1" fmla="val -4880"/>
            <a:gd name="adj2" fmla="val 66944"/>
          </a:avLst>
        </a:prstGeom>
        <a:solidFill>
          <a:srgbClr val="CCBC8A">
            <a:alpha val="9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・他の補助制度により、関連する事業を行っている場合、又は今</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後事業に取り組む計画がある場合は、その内容を簡潔に記入す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514349</xdr:colOff>
      <xdr:row>12</xdr:row>
      <xdr:rowOff>66675</xdr:rowOff>
    </xdr:from>
    <xdr:to>
      <xdr:col>16</xdr:col>
      <xdr:colOff>1057274</xdr:colOff>
      <xdr:row>12</xdr:row>
      <xdr:rowOff>342900</xdr:rowOff>
    </xdr:to>
    <xdr:sp macro="" textlink="">
      <xdr:nvSpPr>
        <xdr:cNvPr id="16" name="吹き出し: 四角形 15">
          <a:extLst>
            <a:ext uri="{FF2B5EF4-FFF2-40B4-BE49-F238E27FC236}">
              <a16:creationId xmlns:a16="http://schemas.microsoft.com/office/drawing/2014/main" id="{8F633D8D-64EC-4BF6-B64A-6D39C397BE2F}"/>
            </a:ext>
          </a:extLst>
        </xdr:cNvPr>
        <xdr:cNvSpPr/>
      </xdr:nvSpPr>
      <xdr:spPr bwMode="auto">
        <a:xfrm>
          <a:off x="14039849" y="3876675"/>
          <a:ext cx="2752725" cy="276225"/>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郵便番号は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（ハイフン）不要。</a:t>
          </a:r>
        </a:p>
      </xdr:txBody>
    </xdr:sp>
    <xdr:clientData/>
  </xdr:twoCellAnchor>
  <xdr:twoCellAnchor>
    <xdr:from>
      <xdr:col>14</xdr:col>
      <xdr:colOff>495300</xdr:colOff>
      <xdr:row>20</xdr:row>
      <xdr:rowOff>66675</xdr:rowOff>
    </xdr:from>
    <xdr:to>
      <xdr:col>16</xdr:col>
      <xdr:colOff>1038225</xdr:colOff>
      <xdr:row>20</xdr:row>
      <xdr:rowOff>342900</xdr:rowOff>
    </xdr:to>
    <xdr:sp macro="" textlink="">
      <xdr:nvSpPr>
        <xdr:cNvPr id="17" name="吹き出し: 四角形 16">
          <a:extLst>
            <a:ext uri="{FF2B5EF4-FFF2-40B4-BE49-F238E27FC236}">
              <a16:creationId xmlns:a16="http://schemas.microsoft.com/office/drawing/2014/main" id="{30658484-9009-46D7-A3BF-4F6882316954}"/>
            </a:ext>
          </a:extLst>
        </xdr:cNvPr>
        <xdr:cNvSpPr/>
      </xdr:nvSpPr>
      <xdr:spPr bwMode="auto">
        <a:xfrm>
          <a:off x="14020800" y="6924675"/>
          <a:ext cx="2752725" cy="276225"/>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郵便番号は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（ハイフン）不要。</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152401</xdr:colOff>
      <xdr:row>1</xdr:row>
      <xdr:rowOff>114300</xdr:rowOff>
    </xdr:from>
    <xdr:to>
      <xdr:col>11</xdr:col>
      <xdr:colOff>619126</xdr:colOff>
      <xdr:row>3</xdr:row>
      <xdr:rowOff>171450</xdr:rowOff>
    </xdr:to>
    <xdr:sp macro="" textlink="">
      <xdr:nvSpPr>
        <xdr:cNvPr id="18" name="テキスト ボックス 17">
          <a:extLst>
            <a:ext uri="{FF2B5EF4-FFF2-40B4-BE49-F238E27FC236}">
              <a16:creationId xmlns:a16="http://schemas.microsoft.com/office/drawing/2014/main" id="{A522B3FB-466A-4B07-8167-FD2F455B2636}"/>
            </a:ext>
          </a:extLst>
        </xdr:cNvPr>
        <xdr:cNvSpPr txBox="1"/>
      </xdr:nvSpPr>
      <xdr:spPr>
        <a:xfrm>
          <a:off x="9096376" y="285750"/>
          <a:ext cx="971550" cy="4572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15240</xdr:colOff>
      <xdr:row>5</xdr:row>
      <xdr:rowOff>198120</xdr:rowOff>
    </xdr:from>
    <xdr:to>
      <xdr:col>45</xdr:col>
      <xdr:colOff>152400</xdr:colOff>
      <xdr:row>7</xdr:row>
      <xdr:rowOff>83820</xdr:rowOff>
    </xdr:to>
    <xdr:sp macro="" textlink="">
      <xdr:nvSpPr>
        <xdr:cNvPr id="3" name="吹き出し: 四角形 2">
          <a:extLst>
            <a:ext uri="{FF2B5EF4-FFF2-40B4-BE49-F238E27FC236}">
              <a16:creationId xmlns:a16="http://schemas.microsoft.com/office/drawing/2014/main" id="{ED600A73-3A8A-44F0-96CA-DD4545A76D16}"/>
            </a:ext>
          </a:extLst>
        </xdr:cNvPr>
        <xdr:cNvSpPr/>
      </xdr:nvSpPr>
      <xdr:spPr bwMode="auto">
        <a:xfrm>
          <a:off x="6522720" y="1120140"/>
          <a:ext cx="1965960" cy="259080"/>
        </a:xfrm>
        <a:prstGeom prst="wedgeRectCallout">
          <a:avLst>
            <a:gd name="adj1" fmla="val -4204"/>
            <a:gd name="adj2" fmla="val 94739"/>
          </a:avLst>
        </a:prstGeom>
        <a:solidFill>
          <a:srgbClr val="CCBC8A">
            <a:alpha val="75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総事業費は、見積書等の総額を記入</a:t>
          </a:r>
        </a:p>
      </xdr:txBody>
    </xdr:sp>
    <xdr:clientData/>
  </xdr:twoCellAnchor>
  <xdr:twoCellAnchor>
    <xdr:from>
      <xdr:col>46</xdr:col>
      <xdr:colOff>22860</xdr:colOff>
      <xdr:row>5</xdr:row>
      <xdr:rowOff>213360</xdr:rowOff>
    </xdr:from>
    <xdr:to>
      <xdr:col>54</xdr:col>
      <xdr:colOff>99060</xdr:colOff>
      <xdr:row>7</xdr:row>
      <xdr:rowOff>99060</xdr:rowOff>
    </xdr:to>
    <xdr:sp macro="" textlink="">
      <xdr:nvSpPr>
        <xdr:cNvPr id="5" name="吹き出し: 四角形 4">
          <a:extLst>
            <a:ext uri="{FF2B5EF4-FFF2-40B4-BE49-F238E27FC236}">
              <a16:creationId xmlns:a16="http://schemas.microsoft.com/office/drawing/2014/main" id="{8D907F0D-E860-4B34-B84F-5524E6741A44}"/>
            </a:ext>
          </a:extLst>
        </xdr:cNvPr>
        <xdr:cNvSpPr/>
      </xdr:nvSpPr>
      <xdr:spPr bwMode="auto">
        <a:xfrm>
          <a:off x="8542020" y="1135380"/>
          <a:ext cx="1630680" cy="259080"/>
        </a:xfrm>
        <a:prstGeom prst="wedgeRectCallout">
          <a:avLst>
            <a:gd name="adj1" fmla="val -4204"/>
            <a:gd name="adj2" fmla="val 94739"/>
          </a:avLst>
        </a:prstGeom>
        <a:solidFill>
          <a:srgbClr val="CCBC8A">
            <a:alpha val="75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該当しなければ「０」を記入</a:t>
          </a:r>
        </a:p>
      </xdr:txBody>
    </xdr:sp>
    <xdr:clientData/>
  </xdr:twoCellAnchor>
  <xdr:twoCellAnchor>
    <xdr:from>
      <xdr:col>35</xdr:col>
      <xdr:colOff>30480</xdr:colOff>
      <xdr:row>10</xdr:row>
      <xdr:rowOff>129540</xdr:rowOff>
    </xdr:from>
    <xdr:to>
      <xdr:col>45</xdr:col>
      <xdr:colOff>167640</xdr:colOff>
      <xdr:row>11</xdr:row>
      <xdr:rowOff>152400</xdr:rowOff>
    </xdr:to>
    <xdr:sp macro="" textlink="">
      <xdr:nvSpPr>
        <xdr:cNvPr id="6" name="吹き出し: 四角形 5">
          <a:extLst>
            <a:ext uri="{FF2B5EF4-FFF2-40B4-BE49-F238E27FC236}">
              <a16:creationId xmlns:a16="http://schemas.microsoft.com/office/drawing/2014/main" id="{F0F993F1-EF76-4701-919F-E5CDF1442DB9}"/>
            </a:ext>
          </a:extLst>
        </xdr:cNvPr>
        <xdr:cNvSpPr/>
      </xdr:nvSpPr>
      <xdr:spPr bwMode="auto">
        <a:xfrm>
          <a:off x="6537960" y="2026920"/>
          <a:ext cx="1965960" cy="259080"/>
        </a:xfrm>
        <a:prstGeom prst="wedgeRectCallout">
          <a:avLst>
            <a:gd name="adj1" fmla="val -4204"/>
            <a:gd name="adj2" fmla="val 94739"/>
          </a:avLst>
        </a:prstGeom>
        <a:solidFill>
          <a:srgbClr val="CCBC8A">
            <a:alpha val="75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採択通知に書かれた基準額を記入</a:t>
          </a:r>
        </a:p>
      </xdr:txBody>
    </xdr:sp>
    <xdr:clientData/>
  </xdr:twoCellAnchor>
  <xdr:twoCellAnchor>
    <xdr:from>
      <xdr:col>35</xdr:col>
      <xdr:colOff>83820</xdr:colOff>
      <xdr:row>17</xdr:row>
      <xdr:rowOff>7620</xdr:rowOff>
    </xdr:from>
    <xdr:to>
      <xdr:col>47</xdr:col>
      <xdr:colOff>160020</xdr:colOff>
      <xdr:row>29</xdr:row>
      <xdr:rowOff>38100</xdr:rowOff>
    </xdr:to>
    <xdr:sp macro="" textlink="">
      <xdr:nvSpPr>
        <xdr:cNvPr id="7" name="吹き出し: 四角形 6">
          <a:extLst>
            <a:ext uri="{FF2B5EF4-FFF2-40B4-BE49-F238E27FC236}">
              <a16:creationId xmlns:a16="http://schemas.microsoft.com/office/drawing/2014/main" id="{6DE9835D-AB30-4366-BBC0-53E1FF7CFD4D}"/>
            </a:ext>
          </a:extLst>
        </xdr:cNvPr>
        <xdr:cNvSpPr/>
      </xdr:nvSpPr>
      <xdr:spPr bwMode="auto">
        <a:xfrm>
          <a:off x="6591300" y="3459480"/>
          <a:ext cx="2270760" cy="2133600"/>
        </a:xfrm>
        <a:prstGeom prst="wedgeRectCallout">
          <a:avLst>
            <a:gd name="adj1" fmla="val 5226"/>
            <a:gd name="adj2" fmla="val -56091"/>
          </a:avLst>
        </a:prstGeom>
        <a:solidFill>
          <a:srgbClr val="CCBC8A">
            <a:alpha val="75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72000" rIns="0" bIns="0" rtlCol="0" anchor="t" anchorCtr="0" upright="1"/>
        <a:lstStyle/>
        <a:p>
          <a:pPr algn="l"/>
          <a:r>
            <a:rPr kumimoji="1" lang="ja-JP" altLang="en-US" sz="900">
              <a:latin typeface="ＭＳ ゴシック" panose="020B0609070205080204" pitchFamily="49" charset="-128"/>
              <a:ea typeface="ＭＳ ゴシック" panose="020B0609070205080204" pitchFamily="49" charset="-128"/>
            </a:rPr>
            <a:t>プルダウンから</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業務費　業務費を選択</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en-US" altLang="ja-JP" sz="900">
            <a:latin typeface="ＭＳ ゴシック" panose="020B0609070205080204" pitchFamily="49" charset="-128"/>
            <a:ea typeface="ＭＳ ゴシック" panose="020B0609070205080204" pitchFamily="49" charset="-128"/>
          </a:endParaRPr>
        </a:p>
        <a:p>
          <a:pPr algn="l"/>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editAs="oneCell">
    <xdr:from>
      <xdr:col>35</xdr:col>
      <xdr:colOff>137160</xdr:colOff>
      <xdr:row>20</xdr:row>
      <xdr:rowOff>38100</xdr:rowOff>
    </xdr:from>
    <xdr:to>
      <xdr:col>79</xdr:col>
      <xdr:colOff>152400</xdr:colOff>
      <xdr:row>28</xdr:row>
      <xdr:rowOff>106680</xdr:rowOff>
    </xdr:to>
    <xdr:pic>
      <xdr:nvPicPr>
        <xdr:cNvPr id="2" name="図 1">
          <a:extLst>
            <a:ext uri="{FF2B5EF4-FFF2-40B4-BE49-F238E27FC236}">
              <a16:creationId xmlns:a16="http://schemas.microsoft.com/office/drawing/2014/main" id="{B0E76CC9-0D0D-4271-9BB1-562D6BBA02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4640" y="4015740"/>
          <a:ext cx="2164080" cy="1470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144780</xdr:colOff>
      <xdr:row>17</xdr:row>
      <xdr:rowOff>45720</xdr:rowOff>
    </xdr:from>
    <xdr:to>
      <xdr:col>65</xdr:col>
      <xdr:colOff>144780</xdr:colOff>
      <xdr:row>22</xdr:row>
      <xdr:rowOff>15240</xdr:rowOff>
    </xdr:to>
    <xdr:sp macro="" textlink="">
      <xdr:nvSpPr>
        <xdr:cNvPr id="8" name="テキスト ボックス 7">
          <a:extLst>
            <a:ext uri="{FF2B5EF4-FFF2-40B4-BE49-F238E27FC236}">
              <a16:creationId xmlns:a16="http://schemas.microsoft.com/office/drawing/2014/main" id="{D85BA5B5-8B3B-4805-9B11-14BAC3BF5E86}"/>
            </a:ext>
          </a:extLst>
        </xdr:cNvPr>
        <xdr:cNvSpPr txBox="1"/>
      </xdr:nvSpPr>
      <xdr:spPr>
        <a:xfrm>
          <a:off x="9867900" y="3497580"/>
          <a:ext cx="2377440" cy="84582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ゴシック" panose="020B0609070205080204" pitchFamily="49" charset="-128"/>
              <a:ea typeface="ＭＳ ゴシック" panose="020B0609070205080204" pitchFamily="49" charset="-128"/>
            </a:rPr>
            <a:t>着色セルのみ数値、文字を入力してください。</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b="1">
              <a:latin typeface="ＭＳ ゴシック" panose="020B0609070205080204" pitchFamily="49" charset="-128"/>
              <a:ea typeface="ＭＳ ゴシック" panose="020B0609070205080204" pitchFamily="49" charset="-128"/>
            </a:rPr>
            <a:t>（無色セルは自動計算されますが算出される数値はご確認ください。）</a:t>
          </a:r>
        </a:p>
      </xdr:txBody>
    </xdr:sp>
    <xdr:clientData/>
  </xdr:twoCellAnchor>
  <xdr:twoCellAnchor editAs="oneCell">
    <xdr:from>
      <xdr:col>34</xdr:col>
      <xdr:colOff>0</xdr:colOff>
      <xdr:row>0</xdr:row>
      <xdr:rowOff>0</xdr:rowOff>
    </xdr:from>
    <xdr:to>
      <xdr:col>102</xdr:col>
      <xdr:colOff>114300</xdr:colOff>
      <xdr:row>48</xdr:row>
      <xdr:rowOff>7620</xdr:rowOff>
    </xdr:to>
    <xdr:pic>
      <xdr:nvPicPr>
        <xdr:cNvPr id="9" name="図 8">
          <a:extLst>
            <a:ext uri="{FF2B5EF4-FFF2-40B4-BE49-F238E27FC236}">
              <a16:creationId xmlns:a16="http://schemas.microsoft.com/office/drawing/2014/main" id="{D6CB9B9C-ABC7-8981-C8F2-EB7CEFABDF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6332220" cy="914400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C86"/>
  <sheetViews>
    <sheetView tabSelected="1" zoomScale="80" zoomScaleNormal="80" zoomScaleSheetLayoutView="80" workbookViewId="0">
      <selection activeCell="Z27" sqref="Z27"/>
    </sheetView>
  </sheetViews>
  <sheetFormatPr defaultColWidth="9" defaultRowHeight="13.2" x14ac:dyDescent="0.2"/>
  <cols>
    <col min="1" max="1" width="7.6640625" style="22" customWidth="1"/>
    <col min="2" max="2" width="7.33203125" style="23" customWidth="1"/>
    <col min="3" max="3" width="10.6640625" style="29" customWidth="1"/>
    <col min="4" max="4" width="32.6640625" style="29" customWidth="1"/>
    <col min="5" max="8" width="16.109375" style="33" customWidth="1"/>
    <col min="9" max="9" width="2.6640625" style="33" customWidth="1"/>
    <col min="10" max="10" width="7.6640625" style="22" customWidth="1"/>
    <col min="11" max="11" width="7.33203125" style="23" customWidth="1"/>
    <col min="12" max="12" width="10.6640625" style="29" customWidth="1"/>
    <col min="13" max="13" width="32.6640625" style="29" customWidth="1"/>
    <col min="14" max="17" width="16.109375" style="33" customWidth="1"/>
    <col min="18" max="18" width="68.109375" style="22" customWidth="1"/>
    <col min="19" max="19" width="7.88671875" style="28" customWidth="1"/>
    <col min="20" max="22" width="7.88671875" style="22" customWidth="1"/>
    <col min="23" max="16384" width="9" style="22"/>
  </cols>
  <sheetData>
    <row r="1" spans="1:29" x14ac:dyDescent="0.2">
      <c r="A1" s="46" t="s">
        <v>168</v>
      </c>
      <c r="B1" s="46"/>
      <c r="C1" s="46"/>
      <c r="D1" s="46"/>
      <c r="E1" s="46"/>
      <c r="F1" s="41"/>
      <c r="G1" s="41"/>
      <c r="H1" s="41"/>
      <c r="I1" s="41"/>
      <c r="J1" s="46" t="s">
        <v>168</v>
      </c>
      <c r="K1" s="46"/>
      <c r="L1" s="46"/>
      <c r="M1" s="46"/>
      <c r="N1" s="46"/>
      <c r="O1" s="41"/>
      <c r="P1" s="41"/>
      <c r="Q1" s="41"/>
      <c r="R1" s="24"/>
      <c r="S1" s="331"/>
      <c r="T1" s="24"/>
      <c r="U1" s="24"/>
      <c r="V1" s="24"/>
      <c r="W1" s="24"/>
      <c r="X1" s="24"/>
      <c r="Y1" s="24"/>
      <c r="Z1" s="24"/>
      <c r="AA1" s="24"/>
      <c r="AB1" s="24"/>
      <c r="AC1" s="24"/>
    </row>
    <row r="2" spans="1:29" ht="16.05" customHeight="1" x14ac:dyDescent="0.2">
      <c r="A2" s="47" t="s">
        <v>121</v>
      </c>
      <c r="B2" s="47"/>
      <c r="C2" s="47"/>
      <c r="D2" s="47"/>
      <c r="E2" s="47"/>
      <c r="F2" s="47"/>
      <c r="G2" s="47"/>
      <c r="H2" s="47"/>
      <c r="I2" s="44"/>
      <c r="J2" s="47" t="s">
        <v>121</v>
      </c>
      <c r="K2" s="47"/>
      <c r="L2" s="47"/>
      <c r="M2" s="47"/>
      <c r="N2" s="47"/>
      <c r="O2" s="47"/>
      <c r="P2" s="47"/>
      <c r="Q2" s="47"/>
      <c r="R2" s="43"/>
      <c r="S2" s="332"/>
      <c r="T2" s="331"/>
      <c r="U2" s="24"/>
      <c r="V2" s="24"/>
      <c r="W2" s="24"/>
      <c r="X2" s="24"/>
      <c r="Y2" s="24"/>
      <c r="Z2" s="24"/>
      <c r="AA2" s="24"/>
      <c r="AB2" s="24"/>
      <c r="AC2" s="24"/>
    </row>
    <row r="3" spans="1:29" ht="16.05" customHeight="1" x14ac:dyDescent="0.2">
      <c r="A3" s="47" t="s">
        <v>127</v>
      </c>
      <c r="B3" s="47"/>
      <c r="C3" s="47"/>
      <c r="D3" s="47"/>
      <c r="E3" s="47"/>
      <c r="F3" s="47"/>
      <c r="G3" s="47"/>
      <c r="H3" s="47"/>
      <c r="I3" s="44"/>
      <c r="J3" s="47" t="s">
        <v>127</v>
      </c>
      <c r="K3" s="47"/>
      <c r="L3" s="47"/>
      <c r="M3" s="47"/>
      <c r="N3" s="47"/>
      <c r="O3" s="47"/>
      <c r="P3" s="47"/>
      <c r="Q3" s="47"/>
      <c r="R3" s="43"/>
      <c r="S3" s="332"/>
      <c r="T3" s="331"/>
      <c r="U3" s="24"/>
      <c r="V3" s="24"/>
      <c r="W3" s="24"/>
      <c r="X3" s="24"/>
      <c r="Y3" s="24"/>
      <c r="Z3" s="24"/>
      <c r="AA3" s="24"/>
      <c r="AB3" s="24"/>
      <c r="AC3" s="24"/>
    </row>
    <row r="4" spans="1:29" ht="16.05" customHeight="1" x14ac:dyDescent="0.2">
      <c r="A4" s="47" t="s">
        <v>122</v>
      </c>
      <c r="B4" s="47"/>
      <c r="C4" s="47"/>
      <c r="D4" s="47"/>
      <c r="E4" s="47"/>
      <c r="F4" s="47"/>
      <c r="G4" s="47"/>
      <c r="H4" s="47"/>
      <c r="I4" s="44"/>
      <c r="J4" s="47" t="s">
        <v>122</v>
      </c>
      <c r="K4" s="47"/>
      <c r="L4" s="47"/>
      <c r="M4" s="47"/>
      <c r="N4" s="47"/>
      <c r="O4" s="47"/>
      <c r="P4" s="47"/>
      <c r="Q4" s="47"/>
      <c r="R4" s="43"/>
      <c r="S4" s="332"/>
      <c r="T4" s="331"/>
      <c r="U4" s="24"/>
      <c r="V4" s="24"/>
      <c r="W4" s="24"/>
      <c r="X4" s="24"/>
      <c r="Y4" s="24"/>
      <c r="Z4" s="24"/>
      <c r="AA4" s="24"/>
      <c r="AB4" s="24"/>
      <c r="AC4" s="24"/>
    </row>
    <row r="5" spans="1:29" ht="16.05" customHeight="1" x14ac:dyDescent="0.2">
      <c r="A5" s="42" t="s">
        <v>123</v>
      </c>
      <c r="B5" s="42"/>
      <c r="C5" s="42"/>
      <c r="D5" s="42"/>
      <c r="E5" s="42"/>
      <c r="F5" s="42"/>
      <c r="G5" s="42"/>
      <c r="H5" s="42"/>
      <c r="I5" s="306"/>
      <c r="J5" s="42"/>
      <c r="K5" s="42"/>
      <c r="L5" s="42"/>
      <c r="M5" s="42"/>
      <c r="N5" s="42"/>
      <c r="O5" s="42"/>
      <c r="P5" s="42"/>
      <c r="Q5" s="42"/>
      <c r="R5" s="306"/>
      <c r="S5" s="333"/>
      <c r="T5" s="331"/>
      <c r="U5" s="24"/>
      <c r="V5" s="24"/>
      <c r="W5" s="24"/>
      <c r="X5" s="24"/>
      <c r="Y5" s="24"/>
      <c r="Z5" s="24"/>
      <c r="AA5" s="24"/>
      <c r="AB5" s="24"/>
      <c r="AC5" s="24"/>
    </row>
    <row r="6" spans="1:29" s="34" customFormat="1" ht="43.5" customHeight="1" x14ac:dyDescent="0.2">
      <c r="A6" s="57" t="s">
        <v>97</v>
      </c>
      <c r="B6" s="57"/>
      <c r="C6" s="57"/>
      <c r="D6" s="57"/>
      <c r="E6" s="58" t="s">
        <v>98</v>
      </c>
      <c r="F6" s="59"/>
      <c r="G6" s="59"/>
      <c r="H6" s="60"/>
      <c r="I6" s="307"/>
      <c r="J6" s="57" t="s">
        <v>97</v>
      </c>
      <c r="K6" s="57"/>
      <c r="L6" s="57"/>
      <c r="M6" s="57"/>
      <c r="N6" s="58" t="s">
        <v>98</v>
      </c>
      <c r="O6" s="59"/>
      <c r="P6" s="59"/>
      <c r="Q6" s="60"/>
      <c r="R6" s="316"/>
      <c r="S6" s="334"/>
      <c r="T6" s="335"/>
      <c r="U6" s="335"/>
      <c r="V6" s="335"/>
      <c r="W6" s="335"/>
      <c r="X6" s="335"/>
      <c r="Y6" s="335"/>
      <c r="Z6" s="335"/>
      <c r="AA6" s="335"/>
      <c r="AB6" s="335"/>
      <c r="AC6" s="335"/>
    </row>
    <row r="7" spans="1:29" s="35" customFormat="1" ht="30" customHeight="1" x14ac:dyDescent="0.2">
      <c r="A7" s="61" t="s">
        <v>99</v>
      </c>
      <c r="B7" s="64" t="s">
        <v>106</v>
      </c>
      <c r="C7" s="64"/>
      <c r="D7" s="64"/>
      <c r="E7" s="65"/>
      <c r="F7" s="66"/>
      <c r="G7" s="66"/>
      <c r="H7" s="67"/>
      <c r="I7" s="308"/>
      <c r="J7" s="61" t="s">
        <v>99</v>
      </c>
      <c r="K7" s="64" t="s">
        <v>106</v>
      </c>
      <c r="L7" s="64"/>
      <c r="M7" s="64"/>
      <c r="N7" s="138" t="s">
        <v>167</v>
      </c>
      <c r="O7" s="132"/>
      <c r="P7" s="132"/>
      <c r="Q7" s="133"/>
      <c r="R7" s="317"/>
      <c r="S7" s="324"/>
      <c r="T7" s="326"/>
      <c r="U7" s="326"/>
      <c r="V7" s="326"/>
      <c r="W7" s="326"/>
      <c r="X7" s="326"/>
      <c r="Y7" s="326"/>
      <c r="Z7" s="326"/>
      <c r="AA7" s="326"/>
      <c r="AB7" s="326"/>
      <c r="AC7" s="326"/>
    </row>
    <row r="8" spans="1:29" s="35" customFormat="1" ht="30" customHeight="1" x14ac:dyDescent="0.2">
      <c r="A8" s="62"/>
      <c r="B8" s="68"/>
      <c r="C8" s="69" t="s">
        <v>129</v>
      </c>
      <c r="D8" s="36" t="s">
        <v>88</v>
      </c>
      <c r="E8" s="72"/>
      <c r="F8" s="73"/>
      <c r="G8" s="73"/>
      <c r="H8" s="74"/>
      <c r="I8" s="308"/>
      <c r="J8" s="62"/>
      <c r="K8" s="68"/>
      <c r="L8" s="69" t="s">
        <v>129</v>
      </c>
      <c r="M8" s="36" t="s">
        <v>88</v>
      </c>
      <c r="N8" s="88" t="s">
        <v>143</v>
      </c>
      <c r="O8" s="89"/>
      <c r="P8" s="89"/>
      <c r="Q8" s="90"/>
      <c r="R8" s="317"/>
      <c r="S8" s="324"/>
      <c r="T8" s="326"/>
      <c r="U8" s="326"/>
      <c r="V8" s="326"/>
      <c r="W8" s="326"/>
      <c r="X8" s="326"/>
      <c r="Y8" s="326"/>
      <c r="Z8" s="326"/>
      <c r="AA8" s="326"/>
      <c r="AB8" s="326"/>
      <c r="AC8" s="326"/>
    </row>
    <row r="9" spans="1:29" s="35" customFormat="1" ht="30" customHeight="1" x14ac:dyDescent="0.2">
      <c r="A9" s="62"/>
      <c r="B9" s="68"/>
      <c r="C9" s="70"/>
      <c r="D9" s="37" t="s">
        <v>96</v>
      </c>
      <c r="E9" s="48"/>
      <c r="F9" s="49"/>
      <c r="G9" s="49"/>
      <c r="H9" s="50"/>
      <c r="I9" s="308"/>
      <c r="J9" s="62"/>
      <c r="K9" s="68"/>
      <c r="L9" s="70"/>
      <c r="M9" s="37" t="s">
        <v>96</v>
      </c>
      <c r="N9" s="91"/>
      <c r="O9" s="92"/>
      <c r="P9" s="92"/>
      <c r="Q9" s="93"/>
      <c r="R9" s="317"/>
      <c r="S9" s="324"/>
      <c r="T9" s="326"/>
      <c r="U9" s="326"/>
      <c r="V9" s="326"/>
      <c r="W9" s="326"/>
      <c r="X9" s="326"/>
      <c r="Y9" s="326"/>
      <c r="Z9" s="326"/>
      <c r="AA9" s="326"/>
      <c r="AB9" s="326"/>
      <c r="AC9" s="326"/>
    </row>
    <row r="10" spans="1:29" s="35" customFormat="1" ht="30" customHeight="1" x14ac:dyDescent="0.2">
      <c r="A10" s="62"/>
      <c r="B10" s="68"/>
      <c r="C10" s="70"/>
      <c r="D10" s="37" t="s">
        <v>93</v>
      </c>
      <c r="E10" s="48"/>
      <c r="F10" s="49"/>
      <c r="G10" s="49"/>
      <c r="H10" s="50"/>
      <c r="I10" s="308"/>
      <c r="J10" s="62"/>
      <c r="K10" s="68"/>
      <c r="L10" s="70"/>
      <c r="M10" s="37" t="s">
        <v>93</v>
      </c>
      <c r="N10" s="91" t="s">
        <v>145</v>
      </c>
      <c r="O10" s="92"/>
      <c r="P10" s="92"/>
      <c r="Q10" s="93"/>
      <c r="R10" s="317"/>
      <c r="S10" s="324"/>
      <c r="T10" s="326"/>
      <c r="U10" s="326"/>
      <c r="V10" s="326"/>
      <c r="W10" s="326"/>
      <c r="X10" s="326"/>
      <c r="Y10" s="326"/>
      <c r="Z10" s="326"/>
      <c r="AA10" s="326"/>
      <c r="AB10" s="326"/>
      <c r="AC10" s="326"/>
    </row>
    <row r="11" spans="1:29" s="35" customFormat="1" ht="30" customHeight="1" x14ac:dyDescent="0.2">
      <c r="A11" s="62"/>
      <c r="B11" s="68"/>
      <c r="C11" s="70"/>
      <c r="D11" s="37" t="s">
        <v>89</v>
      </c>
      <c r="E11" s="48"/>
      <c r="F11" s="49"/>
      <c r="G11" s="49"/>
      <c r="H11" s="50"/>
      <c r="I11" s="308"/>
      <c r="J11" s="62"/>
      <c r="K11" s="68"/>
      <c r="L11" s="70"/>
      <c r="M11" s="37" t="s">
        <v>89</v>
      </c>
      <c r="N11" s="91" t="s">
        <v>146</v>
      </c>
      <c r="O11" s="92"/>
      <c r="P11" s="92"/>
      <c r="Q11" s="93"/>
      <c r="R11" s="317"/>
      <c r="S11" s="324"/>
      <c r="T11" s="326"/>
      <c r="U11" s="326"/>
      <c r="V11" s="326"/>
      <c r="W11" s="326"/>
      <c r="X11" s="326"/>
      <c r="Y11" s="326"/>
      <c r="Z11" s="326"/>
      <c r="AA11" s="326"/>
      <c r="AB11" s="326"/>
      <c r="AC11" s="326"/>
    </row>
    <row r="12" spans="1:29" s="35" customFormat="1" ht="30" customHeight="1" x14ac:dyDescent="0.2">
      <c r="A12" s="62"/>
      <c r="B12" s="68"/>
      <c r="C12" s="70"/>
      <c r="D12" s="37" t="s">
        <v>90</v>
      </c>
      <c r="E12" s="48"/>
      <c r="F12" s="49"/>
      <c r="G12" s="49"/>
      <c r="H12" s="50"/>
      <c r="I12" s="308"/>
      <c r="J12" s="62"/>
      <c r="K12" s="68"/>
      <c r="L12" s="70"/>
      <c r="M12" s="37" t="s">
        <v>90</v>
      </c>
      <c r="N12" s="91" t="s">
        <v>146</v>
      </c>
      <c r="O12" s="92"/>
      <c r="P12" s="92"/>
      <c r="Q12" s="93"/>
      <c r="R12" s="317"/>
      <c r="S12" s="324"/>
      <c r="T12" s="326"/>
      <c r="U12" s="326"/>
      <c r="V12" s="326"/>
      <c r="W12" s="326"/>
      <c r="X12" s="326"/>
      <c r="Y12" s="326"/>
      <c r="Z12" s="326"/>
      <c r="AA12" s="326"/>
      <c r="AB12" s="326"/>
      <c r="AC12" s="326"/>
    </row>
    <row r="13" spans="1:29" s="35" customFormat="1" ht="30" customHeight="1" x14ac:dyDescent="0.2">
      <c r="A13" s="62"/>
      <c r="B13" s="68"/>
      <c r="C13" s="70"/>
      <c r="D13" s="37" t="s">
        <v>94</v>
      </c>
      <c r="E13" s="51"/>
      <c r="F13" s="52"/>
      <c r="G13" s="52"/>
      <c r="H13" s="53"/>
      <c r="I13" s="309"/>
      <c r="J13" s="62"/>
      <c r="K13" s="68"/>
      <c r="L13" s="70"/>
      <c r="M13" s="37" t="s">
        <v>94</v>
      </c>
      <c r="N13" s="94">
        <v>1234567</v>
      </c>
      <c r="O13" s="95"/>
      <c r="P13" s="95"/>
      <c r="Q13" s="96"/>
      <c r="R13" s="317"/>
      <c r="S13" s="324"/>
      <c r="T13" s="326"/>
      <c r="U13" s="326"/>
      <c r="V13" s="326"/>
      <c r="W13" s="326"/>
      <c r="X13" s="326"/>
      <c r="Y13" s="326"/>
      <c r="Z13" s="326"/>
      <c r="AA13" s="326"/>
      <c r="AB13" s="326"/>
      <c r="AC13" s="326"/>
    </row>
    <row r="14" spans="1:29" s="35" customFormat="1" ht="30" customHeight="1" x14ac:dyDescent="0.2">
      <c r="A14" s="62"/>
      <c r="B14" s="68"/>
      <c r="C14" s="70"/>
      <c r="D14" s="37" t="s">
        <v>95</v>
      </c>
      <c r="E14" s="48"/>
      <c r="F14" s="49"/>
      <c r="G14" s="49"/>
      <c r="H14" s="50"/>
      <c r="I14" s="308"/>
      <c r="J14" s="62"/>
      <c r="K14" s="68"/>
      <c r="L14" s="70"/>
      <c r="M14" s="37" t="s">
        <v>95</v>
      </c>
      <c r="N14" s="91" t="s">
        <v>147</v>
      </c>
      <c r="O14" s="92"/>
      <c r="P14" s="92"/>
      <c r="Q14" s="93"/>
      <c r="R14" s="317"/>
      <c r="S14" s="324"/>
      <c r="T14" s="326"/>
      <c r="U14" s="326"/>
      <c r="V14" s="326"/>
      <c r="W14" s="326"/>
      <c r="X14" s="326"/>
      <c r="Y14" s="326"/>
      <c r="Z14" s="326"/>
      <c r="AA14" s="326"/>
      <c r="AB14" s="326"/>
      <c r="AC14" s="326"/>
    </row>
    <row r="15" spans="1:29" s="35" customFormat="1" ht="30" customHeight="1" x14ac:dyDescent="0.2">
      <c r="A15" s="62"/>
      <c r="B15" s="68"/>
      <c r="C15" s="71"/>
      <c r="D15" s="38" t="s">
        <v>92</v>
      </c>
      <c r="E15" s="54"/>
      <c r="F15" s="55"/>
      <c r="G15" s="55"/>
      <c r="H15" s="56"/>
      <c r="I15" s="310"/>
      <c r="J15" s="62"/>
      <c r="K15" s="68"/>
      <c r="L15" s="71"/>
      <c r="M15" s="38" t="s">
        <v>92</v>
      </c>
      <c r="N15" s="97" t="s">
        <v>148</v>
      </c>
      <c r="O15" s="98"/>
      <c r="P15" s="98"/>
      <c r="Q15" s="99"/>
      <c r="R15" s="317"/>
      <c r="S15" s="324"/>
      <c r="T15" s="326"/>
      <c r="U15" s="326"/>
      <c r="V15" s="326"/>
      <c r="W15" s="326"/>
      <c r="X15" s="326"/>
      <c r="Y15" s="326"/>
      <c r="Z15" s="326"/>
      <c r="AA15" s="326"/>
      <c r="AB15" s="326"/>
      <c r="AC15" s="326"/>
    </row>
    <row r="16" spans="1:29" s="35" customFormat="1" ht="30" customHeight="1" x14ac:dyDescent="0.2">
      <c r="A16" s="62"/>
      <c r="B16" s="68"/>
      <c r="C16" s="69" t="s">
        <v>102</v>
      </c>
      <c r="D16" s="36" t="s">
        <v>88</v>
      </c>
      <c r="E16" s="72"/>
      <c r="F16" s="73"/>
      <c r="G16" s="73"/>
      <c r="H16" s="74"/>
      <c r="I16" s="308"/>
      <c r="J16" s="62"/>
      <c r="K16" s="68"/>
      <c r="L16" s="69" t="s">
        <v>102</v>
      </c>
      <c r="M16" s="36" t="s">
        <v>88</v>
      </c>
      <c r="N16" s="88" t="s">
        <v>143</v>
      </c>
      <c r="O16" s="89"/>
      <c r="P16" s="89"/>
      <c r="Q16" s="90"/>
      <c r="R16" s="317"/>
      <c r="S16" s="324"/>
      <c r="T16" s="326"/>
      <c r="U16" s="326"/>
      <c r="V16" s="326"/>
      <c r="W16" s="326"/>
      <c r="X16" s="326"/>
      <c r="Y16" s="326"/>
      <c r="Z16" s="326"/>
      <c r="AA16" s="326"/>
      <c r="AB16" s="326"/>
      <c r="AC16" s="326"/>
    </row>
    <row r="17" spans="1:29" s="35" customFormat="1" ht="30" customHeight="1" x14ac:dyDescent="0.2">
      <c r="A17" s="62"/>
      <c r="B17" s="68"/>
      <c r="C17" s="70"/>
      <c r="D17" s="37" t="s">
        <v>96</v>
      </c>
      <c r="E17" s="48"/>
      <c r="F17" s="49"/>
      <c r="G17" s="49"/>
      <c r="H17" s="50"/>
      <c r="I17" s="308"/>
      <c r="J17" s="62"/>
      <c r="K17" s="68"/>
      <c r="L17" s="70"/>
      <c r="M17" s="37" t="s">
        <v>96</v>
      </c>
      <c r="N17" s="91" t="s">
        <v>144</v>
      </c>
      <c r="O17" s="92"/>
      <c r="P17" s="92"/>
      <c r="Q17" s="93"/>
      <c r="R17" s="317"/>
      <c r="S17" s="324"/>
      <c r="T17" s="326"/>
      <c r="U17" s="326"/>
      <c r="V17" s="326"/>
      <c r="W17" s="326"/>
      <c r="X17" s="326"/>
      <c r="Y17" s="326"/>
      <c r="Z17" s="326"/>
      <c r="AA17" s="326"/>
      <c r="AB17" s="326"/>
      <c r="AC17" s="326"/>
    </row>
    <row r="18" spans="1:29" s="35" customFormat="1" ht="30" customHeight="1" x14ac:dyDescent="0.2">
      <c r="A18" s="62"/>
      <c r="B18" s="68"/>
      <c r="C18" s="70"/>
      <c r="D18" s="37" t="s">
        <v>93</v>
      </c>
      <c r="E18" s="48"/>
      <c r="F18" s="49"/>
      <c r="G18" s="49"/>
      <c r="H18" s="50"/>
      <c r="I18" s="308"/>
      <c r="J18" s="62"/>
      <c r="K18" s="68"/>
      <c r="L18" s="70"/>
      <c r="M18" s="37" t="s">
        <v>93</v>
      </c>
      <c r="N18" s="91" t="s">
        <v>149</v>
      </c>
      <c r="O18" s="92"/>
      <c r="P18" s="92"/>
      <c r="Q18" s="93"/>
      <c r="R18" s="317"/>
      <c r="S18" s="324"/>
      <c r="T18" s="326"/>
      <c r="U18" s="326"/>
      <c r="V18" s="326"/>
      <c r="W18" s="326"/>
      <c r="X18" s="326"/>
      <c r="Y18" s="326"/>
      <c r="Z18" s="326"/>
      <c r="AA18" s="326"/>
      <c r="AB18" s="326"/>
      <c r="AC18" s="326"/>
    </row>
    <row r="19" spans="1:29" s="35" customFormat="1" ht="30" customHeight="1" x14ac:dyDescent="0.2">
      <c r="A19" s="62"/>
      <c r="B19" s="68"/>
      <c r="C19" s="70"/>
      <c r="D19" s="37" t="s">
        <v>89</v>
      </c>
      <c r="E19" s="48"/>
      <c r="F19" s="49"/>
      <c r="G19" s="49"/>
      <c r="H19" s="50"/>
      <c r="I19" s="308"/>
      <c r="J19" s="62"/>
      <c r="K19" s="68"/>
      <c r="L19" s="70"/>
      <c r="M19" s="37" t="s">
        <v>89</v>
      </c>
      <c r="N19" s="91" t="s">
        <v>146</v>
      </c>
      <c r="O19" s="92"/>
      <c r="P19" s="92"/>
      <c r="Q19" s="93"/>
      <c r="R19" s="317"/>
      <c r="S19" s="324"/>
      <c r="T19" s="326"/>
      <c r="U19" s="326"/>
      <c r="V19" s="326"/>
      <c r="W19" s="326"/>
      <c r="X19" s="326"/>
      <c r="Y19" s="326"/>
      <c r="Z19" s="326"/>
      <c r="AA19" s="326"/>
      <c r="AB19" s="326"/>
      <c r="AC19" s="326"/>
    </row>
    <row r="20" spans="1:29" s="35" customFormat="1" ht="30" customHeight="1" x14ac:dyDescent="0.2">
      <c r="A20" s="62"/>
      <c r="B20" s="68"/>
      <c r="C20" s="70"/>
      <c r="D20" s="37" t="s">
        <v>90</v>
      </c>
      <c r="E20" s="48"/>
      <c r="F20" s="49"/>
      <c r="G20" s="49"/>
      <c r="H20" s="50"/>
      <c r="I20" s="308"/>
      <c r="J20" s="62"/>
      <c r="K20" s="68"/>
      <c r="L20" s="70"/>
      <c r="M20" s="37" t="s">
        <v>90</v>
      </c>
      <c r="N20" s="91" t="s">
        <v>146</v>
      </c>
      <c r="O20" s="92"/>
      <c r="P20" s="92"/>
      <c r="Q20" s="93"/>
      <c r="R20" s="317"/>
      <c r="S20" s="324"/>
      <c r="T20" s="326"/>
      <c r="U20" s="326"/>
      <c r="V20" s="326"/>
      <c r="W20" s="326"/>
      <c r="X20" s="326"/>
      <c r="Y20" s="326"/>
      <c r="Z20" s="326"/>
      <c r="AA20" s="326"/>
      <c r="AB20" s="326"/>
      <c r="AC20" s="326"/>
    </row>
    <row r="21" spans="1:29" s="35" customFormat="1" ht="30" customHeight="1" x14ac:dyDescent="0.2">
      <c r="A21" s="62"/>
      <c r="B21" s="68"/>
      <c r="C21" s="70"/>
      <c r="D21" s="37" t="s">
        <v>94</v>
      </c>
      <c r="E21" s="51"/>
      <c r="F21" s="52"/>
      <c r="G21" s="52"/>
      <c r="H21" s="53"/>
      <c r="I21" s="309"/>
      <c r="J21" s="62"/>
      <c r="K21" s="68"/>
      <c r="L21" s="70"/>
      <c r="M21" s="37" t="s">
        <v>94</v>
      </c>
      <c r="N21" s="94">
        <v>1234567</v>
      </c>
      <c r="O21" s="95"/>
      <c r="P21" s="95"/>
      <c r="Q21" s="96"/>
      <c r="R21" s="317"/>
      <c r="S21" s="324"/>
      <c r="T21" s="326"/>
      <c r="U21" s="326"/>
      <c r="V21" s="326"/>
      <c r="W21" s="326"/>
      <c r="X21" s="326"/>
      <c r="Y21" s="326"/>
      <c r="Z21" s="326"/>
      <c r="AA21" s="326"/>
      <c r="AB21" s="326"/>
      <c r="AC21" s="326"/>
    </row>
    <row r="22" spans="1:29" s="35" customFormat="1" ht="30" customHeight="1" x14ac:dyDescent="0.2">
      <c r="A22" s="62"/>
      <c r="B22" s="68"/>
      <c r="C22" s="70"/>
      <c r="D22" s="37" t="s">
        <v>95</v>
      </c>
      <c r="E22" s="48"/>
      <c r="F22" s="49"/>
      <c r="G22" s="49"/>
      <c r="H22" s="50"/>
      <c r="I22" s="308"/>
      <c r="J22" s="62"/>
      <c r="K22" s="68"/>
      <c r="L22" s="70"/>
      <c r="M22" s="37" t="s">
        <v>95</v>
      </c>
      <c r="N22" s="91" t="s">
        <v>150</v>
      </c>
      <c r="O22" s="92"/>
      <c r="P22" s="92"/>
      <c r="Q22" s="93"/>
      <c r="R22" s="317"/>
      <c r="S22" s="324"/>
      <c r="T22" s="326"/>
      <c r="U22" s="326"/>
      <c r="V22" s="326"/>
      <c r="W22" s="326"/>
      <c r="X22" s="326"/>
      <c r="Y22" s="326"/>
      <c r="Z22" s="326"/>
      <c r="AA22" s="326"/>
      <c r="AB22" s="326"/>
      <c r="AC22" s="326"/>
    </row>
    <row r="23" spans="1:29" s="35" customFormat="1" ht="30" customHeight="1" x14ac:dyDescent="0.2">
      <c r="A23" s="62"/>
      <c r="B23" s="68"/>
      <c r="C23" s="71"/>
      <c r="D23" s="38" t="s">
        <v>92</v>
      </c>
      <c r="E23" s="85"/>
      <c r="F23" s="86"/>
      <c r="G23" s="86"/>
      <c r="H23" s="87"/>
      <c r="I23" s="311"/>
      <c r="J23" s="62"/>
      <c r="K23" s="68"/>
      <c r="L23" s="71"/>
      <c r="M23" s="38" t="s">
        <v>92</v>
      </c>
      <c r="N23" s="97" t="s">
        <v>148</v>
      </c>
      <c r="O23" s="98"/>
      <c r="P23" s="98"/>
      <c r="Q23" s="99"/>
      <c r="R23" s="317"/>
      <c r="S23" s="324"/>
      <c r="T23" s="326"/>
      <c r="U23" s="326"/>
      <c r="V23" s="326"/>
      <c r="W23" s="326"/>
      <c r="X23" s="326"/>
      <c r="Y23" s="326"/>
      <c r="Z23" s="326"/>
      <c r="AA23" s="326"/>
      <c r="AB23" s="326"/>
      <c r="AC23" s="326"/>
    </row>
    <row r="24" spans="1:29" s="35" customFormat="1" ht="25.05" customHeight="1" x14ac:dyDescent="0.2">
      <c r="A24" s="62"/>
      <c r="B24" s="75" t="s">
        <v>91</v>
      </c>
      <c r="C24" s="69"/>
      <c r="D24" s="77" t="s">
        <v>104</v>
      </c>
      <c r="E24" s="80" t="s">
        <v>107</v>
      </c>
      <c r="F24" s="81"/>
      <c r="G24" s="81"/>
      <c r="H24" s="82"/>
      <c r="I24" s="307"/>
      <c r="J24" s="62"/>
      <c r="K24" s="75" t="s">
        <v>91</v>
      </c>
      <c r="L24" s="69"/>
      <c r="M24" s="77" t="s">
        <v>104</v>
      </c>
      <c r="N24" s="80" t="s">
        <v>107</v>
      </c>
      <c r="O24" s="81"/>
      <c r="P24" s="81"/>
      <c r="Q24" s="82"/>
      <c r="R24" s="317"/>
      <c r="S24" s="324"/>
      <c r="T24" s="326"/>
      <c r="U24" s="326"/>
      <c r="V24" s="326"/>
      <c r="W24" s="326"/>
      <c r="X24" s="326"/>
      <c r="Y24" s="326"/>
      <c r="Z24" s="326"/>
      <c r="AA24" s="326"/>
      <c r="AB24" s="326"/>
      <c r="AC24" s="326"/>
    </row>
    <row r="25" spans="1:29" s="35" customFormat="1" ht="25.05" customHeight="1" x14ac:dyDescent="0.2">
      <c r="A25" s="62"/>
      <c r="B25" s="76"/>
      <c r="C25" s="70"/>
      <c r="D25" s="78"/>
      <c r="E25" s="77" t="s">
        <v>88</v>
      </c>
      <c r="F25" s="77" t="s">
        <v>87</v>
      </c>
      <c r="G25" s="77" t="s">
        <v>108</v>
      </c>
      <c r="H25" s="77" t="s">
        <v>92</v>
      </c>
      <c r="I25" s="307"/>
      <c r="J25" s="62"/>
      <c r="K25" s="76"/>
      <c r="L25" s="70"/>
      <c r="M25" s="78"/>
      <c r="N25" s="77" t="s">
        <v>88</v>
      </c>
      <c r="O25" s="77" t="s">
        <v>87</v>
      </c>
      <c r="P25" s="77" t="s">
        <v>108</v>
      </c>
      <c r="Q25" s="77" t="s">
        <v>92</v>
      </c>
      <c r="R25" s="317"/>
      <c r="S25" s="324"/>
      <c r="T25" s="326"/>
      <c r="U25" s="326"/>
      <c r="V25" s="326"/>
      <c r="W25" s="326"/>
      <c r="X25" s="326"/>
      <c r="Y25" s="326"/>
      <c r="Z25" s="326"/>
      <c r="AA25" s="326"/>
      <c r="AB25" s="326"/>
      <c r="AC25" s="326"/>
    </row>
    <row r="26" spans="1:29" s="35" customFormat="1" ht="25.05" customHeight="1" x14ac:dyDescent="0.2">
      <c r="A26" s="62"/>
      <c r="B26" s="76"/>
      <c r="C26" s="70"/>
      <c r="D26" s="79"/>
      <c r="E26" s="79"/>
      <c r="F26" s="79"/>
      <c r="G26" s="79"/>
      <c r="H26" s="79"/>
      <c r="I26" s="307"/>
      <c r="J26" s="62"/>
      <c r="K26" s="76"/>
      <c r="L26" s="70"/>
      <c r="M26" s="79"/>
      <c r="N26" s="79"/>
      <c r="O26" s="79"/>
      <c r="P26" s="79"/>
      <c r="Q26" s="79"/>
      <c r="R26" s="317"/>
      <c r="S26" s="324"/>
      <c r="T26" s="326"/>
      <c r="U26" s="326"/>
      <c r="V26" s="326"/>
      <c r="W26" s="326"/>
      <c r="X26" s="326"/>
      <c r="Y26" s="326"/>
      <c r="Z26" s="326"/>
      <c r="AA26" s="326"/>
      <c r="AB26" s="326"/>
      <c r="AC26" s="326"/>
    </row>
    <row r="27" spans="1:29" s="35" customFormat="1" ht="25.05" customHeight="1" x14ac:dyDescent="0.2">
      <c r="A27" s="62"/>
      <c r="B27" s="76"/>
      <c r="C27" s="70"/>
      <c r="D27" s="83"/>
      <c r="E27" s="83"/>
      <c r="F27" s="83"/>
      <c r="G27" s="32"/>
      <c r="H27" s="100"/>
      <c r="I27" s="312"/>
      <c r="J27" s="62"/>
      <c r="K27" s="76"/>
      <c r="L27" s="70"/>
      <c r="M27" s="83"/>
      <c r="N27" s="83"/>
      <c r="O27" s="83"/>
      <c r="P27" s="32"/>
      <c r="Q27" s="100"/>
      <c r="R27" s="317"/>
      <c r="S27" s="324"/>
      <c r="T27" s="326"/>
      <c r="U27" s="326"/>
      <c r="V27" s="326"/>
      <c r="W27" s="326"/>
      <c r="X27" s="326"/>
      <c r="Y27" s="326"/>
      <c r="Z27" s="326"/>
      <c r="AA27" s="326"/>
      <c r="AB27" s="326"/>
      <c r="AC27" s="326"/>
    </row>
    <row r="28" spans="1:29" s="35" customFormat="1" ht="25.05" customHeight="1" x14ac:dyDescent="0.2">
      <c r="A28" s="62"/>
      <c r="B28" s="76"/>
      <c r="C28" s="70"/>
      <c r="D28" s="84"/>
      <c r="E28" s="84"/>
      <c r="F28" s="84"/>
      <c r="G28" s="31"/>
      <c r="H28" s="84"/>
      <c r="I28" s="308"/>
      <c r="J28" s="62"/>
      <c r="K28" s="76"/>
      <c r="L28" s="70"/>
      <c r="M28" s="84"/>
      <c r="N28" s="84"/>
      <c r="O28" s="84"/>
      <c r="P28" s="31"/>
      <c r="Q28" s="84"/>
      <c r="R28" s="317"/>
      <c r="S28" s="324"/>
      <c r="T28" s="326"/>
      <c r="U28" s="326"/>
      <c r="V28" s="326"/>
      <c r="W28" s="326"/>
      <c r="X28" s="326"/>
      <c r="Y28" s="326"/>
      <c r="Z28" s="326"/>
      <c r="AA28" s="326"/>
      <c r="AB28" s="326"/>
      <c r="AC28" s="326"/>
    </row>
    <row r="29" spans="1:29" s="35" customFormat="1" ht="49.5" customHeight="1" x14ac:dyDescent="0.2">
      <c r="A29" s="62"/>
      <c r="B29" s="75" t="s">
        <v>105</v>
      </c>
      <c r="C29" s="69"/>
      <c r="D29" s="72" t="s">
        <v>109</v>
      </c>
      <c r="E29" s="73"/>
      <c r="F29" s="73"/>
      <c r="G29" s="73"/>
      <c r="H29" s="74"/>
      <c r="I29" s="308"/>
      <c r="J29" s="62"/>
      <c r="K29" s="75" t="s">
        <v>105</v>
      </c>
      <c r="L29" s="69"/>
      <c r="M29" s="88" t="s">
        <v>151</v>
      </c>
      <c r="N29" s="89"/>
      <c r="O29" s="89"/>
      <c r="P29" s="89"/>
      <c r="Q29" s="90"/>
      <c r="R29" s="316"/>
      <c r="S29" s="324"/>
      <c r="T29" s="326"/>
      <c r="U29" s="326"/>
      <c r="V29" s="326"/>
      <c r="W29" s="326"/>
      <c r="X29" s="326"/>
      <c r="Y29" s="326"/>
      <c r="Z29" s="326"/>
      <c r="AA29" s="326"/>
      <c r="AB29" s="326"/>
      <c r="AC29" s="326"/>
    </row>
    <row r="30" spans="1:29" s="35" customFormat="1" ht="49.5" customHeight="1" x14ac:dyDescent="0.2">
      <c r="A30" s="62"/>
      <c r="B30" s="76"/>
      <c r="C30" s="70"/>
      <c r="D30" s="48" t="s">
        <v>110</v>
      </c>
      <c r="E30" s="49"/>
      <c r="F30" s="49"/>
      <c r="G30" s="49"/>
      <c r="H30" s="50"/>
      <c r="I30" s="308"/>
      <c r="J30" s="62"/>
      <c r="K30" s="76"/>
      <c r="L30" s="70"/>
      <c r="M30" s="91" t="s">
        <v>152</v>
      </c>
      <c r="N30" s="92"/>
      <c r="O30" s="92"/>
      <c r="P30" s="92"/>
      <c r="Q30" s="93"/>
      <c r="R30" s="316"/>
      <c r="S30" s="324"/>
      <c r="T30" s="326"/>
      <c r="U30" s="326"/>
      <c r="V30" s="326"/>
      <c r="W30" s="326"/>
      <c r="X30" s="326"/>
      <c r="Y30" s="326"/>
      <c r="Z30" s="326"/>
      <c r="AA30" s="326"/>
      <c r="AB30" s="326"/>
      <c r="AC30" s="326"/>
    </row>
    <row r="31" spans="1:29" s="35" customFormat="1" ht="49.5" customHeight="1" x14ac:dyDescent="0.2">
      <c r="A31" s="62"/>
      <c r="B31" s="76"/>
      <c r="C31" s="70"/>
      <c r="D31" s="101" t="s">
        <v>111</v>
      </c>
      <c r="E31" s="102"/>
      <c r="F31" s="102"/>
      <c r="G31" s="102"/>
      <c r="H31" s="103"/>
      <c r="I31" s="313"/>
      <c r="J31" s="62"/>
      <c r="K31" s="76"/>
      <c r="L31" s="70"/>
      <c r="M31" s="125" t="s">
        <v>153</v>
      </c>
      <c r="N31" s="126"/>
      <c r="O31" s="126"/>
      <c r="P31" s="126"/>
      <c r="Q31" s="127"/>
      <c r="R31" s="318"/>
      <c r="S31" s="324"/>
      <c r="T31" s="326"/>
      <c r="U31" s="326"/>
      <c r="V31" s="326"/>
      <c r="W31" s="326"/>
      <c r="X31" s="326"/>
      <c r="Y31" s="326"/>
      <c r="Z31" s="326"/>
      <c r="AA31" s="326"/>
      <c r="AB31" s="326"/>
      <c r="AC31" s="326"/>
    </row>
    <row r="32" spans="1:29" s="35" customFormat="1" ht="45" customHeight="1" x14ac:dyDescent="0.2">
      <c r="A32" s="63"/>
      <c r="B32" s="76"/>
      <c r="C32" s="70"/>
      <c r="D32" s="104"/>
      <c r="E32" s="105"/>
      <c r="F32" s="105"/>
      <c r="G32" s="105"/>
      <c r="H32" s="106"/>
      <c r="I32" s="313"/>
      <c r="J32" s="63"/>
      <c r="K32" s="76"/>
      <c r="L32" s="70"/>
      <c r="M32" s="128"/>
      <c r="N32" s="129"/>
      <c r="O32" s="129"/>
      <c r="P32" s="129"/>
      <c r="Q32" s="130"/>
      <c r="R32" s="318"/>
      <c r="S32" s="324"/>
      <c r="T32" s="326"/>
      <c r="U32" s="326"/>
      <c r="V32" s="326"/>
      <c r="W32" s="326"/>
      <c r="X32" s="326"/>
      <c r="Y32" s="326"/>
      <c r="Z32" s="326"/>
      <c r="AA32" s="326"/>
      <c r="AB32" s="326"/>
      <c r="AC32" s="326"/>
    </row>
    <row r="33" spans="1:29" s="35" customFormat="1" ht="44.25" customHeight="1" x14ac:dyDescent="0.2">
      <c r="A33" s="107" t="s">
        <v>112</v>
      </c>
      <c r="B33" s="110" t="s">
        <v>130</v>
      </c>
      <c r="C33" s="110"/>
      <c r="D33" s="110"/>
      <c r="E33" s="110"/>
      <c r="F33" s="110"/>
      <c r="G33" s="110"/>
      <c r="H33" s="111"/>
      <c r="I33" s="314"/>
      <c r="J33" s="107" t="s">
        <v>112</v>
      </c>
      <c r="K33" s="110" t="s">
        <v>130</v>
      </c>
      <c r="L33" s="110"/>
      <c r="M33" s="110"/>
      <c r="N33" s="110"/>
      <c r="O33" s="110"/>
      <c r="P33" s="110"/>
      <c r="Q33" s="111"/>
      <c r="R33" s="316"/>
      <c r="S33" s="324"/>
      <c r="T33" s="326"/>
      <c r="U33" s="326"/>
      <c r="V33" s="326"/>
      <c r="W33" s="326"/>
      <c r="X33" s="326"/>
      <c r="Y33" s="326"/>
      <c r="Z33" s="326"/>
      <c r="AA33" s="326"/>
      <c r="AB33" s="326"/>
      <c r="AC33" s="326"/>
    </row>
    <row r="34" spans="1:29" s="35" customFormat="1" ht="44.25" customHeight="1" x14ac:dyDescent="0.2">
      <c r="A34" s="108"/>
      <c r="B34" s="112" t="s">
        <v>131</v>
      </c>
      <c r="C34" s="112"/>
      <c r="D34" s="113"/>
      <c r="E34" s="114"/>
      <c r="F34" s="115"/>
      <c r="G34" s="115"/>
      <c r="H34" s="116"/>
      <c r="I34" s="308"/>
      <c r="J34" s="108"/>
      <c r="K34" s="112" t="s">
        <v>131</v>
      </c>
      <c r="L34" s="112"/>
      <c r="M34" s="113"/>
      <c r="N34" s="139" t="s">
        <v>156</v>
      </c>
      <c r="O34" s="140"/>
      <c r="P34" s="140"/>
      <c r="Q34" s="141"/>
      <c r="R34" s="317"/>
      <c r="S34" s="324"/>
      <c r="T34" s="326"/>
      <c r="U34" s="326"/>
      <c r="V34" s="326"/>
      <c r="W34" s="326"/>
      <c r="X34" s="326"/>
      <c r="Y34" s="326"/>
      <c r="Z34" s="326"/>
      <c r="AA34" s="326"/>
      <c r="AB34" s="326"/>
      <c r="AC34" s="326"/>
    </row>
    <row r="35" spans="1:29" s="35" customFormat="1" ht="44.25" customHeight="1" x14ac:dyDescent="0.2">
      <c r="A35" s="108"/>
      <c r="B35" s="81" t="s">
        <v>132</v>
      </c>
      <c r="C35" s="81"/>
      <c r="D35" s="82"/>
      <c r="E35" s="117"/>
      <c r="F35" s="118"/>
      <c r="G35" s="118"/>
      <c r="H35" s="119"/>
      <c r="I35" s="313"/>
      <c r="J35" s="108"/>
      <c r="K35" s="81" t="s">
        <v>132</v>
      </c>
      <c r="L35" s="81"/>
      <c r="M35" s="82"/>
      <c r="N35" s="142" t="s">
        <v>154</v>
      </c>
      <c r="O35" s="143"/>
      <c r="P35" s="143"/>
      <c r="Q35" s="144"/>
      <c r="R35" s="316"/>
      <c r="S35" s="324"/>
      <c r="T35" s="326"/>
      <c r="U35" s="326"/>
      <c r="V35" s="326"/>
      <c r="W35" s="326"/>
      <c r="X35" s="326"/>
      <c r="Y35" s="326"/>
      <c r="Z35" s="326"/>
      <c r="AA35" s="326"/>
      <c r="AB35" s="326"/>
      <c r="AC35" s="326"/>
    </row>
    <row r="36" spans="1:29" s="35" customFormat="1" ht="44.25" customHeight="1" x14ac:dyDescent="0.2">
      <c r="A36" s="108"/>
      <c r="B36" s="81" t="s">
        <v>133</v>
      </c>
      <c r="C36" s="81"/>
      <c r="D36" s="82"/>
      <c r="E36" s="120" t="s">
        <v>134</v>
      </c>
      <c r="F36" s="66"/>
      <c r="G36" s="66"/>
      <c r="H36" s="67"/>
      <c r="I36" s="308"/>
      <c r="J36" s="108"/>
      <c r="K36" s="81" t="s">
        <v>133</v>
      </c>
      <c r="L36" s="81"/>
      <c r="M36" s="82"/>
      <c r="N36" s="131" t="s">
        <v>155</v>
      </c>
      <c r="O36" s="132"/>
      <c r="P36" s="132"/>
      <c r="Q36" s="133"/>
      <c r="R36" s="316"/>
      <c r="S36" s="324"/>
      <c r="T36" s="326"/>
      <c r="U36" s="326"/>
      <c r="V36" s="326"/>
      <c r="W36" s="326"/>
      <c r="X36" s="326"/>
      <c r="Y36" s="326"/>
      <c r="Z36" s="326"/>
      <c r="AA36" s="326"/>
      <c r="AB36" s="326"/>
      <c r="AC36" s="326"/>
    </row>
    <row r="37" spans="1:29" s="35" customFormat="1" ht="269.55" customHeight="1" x14ac:dyDescent="0.2">
      <c r="A37" s="108"/>
      <c r="B37" s="121" t="s">
        <v>135</v>
      </c>
      <c r="C37" s="112"/>
      <c r="D37" s="113"/>
      <c r="E37" s="122"/>
      <c r="F37" s="123"/>
      <c r="G37" s="123"/>
      <c r="H37" s="124"/>
      <c r="I37" s="315"/>
      <c r="J37" s="108"/>
      <c r="K37" s="121" t="s">
        <v>135</v>
      </c>
      <c r="L37" s="112"/>
      <c r="M37" s="113"/>
      <c r="N37" s="134" t="s">
        <v>159</v>
      </c>
      <c r="O37" s="135"/>
      <c r="P37" s="135"/>
      <c r="Q37" s="136"/>
      <c r="R37" s="317"/>
      <c r="S37" s="324"/>
      <c r="T37" s="326"/>
      <c r="U37" s="326"/>
      <c r="V37" s="326"/>
      <c r="W37" s="326"/>
      <c r="X37" s="326"/>
      <c r="Y37" s="326"/>
      <c r="Z37" s="326"/>
      <c r="AA37" s="326"/>
      <c r="AB37" s="326"/>
      <c r="AC37" s="326"/>
    </row>
    <row r="38" spans="1:29" s="35" customFormat="1" ht="333.45" customHeight="1" x14ac:dyDescent="0.2">
      <c r="A38" s="109"/>
      <c r="B38" s="121" t="s">
        <v>136</v>
      </c>
      <c r="C38" s="112"/>
      <c r="D38" s="113"/>
      <c r="E38" s="122"/>
      <c r="F38" s="123"/>
      <c r="G38" s="123"/>
      <c r="H38" s="124"/>
      <c r="I38" s="315"/>
      <c r="J38" s="109"/>
      <c r="K38" s="121" t="s">
        <v>136</v>
      </c>
      <c r="L38" s="112"/>
      <c r="M38" s="113"/>
      <c r="N38" s="134" t="s">
        <v>160</v>
      </c>
      <c r="O38" s="135"/>
      <c r="P38" s="135"/>
      <c r="Q38" s="136"/>
      <c r="R38" s="317"/>
      <c r="S38" s="336"/>
      <c r="T38" s="326"/>
      <c r="U38" s="326"/>
      <c r="V38" s="326"/>
      <c r="W38" s="326"/>
      <c r="X38" s="326"/>
      <c r="Y38" s="326"/>
      <c r="Z38" s="326"/>
      <c r="AA38" s="326"/>
      <c r="AB38" s="326"/>
      <c r="AC38" s="326"/>
    </row>
    <row r="39" spans="1:29" s="35" customFormat="1" ht="150" customHeight="1" x14ac:dyDescent="0.2">
      <c r="A39" s="39" t="s">
        <v>137</v>
      </c>
      <c r="B39" s="112" t="s">
        <v>138</v>
      </c>
      <c r="C39" s="112"/>
      <c r="D39" s="112"/>
      <c r="E39" s="65"/>
      <c r="F39" s="66"/>
      <c r="G39" s="66"/>
      <c r="H39" s="67"/>
      <c r="I39" s="308"/>
      <c r="J39" s="39" t="s">
        <v>137</v>
      </c>
      <c r="K39" s="112" t="s">
        <v>138</v>
      </c>
      <c r="L39" s="112"/>
      <c r="M39" s="112"/>
      <c r="N39" s="138" t="s">
        <v>161</v>
      </c>
      <c r="O39" s="132"/>
      <c r="P39" s="132"/>
      <c r="Q39" s="133"/>
      <c r="R39" s="317"/>
      <c r="S39" s="324"/>
      <c r="T39" s="326"/>
      <c r="U39" s="326"/>
      <c r="V39" s="326"/>
      <c r="W39" s="326"/>
      <c r="X39" s="326"/>
      <c r="Y39" s="326"/>
      <c r="Z39" s="326"/>
      <c r="AA39" s="326"/>
      <c r="AB39" s="326"/>
      <c r="AC39" s="326"/>
    </row>
    <row r="40" spans="1:29" s="35" customFormat="1" ht="150" customHeight="1" x14ac:dyDescent="0.2">
      <c r="A40" s="61" t="s">
        <v>139</v>
      </c>
      <c r="B40" s="137" t="s">
        <v>140</v>
      </c>
      <c r="C40" s="137"/>
      <c r="D40" s="137"/>
      <c r="E40" s="65"/>
      <c r="F40" s="66"/>
      <c r="G40" s="66"/>
      <c r="H40" s="67"/>
      <c r="I40" s="308"/>
      <c r="J40" s="61" t="s">
        <v>139</v>
      </c>
      <c r="K40" s="137" t="s">
        <v>140</v>
      </c>
      <c r="L40" s="137"/>
      <c r="M40" s="137"/>
      <c r="N40" s="138" t="s">
        <v>158</v>
      </c>
      <c r="O40" s="132"/>
      <c r="P40" s="132"/>
      <c r="Q40" s="133"/>
      <c r="R40" s="316"/>
      <c r="S40" s="324"/>
      <c r="T40" s="326"/>
      <c r="U40" s="326"/>
      <c r="V40" s="326"/>
      <c r="W40" s="326"/>
      <c r="X40" s="326"/>
      <c r="Y40" s="326"/>
      <c r="Z40" s="326"/>
      <c r="AA40" s="326"/>
      <c r="AB40" s="326"/>
      <c r="AC40" s="326"/>
    </row>
    <row r="41" spans="1:29" s="35" customFormat="1" ht="258" customHeight="1" x14ac:dyDescent="0.2">
      <c r="A41" s="62"/>
      <c r="B41" s="137" t="s">
        <v>103</v>
      </c>
      <c r="C41" s="137"/>
      <c r="D41" s="137"/>
      <c r="E41" s="65"/>
      <c r="F41" s="66"/>
      <c r="G41" s="66"/>
      <c r="H41" s="67"/>
      <c r="I41" s="308"/>
      <c r="J41" s="62"/>
      <c r="K41" s="137" t="s">
        <v>103</v>
      </c>
      <c r="L41" s="137"/>
      <c r="M41" s="137"/>
      <c r="N41" s="138" t="s">
        <v>162</v>
      </c>
      <c r="O41" s="132"/>
      <c r="P41" s="132"/>
      <c r="Q41" s="133"/>
      <c r="R41" s="317"/>
      <c r="S41" s="324"/>
      <c r="T41" s="326"/>
      <c r="U41" s="326"/>
      <c r="V41" s="326"/>
      <c r="W41" s="326"/>
      <c r="X41" s="326"/>
      <c r="Y41" s="326"/>
      <c r="Z41" s="326"/>
      <c r="AA41" s="326"/>
      <c r="AB41" s="326"/>
      <c r="AC41" s="326"/>
    </row>
    <row r="42" spans="1:29" s="35" customFormat="1" ht="150" customHeight="1" x14ac:dyDescent="0.2">
      <c r="A42" s="62"/>
      <c r="B42" s="137" t="s">
        <v>100</v>
      </c>
      <c r="C42" s="137"/>
      <c r="D42" s="137"/>
      <c r="E42" s="65"/>
      <c r="F42" s="66"/>
      <c r="G42" s="66"/>
      <c r="H42" s="67"/>
      <c r="I42" s="308"/>
      <c r="J42" s="62"/>
      <c r="K42" s="137" t="s">
        <v>100</v>
      </c>
      <c r="L42" s="137"/>
      <c r="M42" s="137"/>
      <c r="N42" s="138" t="s">
        <v>163</v>
      </c>
      <c r="O42" s="132"/>
      <c r="P42" s="132"/>
      <c r="Q42" s="133"/>
      <c r="R42" s="317"/>
      <c r="S42" s="324"/>
      <c r="T42" s="326"/>
      <c r="U42" s="326"/>
      <c r="V42" s="326"/>
      <c r="W42" s="326"/>
      <c r="X42" s="326"/>
      <c r="Y42" s="326"/>
      <c r="Z42" s="326"/>
      <c r="AA42" s="326"/>
      <c r="AB42" s="326"/>
      <c r="AC42" s="326"/>
    </row>
    <row r="43" spans="1:29" s="35" customFormat="1" ht="108" customHeight="1" x14ac:dyDescent="0.2">
      <c r="A43" s="63"/>
      <c r="B43" s="137" t="s">
        <v>141</v>
      </c>
      <c r="C43" s="137"/>
      <c r="D43" s="137"/>
      <c r="E43" s="65"/>
      <c r="F43" s="66"/>
      <c r="G43" s="66"/>
      <c r="H43" s="67"/>
      <c r="I43" s="308"/>
      <c r="J43" s="63"/>
      <c r="K43" s="137" t="s">
        <v>141</v>
      </c>
      <c r="L43" s="137"/>
      <c r="M43" s="137"/>
      <c r="N43" s="138" t="s">
        <v>157</v>
      </c>
      <c r="O43" s="132"/>
      <c r="P43" s="132"/>
      <c r="Q43" s="133"/>
      <c r="R43" s="317"/>
      <c r="S43" s="324"/>
      <c r="T43" s="326"/>
      <c r="U43" s="326"/>
      <c r="V43" s="326"/>
      <c r="W43" s="326"/>
      <c r="X43" s="326"/>
      <c r="Y43" s="326"/>
      <c r="Z43" s="326"/>
      <c r="AA43" s="326"/>
      <c r="AB43" s="326"/>
      <c r="AC43" s="326"/>
    </row>
    <row r="44" spans="1:29" s="35" customFormat="1" ht="126.45" customHeight="1" x14ac:dyDescent="0.2">
      <c r="A44" s="40" t="s">
        <v>142</v>
      </c>
      <c r="B44" s="137" t="s">
        <v>101</v>
      </c>
      <c r="C44" s="137"/>
      <c r="D44" s="137"/>
      <c r="E44" s="65"/>
      <c r="F44" s="66"/>
      <c r="G44" s="66"/>
      <c r="H44" s="67"/>
      <c r="I44" s="308"/>
      <c r="J44" s="40" t="s">
        <v>142</v>
      </c>
      <c r="K44" s="137" t="s">
        <v>101</v>
      </c>
      <c r="L44" s="137"/>
      <c r="M44" s="137"/>
      <c r="N44" s="138" t="s">
        <v>157</v>
      </c>
      <c r="O44" s="132"/>
      <c r="P44" s="132"/>
      <c r="Q44" s="133"/>
      <c r="R44" s="316"/>
      <c r="S44" s="324"/>
      <c r="T44" s="326"/>
      <c r="U44" s="326"/>
      <c r="V44" s="326"/>
      <c r="W44" s="326"/>
      <c r="X44" s="326"/>
      <c r="Y44" s="326"/>
      <c r="Z44" s="326"/>
      <c r="AA44" s="326"/>
      <c r="AB44" s="326"/>
      <c r="AC44" s="326"/>
    </row>
    <row r="45" spans="1:29" s="35" customFormat="1" ht="10.5" customHeight="1" x14ac:dyDescent="0.2">
      <c r="A45" s="319"/>
      <c r="B45" s="320"/>
      <c r="C45" s="321"/>
      <c r="D45" s="320"/>
      <c r="E45" s="322"/>
      <c r="F45" s="322"/>
      <c r="G45" s="322"/>
      <c r="H45" s="322"/>
      <c r="I45" s="322"/>
      <c r="J45" s="319"/>
      <c r="K45" s="320"/>
      <c r="L45" s="321"/>
      <c r="M45" s="320"/>
      <c r="N45" s="322"/>
      <c r="O45" s="322"/>
      <c r="P45" s="322"/>
      <c r="Q45" s="322"/>
      <c r="R45" s="323"/>
      <c r="S45" s="324"/>
      <c r="T45" s="326"/>
      <c r="U45" s="326"/>
      <c r="V45" s="326"/>
      <c r="W45" s="326"/>
      <c r="X45" s="326"/>
      <c r="Y45" s="326"/>
      <c r="Z45" s="326"/>
      <c r="AA45" s="326"/>
      <c r="AB45" s="326"/>
      <c r="AC45" s="326"/>
    </row>
    <row r="46" spans="1:29" s="35" customFormat="1" ht="20.100000000000001" customHeight="1" x14ac:dyDescent="0.2">
      <c r="A46" s="325"/>
      <c r="B46" s="325"/>
      <c r="C46" s="325"/>
      <c r="D46" s="325"/>
      <c r="E46" s="325"/>
      <c r="F46" s="325"/>
      <c r="G46" s="325"/>
      <c r="H46" s="325"/>
      <c r="I46" s="326"/>
      <c r="J46" s="325"/>
      <c r="K46" s="325"/>
      <c r="L46" s="325"/>
      <c r="M46" s="325"/>
      <c r="N46" s="325"/>
      <c r="O46" s="325"/>
      <c r="P46" s="325"/>
      <c r="Q46" s="325"/>
      <c r="R46" s="326"/>
      <c r="S46" s="324"/>
      <c r="T46" s="326"/>
      <c r="U46" s="326"/>
      <c r="V46" s="326"/>
      <c r="W46" s="326"/>
      <c r="X46" s="326"/>
      <c r="Y46" s="326"/>
      <c r="Z46" s="326"/>
      <c r="AA46" s="326"/>
      <c r="AB46" s="326"/>
      <c r="AC46" s="326"/>
    </row>
    <row r="47" spans="1:29" s="35" customFormat="1" ht="20.100000000000001" customHeight="1" x14ac:dyDescent="0.2">
      <c r="A47" s="325"/>
      <c r="B47" s="325"/>
      <c r="C47" s="325"/>
      <c r="D47" s="325"/>
      <c r="E47" s="325"/>
      <c r="F47" s="325"/>
      <c r="G47" s="325"/>
      <c r="H47" s="325"/>
      <c r="I47" s="326"/>
      <c r="J47" s="325"/>
      <c r="K47" s="325"/>
      <c r="L47" s="325"/>
      <c r="M47" s="325"/>
      <c r="N47" s="325"/>
      <c r="O47" s="325"/>
      <c r="P47" s="325"/>
      <c r="Q47" s="325"/>
      <c r="R47" s="326"/>
      <c r="S47" s="324"/>
      <c r="T47" s="326"/>
      <c r="U47" s="326"/>
      <c r="V47" s="326"/>
      <c r="W47" s="326"/>
      <c r="X47" s="326"/>
      <c r="Y47" s="326"/>
      <c r="Z47" s="326"/>
      <c r="AA47" s="326"/>
      <c r="AB47" s="326"/>
      <c r="AC47" s="326"/>
    </row>
    <row r="48" spans="1:29" s="35" customFormat="1" ht="31.5" customHeight="1" x14ac:dyDescent="0.2">
      <c r="A48" s="327"/>
      <c r="B48" s="327"/>
      <c r="C48" s="327"/>
      <c r="D48" s="327"/>
      <c r="E48" s="327"/>
      <c r="F48" s="327"/>
      <c r="G48" s="327"/>
      <c r="H48" s="327"/>
      <c r="I48" s="328"/>
      <c r="J48" s="327"/>
      <c r="K48" s="327"/>
      <c r="L48" s="327"/>
      <c r="M48" s="327"/>
      <c r="N48" s="327"/>
      <c r="O48" s="327"/>
      <c r="P48" s="327"/>
      <c r="Q48" s="327"/>
      <c r="R48" s="326"/>
      <c r="S48" s="324"/>
      <c r="T48" s="326"/>
      <c r="U48" s="326"/>
      <c r="V48" s="326"/>
      <c r="W48" s="326"/>
      <c r="X48" s="326"/>
      <c r="Y48" s="326"/>
      <c r="Z48" s="326"/>
      <c r="AA48" s="326"/>
      <c r="AB48" s="326"/>
      <c r="AC48" s="326"/>
    </row>
    <row r="49" spans="1:29" ht="20.25" customHeight="1" x14ac:dyDescent="0.2">
      <c r="A49" s="24"/>
      <c r="B49" s="329"/>
      <c r="C49" s="45"/>
      <c r="D49" s="45"/>
      <c r="E49" s="330"/>
      <c r="F49" s="330"/>
      <c r="G49" s="330"/>
      <c r="H49" s="330"/>
      <c r="I49" s="330"/>
      <c r="J49" s="24"/>
      <c r="K49" s="329"/>
      <c r="L49" s="45"/>
      <c r="M49" s="45"/>
      <c r="N49" s="330"/>
      <c r="O49" s="330"/>
      <c r="P49" s="330"/>
      <c r="Q49" s="330"/>
      <c r="R49" s="24"/>
      <c r="S49" s="331"/>
      <c r="T49" s="24"/>
      <c r="U49" s="24"/>
      <c r="V49" s="24"/>
      <c r="W49" s="24"/>
      <c r="X49" s="24"/>
      <c r="Y49" s="24"/>
      <c r="Z49" s="24"/>
      <c r="AA49" s="24"/>
      <c r="AB49" s="24"/>
      <c r="AC49" s="24"/>
    </row>
    <row r="50" spans="1:29" x14ac:dyDescent="0.2">
      <c r="A50" s="24"/>
      <c r="B50" s="329"/>
      <c r="C50" s="45"/>
      <c r="D50" s="45"/>
      <c r="E50" s="330"/>
      <c r="F50" s="330"/>
      <c r="G50" s="330"/>
      <c r="H50" s="330"/>
      <c r="I50" s="330"/>
      <c r="J50" s="24"/>
      <c r="K50" s="329"/>
      <c r="L50" s="45"/>
      <c r="M50" s="45"/>
      <c r="N50" s="330"/>
      <c r="O50" s="330"/>
      <c r="P50" s="330"/>
      <c r="Q50" s="330"/>
      <c r="R50" s="24"/>
      <c r="S50" s="331"/>
      <c r="T50" s="24"/>
      <c r="U50" s="24"/>
      <c r="V50" s="24"/>
      <c r="W50" s="24"/>
      <c r="X50" s="24"/>
      <c r="Y50" s="24"/>
      <c r="Z50" s="24"/>
      <c r="AA50" s="24"/>
      <c r="AB50" s="24"/>
      <c r="AC50" s="24"/>
    </row>
    <row r="51" spans="1:29" x14ac:dyDescent="0.2">
      <c r="A51" s="24"/>
      <c r="B51" s="329"/>
      <c r="C51" s="45"/>
      <c r="D51" s="45"/>
      <c r="E51" s="330"/>
      <c r="F51" s="330"/>
      <c r="G51" s="330"/>
      <c r="H51" s="330"/>
      <c r="I51" s="330"/>
      <c r="J51" s="24"/>
      <c r="K51" s="329"/>
      <c r="L51" s="45"/>
      <c r="M51" s="45"/>
      <c r="N51" s="330"/>
      <c r="O51" s="330"/>
      <c r="P51" s="330"/>
      <c r="Q51" s="330"/>
      <c r="R51" s="24"/>
      <c r="S51" s="331"/>
      <c r="T51" s="24"/>
      <c r="U51" s="24"/>
      <c r="V51" s="24"/>
      <c r="W51" s="24"/>
      <c r="X51" s="24"/>
      <c r="Y51" s="24"/>
      <c r="Z51" s="24"/>
      <c r="AA51" s="24"/>
      <c r="AB51" s="24"/>
      <c r="AC51" s="24"/>
    </row>
    <row r="52" spans="1:29" x14ac:dyDescent="0.2">
      <c r="A52" s="24"/>
      <c r="B52" s="329"/>
      <c r="C52" s="45"/>
      <c r="D52" s="45"/>
      <c r="E52" s="330"/>
      <c r="F52" s="330"/>
      <c r="G52" s="330"/>
      <c r="H52" s="330"/>
      <c r="I52" s="330"/>
      <c r="J52" s="24"/>
      <c r="K52" s="329"/>
      <c r="L52" s="45"/>
      <c r="M52" s="45"/>
      <c r="N52" s="330"/>
      <c r="O52" s="330"/>
      <c r="P52" s="330"/>
      <c r="Q52" s="330"/>
      <c r="R52" s="24"/>
      <c r="S52" s="331"/>
      <c r="T52" s="24"/>
      <c r="U52" s="24"/>
      <c r="V52" s="24"/>
      <c r="W52" s="24"/>
      <c r="X52" s="24"/>
      <c r="Y52" s="24"/>
      <c r="Z52" s="24"/>
      <c r="AA52" s="24"/>
      <c r="AB52" s="24"/>
      <c r="AC52" s="24"/>
    </row>
    <row r="53" spans="1:29" x14ac:dyDescent="0.2">
      <c r="A53" s="24"/>
      <c r="B53" s="329"/>
      <c r="C53" s="45"/>
      <c r="D53" s="45"/>
      <c r="E53" s="330"/>
      <c r="F53" s="330"/>
      <c r="G53" s="330"/>
      <c r="H53" s="330"/>
      <c r="I53" s="330"/>
      <c r="J53" s="24"/>
      <c r="K53" s="329"/>
      <c r="L53" s="45"/>
      <c r="M53" s="45"/>
      <c r="N53" s="330"/>
      <c r="O53" s="330"/>
      <c r="P53" s="330"/>
      <c r="Q53" s="330"/>
      <c r="R53" s="24"/>
      <c r="S53" s="331"/>
      <c r="T53" s="24"/>
      <c r="U53" s="24"/>
      <c r="V53" s="24"/>
      <c r="W53" s="24"/>
      <c r="X53" s="24"/>
      <c r="Y53" s="24"/>
      <c r="Z53" s="24"/>
      <c r="AA53" s="24"/>
      <c r="AB53" s="24"/>
      <c r="AC53" s="24"/>
    </row>
    <row r="54" spans="1:29" x14ac:dyDescent="0.2">
      <c r="A54" s="24"/>
      <c r="B54" s="329"/>
      <c r="C54" s="45"/>
      <c r="D54" s="45"/>
      <c r="E54" s="330"/>
      <c r="F54" s="330"/>
      <c r="G54" s="330"/>
      <c r="H54" s="330"/>
      <c r="I54" s="330"/>
      <c r="J54" s="24"/>
      <c r="K54" s="329"/>
      <c r="L54" s="45"/>
      <c r="M54" s="45"/>
      <c r="N54" s="330"/>
      <c r="O54" s="330"/>
      <c r="P54" s="330"/>
      <c r="Q54" s="330"/>
      <c r="R54" s="24"/>
      <c r="S54" s="331"/>
      <c r="T54" s="24"/>
      <c r="U54" s="24"/>
      <c r="V54" s="24"/>
      <c r="W54" s="24"/>
      <c r="X54" s="24"/>
      <c r="Y54" s="24"/>
      <c r="Z54" s="24"/>
      <c r="AA54" s="24"/>
      <c r="AB54" s="24"/>
      <c r="AC54" s="24"/>
    </row>
    <row r="55" spans="1:29" x14ac:dyDescent="0.2">
      <c r="A55" s="24"/>
      <c r="B55" s="329"/>
      <c r="C55" s="45"/>
      <c r="D55" s="45"/>
      <c r="E55" s="330"/>
      <c r="F55" s="330"/>
      <c r="G55" s="330"/>
      <c r="H55" s="330"/>
      <c r="I55" s="330"/>
      <c r="J55" s="24"/>
      <c r="K55" s="329"/>
      <c r="L55" s="45"/>
      <c r="M55" s="45"/>
      <c r="N55" s="330"/>
      <c r="O55" s="330"/>
      <c r="P55" s="330"/>
      <c r="Q55" s="330"/>
      <c r="R55" s="24"/>
      <c r="S55" s="331"/>
      <c r="T55" s="24"/>
      <c r="U55" s="24"/>
      <c r="V55" s="24"/>
      <c r="W55" s="24"/>
      <c r="X55" s="24"/>
      <c r="Y55" s="24"/>
      <c r="Z55" s="24"/>
      <c r="AA55" s="24"/>
      <c r="AB55" s="24"/>
      <c r="AC55" s="24"/>
    </row>
    <row r="56" spans="1:29" x14ac:dyDescent="0.2">
      <c r="A56" s="24"/>
      <c r="B56" s="329"/>
      <c r="C56" s="45"/>
      <c r="D56" s="45"/>
      <c r="E56" s="330"/>
      <c r="F56" s="330"/>
      <c r="G56" s="330"/>
      <c r="H56" s="330"/>
      <c r="I56" s="330"/>
      <c r="J56" s="24"/>
      <c r="K56" s="329"/>
      <c r="L56" s="45"/>
      <c r="M56" s="45"/>
      <c r="N56" s="330"/>
      <c r="O56" s="330"/>
      <c r="P56" s="330"/>
      <c r="Q56" s="330"/>
      <c r="R56" s="24"/>
      <c r="S56" s="331"/>
      <c r="T56" s="24"/>
      <c r="U56" s="24"/>
      <c r="V56" s="24"/>
      <c r="W56" s="24"/>
      <c r="X56" s="24"/>
      <c r="Y56" s="24"/>
      <c r="Z56" s="24"/>
      <c r="AA56" s="24"/>
      <c r="AB56" s="24"/>
      <c r="AC56" s="24"/>
    </row>
    <row r="57" spans="1:29" x14ac:dyDescent="0.2">
      <c r="A57" s="24"/>
      <c r="B57" s="329"/>
      <c r="C57" s="45"/>
      <c r="D57" s="45"/>
      <c r="E57" s="330"/>
      <c r="F57" s="330"/>
      <c r="G57" s="330"/>
      <c r="H57" s="330"/>
      <c r="I57" s="330"/>
      <c r="J57" s="24"/>
      <c r="K57" s="329"/>
      <c r="L57" s="45"/>
      <c r="M57" s="45"/>
      <c r="N57" s="330"/>
      <c r="O57" s="330"/>
      <c r="P57" s="330"/>
      <c r="Q57" s="330"/>
      <c r="R57" s="24"/>
      <c r="S57" s="331"/>
      <c r="T57" s="24"/>
      <c r="U57" s="24"/>
      <c r="V57" s="24"/>
      <c r="W57" s="24"/>
      <c r="X57" s="24"/>
      <c r="Y57" s="24"/>
      <c r="Z57" s="24"/>
      <c r="AA57" s="24"/>
      <c r="AB57" s="24"/>
      <c r="AC57" s="24"/>
    </row>
    <row r="58" spans="1:29" x14ac:dyDescent="0.2">
      <c r="A58" s="24"/>
      <c r="B58" s="329"/>
      <c r="C58" s="45"/>
      <c r="D58" s="45"/>
      <c r="E58" s="330"/>
      <c r="F58" s="330"/>
      <c r="G58" s="330"/>
      <c r="H58" s="330"/>
      <c r="I58" s="330"/>
      <c r="J58" s="24"/>
      <c r="K58" s="329"/>
      <c r="L58" s="45"/>
      <c r="M58" s="45"/>
      <c r="N58" s="330"/>
      <c r="O58" s="330"/>
      <c r="P58" s="330"/>
      <c r="Q58" s="330"/>
      <c r="R58" s="24"/>
      <c r="S58" s="331"/>
      <c r="T58" s="24"/>
      <c r="U58" s="24"/>
      <c r="V58" s="24"/>
      <c r="W58" s="24"/>
      <c r="X58" s="24"/>
      <c r="Y58" s="24"/>
      <c r="Z58" s="24"/>
      <c r="AA58" s="24"/>
      <c r="AB58" s="24"/>
      <c r="AC58" s="24"/>
    </row>
    <row r="59" spans="1:29" x14ac:dyDescent="0.2">
      <c r="A59" s="24"/>
      <c r="B59" s="329"/>
      <c r="C59" s="45"/>
      <c r="D59" s="45"/>
      <c r="E59" s="330"/>
      <c r="F59" s="330"/>
      <c r="G59" s="330"/>
      <c r="H59" s="330"/>
      <c r="I59" s="330"/>
      <c r="J59" s="24"/>
      <c r="K59" s="329"/>
      <c r="L59" s="45"/>
      <c r="M59" s="45"/>
      <c r="N59" s="330"/>
      <c r="O59" s="330"/>
      <c r="P59" s="330"/>
      <c r="Q59" s="330"/>
      <c r="R59" s="24"/>
      <c r="S59" s="331"/>
      <c r="T59" s="24"/>
      <c r="U59" s="24"/>
      <c r="V59" s="24"/>
      <c r="W59" s="24"/>
      <c r="X59" s="24"/>
      <c r="Y59" s="24"/>
      <c r="Z59" s="24"/>
      <c r="AA59" s="24"/>
      <c r="AB59" s="24"/>
      <c r="AC59" s="24"/>
    </row>
    <row r="60" spans="1:29" x14ac:dyDescent="0.2">
      <c r="A60" s="24"/>
      <c r="B60" s="329"/>
      <c r="C60" s="45"/>
      <c r="D60" s="45"/>
      <c r="E60" s="330"/>
      <c r="F60" s="330"/>
      <c r="G60" s="330"/>
      <c r="H60" s="330"/>
      <c r="I60" s="330"/>
      <c r="J60" s="24"/>
      <c r="K60" s="329"/>
      <c r="L60" s="45"/>
      <c r="M60" s="45"/>
      <c r="N60" s="330"/>
      <c r="O60" s="330"/>
      <c r="P60" s="330"/>
      <c r="Q60" s="330"/>
      <c r="R60" s="24"/>
      <c r="S60" s="331"/>
      <c r="T60" s="24"/>
      <c r="U60" s="24"/>
      <c r="V60" s="24"/>
      <c r="W60" s="24"/>
      <c r="X60" s="24"/>
      <c r="Y60" s="24"/>
      <c r="Z60" s="24"/>
      <c r="AA60" s="24"/>
      <c r="AB60" s="24"/>
      <c r="AC60" s="24"/>
    </row>
    <row r="61" spans="1:29" x14ac:dyDescent="0.2">
      <c r="A61" s="24"/>
      <c r="B61" s="329"/>
      <c r="C61" s="45"/>
      <c r="D61" s="45"/>
      <c r="E61" s="330"/>
      <c r="F61" s="330"/>
      <c r="G61" s="330"/>
      <c r="H61" s="330"/>
      <c r="I61" s="330"/>
      <c r="J61" s="24"/>
      <c r="K61" s="329"/>
      <c r="L61" s="45"/>
      <c r="M61" s="45"/>
      <c r="N61" s="330"/>
      <c r="O61" s="330"/>
      <c r="P61" s="330"/>
      <c r="Q61" s="330"/>
      <c r="R61" s="24"/>
      <c r="S61" s="331"/>
      <c r="T61" s="24"/>
      <c r="U61" s="24"/>
      <c r="V61" s="24"/>
      <c r="W61" s="24"/>
      <c r="X61" s="24"/>
      <c r="Y61" s="24"/>
      <c r="Z61" s="24"/>
      <c r="AA61" s="24"/>
      <c r="AB61" s="24"/>
      <c r="AC61" s="24"/>
    </row>
    <row r="62" spans="1:29" x14ac:dyDescent="0.2">
      <c r="A62" s="24"/>
      <c r="B62" s="329"/>
      <c r="C62" s="45"/>
      <c r="D62" s="45"/>
      <c r="E62" s="330"/>
      <c r="F62" s="330"/>
      <c r="G62" s="330"/>
      <c r="H62" s="330"/>
      <c r="I62" s="330"/>
      <c r="J62" s="24"/>
      <c r="K62" s="329"/>
      <c r="L62" s="45"/>
      <c r="M62" s="45"/>
      <c r="N62" s="330"/>
      <c r="O62" s="330"/>
      <c r="P62" s="330"/>
      <c r="Q62" s="330"/>
      <c r="R62" s="24"/>
      <c r="S62" s="331"/>
      <c r="T62" s="24"/>
      <c r="U62" s="24"/>
      <c r="V62" s="24"/>
      <c r="W62" s="24"/>
      <c r="X62" s="24"/>
      <c r="Y62" s="24"/>
      <c r="Z62" s="24"/>
      <c r="AA62" s="24"/>
      <c r="AB62" s="24"/>
      <c r="AC62" s="24"/>
    </row>
    <row r="63" spans="1:29" x14ac:dyDescent="0.2">
      <c r="A63" s="24"/>
      <c r="B63" s="329"/>
      <c r="C63" s="45"/>
      <c r="D63" s="45"/>
      <c r="E63" s="330"/>
      <c r="F63" s="330"/>
      <c r="G63" s="330"/>
      <c r="H63" s="330"/>
      <c r="I63" s="330"/>
      <c r="J63" s="24"/>
      <c r="K63" s="329"/>
      <c r="L63" s="45"/>
      <c r="M63" s="45"/>
      <c r="N63" s="330"/>
      <c r="O63" s="330"/>
      <c r="P63" s="330"/>
      <c r="Q63" s="330"/>
      <c r="R63" s="24"/>
      <c r="S63" s="331"/>
      <c r="T63" s="24"/>
      <c r="U63" s="24"/>
      <c r="V63" s="24"/>
      <c r="W63" s="24"/>
      <c r="X63" s="24"/>
      <c r="Y63" s="24"/>
      <c r="Z63" s="24"/>
      <c r="AA63" s="24"/>
      <c r="AB63" s="24"/>
      <c r="AC63" s="24"/>
    </row>
    <row r="64" spans="1:29" x14ac:dyDescent="0.2">
      <c r="A64" s="24"/>
      <c r="B64" s="329"/>
      <c r="C64" s="45"/>
      <c r="D64" s="45"/>
      <c r="E64" s="330"/>
      <c r="F64" s="330"/>
      <c r="G64" s="330"/>
      <c r="H64" s="330"/>
      <c r="I64" s="330"/>
      <c r="J64" s="24"/>
      <c r="K64" s="329"/>
      <c r="L64" s="45"/>
      <c r="M64" s="45"/>
      <c r="N64" s="330"/>
      <c r="O64" s="330"/>
      <c r="P64" s="330"/>
      <c r="Q64" s="330"/>
      <c r="R64" s="24"/>
      <c r="S64" s="331"/>
      <c r="T64" s="24"/>
      <c r="U64" s="24"/>
      <c r="V64" s="24"/>
      <c r="W64" s="24"/>
      <c r="X64" s="24"/>
      <c r="Y64" s="24"/>
      <c r="Z64" s="24"/>
      <c r="AA64" s="24"/>
      <c r="AB64" s="24"/>
      <c r="AC64" s="24"/>
    </row>
    <row r="65" spans="1:29" x14ac:dyDescent="0.2">
      <c r="A65" s="24"/>
      <c r="B65" s="329"/>
      <c r="C65" s="45"/>
      <c r="D65" s="45"/>
      <c r="E65" s="330"/>
      <c r="F65" s="330"/>
      <c r="G65" s="330"/>
      <c r="H65" s="330"/>
      <c r="I65" s="330"/>
      <c r="J65" s="24"/>
      <c r="K65" s="329"/>
      <c r="L65" s="45"/>
      <c r="M65" s="45"/>
      <c r="N65" s="330"/>
      <c r="O65" s="330"/>
      <c r="P65" s="330"/>
      <c r="Q65" s="330"/>
      <c r="R65" s="24"/>
      <c r="S65" s="331"/>
      <c r="T65" s="24"/>
      <c r="U65" s="24"/>
      <c r="V65" s="24"/>
      <c r="W65" s="24"/>
      <c r="X65" s="24"/>
      <c r="Y65" s="24"/>
      <c r="Z65" s="24"/>
      <c r="AA65" s="24"/>
      <c r="AB65" s="24"/>
      <c r="AC65" s="24"/>
    </row>
    <row r="66" spans="1:29" x14ac:dyDescent="0.2">
      <c r="A66" s="24"/>
      <c r="B66" s="329"/>
      <c r="C66" s="45"/>
      <c r="D66" s="45"/>
      <c r="E66" s="330"/>
      <c r="F66" s="330"/>
      <c r="G66" s="330"/>
      <c r="H66" s="330"/>
      <c r="I66" s="330"/>
      <c r="J66" s="24"/>
      <c r="K66" s="329"/>
      <c r="L66" s="45"/>
      <c r="M66" s="45"/>
      <c r="N66" s="330"/>
      <c r="O66" s="330"/>
      <c r="P66" s="330"/>
      <c r="Q66" s="330"/>
      <c r="R66" s="24"/>
      <c r="S66" s="331"/>
      <c r="T66" s="24"/>
      <c r="U66" s="24"/>
      <c r="V66" s="24"/>
      <c r="W66" s="24"/>
      <c r="X66" s="24"/>
      <c r="Y66" s="24"/>
      <c r="Z66" s="24"/>
      <c r="AA66" s="24"/>
      <c r="AB66" s="24"/>
      <c r="AC66" s="24"/>
    </row>
    <row r="67" spans="1:29" x14ac:dyDescent="0.2">
      <c r="A67" s="24"/>
      <c r="B67" s="329"/>
      <c r="C67" s="45"/>
      <c r="D67" s="45"/>
      <c r="E67" s="330"/>
      <c r="F67" s="330"/>
      <c r="G67" s="330"/>
      <c r="H67" s="330"/>
      <c r="I67" s="330"/>
      <c r="J67" s="24"/>
      <c r="K67" s="329"/>
      <c r="L67" s="45"/>
      <c r="M67" s="45"/>
      <c r="N67" s="330"/>
      <c r="O67" s="330"/>
      <c r="P67" s="330"/>
      <c r="Q67" s="330"/>
      <c r="R67" s="24"/>
      <c r="S67" s="331"/>
      <c r="T67" s="24"/>
      <c r="U67" s="24"/>
      <c r="V67" s="24"/>
      <c r="W67" s="24"/>
      <c r="X67" s="24"/>
      <c r="Y67" s="24"/>
      <c r="Z67" s="24"/>
      <c r="AA67" s="24"/>
      <c r="AB67" s="24"/>
      <c r="AC67" s="24"/>
    </row>
    <row r="68" spans="1:29" x14ac:dyDescent="0.2">
      <c r="A68" s="24"/>
      <c r="B68" s="329"/>
      <c r="C68" s="45"/>
      <c r="D68" s="45"/>
      <c r="E68" s="330"/>
      <c r="F68" s="330"/>
      <c r="G68" s="330"/>
      <c r="H68" s="330"/>
      <c r="I68" s="330"/>
      <c r="J68" s="24"/>
      <c r="K68" s="329"/>
      <c r="L68" s="45"/>
      <c r="M68" s="45"/>
      <c r="N68" s="330"/>
      <c r="O68" s="330"/>
      <c r="P68" s="330"/>
      <c r="Q68" s="330"/>
      <c r="R68" s="24"/>
      <c r="S68" s="331"/>
      <c r="T68" s="24"/>
      <c r="U68" s="24"/>
      <c r="V68" s="24"/>
      <c r="W68" s="24"/>
      <c r="X68" s="24"/>
      <c r="Y68" s="24"/>
      <c r="Z68" s="24"/>
      <c r="AA68" s="24"/>
      <c r="AB68" s="24"/>
      <c r="AC68" s="24"/>
    </row>
    <row r="69" spans="1:29" x14ac:dyDescent="0.2">
      <c r="A69" s="24"/>
      <c r="B69" s="329"/>
      <c r="C69" s="45"/>
      <c r="D69" s="45"/>
      <c r="E69" s="330"/>
      <c r="F69" s="330"/>
      <c r="G69" s="330"/>
      <c r="H69" s="330"/>
      <c r="I69" s="330"/>
      <c r="J69" s="24"/>
      <c r="K69" s="329"/>
      <c r="L69" s="45"/>
      <c r="M69" s="45"/>
      <c r="N69" s="330"/>
      <c r="O69" s="330"/>
      <c r="P69" s="330"/>
      <c r="Q69" s="330"/>
      <c r="R69" s="24"/>
      <c r="S69" s="331"/>
      <c r="T69" s="24"/>
      <c r="U69" s="24"/>
      <c r="V69" s="24"/>
      <c r="W69" s="24"/>
      <c r="X69" s="24"/>
      <c r="Y69" s="24"/>
      <c r="Z69" s="24"/>
      <c r="AA69" s="24"/>
      <c r="AB69" s="24"/>
      <c r="AC69" s="24"/>
    </row>
    <row r="70" spans="1:29" x14ac:dyDescent="0.2">
      <c r="A70" s="24"/>
      <c r="B70" s="329"/>
      <c r="C70" s="45"/>
      <c r="D70" s="45"/>
      <c r="E70" s="330"/>
      <c r="F70" s="330"/>
      <c r="G70" s="330"/>
      <c r="H70" s="330"/>
      <c r="I70" s="330"/>
      <c r="J70" s="24"/>
      <c r="K70" s="329"/>
      <c r="L70" s="45"/>
      <c r="M70" s="45"/>
      <c r="N70" s="330"/>
      <c r="O70" s="330"/>
      <c r="P70" s="330"/>
      <c r="Q70" s="330"/>
      <c r="R70" s="24"/>
      <c r="S70" s="331"/>
      <c r="T70" s="24"/>
      <c r="U70" s="24"/>
      <c r="V70" s="24"/>
      <c r="W70" s="24"/>
      <c r="X70" s="24"/>
      <c r="Y70" s="24"/>
      <c r="Z70" s="24"/>
      <c r="AA70" s="24"/>
      <c r="AB70" s="24"/>
      <c r="AC70" s="24"/>
    </row>
    <row r="71" spans="1:29" x14ac:dyDescent="0.2">
      <c r="A71" s="24"/>
      <c r="B71" s="329"/>
      <c r="C71" s="45"/>
      <c r="D71" s="45"/>
      <c r="E71" s="330"/>
      <c r="F71" s="330"/>
      <c r="G71" s="330"/>
      <c r="H71" s="330"/>
      <c r="I71" s="330"/>
      <c r="J71" s="24"/>
      <c r="K71" s="329"/>
      <c r="L71" s="45"/>
      <c r="M71" s="45"/>
      <c r="N71" s="330"/>
      <c r="O71" s="330"/>
      <c r="P71" s="330"/>
      <c r="Q71" s="330"/>
      <c r="R71" s="24"/>
      <c r="S71" s="331"/>
      <c r="T71" s="24"/>
      <c r="U71" s="24"/>
      <c r="V71" s="24"/>
      <c r="W71" s="24"/>
      <c r="X71" s="24"/>
      <c r="Y71" s="24"/>
      <c r="Z71" s="24"/>
      <c r="AA71" s="24"/>
      <c r="AB71" s="24"/>
      <c r="AC71" s="24"/>
    </row>
    <row r="72" spans="1:29" x14ac:dyDescent="0.2">
      <c r="A72" s="24"/>
      <c r="B72" s="329"/>
      <c r="C72" s="45"/>
      <c r="D72" s="45"/>
      <c r="E72" s="330"/>
      <c r="F72" s="330"/>
      <c r="G72" s="330"/>
      <c r="H72" s="330"/>
      <c r="I72" s="330"/>
      <c r="J72" s="24"/>
      <c r="K72" s="329"/>
      <c r="L72" s="45"/>
      <c r="M72" s="45"/>
      <c r="N72" s="330"/>
      <c r="O72" s="330"/>
      <c r="P72" s="330"/>
      <c r="Q72" s="330"/>
      <c r="R72" s="24"/>
      <c r="S72" s="331"/>
      <c r="T72" s="24"/>
      <c r="U72" s="24"/>
      <c r="V72" s="24"/>
      <c r="W72" s="24"/>
      <c r="X72" s="24"/>
      <c r="Y72" s="24"/>
      <c r="Z72" s="24"/>
      <c r="AA72" s="24"/>
      <c r="AB72" s="24"/>
      <c r="AC72" s="24"/>
    </row>
    <row r="73" spans="1:29" x14ac:dyDescent="0.2">
      <c r="A73" s="24"/>
      <c r="B73" s="329"/>
      <c r="C73" s="45"/>
      <c r="D73" s="45"/>
      <c r="E73" s="330"/>
      <c r="F73" s="330"/>
      <c r="G73" s="330"/>
      <c r="H73" s="330"/>
      <c r="I73" s="330"/>
      <c r="J73" s="24"/>
      <c r="K73" s="329"/>
      <c r="L73" s="45"/>
      <c r="M73" s="45"/>
      <c r="N73" s="330"/>
      <c r="O73" s="330"/>
      <c r="P73" s="330"/>
      <c r="Q73" s="330"/>
      <c r="R73" s="24"/>
      <c r="S73" s="331"/>
      <c r="T73" s="24"/>
      <c r="U73" s="24"/>
      <c r="V73" s="24"/>
      <c r="W73" s="24"/>
      <c r="X73" s="24"/>
      <c r="Y73" s="24"/>
      <c r="Z73" s="24"/>
      <c r="AA73" s="24"/>
      <c r="AB73" s="24"/>
      <c r="AC73" s="24"/>
    </row>
    <row r="74" spans="1:29" x14ac:dyDescent="0.2">
      <c r="A74" s="24"/>
      <c r="B74" s="329"/>
      <c r="C74" s="45"/>
      <c r="D74" s="45"/>
      <c r="E74" s="330"/>
      <c r="F74" s="330"/>
      <c r="G74" s="330"/>
      <c r="H74" s="330"/>
      <c r="I74" s="330"/>
      <c r="J74" s="24"/>
      <c r="K74" s="329"/>
      <c r="L74" s="45"/>
      <c r="M74" s="45"/>
      <c r="N74" s="330"/>
      <c r="O74" s="330"/>
      <c r="P74" s="330"/>
      <c r="Q74" s="330"/>
      <c r="R74" s="24"/>
      <c r="S74" s="331"/>
      <c r="T74" s="24"/>
      <c r="U74" s="24"/>
      <c r="V74" s="24"/>
      <c r="W74" s="24"/>
      <c r="X74" s="24"/>
      <c r="Y74" s="24"/>
      <c r="Z74" s="24"/>
      <c r="AA74" s="24"/>
      <c r="AB74" s="24"/>
      <c r="AC74" s="24"/>
    </row>
    <row r="75" spans="1:29" x14ac:dyDescent="0.2">
      <c r="A75" s="24"/>
      <c r="B75" s="329"/>
      <c r="C75" s="45"/>
      <c r="D75" s="45"/>
      <c r="E75" s="330"/>
      <c r="F75" s="330"/>
      <c r="G75" s="330"/>
      <c r="H75" s="330"/>
      <c r="I75" s="330"/>
      <c r="J75" s="24"/>
      <c r="K75" s="329"/>
      <c r="L75" s="45"/>
      <c r="M75" s="45"/>
      <c r="N75" s="330"/>
      <c r="O75" s="330"/>
      <c r="P75" s="330"/>
      <c r="Q75" s="330"/>
      <c r="R75" s="24"/>
      <c r="S75" s="331"/>
      <c r="T75" s="24"/>
      <c r="U75" s="24"/>
      <c r="V75" s="24"/>
      <c r="W75" s="24"/>
      <c r="X75" s="24"/>
      <c r="Y75" s="24"/>
      <c r="Z75" s="24"/>
      <c r="AA75" s="24"/>
      <c r="AB75" s="24"/>
      <c r="AC75" s="24"/>
    </row>
    <row r="76" spans="1:29" x14ac:dyDescent="0.2">
      <c r="A76" s="24"/>
      <c r="B76" s="329"/>
      <c r="C76" s="45"/>
      <c r="D76" s="45"/>
      <c r="E76" s="330"/>
      <c r="F76" s="330"/>
      <c r="G76" s="330"/>
      <c r="H76" s="330"/>
      <c r="I76" s="330"/>
      <c r="J76" s="24"/>
      <c r="K76" s="329"/>
      <c r="L76" s="45"/>
      <c r="M76" s="45"/>
      <c r="N76" s="330"/>
      <c r="O76" s="330"/>
      <c r="P76" s="330"/>
      <c r="Q76" s="330"/>
      <c r="R76" s="24"/>
      <c r="S76" s="331"/>
      <c r="T76" s="24"/>
      <c r="U76" s="24"/>
      <c r="V76" s="24"/>
      <c r="W76" s="24"/>
      <c r="X76" s="24"/>
      <c r="Y76" s="24"/>
      <c r="Z76" s="24"/>
      <c r="AA76" s="24"/>
      <c r="AB76" s="24"/>
      <c r="AC76" s="24"/>
    </row>
    <row r="77" spans="1:29" x14ac:dyDescent="0.2">
      <c r="A77" s="24"/>
      <c r="B77" s="329"/>
      <c r="C77" s="45"/>
      <c r="D77" s="45"/>
      <c r="E77" s="330"/>
      <c r="F77" s="330"/>
      <c r="G77" s="330"/>
      <c r="H77" s="330"/>
      <c r="I77" s="330"/>
      <c r="J77" s="24"/>
      <c r="K77" s="329"/>
      <c r="L77" s="45"/>
      <c r="M77" s="45"/>
      <c r="N77" s="330"/>
      <c r="O77" s="330"/>
      <c r="P77" s="330"/>
      <c r="Q77" s="330"/>
      <c r="R77" s="24"/>
      <c r="S77" s="331"/>
      <c r="T77" s="24"/>
      <c r="U77" s="24"/>
      <c r="V77" s="24"/>
      <c r="W77" s="24"/>
      <c r="X77" s="24"/>
      <c r="Y77" s="24"/>
      <c r="Z77" s="24"/>
      <c r="AA77" s="24"/>
      <c r="AB77" s="24"/>
      <c r="AC77" s="24"/>
    </row>
    <row r="78" spans="1:29" x14ac:dyDescent="0.2">
      <c r="A78" s="24"/>
      <c r="B78" s="329"/>
      <c r="C78" s="45"/>
      <c r="D78" s="45"/>
      <c r="E78" s="330"/>
      <c r="F78" s="330"/>
      <c r="G78" s="330"/>
      <c r="H78" s="330"/>
      <c r="I78" s="330"/>
      <c r="J78" s="24"/>
      <c r="K78" s="329"/>
      <c r="L78" s="45"/>
      <c r="M78" s="45"/>
      <c r="N78" s="330"/>
      <c r="O78" s="330"/>
      <c r="P78" s="330"/>
      <c r="Q78" s="330"/>
      <c r="R78" s="24"/>
      <c r="S78" s="331"/>
      <c r="T78" s="24"/>
      <c r="U78" s="24"/>
      <c r="V78" s="24"/>
      <c r="W78" s="24"/>
      <c r="X78" s="24"/>
      <c r="Y78" s="24"/>
      <c r="Z78" s="24"/>
      <c r="AA78" s="24"/>
      <c r="AB78" s="24"/>
      <c r="AC78" s="24"/>
    </row>
    <row r="79" spans="1:29" x14ac:dyDescent="0.2">
      <c r="A79" s="24"/>
      <c r="B79" s="329"/>
      <c r="C79" s="45"/>
      <c r="D79" s="45"/>
      <c r="E79" s="330"/>
      <c r="F79" s="330"/>
      <c r="G79" s="330"/>
      <c r="H79" s="330"/>
      <c r="I79" s="330"/>
      <c r="J79" s="24"/>
      <c r="K79" s="329"/>
      <c r="L79" s="45"/>
      <c r="M79" s="45"/>
      <c r="N79" s="330"/>
      <c r="O79" s="330"/>
      <c r="P79" s="330"/>
      <c r="Q79" s="330"/>
      <c r="R79" s="24"/>
      <c r="S79" s="331"/>
      <c r="T79" s="24"/>
      <c r="U79" s="24"/>
      <c r="V79" s="24"/>
      <c r="W79" s="24"/>
      <c r="X79" s="24"/>
      <c r="Y79" s="24"/>
      <c r="Z79" s="24"/>
      <c r="AA79" s="24"/>
      <c r="AB79" s="24"/>
      <c r="AC79" s="24"/>
    </row>
    <row r="80" spans="1:29" x14ac:dyDescent="0.2">
      <c r="A80" s="24"/>
      <c r="B80" s="329"/>
      <c r="C80" s="45"/>
      <c r="D80" s="45"/>
      <c r="E80" s="330"/>
      <c r="F80" s="330"/>
      <c r="G80" s="330"/>
      <c r="H80" s="330"/>
      <c r="I80" s="330"/>
      <c r="J80" s="24"/>
      <c r="K80" s="329"/>
      <c r="L80" s="45"/>
      <c r="M80" s="45"/>
      <c r="N80" s="330"/>
      <c r="O80" s="330"/>
      <c r="P80" s="330"/>
      <c r="Q80" s="330"/>
      <c r="R80" s="24"/>
      <c r="S80" s="331"/>
      <c r="T80" s="24"/>
      <c r="U80" s="24"/>
      <c r="V80" s="24"/>
      <c r="W80" s="24"/>
      <c r="X80" s="24"/>
      <c r="Y80" s="24"/>
      <c r="Z80" s="24"/>
      <c r="AA80" s="24"/>
      <c r="AB80" s="24"/>
      <c r="AC80" s="24"/>
    </row>
    <row r="81" spans="1:29" x14ac:dyDescent="0.2">
      <c r="A81" s="24"/>
      <c r="B81" s="329"/>
      <c r="C81" s="45"/>
      <c r="D81" s="45"/>
      <c r="E81" s="330"/>
      <c r="F81" s="330"/>
      <c r="G81" s="330"/>
      <c r="H81" s="330"/>
      <c r="I81" s="330"/>
      <c r="J81" s="24"/>
      <c r="K81" s="329"/>
      <c r="L81" s="45"/>
      <c r="M81" s="45"/>
      <c r="N81" s="330"/>
      <c r="O81" s="330"/>
      <c r="P81" s="330"/>
      <c r="Q81" s="330"/>
      <c r="R81" s="24"/>
      <c r="S81" s="331"/>
      <c r="T81" s="24"/>
      <c r="U81" s="24"/>
      <c r="V81" s="24"/>
      <c r="W81" s="24"/>
      <c r="X81" s="24"/>
      <c r="Y81" s="24"/>
      <c r="Z81" s="24"/>
      <c r="AA81" s="24"/>
      <c r="AB81" s="24"/>
      <c r="AC81" s="24"/>
    </row>
    <row r="82" spans="1:29" x14ac:dyDescent="0.2">
      <c r="A82" s="24"/>
      <c r="B82" s="329"/>
      <c r="C82" s="45"/>
      <c r="D82" s="45"/>
      <c r="E82" s="330"/>
      <c r="F82" s="330"/>
      <c r="G82" s="330"/>
      <c r="H82" s="330"/>
      <c r="I82" s="330"/>
      <c r="J82" s="24"/>
      <c r="K82" s="329"/>
      <c r="L82" s="45"/>
      <c r="M82" s="45"/>
      <c r="N82" s="330"/>
      <c r="O82" s="330"/>
      <c r="P82" s="330"/>
      <c r="Q82" s="330"/>
      <c r="R82" s="24"/>
      <c r="S82" s="331"/>
      <c r="T82" s="24"/>
      <c r="U82" s="24"/>
      <c r="V82" s="24"/>
      <c r="W82" s="24"/>
      <c r="X82" s="24"/>
      <c r="Y82" s="24"/>
      <c r="Z82" s="24"/>
      <c r="AA82" s="24"/>
      <c r="AB82" s="24"/>
      <c r="AC82" s="24"/>
    </row>
    <row r="83" spans="1:29" x14ac:dyDescent="0.2">
      <c r="A83" s="24"/>
      <c r="B83" s="329"/>
      <c r="C83" s="45"/>
      <c r="D83" s="45"/>
      <c r="E83" s="330"/>
      <c r="F83" s="330"/>
      <c r="G83" s="330"/>
      <c r="H83" s="330"/>
      <c r="I83" s="330"/>
      <c r="J83" s="24"/>
      <c r="K83" s="329"/>
      <c r="L83" s="45"/>
      <c r="M83" s="45"/>
      <c r="N83" s="330"/>
      <c r="O83" s="330"/>
      <c r="P83" s="330"/>
      <c r="Q83" s="330"/>
      <c r="R83" s="24"/>
      <c r="S83" s="331"/>
      <c r="T83" s="24"/>
      <c r="U83" s="24"/>
      <c r="V83" s="24"/>
      <c r="W83" s="24"/>
      <c r="X83" s="24"/>
      <c r="Y83" s="24"/>
      <c r="Z83" s="24"/>
      <c r="AA83" s="24"/>
      <c r="AB83" s="24"/>
      <c r="AC83" s="24"/>
    </row>
    <row r="84" spans="1:29" x14ac:dyDescent="0.2">
      <c r="A84" s="24"/>
      <c r="B84" s="329"/>
      <c r="C84" s="45"/>
      <c r="D84" s="45"/>
      <c r="E84" s="330"/>
      <c r="F84" s="330"/>
      <c r="G84" s="330"/>
      <c r="H84" s="330"/>
      <c r="I84" s="330"/>
      <c r="J84" s="24"/>
      <c r="K84" s="329"/>
      <c r="L84" s="45"/>
      <c r="M84" s="45"/>
      <c r="N84" s="330"/>
      <c r="O84" s="330"/>
      <c r="P84" s="330"/>
      <c r="Q84" s="330"/>
      <c r="R84" s="24"/>
      <c r="S84" s="331"/>
      <c r="T84" s="24"/>
      <c r="U84" s="24"/>
      <c r="V84" s="24"/>
      <c r="W84" s="24"/>
      <c r="X84" s="24"/>
      <c r="Y84" s="24"/>
      <c r="Z84" s="24"/>
      <c r="AA84" s="24"/>
      <c r="AB84" s="24"/>
      <c r="AC84" s="24"/>
    </row>
    <row r="85" spans="1:29" x14ac:dyDescent="0.2">
      <c r="A85" s="24"/>
      <c r="B85" s="329"/>
      <c r="C85" s="45"/>
      <c r="D85" s="45"/>
      <c r="E85" s="330"/>
      <c r="F85" s="330"/>
      <c r="G85" s="330"/>
      <c r="H85" s="330"/>
      <c r="I85" s="330"/>
      <c r="J85" s="24"/>
      <c r="K85" s="329"/>
      <c r="L85" s="45"/>
      <c r="M85" s="45"/>
      <c r="N85" s="330"/>
      <c r="O85" s="330"/>
      <c r="P85" s="330"/>
      <c r="Q85" s="330"/>
      <c r="R85" s="24"/>
      <c r="S85" s="331"/>
      <c r="T85" s="24"/>
      <c r="U85" s="24"/>
      <c r="V85" s="24"/>
      <c r="W85" s="24"/>
      <c r="X85" s="24"/>
      <c r="Y85" s="24"/>
      <c r="Z85" s="24"/>
      <c r="AA85" s="24"/>
      <c r="AB85" s="24"/>
      <c r="AC85" s="24"/>
    </row>
    <row r="86" spans="1:29" x14ac:dyDescent="0.2">
      <c r="A86" s="24"/>
      <c r="B86" s="329"/>
      <c r="C86" s="45"/>
      <c r="D86" s="45"/>
      <c r="E86" s="330"/>
      <c r="F86" s="330"/>
      <c r="G86" s="330"/>
      <c r="H86" s="330"/>
      <c r="I86" s="330"/>
      <c r="J86" s="24"/>
      <c r="K86" s="329"/>
      <c r="L86" s="45"/>
      <c r="M86" s="45"/>
      <c r="N86" s="330"/>
      <c r="O86" s="330"/>
      <c r="P86" s="330"/>
      <c r="Q86" s="330"/>
      <c r="R86" s="24"/>
      <c r="S86" s="331"/>
      <c r="T86" s="24"/>
      <c r="U86" s="24"/>
      <c r="V86" s="24"/>
      <c r="W86" s="24"/>
      <c r="X86" s="24"/>
      <c r="Y86" s="24"/>
      <c r="Z86" s="24"/>
      <c r="AA86" s="24"/>
      <c r="AB86" s="24"/>
      <c r="AC86" s="24"/>
    </row>
  </sheetData>
  <sheetProtection selectLockedCells="1"/>
  <mergeCells count="142">
    <mergeCell ref="J46:Q46"/>
    <mergeCell ref="J47:Q47"/>
    <mergeCell ref="J48:Q48"/>
    <mergeCell ref="K39:M39"/>
    <mergeCell ref="N39:Q39"/>
    <mergeCell ref="J40:J43"/>
    <mergeCell ref="K40:M40"/>
    <mergeCell ref="N40:Q40"/>
    <mergeCell ref="K41:M41"/>
    <mergeCell ref="N41:Q41"/>
    <mergeCell ref="K42:M42"/>
    <mergeCell ref="N42:Q42"/>
    <mergeCell ref="K43:M43"/>
    <mergeCell ref="N43:Q43"/>
    <mergeCell ref="K38:M38"/>
    <mergeCell ref="N38:Q38"/>
    <mergeCell ref="K33:Q33"/>
    <mergeCell ref="K34:M34"/>
    <mergeCell ref="N34:Q34"/>
    <mergeCell ref="K35:M35"/>
    <mergeCell ref="N35:Q35"/>
    <mergeCell ref="K44:M44"/>
    <mergeCell ref="N44:Q44"/>
    <mergeCell ref="J6:M6"/>
    <mergeCell ref="N6:Q6"/>
    <mergeCell ref="J7:J32"/>
    <mergeCell ref="K7:M7"/>
    <mergeCell ref="N7:Q7"/>
    <mergeCell ref="K8:K23"/>
    <mergeCell ref="L8:L15"/>
    <mergeCell ref="N8:Q8"/>
    <mergeCell ref="N9:Q9"/>
    <mergeCell ref="N10:Q10"/>
    <mergeCell ref="N11:Q11"/>
    <mergeCell ref="N12:Q12"/>
    <mergeCell ref="N13:Q13"/>
    <mergeCell ref="N14:Q14"/>
    <mergeCell ref="N15:Q15"/>
    <mergeCell ref="L16:L23"/>
    <mergeCell ref="B44:D44"/>
    <mergeCell ref="E44:H44"/>
    <mergeCell ref="A46:H46"/>
    <mergeCell ref="A47:H47"/>
    <mergeCell ref="A48:H48"/>
    <mergeCell ref="B39:D39"/>
    <mergeCell ref="E39:H39"/>
    <mergeCell ref="A40:A43"/>
    <mergeCell ref="B40:D40"/>
    <mergeCell ref="E40:H40"/>
    <mergeCell ref="B41:D41"/>
    <mergeCell ref="E41:H41"/>
    <mergeCell ref="B42:D42"/>
    <mergeCell ref="E42:H42"/>
    <mergeCell ref="B43:D43"/>
    <mergeCell ref="E43:H43"/>
    <mergeCell ref="D30:H30"/>
    <mergeCell ref="D31:H32"/>
    <mergeCell ref="A33:A38"/>
    <mergeCell ref="B33:H33"/>
    <mergeCell ref="B34:D34"/>
    <mergeCell ref="E34:H34"/>
    <mergeCell ref="B35:D35"/>
    <mergeCell ref="E35:H35"/>
    <mergeCell ref="B36:D36"/>
    <mergeCell ref="E36:H36"/>
    <mergeCell ref="B37:D37"/>
    <mergeCell ref="E37:H37"/>
    <mergeCell ref="B38:D38"/>
    <mergeCell ref="E38:H38"/>
    <mergeCell ref="J33:J38"/>
    <mergeCell ref="K29:L32"/>
    <mergeCell ref="M29:Q29"/>
    <mergeCell ref="M30:Q30"/>
    <mergeCell ref="M31:Q32"/>
    <mergeCell ref="K36:M36"/>
    <mergeCell ref="N36:Q36"/>
    <mergeCell ref="K37:M37"/>
    <mergeCell ref="N37:Q37"/>
    <mergeCell ref="E25:E26"/>
    <mergeCell ref="F25:F26"/>
    <mergeCell ref="G25:G26"/>
    <mergeCell ref="H25:H26"/>
    <mergeCell ref="E27:E28"/>
    <mergeCell ref="F27:F28"/>
    <mergeCell ref="H27:H28"/>
    <mergeCell ref="K24:L28"/>
    <mergeCell ref="M24:M26"/>
    <mergeCell ref="N24:Q24"/>
    <mergeCell ref="N25:N26"/>
    <mergeCell ref="O25:O26"/>
    <mergeCell ref="P25:P26"/>
    <mergeCell ref="Q25:Q26"/>
    <mergeCell ref="M27:M28"/>
    <mergeCell ref="N27:N28"/>
    <mergeCell ref="O27:O28"/>
    <mergeCell ref="Q27:Q28"/>
    <mergeCell ref="C16:C23"/>
    <mergeCell ref="E16:H16"/>
    <mergeCell ref="B24:C28"/>
    <mergeCell ref="D24:D26"/>
    <mergeCell ref="E24:H24"/>
    <mergeCell ref="D27:D28"/>
    <mergeCell ref="B29:C32"/>
    <mergeCell ref="D29:H29"/>
    <mergeCell ref="E17:H17"/>
    <mergeCell ref="E18:H18"/>
    <mergeCell ref="E19:H19"/>
    <mergeCell ref="E20:H20"/>
    <mergeCell ref="E21:H21"/>
    <mergeCell ref="E22:H22"/>
    <mergeCell ref="E23:H23"/>
    <mergeCell ref="N16:Q16"/>
    <mergeCell ref="N17:Q17"/>
    <mergeCell ref="N18:Q18"/>
    <mergeCell ref="N19:Q19"/>
    <mergeCell ref="N20:Q20"/>
    <mergeCell ref="N21:Q21"/>
    <mergeCell ref="N22:Q22"/>
    <mergeCell ref="N23:Q23"/>
    <mergeCell ref="A1:E1"/>
    <mergeCell ref="A2:H2"/>
    <mergeCell ref="A3:H3"/>
    <mergeCell ref="A4:H4"/>
    <mergeCell ref="J1:N1"/>
    <mergeCell ref="J2:Q2"/>
    <mergeCell ref="J3:Q3"/>
    <mergeCell ref="J4:Q4"/>
    <mergeCell ref="E9:H9"/>
    <mergeCell ref="E10:H10"/>
    <mergeCell ref="E11:H11"/>
    <mergeCell ref="E12:H12"/>
    <mergeCell ref="E13:H13"/>
    <mergeCell ref="E14:H14"/>
    <mergeCell ref="E15:H15"/>
    <mergeCell ref="A6:D6"/>
    <mergeCell ref="E6:H6"/>
    <mergeCell ref="A7:A32"/>
    <mergeCell ref="B7:D7"/>
    <mergeCell ref="E7:H7"/>
    <mergeCell ref="B8:B23"/>
    <mergeCell ref="C8:C15"/>
    <mergeCell ref="E8:H8"/>
  </mergeCells>
  <phoneticPr fontId="8"/>
  <dataValidations count="1">
    <dataValidation type="whole" allowBlank="1" showInputMessage="1" showErrorMessage="1" sqref="E21 E13 N21 N13" xr:uid="{00000000-0002-0000-0000-000000000000}">
      <formula1>1</formula1>
      <formula2>9999999</formula2>
    </dataValidation>
  </dataValidations>
  <pageMargins left="0.7" right="0.23" top="0.75" bottom="0.75" header="0.3" footer="0.3"/>
  <pageSetup paperSize="9" scale="77" fitToHeight="0" orientation="portrait" r:id="rId1"/>
  <rowBreaks count="1" manualBreakCount="1">
    <brk id="32"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BP60"/>
  <sheetViews>
    <sheetView view="pageBreakPreview" zoomScaleNormal="100" zoomScaleSheetLayoutView="100" workbookViewId="0">
      <selection activeCell="DC13" sqref="DC13"/>
    </sheetView>
  </sheetViews>
  <sheetFormatPr defaultColWidth="2.6640625" defaultRowHeight="13.2" x14ac:dyDescent="0.2"/>
  <cols>
    <col min="1" max="15" width="2.6640625" style="24"/>
    <col min="16" max="16" width="2.6640625" style="24" customWidth="1"/>
    <col min="17" max="17" width="2.6640625" style="24"/>
    <col min="18" max="18" width="4.21875" style="24" customWidth="1"/>
    <col min="19" max="19" width="2.44140625" style="24" customWidth="1"/>
    <col min="20" max="20" width="2.6640625" style="24" customWidth="1"/>
    <col min="21" max="21" width="2.6640625" style="24"/>
    <col min="22" max="22" width="2.88671875" style="24" customWidth="1"/>
    <col min="23" max="33" width="2.6640625" style="24"/>
    <col min="34" max="34" width="2.6640625" style="24" customWidth="1"/>
    <col min="35" max="51" width="2.6640625" style="24" hidden="1" customWidth="1"/>
    <col min="52" max="52" width="4.21875" style="24" hidden="1" customWidth="1"/>
    <col min="53" max="53" width="2.44140625" style="24" hidden="1" customWidth="1"/>
    <col min="54" max="55" width="2.6640625" style="24" hidden="1" customWidth="1"/>
    <col min="56" max="56" width="2.88671875" style="24" hidden="1" customWidth="1"/>
    <col min="57" max="68" width="2.6640625" style="24" hidden="1" customWidth="1"/>
    <col min="69" max="16384" width="2.6640625" style="24"/>
  </cols>
  <sheetData>
    <row r="1" spans="1:67" x14ac:dyDescent="0.2">
      <c r="A1" s="255" t="s">
        <v>169</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I1" s="255" t="s">
        <v>169</v>
      </c>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row>
    <row r="2" spans="1:67" x14ac:dyDescent="0.2">
      <c r="A2" s="47" t="s">
        <v>124</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I2" s="47" t="s">
        <v>124</v>
      </c>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row>
    <row r="3" spans="1:67" x14ac:dyDescent="0.2">
      <c r="A3" s="47" t="s">
        <v>128</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I3" s="47" t="s">
        <v>128</v>
      </c>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row>
    <row r="4" spans="1:67" x14ac:dyDescent="0.2">
      <c r="A4" s="47" t="s">
        <v>125</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I4" s="47" t="s">
        <v>125</v>
      </c>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row>
    <row r="5" spans="1:67" s="30" customFormat="1" ht="20.100000000000001" customHeight="1" x14ac:dyDescent="0.2">
      <c r="A5" s="256" t="s">
        <v>126</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I5" s="256" t="s">
        <v>126</v>
      </c>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row>
    <row r="6" spans="1:67" ht="18.75" customHeight="1" x14ac:dyDescent="0.2">
      <c r="B6" s="257" t="s">
        <v>0</v>
      </c>
      <c r="C6" s="258"/>
      <c r="D6" s="258"/>
      <c r="E6" s="259"/>
      <c r="F6" s="263" t="s">
        <v>113</v>
      </c>
      <c r="G6" s="264"/>
      <c r="H6" s="264"/>
      <c r="I6" s="264"/>
      <c r="J6" s="264"/>
      <c r="K6" s="264"/>
      <c r="L6" s="265"/>
      <c r="M6" s="221" t="s">
        <v>114</v>
      </c>
      <c r="N6" s="222"/>
      <c r="O6" s="222"/>
      <c r="P6" s="222"/>
      <c r="Q6" s="222"/>
      <c r="R6" s="222"/>
      <c r="S6" s="223"/>
      <c r="T6" s="221" t="s">
        <v>115</v>
      </c>
      <c r="U6" s="222"/>
      <c r="V6" s="222"/>
      <c r="W6" s="222"/>
      <c r="X6" s="222"/>
      <c r="Y6" s="222"/>
      <c r="Z6" s="223"/>
      <c r="AA6" s="272" t="s">
        <v>116</v>
      </c>
      <c r="AB6" s="222"/>
      <c r="AC6" s="222"/>
      <c r="AD6" s="222"/>
      <c r="AE6" s="222"/>
      <c r="AF6" s="222"/>
      <c r="AG6" s="223"/>
      <c r="AJ6" s="257" t="s">
        <v>0</v>
      </c>
      <c r="AK6" s="258"/>
      <c r="AL6" s="258"/>
      <c r="AM6" s="259"/>
      <c r="AN6" s="263" t="s">
        <v>113</v>
      </c>
      <c r="AO6" s="264"/>
      <c r="AP6" s="264"/>
      <c r="AQ6" s="264"/>
      <c r="AR6" s="264"/>
      <c r="AS6" s="264"/>
      <c r="AT6" s="265"/>
      <c r="AU6" s="221" t="s">
        <v>114</v>
      </c>
      <c r="AV6" s="222"/>
      <c r="AW6" s="222"/>
      <c r="AX6" s="222"/>
      <c r="AY6" s="222"/>
      <c r="AZ6" s="222"/>
      <c r="BA6" s="223"/>
      <c r="BB6" s="221" t="s">
        <v>115</v>
      </c>
      <c r="BC6" s="222"/>
      <c r="BD6" s="222"/>
      <c r="BE6" s="222"/>
      <c r="BF6" s="222"/>
      <c r="BG6" s="222"/>
      <c r="BH6" s="223"/>
      <c r="BI6" s="272" t="s">
        <v>116</v>
      </c>
      <c r="BJ6" s="222"/>
      <c r="BK6" s="222"/>
      <c r="BL6" s="222"/>
      <c r="BM6" s="222"/>
      <c r="BN6" s="222"/>
      <c r="BO6" s="223"/>
    </row>
    <row r="7" spans="1:67" ht="11.25" customHeight="1" x14ac:dyDescent="0.2">
      <c r="B7" s="260"/>
      <c r="C7" s="261"/>
      <c r="D7" s="261"/>
      <c r="E7" s="262"/>
      <c r="F7" s="266"/>
      <c r="G7" s="267"/>
      <c r="H7" s="267"/>
      <c r="I7" s="267"/>
      <c r="J7" s="267"/>
      <c r="K7" s="267"/>
      <c r="L7" s="268"/>
      <c r="M7" s="224"/>
      <c r="N7" s="225"/>
      <c r="O7" s="225"/>
      <c r="P7" s="225"/>
      <c r="Q7" s="225"/>
      <c r="R7" s="225"/>
      <c r="S7" s="226"/>
      <c r="T7" s="224"/>
      <c r="U7" s="225"/>
      <c r="V7" s="225"/>
      <c r="W7" s="225"/>
      <c r="X7" s="225"/>
      <c r="Y7" s="225"/>
      <c r="Z7" s="226"/>
      <c r="AA7" s="224"/>
      <c r="AB7" s="225"/>
      <c r="AC7" s="225"/>
      <c r="AD7" s="225"/>
      <c r="AE7" s="225"/>
      <c r="AF7" s="225"/>
      <c r="AG7" s="226"/>
      <c r="AJ7" s="260"/>
      <c r="AK7" s="261"/>
      <c r="AL7" s="261"/>
      <c r="AM7" s="262"/>
      <c r="AN7" s="266"/>
      <c r="AO7" s="267"/>
      <c r="AP7" s="267"/>
      <c r="AQ7" s="267"/>
      <c r="AR7" s="267"/>
      <c r="AS7" s="267"/>
      <c r="AT7" s="268"/>
      <c r="AU7" s="224"/>
      <c r="AV7" s="225"/>
      <c r="AW7" s="225"/>
      <c r="AX7" s="225"/>
      <c r="AY7" s="225"/>
      <c r="AZ7" s="225"/>
      <c r="BA7" s="226"/>
      <c r="BB7" s="224"/>
      <c r="BC7" s="225"/>
      <c r="BD7" s="225"/>
      <c r="BE7" s="225"/>
      <c r="BF7" s="225"/>
      <c r="BG7" s="225"/>
      <c r="BH7" s="226"/>
      <c r="BI7" s="224"/>
      <c r="BJ7" s="225"/>
      <c r="BK7" s="225"/>
      <c r="BL7" s="225"/>
      <c r="BM7" s="225"/>
      <c r="BN7" s="225"/>
      <c r="BO7" s="226"/>
    </row>
    <row r="8" spans="1:67" ht="10.5" customHeight="1" x14ac:dyDescent="0.2">
      <c r="B8" s="260"/>
      <c r="C8" s="261"/>
      <c r="D8" s="261"/>
      <c r="E8" s="262"/>
      <c r="F8" s="269"/>
      <c r="G8" s="270"/>
      <c r="H8" s="270"/>
      <c r="I8" s="270"/>
      <c r="J8" s="270"/>
      <c r="K8" s="270"/>
      <c r="L8" s="271"/>
      <c r="M8" s="227"/>
      <c r="N8" s="228"/>
      <c r="O8" s="228"/>
      <c r="P8" s="228"/>
      <c r="Q8" s="228"/>
      <c r="R8" s="228"/>
      <c r="S8" s="229"/>
      <c r="T8" s="227"/>
      <c r="U8" s="228"/>
      <c r="V8" s="228"/>
      <c r="W8" s="228"/>
      <c r="X8" s="228"/>
      <c r="Y8" s="228"/>
      <c r="Z8" s="229"/>
      <c r="AA8" s="227"/>
      <c r="AB8" s="228"/>
      <c r="AC8" s="228"/>
      <c r="AD8" s="228"/>
      <c r="AE8" s="228"/>
      <c r="AF8" s="228"/>
      <c r="AG8" s="229"/>
      <c r="AJ8" s="260"/>
      <c r="AK8" s="261"/>
      <c r="AL8" s="261"/>
      <c r="AM8" s="262"/>
      <c r="AN8" s="269"/>
      <c r="AO8" s="270"/>
      <c r="AP8" s="270"/>
      <c r="AQ8" s="270"/>
      <c r="AR8" s="270"/>
      <c r="AS8" s="270"/>
      <c r="AT8" s="271"/>
      <c r="AU8" s="227"/>
      <c r="AV8" s="228"/>
      <c r="AW8" s="228"/>
      <c r="AX8" s="228"/>
      <c r="AY8" s="228"/>
      <c r="AZ8" s="228"/>
      <c r="BA8" s="229"/>
      <c r="BB8" s="227"/>
      <c r="BC8" s="228"/>
      <c r="BD8" s="228"/>
      <c r="BE8" s="228"/>
      <c r="BF8" s="228"/>
      <c r="BG8" s="228"/>
      <c r="BH8" s="229"/>
      <c r="BI8" s="227"/>
      <c r="BJ8" s="228"/>
      <c r="BK8" s="228"/>
      <c r="BL8" s="228"/>
      <c r="BM8" s="228"/>
      <c r="BN8" s="228"/>
      <c r="BO8" s="229"/>
    </row>
    <row r="9" spans="1:67" ht="18.75" customHeight="1" x14ac:dyDescent="0.2">
      <c r="B9" s="260"/>
      <c r="C9" s="261"/>
      <c r="D9" s="261"/>
      <c r="E9" s="262"/>
      <c r="F9" s="273"/>
      <c r="G9" s="274"/>
      <c r="H9" s="274"/>
      <c r="I9" s="274"/>
      <c r="J9" s="274"/>
      <c r="K9" s="274"/>
      <c r="L9" s="275"/>
      <c r="M9" s="218"/>
      <c r="N9" s="219"/>
      <c r="O9" s="219"/>
      <c r="P9" s="219"/>
      <c r="Q9" s="219"/>
      <c r="R9" s="219"/>
      <c r="S9" s="220"/>
      <c r="T9" s="211">
        <f>F9-M9</f>
        <v>0</v>
      </c>
      <c r="U9" s="211"/>
      <c r="V9" s="211"/>
      <c r="W9" s="211"/>
      <c r="X9" s="211"/>
      <c r="Y9" s="211"/>
      <c r="Z9" s="211"/>
      <c r="AA9" s="212">
        <f>L34</f>
        <v>0</v>
      </c>
      <c r="AB9" s="213"/>
      <c r="AC9" s="213"/>
      <c r="AD9" s="213"/>
      <c r="AE9" s="213"/>
      <c r="AF9" s="213"/>
      <c r="AG9" s="214"/>
      <c r="AJ9" s="260"/>
      <c r="AK9" s="261"/>
      <c r="AL9" s="261"/>
      <c r="AM9" s="262"/>
      <c r="AN9" s="277">
        <v>3360000</v>
      </c>
      <c r="AO9" s="278"/>
      <c r="AP9" s="278"/>
      <c r="AQ9" s="278"/>
      <c r="AR9" s="278"/>
      <c r="AS9" s="278"/>
      <c r="AT9" s="279"/>
      <c r="AU9" s="280">
        <v>0</v>
      </c>
      <c r="AV9" s="281"/>
      <c r="AW9" s="281"/>
      <c r="AX9" s="281"/>
      <c r="AY9" s="281"/>
      <c r="AZ9" s="281"/>
      <c r="BA9" s="282"/>
      <c r="BB9" s="211">
        <f>AN9-AU9</f>
        <v>3360000</v>
      </c>
      <c r="BC9" s="211"/>
      <c r="BD9" s="211"/>
      <c r="BE9" s="211"/>
      <c r="BF9" s="211"/>
      <c r="BG9" s="211"/>
      <c r="BH9" s="211"/>
      <c r="BI9" s="212">
        <f>AT34</f>
        <v>3360000</v>
      </c>
      <c r="BJ9" s="213"/>
      <c r="BK9" s="213"/>
      <c r="BL9" s="213"/>
      <c r="BM9" s="213"/>
      <c r="BN9" s="213"/>
      <c r="BO9" s="214"/>
    </row>
    <row r="10" spans="1:67" ht="18.75" customHeight="1" x14ac:dyDescent="0.2">
      <c r="B10" s="260"/>
      <c r="C10" s="261"/>
      <c r="D10" s="261"/>
      <c r="E10" s="262"/>
      <c r="F10" s="221" t="s">
        <v>117</v>
      </c>
      <c r="G10" s="222"/>
      <c r="H10" s="222"/>
      <c r="I10" s="222"/>
      <c r="J10" s="222"/>
      <c r="K10" s="222"/>
      <c r="L10" s="223"/>
      <c r="M10" s="230" t="s">
        <v>118</v>
      </c>
      <c r="N10" s="231"/>
      <c r="O10" s="231"/>
      <c r="P10" s="231"/>
      <c r="Q10" s="231"/>
      <c r="R10" s="231"/>
      <c r="S10" s="232"/>
      <c r="T10" s="230" t="s">
        <v>119</v>
      </c>
      <c r="U10" s="239"/>
      <c r="V10" s="239"/>
      <c r="W10" s="239"/>
      <c r="X10" s="239"/>
      <c r="Y10" s="239"/>
      <c r="Z10" s="240"/>
      <c r="AA10" s="221" t="s">
        <v>166</v>
      </c>
      <c r="AB10" s="247"/>
      <c r="AC10" s="247"/>
      <c r="AD10" s="247"/>
      <c r="AE10" s="247"/>
      <c r="AF10" s="247"/>
      <c r="AG10" s="248"/>
      <c r="AJ10" s="260"/>
      <c r="AK10" s="261"/>
      <c r="AL10" s="261"/>
      <c r="AM10" s="262"/>
      <c r="AN10" s="221" t="s">
        <v>117</v>
      </c>
      <c r="AO10" s="222"/>
      <c r="AP10" s="222"/>
      <c r="AQ10" s="222"/>
      <c r="AR10" s="222"/>
      <c r="AS10" s="222"/>
      <c r="AT10" s="223"/>
      <c r="AU10" s="230" t="s">
        <v>118</v>
      </c>
      <c r="AV10" s="231"/>
      <c r="AW10" s="231"/>
      <c r="AX10" s="231"/>
      <c r="AY10" s="231"/>
      <c r="AZ10" s="231"/>
      <c r="BA10" s="232"/>
      <c r="BB10" s="230" t="s">
        <v>119</v>
      </c>
      <c r="BC10" s="239"/>
      <c r="BD10" s="239"/>
      <c r="BE10" s="239"/>
      <c r="BF10" s="239"/>
      <c r="BG10" s="239"/>
      <c r="BH10" s="240"/>
      <c r="BI10" s="221" t="s">
        <v>166</v>
      </c>
      <c r="BJ10" s="247"/>
      <c r="BK10" s="247"/>
      <c r="BL10" s="247"/>
      <c r="BM10" s="247"/>
      <c r="BN10" s="247"/>
      <c r="BO10" s="248"/>
    </row>
    <row r="11" spans="1:67" ht="18.75" customHeight="1" x14ac:dyDescent="0.2">
      <c r="B11" s="260"/>
      <c r="C11" s="261"/>
      <c r="D11" s="261"/>
      <c r="E11" s="262"/>
      <c r="F11" s="224"/>
      <c r="G11" s="225"/>
      <c r="H11" s="225"/>
      <c r="I11" s="225"/>
      <c r="J11" s="225"/>
      <c r="K11" s="225"/>
      <c r="L11" s="226"/>
      <c r="M11" s="233"/>
      <c r="N11" s="234"/>
      <c r="O11" s="234"/>
      <c r="P11" s="234"/>
      <c r="Q11" s="234"/>
      <c r="R11" s="234"/>
      <c r="S11" s="235"/>
      <c r="T11" s="241"/>
      <c r="U11" s="242"/>
      <c r="V11" s="242"/>
      <c r="W11" s="242"/>
      <c r="X11" s="242"/>
      <c r="Y11" s="242"/>
      <c r="Z11" s="243"/>
      <c r="AA11" s="249"/>
      <c r="AB11" s="250"/>
      <c r="AC11" s="250"/>
      <c r="AD11" s="250"/>
      <c r="AE11" s="250"/>
      <c r="AF11" s="250"/>
      <c r="AG11" s="251"/>
      <c r="AJ11" s="260"/>
      <c r="AK11" s="261"/>
      <c r="AL11" s="261"/>
      <c r="AM11" s="262"/>
      <c r="AN11" s="224"/>
      <c r="AO11" s="225"/>
      <c r="AP11" s="225"/>
      <c r="AQ11" s="225"/>
      <c r="AR11" s="225"/>
      <c r="AS11" s="225"/>
      <c r="AT11" s="226"/>
      <c r="AU11" s="233"/>
      <c r="AV11" s="234"/>
      <c r="AW11" s="234"/>
      <c r="AX11" s="234"/>
      <c r="AY11" s="234"/>
      <c r="AZ11" s="234"/>
      <c r="BA11" s="235"/>
      <c r="BB11" s="241"/>
      <c r="BC11" s="242"/>
      <c r="BD11" s="242"/>
      <c r="BE11" s="242"/>
      <c r="BF11" s="242"/>
      <c r="BG11" s="242"/>
      <c r="BH11" s="243"/>
      <c r="BI11" s="249"/>
      <c r="BJ11" s="250"/>
      <c r="BK11" s="250"/>
      <c r="BL11" s="250"/>
      <c r="BM11" s="250"/>
      <c r="BN11" s="250"/>
      <c r="BO11" s="251"/>
    </row>
    <row r="12" spans="1:67" ht="24" customHeight="1" x14ac:dyDescent="0.2">
      <c r="B12" s="260"/>
      <c r="C12" s="261"/>
      <c r="D12" s="261"/>
      <c r="E12" s="262"/>
      <c r="F12" s="227"/>
      <c r="G12" s="228"/>
      <c r="H12" s="228"/>
      <c r="I12" s="228"/>
      <c r="J12" s="228"/>
      <c r="K12" s="228"/>
      <c r="L12" s="229"/>
      <c r="M12" s="236"/>
      <c r="N12" s="237"/>
      <c r="O12" s="237"/>
      <c r="P12" s="237"/>
      <c r="Q12" s="237"/>
      <c r="R12" s="237"/>
      <c r="S12" s="238"/>
      <c r="T12" s="244"/>
      <c r="U12" s="245"/>
      <c r="V12" s="245"/>
      <c r="W12" s="245"/>
      <c r="X12" s="245"/>
      <c r="Y12" s="245"/>
      <c r="Z12" s="246"/>
      <c r="AA12" s="252"/>
      <c r="AB12" s="253"/>
      <c r="AC12" s="253"/>
      <c r="AD12" s="253"/>
      <c r="AE12" s="253"/>
      <c r="AF12" s="253"/>
      <c r="AG12" s="254"/>
      <c r="AJ12" s="260"/>
      <c r="AK12" s="261"/>
      <c r="AL12" s="261"/>
      <c r="AM12" s="262"/>
      <c r="AN12" s="227"/>
      <c r="AO12" s="228"/>
      <c r="AP12" s="228"/>
      <c r="AQ12" s="228"/>
      <c r="AR12" s="228"/>
      <c r="AS12" s="228"/>
      <c r="AT12" s="229"/>
      <c r="AU12" s="236"/>
      <c r="AV12" s="237"/>
      <c r="AW12" s="237"/>
      <c r="AX12" s="237"/>
      <c r="AY12" s="237"/>
      <c r="AZ12" s="237"/>
      <c r="BA12" s="238"/>
      <c r="BB12" s="244"/>
      <c r="BC12" s="245"/>
      <c r="BD12" s="245"/>
      <c r="BE12" s="245"/>
      <c r="BF12" s="245"/>
      <c r="BG12" s="245"/>
      <c r="BH12" s="246"/>
      <c r="BI12" s="252"/>
      <c r="BJ12" s="253"/>
      <c r="BK12" s="253"/>
      <c r="BL12" s="253"/>
      <c r="BM12" s="253"/>
      <c r="BN12" s="253"/>
      <c r="BO12" s="254"/>
    </row>
    <row r="13" spans="1:67" ht="18.75" customHeight="1" x14ac:dyDescent="0.2">
      <c r="B13" s="260"/>
      <c r="C13" s="261"/>
      <c r="D13" s="261"/>
      <c r="E13" s="262"/>
      <c r="F13" s="207"/>
      <c r="G13" s="208"/>
      <c r="H13" s="208"/>
      <c r="I13" s="208"/>
      <c r="J13" s="208"/>
      <c r="K13" s="208"/>
      <c r="L13" s="209"/>
      <c r="M13" s="210">
        <f>IF(AA9&gt;F13,F13,AA9)</f>
        <v>0</v>
      </c>
      <c r="N13" s="210"/>
      <c r="O13" s="210"/>
      <c r="P13" s="210"/>
      <c r="Q13" s="210"/>
      <c r="R13" s="210"/>
      <c r="S13" s="210"/>
      <c r="T13" s="211">
        <f>IF(T9&gt;M13,M13,T9)</f>
        <v>0</v>
      </c>
      <c r="U13" s="211"/>
      <c r="V13" s="211"/>
      <c r="W13" s="211"/>
      <c r="X13" s="211"/>
      <c r="Y13" s="211"/>
      <c r="Z13" s="211"/>
      <c r="AA13" s="212">
        <f>ROUNDDOWN(IF(T13*2/3&gt;2200000,2200000,T13*2/3),-3)</f>
        <v>0</v>
      </c>
      <c r="AB13" s="213"/>
      <c r="AC13" s="213"/>
      <c r="AD13" s="213"/>
      <c r="AE13" s="213"/>
      <c r="AF13" s="213"/>
      <c r="AG13" s="214"/>
      <c r="AJ13" s="260"/>
      <c r="AK13" s="261"/>
      <c r="AL13" s="261"/>
      <c r="AM13" s="262"/>
      <c r="AN13" s="283">
        <v>3360000</v>
      </c>
      <c r="AO13" s="284"/>
      <c r="AP13" s="284"/>
      <c r="AQ13" s="284"/>
      <c r="AR13" s="284"/>
      <c r="AS13" s="284"/>
      <c r="AT13" s="285"/>
      <c r="AU13" s="210">
        <f>IF(BI9&gt;AN13,AN13,BI9)</f>
        <v>3360000</v>
      </c>
      <c r="AV13" s="210"/>
      <c r="AW13" s="210"/>
      <c r="AX13" s="210"/>
      <c r="AY13" s="210"/>
      <c r="AZ13" s="210"/>
      <c r="BA13" s="210"/>
      <c r="BB13" s="211">
        <f>IF(BB9&gt;AU13,AU13,BB9)</f>
        <v>3360000</v>
      </c>
      <c r="BC13" s="211"/>
      <c r="BD13" s="211"/>
      <c r="BE13" s="211"/>
      <c r="BF13" s="211"/>
      <c r="BG13" s="211"/>
      <c r="BH13" s="211"/>
      <c r="BI13" s="212">
        <f>ROUNDDOWN(IF(BB13*2/3&gt;2200000,2200000,BB13*2/3),-3)</f>
        <v>2200000</v>
      </c>
      <c r="BJ13" s="213"/>
      <c r="BK13" s="213"/>
      <c r="BL13" s="213"/>
      <c r="BM13" s="213"/>
      <c r="BN13" s="213"/>
      <c r="BO13" s="214"/>
    </row>
    <row r="14" spans="1:67" ht="17.100000000000001" customHeight="1" x14ac:dyDescent="0.2">
      <c r="B14" s="175" t="s">
        <v>1</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7"/>
      <c r="AJ14" s="175" t="s">
        <v>1</v>
      </c>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7"/>
    </row>
    <row r="15" spans="1:67" ht="17.100000000000001" customHeight="1" x14ac:dyDescent="0.2">
      <c r="B15" s="215" t="s">
        <v>2</v>
      </c>
      <c r="C15" s="216"/>
      <c r="D15" s="216"/>
      <c r="E15" s="216"/>
      <c r="F15" s="216"/>
      <c r="G15" s="216"/>
      <c r="H15" s="216"/>
      <c r="I15" s="216"/>
      <c r="J15" s="216"/>
      <c r="K15" s="217"/>
      <c r="L15" s="169" t="s">
        <v>3</v>
      </c>
      <c r="M15" s="170"/>
      <c r="N15" s="170"/>
      <c r="O15" s="170"/>
      <c r="P15" s="170"/>
      <c r="Q15" s="170"/>
      <c r="R15" s="171"/>
      <c r="S15" s="169" t="s">
        <v>4</v>
      </c>
      <c r="T15" s="170"/>
      <c r="U15" s="170"/>
      <c r="V15" s="170"/>
      <c r="W15" s="170"/>
      <c r="X15" s="170"/>
      <c r="Y15" s="170"/>
      <c r="Z15" s="170"/>
      <c r="AA15" s="170"/>
      <c r="AB15" s="170"/>
      <c r="AC15" s="170"/>
      <c r="AD15" s="170"/>
      <c r="AE15" s="170"/>
      <c r="AF15" s="170"/>
      <c r="AG15" s="171"/>
      <c r="AJ15" s="215" t="s">
        <v>2</v>
      </c>
      <c r="AK15" s="216"/>
      <c r="AL15" s="216"/>
      <c r="AM15" s="216"/>
      <c r="AN15" s="216"/>
      <c r="AO15" s="216"/>
      <c r="AP15" s="216"/>
      <c r="AQ15" s="216"/>
      <c r="AR15" s="216"/>
      <c r="AS15" s="217"/>
      <c r="AT15" s="169" t="s">
        <v>3</v>
      </c>
      <c r="AU15" s="170"/>
      <c r="AV15" s="170"/>
      <c r="AW15" s="170"/>
      <c r="AX15" s="170"/>
      <c r="AY15" s="170"/>
      <c r="AZ15" s="171"/>
      <c r="BA15" s="169" t="s">
        <v>4</v>
      </c>
      <c r="BB15" s="170"/>
      <c r="BC15" s="170"/>
      <c r="BD15" s="170"/>
      <c r="BE15" s="170"/>
      <c r="BF15" s="170"/>
      <c r="BG15" s="170"/>
      <c r="BH15" s="170"/>
      <c r="BI15" s="170"/>
      <c r="BJ15" s="170"/>
      <c r="BK15" s="170"/>
      <c r="BL15" s="170"/>
      <c r="BM15" s="170"/>
      <c r="BN15" s="170"/>
      <c r="BO15" s="171"/>
    </row>
    <row r="16" spans="1:67" ht="14.25" customHeight="1" x14ac:dyDescent="0.2">
      <c r="B16" s="201"/>
      <c r="C16" s="202"/>
      <c r="D16" s="202"/>
      <c r="E16" s="202"/>
      <c r="F16" s="202"/>
      <c r="G16" s="202"/>
      <c r="H16" s="202"/>
      <c r="I16" s="202"/>
      <c r="J16" s="202"/>
      <c r="K16" s="203"/>
      <c r="L16" s="204"/>
      <c r="M16" s="205"/>
      <c r="N16" s="205"/>
      <c r="O16" s="205"/>
      <c r="P16" s="205"/>
      <c r="Q16" s="205"/>
      <c r="R16" s="206"/>
      <c r="S16" s="201"/>
      <c r="T16" s="202"/>
      <c r="U16" s="202"/>
      <c r="V16" s="202"/>
      <c r="W16" s="202"/>
      <c r="X16" s="202"/>
      <c r="Y16" s="202"/>
      <c r="Z16" s="202"/>
      <c r="AA16" s="202"/>
      <c r="AB16" s="202"/>
      <c r="AC16" s="202"/>
      <c r="AD16" s="202"/>
      <c r="AE16" s="202"/>
      <c r="AF16" s="202"/>
      <c r="AG16" s="203"/>
      <c r="AJ16" s="286" t="s">
        <v>164</v>
      </c>
      <c r="AK16" s="287"/>
      <c r="AL16" s="287"/>
      <c r="AM16" s="287"/>
      <c r="AN16" s="287"/>
      <c r="AO16" s="287"/>
      <c r="AP16" s="287"/>
      <c r="AQ16" s="287"/>
      <c r="AR16" s="287"/>
      <c r="AS16" s="288"/>
      <c r="AT16" s="289">
        <v>3360000</v>
      </c>
      <c r="AU16" s="290"/>
      <c r="AV16" s="290"/>
      <c r="AW16" s="290"/>
      <c r="AX16" s="290"/>
      <c r="AY16" s="290"/>
      <c r="AZ16" s="291"/>
      <c r="BA16" s="286" t="s">
        <v>165</v>
      </c>
      <c r="BB16" s="287"/>
      <c r="BC16" s="287"/>
      <c r="BD16" s="287"/>
      <c r="BE16" s="287"/>
      <c r="BF16" s="287"/>
      <c r="BG16" s="287"/>
      <c r="BH16" s="287"/>
      <c r="BI16" s="287"/>
      <c r="BJ16" s="287"/>
      <c r="BK16" s="287"/>
      <c r="BL16" s="287"/>
      <c r="BM16" s="287"/>
      <c r="BN16" s="287"/>
      <c r="BO16" s="288"/>
    </row>
    <row r="17" spans="2:67" ht="14.25" customHeight="1" x14ac:dyDescent="0.2">
      <c r="B17" s="189"/>
      <c r="C17" s="190"/>
      <c r="D17" s="190"/>
      <c r="E17" s="190"/>
      <c r="F17" s="190"/>
      <c r="G17" s="190"/>
      <c r="H17" s="190"/>
      <c r="I17" s="190"/>
      <c r="J17" s="190"/>
      <c r="K17" s="191"/>
      <c r="L17" s="192"/>
      <c r="M17" s="193"/>
      <c r="N17" s="193"/>
      <c r="O17" s="193"/>
      <c r="P17" s="193"/>
      <c r="Q17" s="193"/>
      <c r="R17" s="194"/>
      <c r="S17" s="189"/>
      <c r="T17" s="190"/>
      <c r="U17" s="190"/>
      <c r="V17" s="190"/>
      <c r="W17" s="190"/>
      <c r="X17" s="190"/>
      <c r="Y17" s="190"/>
      <c r="Z17" s="190"/>
      <c r="AA17" s="190"/>
      <c r="AB17" s="190"/>
      <c r="AC17" s="190"/>
      <c r="AD17" s="190"/>
      <c r="AE17" s="190"/>
      <c r="AF17" s="190"/>
      <c r="AG17" s="191"/>
      <c r="AJ17" s="189"/>
      <c r="AK17" s="190"/>
      <c r="AL17" s="190"/>
      <c r="AM17" s="190"/>
      <c r="AN17" s="190"/>
      <c r="AO17" s="190"/>
      <c r="AP17" s="190"/>
      <c r="AQ17" s="190"/>
      <c r="AR17" s="190"/>
      <c r="AS17" s="191"/>
      <c r="AT17" s="192"/>
      <c r="AU17" s="193"/>
      <c r="AV17" s="193"/>
      <c r="AW17" s="193"/>
      <c r="AX17" s="193"/>
      <c r="AY17" s="193"/>
      <c r="AZ17" s="194"/>
      <c r="BA17" s="189"/>
      <c r="BB17" s="190"/>
      <c r="BC17" s="190"/>
      <c r="BD17" s="190"/>
      <c r="BE17" s="190"/>
      <c r="BF17" s="190"/>
      <c r="BG17" s="190"/>
      <c r="BH17" s="190"/>
      <c r="BI17" s="190"/>
      <c r="BJ17" s="190"/>
      <c r="BK17" s="190"/>
      <c r="BL17" s="190"/>
      <c r="BM17" s="190"/>
      <c r="BN17" s="190"/>
      <c r="BO17" s="191"/>
    </row>
    <row r="18" spans="2:67" ht="14.25" customHeight="1" x14ac:dyDescent="0.2">
      <c r="B18" s="189"/>
      <c r="C18" s="190"/>
      <c r="D18" s="190"/>
      <c r="E18" s="190"/>
      <c r="F18" s="190"/>
      <c r="G18" s="190"/>
      <c r="H18" s="190"/>
      <c r="I18" s="190"/>
      <c r="J18" s="190"/>
      <c r="K18" s="191"/>
      <c r="L18" s="192"/>
      <c r="M18" s="193"/>
      <c r="N18" s="193"/>
      <c r="O18" s="193"/>
      <c r="P18" s="193"/>
      <c r="Q18" s="193"/>
      <c r="R18" s="194"/>
      <c r="S18" s="189"/>
      <c r="T18" s="190"/>
      <c r="U18" s="190"/>
      <c r="V18" s="190"/>
      <c r="W18" s="190"/>
      <c r="X18" s="190"/>
      <c r="Y18" s="190"/>
      <c r="Z18" s="190"/>
      <c r="AA18" s="190"/>
      <c r="AB18" s="190"/>
      <c r="AC18" s="190"/>
      <c r="AD18" s="190"/>
      <c r="AE18" s="190"/>
      <c r="AF18" s="190"/>
      <c r="AG18" s="191"/>
      <c r="AJ18" s="189"/>
      <c r="AK18" s="190"/>
      <c r="AL18" s="190"/>
      <c r="AM18" s="190"/>
      <c r="AN18" s="190"/>
      <c r="AO18" s="190"/>
      <c r="AP18" s="190"/>
      <c r="AQ18" s="190"/>
      <c r="AR18" s="190"/>
      <c r="AS18" s="191"/>
      <c r="AT18" s="192"/>
      <c r="AU18" s="193"/>
      <c r="AV18" s="193"/>
      <c r="AW18" s="193"/>
      <c r="AX18" s="193"/>
      <c r="AY18" s="193"/>
      <c r="AZ18" s="194"/>
      <c r="BA18" s="189"/>
      <c r="BB18" s="190"/>
      <c r="BC18" s="190"/>
      <c r="BD18" s="190"/>
      <c r="BE18" s="190"/>
      <c r="BF18" s="190"/>
      <c r="BG18" s="190"/>
      <c r="BH18" s="190"/>
      <c r="BI18" s="190"/>
      <c r="BJ18" s="190"/>
      <c r="BK18" s="190"/>
      <c r="BL18" s="190"/>
      <c r="BM18" s="190"/>
      <c r="BN18" s="190"/>
      <c r="BO18" s="191"/>
    </row>
    <row r="19" spans="2:67" ht="14.25" customHeight="1" x14ac:dyDescent="0.2">
      <c r="B19" s="189"/>
      <c r="C19" s="190"/>
      <c r="D19" s="190"/>
      <c r="E19" s="190"/>
      <c r="F19" s="190"/>
      <c r="G19" s="190"/>
      <c r="H19" s="190"/>
      <c r="I19" s="190"/>
      <c r="J19" s="190"/>
      <c r="K19" s="191"/>
      <c r="L19" s="192"/>
      <c r="M19" s="193"/>
      <c r="N19" s="193"/>
      <c r="O19" s="193"/>
      <c r="P19" s="193"/>
      <c r="Q19" s="193"/>
      <c r="R19" s="194"/>
      <c r="S19" s="189"/>
      <c r="T19" s="190"/>
      <c r="U19" s="190"/>
      <c r="V19" s="190"/>
      <c r="W19" s="190"/>
      <c r="X19" s="190"/>
      <c r="Y19" s="190"/>
      <c r="Z19" s="190"/>
      <c r="AA19" s="190"/>
      <c r="AB19" s="190"/>
      <c r="AC19" s="190"/>
      <c r="AD19" s="190"/>
      <c r="AE19" s="190"/>
      <c r="AF19" s="190"/>
      <c r="AG19" s="191"/>
      <c r="AJ19" s="189"/>
      <c r="AK19" s="190"/>
      <c r="AL19" s="190"/>
      <c r="AM19" s="190"/>
      <c r="AN19" s="190"/>
      <c r="AO19" s="190"/>
      <c r="AP19" s="190"/>
      <c r="AQ19" s="190"/>
      <c r="AR19" s="190"/>
      <c r="AS19" s="191"/>
      <c r="AT19" s="192"/>
      <c r="AU19" s="193"/>
      <c r="AV19" s="193"/>
      <c r="AW19" s="193"/>
      <c r="AX19" s="193"/>
      <c r="AY19" s="193"/>
      <c r="AZ19" s="194"/>
      <c r="BA19" s="189"/>
      <c r="BB19" s="190"/>
      <c r="BC19" s="190"/>
      <c r="BD19" s="190"/>
      <c r="BE19" s="190"/>
      <c r="BF19" s="190"/>
      <c r="BG19" s="190"/>
      <c r="BH19" s="190"/>
      <c r="BI19" s="190"/>
      <c r="BJ19" s="190"/>
      <c r="BK19" s="190"/>
      <c r="BL19" s="190"/>
      <c r="BM19" s="190"/>
      <c r="BN19" s="190"/>
      <c r="BO19" s="191"/>
    </row>
    <row r="20" spans="2:67" ht="14.25" customHeight="1" x14ac:dyDescent="0.2">
      <c r="B20" s="189"/>
      <c r="C20" s="190"/>
      <c r="D20" s="190"/>
      <c r="E20" s="190"/>
      <c r="F20" s="190"/>
      <c r="G20" s="190"/>
      <c r="H20" s="190"/>
      <c r="I20" s="190"/>
      <c r="J20" s="190"/>
      <c r="K20" s="191"/>
      <c r="L20" s="192"/>
      <c r="M20" s="193"/>
      <c r="N20" s="193"/>
      <c r="O20" s="193"/>
      <c r="P20" s="193"/>
      <c r="Q20" s="193"/>
      <c r="R20" s="194"/>
      <c r="S20" s="189"/>
      <c r="T20" s="190"/>
      <c r="U20" s="190"/>
      <c r="V20" s="190"/>
      <c r="W20" s="190"/>
      <c r="X20" s="190"/>
      <c r="Y20" s="190"/>
      <c r="Z20" s="190"/>
      <c r="AA20" s="190"/>
      <c r="AB20" s="190"/>
      <c r="AC20" s="190"/>
      <c r="AD20" s="190"/>
      <c r="AE20" s="190"/>
      <c r="AF20" s="190"/>
      <c r="AG20" s="191"/>
      <c r="AJ20" s="189"/>
      <c r="AK20" s="190"/>
      <c r="AL20" s="190"/>
      <c r="AM20" s="190"/>
      <c r="AN20" s="190"/>
      <c r="AO20" s="190"/>
      <c r="AP20" s="190"/>
      <c r="AQ20" s="190"/>
      <c r="AR20" s="190"/>
      <c r="AS20" s="191"/>
      <c r="AT20" s="192"/>
      <c r="AU20" s="193"/>
      <c r="AV20" s="193"/>
      <c r="AW20" s="193"/>
      <c r="AX20" s="193"/>
      <c r="AY20" s="193"/>
      <c r="AZ20" s="194"/>
      <c r="BA20" s="189"/>
      <c r="BB20" s="190"/>
      <c r="BC20" s="190"/>
      <c r="BD20" s="190"/>
      <c r="BE20" s="190"/>
      <c r="BF20" s="190"/>
      <c r="BG20" s="190"/>
      <c r="BH20" s="190"/>
      <c r="BI20" s="190"/>
      <c r="BJ20" s="190"/>
      <c r="BK20" s="190"/>
      <c r="BL20" s="190"/>
      <c r="BM20" s="190"/>
      <c r="BN20" s="190"/>
      <c r="BO20" s="191"/>
    </row>
    <row r="21" spans="2:67" ht="14.25" customHeight="1" x14ac:dyDescent="0.2">
      <c r="B21" s="189"/>
      <c r="C21" s="190"/>
      <c r="D21" s="190"/>
      <c r="E21" s="190"/>
      <c r="F21" s="190"/>
      <c r="G21" s="190"/>
      <c r="H21" s="190"/>
      <c r="I21" s="190"/>
      <c r="J21" s="190"/>
      <c r="K21" s="191"/>
      <c r="L21" s="192"/>
      <c r="M21" s="193"/>
      <c r="N21" s="193"/>
      <c r="O21" s="193"/>
      <c r="P21" s="193"/>
      <c r="Q21" s="193"/>
      <c r="R21" s="194"/>
      <c r="S21" s="189"/>
      <c r="T21" s="190"/>
      <c r="U21" s="190"/>
      <c r="V21" s="190"/>
      <c r="W21" s="190"/>
      <c r="X21" s="190"/>
      <c r="Y21" s="190"/>
      <c r="Z21" s="190"/>
      <c r="AA21" s="190"/>
      <c r="AB21" s="190"/>
      <c r="AC21" s="190"/>
      <c r="AD21" s="190"/>
      <c r="AE21" s="190"/>
      <c r="AF21" s="190"/>
      <c r="AG21" s="191"/>
      <c r="AJ21" s="189"/>
      <c r="AK21" s="190"/>
      <c r="AL21" s="190"/>
      <c r="AM21" s="190"/>
      <c r="AN21" s="190"/>
      <c r="AO21" s="190"/>
      <c r="AP21" s="190"/>
      <c r="AQ21" s="190"/>
      <c r="AR21" s="190"/>
      <c r="AS21" s="191"/>
      <c r="AT21" s="192"/>
      <c r="AU21" s="193"/>
      <c r="AV21" s="193"/>
      <c r="AW21" s="193"/>
      <c r="AX21" s="193"/>
      <c r="AY21" s="193"/>
      <c r="AZ21" s="194"/>
      <c r="BA21" s="189"/>
      <c r="BB21" s="190"/>
      <c r="BC21" s="190"/>
      <c r="BD21" s="190"/>
      <c r="BE21" s="190"/>
      <c r="BF21" s="190"/>
      <c r="BG21" s="190"/>
      <c r="BH21" s="190"/>
      <c r="BI21" s="190"/>
      <c r="BJ21" s="190"/>
      <c r="BK21" s="190"/>
      <c r="BL21" s="190"/>
      <c r="BM21" s="190"/>
      <c r="BN21" s="190"/>
      <c r="BO21" s="191"/>
    </row>
    <row r="22" spans="2:67" ht="14.25" customHeight="1" x14ac:dyDescent="0.2">
      <c r="B22" s="189"/>
      <c r="C22" s="190"/>
      <c r="D22" s="190"/>
      <c r="E22" s="190"/>
      <c r="F22" s="190"/>
      <c r="G22" s="190"/>
      <c r="H22" s="190"/>
      <c r="I22" s="190"/>
      <c r="J22" s="190"/>
      <c r="K22" s="191"/>
      <c r="L22" s="192"/>
      <c r="M22" s="193"/>
      <c r="N22" s="193"/>
      <c r="O22" s="193"/>
      <c r="P22" s="193"/>
      <c r="Q22" s="193"/>
      <c r="R22" s="194"/>
      <c r="S22" s="189"/>
      <c r="T22" s="190"/>
      <c r="U22" s="190"/>
      <c r="V22" s="190"/>
      <c r="W22" s="190"/>
      <c r="X22" s="190"/>
      <c r="Y22" s="190"/>
      <c r="Z22" s="190"/>
      <c r="AA22" s="190"/>
      <c r="AB22" s="190"/>
      <c r="AC22" s="190"/>
      <c r="AD22" s="190"/>
      <c r="AE22" s="190"/>
      <c r="AF22" s="190"/>
      <c r="AG22" s="191"/>
      <c r="AJ22" s="189"/>
      <c r="AK22" s="190"/>
      <c r="AL22" s="190"/>
      <c r="AM22" s="190"/>
      <c r="AN22" s="190"/>
      <c r="AO22" s="190"/>
      <c r="AP22" s="190"/>
      <c r="AQ22" s="190"/>
      <c r="AR22" s="190"/>
      <c r="AS22" s="191"/>
      <c r="AT22" s="192"/>
      <c r="AU22" s="193"/>
      <c r="AV22" s="193"/>
      <c r="AW22" s="193"/>
      <c r="AX22" s="193"/>
      <c r="AY22" s="193"/>
      <c r="AZ22" s="194"/>
      <c r="BA22" s="189"/>
      <c r="BB22" s="190"/>
      <c r="BC22" s="190"/>
      <c r="BD22" s="190"/>
      <c r="BE22" s="190"/>
      <c r="BF22" s="190"/>
      <c r="BG22" s="190"/>
      <c r="BH22" s="190"/>
      <c r="BI22" s="190"/>
      <c r="BJ22" s="190"/>
      <c r="BK22" s="190"/>
      <c r="BL22" s="190"/>
      <c r="BM22" s="190"/>
      <c r="BN22" s="190"/>
      <c r="BO22" s="191"/>
    </row>
    <row r="23" spans="2:67" ht="14.25" customHeight="1" x14ac:dyDescent="0.2">
      <c r="B23" s="189"/>
      <c r="C23" s="190"/>
      <c r="D23" s="190"/>
      <c r="E23" s="190"/>
      <c r="F23" s="190"/>
      <c r="G23" s="190"/>
      <c r="H23" s="190"/>
      <c r="I23" s="190"/>
      <c r="J23" s="190"/>
      <c r="K23" s="191"/>
      <c r="L23" s="192"/>
      <c r="M23" s="193"/>
      <c r="N23" s="193"/>
      <c r="O23" s="193"/>
      <c r="P23" s="193"/>
      <c r="Q23" s="193"/>
      <c r="R23" s="194"/>
      <c r="S23" s="189"/>
      <c r="T23" s="190"/>
      <c r="U23" s="190"/>
      <c r="V23" s="190"/>
      <c r="W23" s="190"/>
      <c r="X23" s="190"/>
      <c r="Y23" s="190"/>
      <c r="Z23" s="190"/>
      <c r="AA23" s="190"/>
      <c r="AB23" s="190"/>
      <c r="AC23" s="190"/>
      <c r="AD23" s="190"/>
      <c r="AE23" s="190"/>
      <c r="AF23" s="190"/>
      <c r="AG23" s="191"/>
      <c r="AJ23" s="189"/>
      <c r="AK23" s="190"/>
      <c r="AL23" s="190"/>
      <c r="AM23" s="190"/>
      <c r="AN23" s="190"/>
      <c r="AO23" s="190"/>
      <c r="AP23" s="190"/>
      <c r="AQ23" s="190"/>
      <c r="AR23" s="190"/>
      <c r="AS23" s="191"/>
      <c r="AT23" s="192"/>
      <c r="AU23" s="193"/>
      <c r="AV23" s="193"/>
      <c r="AW23" s="193"/>
      <c r="AX23" s="193"/>
      <c r="AY23" s="193"/>
      <c r="AZ23" s="194"/>
      <c r="BA23" s="189"/>
      <c r="BB23" s="190"/>
      <c r="BC23" s="190"/>
      <c r="BD23" s="190"/>
      <c r="BE23" s="190"/>
      <c r="BF23" s="190"/>
      <c r="BG23" s="190"/>
      <c r="BH23" s="190"/>
      <c r="BI23" s="190"/>
      <c r="BJ23" s="190"/>
      <c r="BK23" s="190"/>
      <c r="BL23" s="190"/>
      <c r="BM23" s="190"/>
      <c r="BN23" s="190"/>
      <c r="BO23" s="191"/>
    </row>
    <row r="24" spans="2:67" ht="14.25" customHeight="1" x14ac:dyDescent="0.2">
      <c r="B24" s="189"/>
      <c r="C24" s="190"/>
      <c r="D24" s="190"/>
      <c r="E24" s="190"/>
      <c r="F24" s="190"/>
      <c r="G24" s="190"/>
      <c r="H24" s="190"/>
      <c r="I24" s="190"/>
      <c r="J24" s="190"/>
      <c r="K24" s="191"/>
      <c r="L24" s="192"/>
      <c r="M24" s="193"/>
      <c r="N24" s="193"/>
      <c r="O24" s="193"/>
      <c r="P24" s="193"/>
      <c r="Q24" s="193"/>
      <c r="R24" s="194"/>
      <c r="S24" s="189"/>
      <c r="T24" s="190"/>
      <c r="U24" s="190"/>
      <c r="V24" s="190"/>
      <c r="W24" s="190"/>
      <c r="X24" s="190"/>
      <c r="Y24" s="190"/>
      <c r="Z24" s="190"/>
      <c r="AA24" s="190"/>
      <c r="AB24" s="190"/>
      <c r="AC24" s="190"/>
      <c r="AD24" s="190"/>
      <c r="AE24" s="190"/>
      <c r="AF24" s="190"/>
      <c r="AG24" s="191"/>
      <c r="AJ24" s="189"/>
      <c r="AK24" s="190"/>
      <c r="AL24" s="190"/>
      <c r="AM24" s="190"/>
      <c r="AN24" s="190"/>
      <c r="AO24" s="190"/>
      <c r="AP24" s="190"/>
      <c r="AQ24" s="190"/>
      <c r="AR24" s="190"/>
      <c r="AS24" s="191"/>
      <c r="AT24" s="192"/>
      <c r="AU24" s="193"/>
      <c r="AV24" s="193"/>
      <c r="AW24" s="193"/>
      <c r="AX24" s="193"/>
      <c r="AY24" s="193"/>
      <c r="AZ24" s="194"/>
      <c r="BA24" s="189"/>
      <c r="BB24" s="190"/>
      <c r="BC24" s="190"/>
      <c r="BD24" s="190"/>
      <c r="BE24" s="190"/>
      <c r="BF24" s="190"/>
      <c r="BG24" s="190"/>
      <c r="BH24" s="190"/>
      <c r="BI24" s="190"/>
      <c r="BJ24" s="190"/>
      <c r="BK24" s="190"/>
      <c r="BL24" s="190"/>
      <c r="BM24" s="190"/>
      <c r="BN24" s="190"/>
      <c r="BO24" s="191"/>
    </row>
    <row r="25" spans="2:67" ht="14.25" customHeight="1" x14ac:dyDescent="0.2">
      <c r="B25" s="189"/>
      <c r="C25" s="190"/>
      <c r="D25" s="190"/>
      <c r="E25" s="190"/>
      <c r="F25" s="190"/>
      <c r="G25" s="190"/>
      <c r="H25" s="190"/>
      <c r="I25" s="190"/>
      <c r="J25" s="190"/>
      <c r="K25" s="191"/>
      <c r="L25" s="192"/>
      <c r="M25" s="193"/>
      <c r="N25" s="193"/>
      <c r="O25" s="193"/>
      <c r="P25" s="193"/>
      <c r="Q25" s="193"/>
      <c r="R25" s="194"/>
      <c r="S25" s="189"/>
      <c r="T25" s="190"/>
      <c r="U25" s="190"/>
      <c r="V25" s="190"/>
      <c r="W25" s="190"/>
      <c r="X25" s="190"/>
      <c r="Y25" s="190"/>
      <c r="Z25" s="190"/>
      <c r="AA25" s="190"/>
      <c r="AB25" s="190"/>
      <c r="AC25" s="190"/>
      <c r="AD25" s="190"/>
      <c r="AE25" s="190"/>
      <c r="AF25" s="190"/>
      <c r="AG25" s="191"/>
      <c r="AJ25" s="189"/>
      <c r="AK25" s="190"/>
      <c r="AL25" s="190"/>
      <c r="AM25" s="190"/>
      <c r="AN25" s="190"/>
      <c r="AO25" s="190"/>
      <c r="AP25" s="190"/>
      <c r="AQ25" s="190"/>
      <c r="AR25" s="190"/>
      <c r="AS25" s="191"/>
      <c r="AT25" s="192"/>
      <c r="AU25" s="193"/>
      <c r="AV25" s="193"/>
      <c r="AW25" s="193"/>
      <c r="AX25" s="193"/>
      <c r="AY25" s="193"/>
      <c r="AZ25" s="194"/>
      <c r="BA25" s="189"/>
      <c r="BB25" s="190"/>
      <c r="BC25" s="190"/>
      <c r="BD25" s="190"/>
      <c r="BE25" s="190"/>
      <c r="BF25" s="190"/>
      <c r="BG25" s="190"/>
      <c r="BH25" s="190"/>
      <c r="BI25" s="190"/>
      <c r="BJ25" s="190"/>
      <c r="BK25" s="190"/>
      <c r="BL25" s="190"/>
      <c r="BM25" s="190"/>
      <c r="BN25" s="190"/>
      <c r="BO25" s="191"/>
    </row>
    <row r="26" spans="2:67" ht="14.25" customHeight="1" x14ac:dyDescent="0.2">
      <c r="B26" s="189"/>
      <c r="C26" s="190"/>
      <c r="D26" s="190"/>
      <c r="E26" s="190"/>
      <c r="F26" s="190"/>
      <c r="G26" s="190"/>
      <c r="H26" s="190"/>
      <c r="I26" s="190"/>
      <c r="J26" s="190"/>
      <c r="K26" s="191"/>
      <c r="L26" s="192"/>
      <c r="M26" s="193"/>
      <c r="N26" s="193"/>
      <c r="O26" s="193"/>
      <c r="P26" s="193"/>
      <c r="Q26" s="193"/>
      <c r="R26" s="194"/>
      <c r="S26" s="189"/>
      <c r="T26" s="190"/>
      <c r="U26" s="190"/>
      <c r="V26" s="190"/>
      <c r="W26" s="190"/>
      <c r="X26" s="190"/>
      <c r="Y26" s="190"/>
      <c r="Z26" s="190"/>
      <c r="AA26" s="190"/>
      <c r="AB26" s="190"/>
      <c r="AC26" s="190"/>
      <c r="AD26" s="190"/>
      <c r="AE26" s="190"/>
      <c r="AF26" s="190"/>
      <c r="AG26" s="191"/>
      <c r="AJ26" s="189"/>
      <c r="AK26" s="190"/>
      <c r="AL26" s="190"/>
      <c r="AM26" s="190"/>
      <c r="AN26" s="190"/>
      <c r="AO26" s="190"/>
      <c r="AP26" s="190"/>
      <c r="AQ26" s="190"/>
      <c r="AR26" s="190"/>
      <c r="AS26" s="191"/>
      <c r="AT26" s="192"/>
      <c r="AU26" s="193"/>
      <c r="AV26" s="193"/>
      <c r="AW26" s="193"/>
      <c r="AX26" s="193"/>
      <c r="AY26" s="193"/>
      <c r="AZ26" s="194"/>
      <c r="BA26" s="189"/>
      <c r="BB26" s="190"/>
      <c r="BC26" s="190"/>
      <c r="BD26" s="190"/>
      <c r="BE26" s="190"/>
      <c r="BF26" s="190"/>
      <c r="BG26" s="190"/>
      <c r="BH26" s="190"/>
      <c r="BI26" s="190"/>
      <c r="BJ26" s="190"/>
      <c r="BK26" s="190"/>
      <c r="BL26" s="190"/>
      <c r="BM26" s="190"/>
      <c r="BN26" s="190"/>
      <c r="BO26" s="191"/>
    </row>
    <row r="27" spans="2:67" ht="14.25" customHeight="1" x14ac:dyDescent="0.2">
      <c r="B27" s="189"/>
      <c r="C27" s="190"/>
      <c r="D27" s="190"/>
      <c r="E27" s="190"/>
      <c r="F27" s="190"/>
      <c r="G27" s="190"/>
      <c r="H27" s="190"/>
      <c r="I27" s="190"/>
      <c r="J27" s="190"/>
      <c r="K27" s="191"/>
      <c r="L27" s="192"/>
      <c r="M27" s="193"/>
      <c r="N27" s="193"/>
      <c r="O27" s="193"/>
      <c r="P27" s="193"/>
      <c r="Q27" s="193"/>
      <c r="R27" s="194"/>
      <c r="S27" s="189"/>
      <c r="T27" s="190"/>
      <c r="U27" s="190"/>
      <c r="V27" s="190"/>
      <c r="W27" s="190"/>
      <c r="X27" s="190"/>
      <c r="Y27" s="190"/>
      <c r="Z27" s="190"/>
      <c r="AA27" s="190"/>
      <c r="AB27" s="190"/>
      <c r="AC27" s="190"/>
      <c r="AD27" s="190"/>
      <c r="AE27" s="190"/>
      <c r="AF27" s="190"/>
      <c r="AG27" s="191"/>
      <c r="AJ27" s="189"/>
      <c r="AK27" s="190"/>
      <c r="AL27" s="190"/>
      <c r="AM27" s="190"/>
      <c r="AN27" s="190"/>
      <c r="AO27" s="190"/>
      <c r="AP27" s="190"/>
      <c r="AQ27" s="190"/>
      <c r="AR27" s="190"/>
      <c r="AS27" s="191"/>
      <c r="AT27" s="192"/>
      <c r="AU27" s="193"/>
      <c r="AV27" s="193"/>
      <c r="AW27" s="193"/>
      <c r="AX27" s="193"/>
      <c r="AY27" s="193"/>
      <c r="AZ27" s="194"/>
      <c r="BA27" s="189"/>
      <c r="BB27" s="190"/>
      <c r="BC27" s="190"/>
      <c r="BD27" s="190"/>
      <c r="BE27" s="190"/>
      <c r="BF27" s="190"/>
      <c r="BG27" s="190"/>
      <c r="BH27" s="190"/>
      <c r="BI27" s="190"/>
      <c r="BJ27" s="190"/>
      <c r="BK27" s="190"/>
      <c r="BL27" s="190"/>
      <c r="BM27" s="190"/>
      <c r="BN27" s="190"/>
      <c r="BO27" s="191"/>
    </row>
    <row r="28" spans="2:67" ht="14.25" customHeight="1" x14ac:dyDescent="0.2">
      <c r="B28" s="189"/>
      <c r="C28" s="190"/>
      <c r="D28" s="190"/>
      <c r="E28" s="190"/>
      <c r="F28" s="190"/>
      <c r="G28" s="190"/>
      <c r="H28" s="190"/>
      <c r="I28" s="190"/>
      <c r="J28" s="190"/>
      <c r="K28" s="191"/>
      <c r="L28" s="192"/>
      <c r="M28" s="193"/>
      <c r="N28" s="193"/>
      <c r="O28" s="193"/>
      <c r="P28" s="193"/>
      <c r="Q28" s="193"/>
      <c r="R28" s="194"/>
      <c r="S28" s="189"/>
      <c r="T28" s="190"/>
      <c r="U28" s="190"/>
      <c r="V28" s="190"/>
      <c r="W28" s="190"/>
      <c r="X28" s="190"/>
      <c r="Y28" s="190"/>
      <c r="Z28" s="190"/>
      <c r="AA28" s="190"/>
      <c r="AB28" s="190"/>
      <c r="AC28" s="190"/>
      <c r="AD28" s="190"/>
      <c r="AE28" s="190"/>
      <c r="AF28" s="190"/>
      <c r="AG28" s="191"/>
      <c r="AJ28" s="189"/>
      <c r="AK28" s="190"/>
      <c r="AL28" s="190"/>
      <c r="AM28" s="190"/>
      <c r="AN28" s="190"/>
      <c r="AO28" s="190"/>
      <c r="AP28" s="190"/>
      <c r="AQ28" s="190"/>
      <c r="AR28" s="190"/>
      <c r="AS28" s="191"/>
      <c r="AT28" s="192"/>
      <c r="AU28" s="193"/>
      <c r="AV28" s="193"/>
      <c r="AW28" s="193"/>
      <c r="AX28" s="193"/>
      <c r="AY28" s="193"/>
      <c r="AZ28" s="194"/>
      <c r="BA28" s="189"/>
      <c r="BB28" s="190"/>
      <c r="BC28" s="190"/>
      <c r="BD28" s="190"/>
      <c r="BE28" s="190"/>
      <c r="BF28" s="190"/>
      <c r="BG28" s="190"/>
      <c r="BH28" s="190"/>
      <c r="BI28" s="190"/>
      <c r="BJ28" s="190"/>
      <c r="BK28" s="190"/>
      <c r="BL28" s="190"/>
      <c r="BM28" s="190"/>
      <c r="BN28" s="190"/>
      <c r="BO28" s="191"/>
    </row>
    <row r="29" spans="2:67" ht="14.25" customHeight="1" x14ac:dyDescent="0.2">
      <c r="B29" s="189"/>
      <c r="C29" s="190"/>
      <c r="D29" s="190"/>
      <c r="E29" s="190"/>
      <c r="F29" s="190"/>
      <c r="G29" s="190"/>
      <c r="H29" s="190"/>
      <c r="I29" s="190"/>
      <c r="J29" s="190"/>
      <c r="K29" s="191"/>
      <c r="L29" s="192"/>
      <c r="M29" s="193"/>
      <c r="N29" s="193"/>
      <c r="O29" s="193"/>
      <c r="P29" s="193"/>
      <c r="Q29" s="193"/>
      <c r="R29" s="194"/>
      <c r="S29" s="189"/>
      <c r="T29" s="190"/>
      <c r="U29" s="190"/>
      <c r="V29" s="190"/>
      <c r="W29" s="190"/>
      <c r="X29" s="190"/>
      <c r="Y29" s="190"/>
      <c r="Z29" s="190"/>
      <c r="AA29" s="190"/>
      <c r="AB29" s="190"/>
      <c r="AC29" s="190"/>
      <c r="AD29" s="190"/>
      <c r="AE29" s="190"/>
      <c r="AF29" s="190"/>
      <c r="AG29" s="191"/>
      <c r="AJ29" s="189"/>
      <c r="AK29" s="190"/>
      <c r="AL29" s="190"/>
      <c r="AM29" s="190"/>
      <c r="AN29" s="190"/>
      <c r="AO29" s="190"/>
      <c r="AP29" s="190"/>
      <c r="AQ29" s="190"/>
      <c r="AR29" s="190"/>
      <c r="AS29" s="191"/>
      <c r="AT29" s="192"/>
      <c r="AU29" s="193"/>
      <c r="AV29" s="193"/>
      <c r="AW29" s="193"/>
      <c r="AX29" s="193"/>
      <c r="AY29" s="193"/>
      <c r="AZ29" s="194"/>
      <c r="BA29" s="189"/>
      <c r="BB29" s="190"/>
      <c r="BC29" s="190"/>
      <c r="BD29" s="190"/>
      <c r="BE29" s="190"/>
      <c r="BF29" s="190"/>
      <c r="BG29" s="190"/>
      <c r="BH29" s="190"/>
      <c r="BI29" s="190"/>
      <c r="BJ29" s="190"/>
      <c r="BK29" s="190"/>
      <c r="BL29" s="190"/>
      <c r="BM29" s="190"/>
      <c r="BN29" s="190"/>
      <c r="BO29" s="191"/>
    </row>
    <row r="30" spans="2:67" ht="14.25" customHeight="1" x14ac:dyDescent="0.2">
      <c r="B30" s="189"/>
      <c r="C30" s="190"/>
      <c r="D30" s="190"/>
      <c r="E30" s="190"/>
      <c r="F30" s="190"/>
      <c r="G30" s="190"/>
      <c r="H30" s="190"/>
      <c r="I30" s="190"/>
      <c r="J30" s="190"/>
      <c r="K30" s="191"/>
      <c r="L30" s="192"/>
      <c r="M30" s="193"/>
      <c r="N30" s="193"/>
      <c r="O30" s="193"/>
      <c r="P30" s="193"/>
      <c r="Q30" s="193"/>
      <c r="R30" s="194"/>
      <c r="S30" s="189"/>
      <c r="T30" s="190"/>
      <c r="U30" s="190"/>
      <c r="V30" s="190"/>
      <c r="W30" s="190"/>
      <c r="X30" s="190"/>
      <c r="Y30" s="190"/>
      <c r="Z30" s="190"/>
      <c r="AA30" s="190"/>
      <c r="AB30" s="190"/>
      <c r="AC30" s="190"/>
      <c r="AD30" s="190"/>
      <c r="AE30" s="190"/>
      <c r="AF30" s="190"/>
      <c r="AG30" s="191"/>
      <c r="AJ30" s="189"/>
      <c r="AK30" s="190"/>
      <c r="AL30" s="190"/>
      <c r="AM30" s="190"/>
      <c r="AN30" s="190"/>
      <c r="AO30" s="190"/>
      <c r="AP30" s="190"/>
      <c r="AQ30" s="190"/>
      <c r="AR30" s="190"/>
      <c r="AS30" s="191"/>
      <c r="AT30" s="192"/>
      <c r="AU30" s="193"/>
      <c r="AV30" s="193"/>
      <c r="AW30" s="193"/>
      <c r="AX30" s="193"/>
      <c r="AY30" s="193"/>
      <c r="AZ30" s="194"/>
      <c r="BA30" s="189"/>
      <c r="BB30" s="190"/>
      <c r="BC30" s="190"/>
      <c r="BD30" s="190"/>
      <c r="BE30" s="190"/>
      <c r="BF30" s="190"/>
      <c r="BG30" s="190"/>
      <c r="BH30" s="190"/>
      <c r="BI30" s="190"/>
      <c r="BJ30" s="190"/>
      <c r="BK30" s="190"/>
      <c r="BL30" s="190"/>
      <c r="BM30" s="190"/>
      <c r="BN30" s="190"/>
      <c r="BO30" s="191"/>
    </row>
    <row r="31" spans="2:67" ht="14.25" customHeight="1" x14ac:dyDescent="0.2">
      <c r="B31" s="189"/>
      <c r="C31" s="190"/>
      <c r="D31" s="190"/>
      <c r="E31" s="190"/>
      <c r="F31" s="190"/>
      <c r="G31" s="190"/>
      <c r="H31" s="190"/>
      <c r="I31" s="190"/>
      <c r="J31" s="190"/>
      <c r="K31" s="191"/>
      <c r="L31" s="192"/>
      <c r="M31" s="193"/>
      <c r="N31" s="193"/>
      <c r="O31" s="193"/>
      <c r="P31" s="193"/>
      <c r="Q31" s="193"/>
      <c r="R31" s="194"/>
      <c r="S31" s="189"/>
      <c r="T31" s="190"/>
      <c r="U31" s="190"/>
      <c r="V31" s="190"/>
      <c r="W31" s="190"/>
      <c r="X31" s="190"/>
      <c r="Y31" s="190"/>
      <c r="Z31" s="190"/>
      <c r="AA31" s="190"/>
      <c r="AB31" s="190"/>
      <c r="AC31" s="190"/>
      <c r="AD31" s="190"/>
      <c r="AE31" s="190"/>
      <c r="AF31" s="190"/>
      <c r="AG31" s="191"/>
      <c r="AJ31" s="189"/>
      <c r="AK31" s="190"/>
      <c r="AL31" s="190"/>
      <c r="AM31" s="190"/>
      <c r="AN31" s="190"/>
      <c r="AO31" s="190"/>
      <c r="AP31" s="190"/>
      <c r="AQ31" s="190"/>
      <c r="AR31" s="190"/>
      <c r="AS31" s="191"/>
      <c r="AT31" s="192"/>
      <c r="AU31" s="193"/>
      <c r="AV31" s="193"/>
      <c r="AW31" s="193"/>
      <c r="AX31" s="193"/>
      <c r="AY31" s="193"/>
      <c r="AZ31" s="194"/>
      <c r="BA31" s="189"/>
      <c r="BB31" s="190"/>
      <c r="BC31" s="190"/>
      <c r="BD31" s="190"/>
      <c r="BE31" s="190"/>
      <c r="BF31" s="190"/>
      <c r="BG31" s="190"/>
      <c r="BH31" s="190"/>
      <c r="BI31" s="190"/>
      <c r="BJ31" s="190"/>
      <c r="BK31" s="190"/>
      <c r="BL31" s="190"/>
      <c r="BM31" s="190"/>
      <c r="BN31" s="190"/>
      <c r="BO31" s="191"/>
    </row>
    <row r="32" spans="2:67" ht="14.25" customHeight="1" x14ac:dyDescent="0.2">
      <c r="B32" s="189"/>
      <c r="C32" s="190"/>
      <c r="D32" s="190"/>
      <c r="E32" s="190"/>
      <c r="F32" s="190"/>
      <c r="G32" s="190"/>
      <c r="H32" s="190"/>
      <c r="I32" s="190"/>
      <c r="J32" s="190"/>
      <c r="K32" s="191"/>
      <c r="L32" s="192"/>
      <c r="M32" s="193"/>
      <c r="N32" s="193"/>
      <c r="O32" s="193"/>
      <c r="P32" s="193"/>
      <c r="Q32" s="193"/>
      <c r="R32" s="194"/>
      <c r="S32" s="189"/>
      <c r="T32" s="190"/>
      <c r="U32" s="190"/>
      <c r="V32" s="190"/>
      <c r="W32" s="190"/>
      <c r="X32" s="190"/>
      <c r="Y32" s="190"/>
      <c r="Z32" s="190"/>
      <c r="AA32" s="190"/>
      <c r="AB32" s="190"/>
      <c r="AC32" s="190"/>
      <c r="AD32" s="190"/>
      <c r="AE32" s="190"/>
      <c r="AF32" s="190"/>
      <c r="AG32" s="191"/>
      <c r="AJ32" s="189"/>
      <c r="AK32" s="190"/>
      <c r="AL32" s="190"/>
      <c r="AM32" s="190"/>
      <c r="AN32" s="190"/>
      <c r="AO32" s="190"/>
      <c r="AP32" s="190"/>
      <c r="AQ32" s="190"/>
      <c r="AR32" s="190"/>
      <c r="AS32" s="191"/>
      <c r="AT32" s="192"/>
      <c r="AU32" s="193"/>
      <c r="AV32" s="193"/>
      <c r="AW32" s="193"/>
      <c r="AX32" s="193"/>
      <c r="AY32" s="193"/>
      <c r="AZ32" s="194"/>
      <c r="BA32" s="189"/>
      <c r="BB32" s="190"/>
      <c r="BC32" s="190"/>
      <c r="BD32" s="190"/>
      <c r="BE32" s="190"/>
      <c r="BF32" s="190"/>
      <c r="BG32" s="190"/>
      <c r="BH32" s="190"/>
      <c r="BI32" s="190"/>
      <c r="BJ32" s="190"/>
      <c r="BK32" s="190"/>
      <c r="BL32" s="190"/>
      <c r="BM32" s="190"/>
      <c r="BN32" s="190"/>
      <c r="BO32" s="191"/>
    </row>
    <row r="33" spans="2:67" ht="14.25" customHeight="1" x14ac:dyDescent="0.2">
      <c r="B33" s="195"/>
      <c r="C33" s="196"/>
      <c r="D33" s="196"/>
      <c r="E33" s="196"/>
      <c r="F33" s="196"/>
      <c r="G33" s="196"/>
      <c r="H33" s="196"/>
      <c r="I33" s="196"/>
      <c r="J33" s="196"/>
      <c r="K33" s="197"/>
      <c r="L33" s="198"/>
      <c r="M33" s="199"/>
      <c r="N33" s="199"/>
      <c r="O33" s="199"/>
      <c r="P33" s="199"/>
      <c r="Q33" s="199"/>
      <c r="R33" s="200"/>
      <c r="S33" s="189"/>
      <c r="T33" s="190"/>
      <c r="U33" s="190"/>
      <c r="V33" s="190"/>
      <c r="W33" s="190"/>
      <c r="X33" s="190"/>
      <c r="Y33" s="190"/>
      <c r="Z33" s="190"/>
      <c r="AA33" s="190"/>
      <c r="AB33" s="190"/>
      <c r="AC33" s="190"/>
      <c r="AD33" s="190"/>
      <c r="AE33" s="190"/>
      <c r="AF33" s="190"/>
      <c r="AG33" s="191"/>
      <c r="AJ33" s="195"/>
      <c r="AK33" s="196"/>
      <c r="AL33" s="196"/>
      <c r="AM33" s="196"/>
      <c r="AN33" s="196"/>
      <c r="AO33" s="196"/>
      <c r="AP33" s="196"/>
      <c r="AQ33" s="196"/>
      <c r="AR33" s="196"/>
      <c r="AS33" s="197"/>
      <c r="AT33" s="198"/>
      <c r="AU33" s="199"/>
      <c r="AV33" s="199"/>
      <c r="AW33" s="199"/>
      <c r="AX33" s="199"/>
      <c r="AY33" s="199"/>
      <c r="AZ33" s="200"/>
      <c r="BA33" s="189"/>
      <c r="BB33" s="190"/>
      <c r="BC33" s="190"/>
      <c r="BD33" s="190"/>
      <c r="BE33" s="190"/>
      <c r="BF33" s="190"/>
      <c r="BG33" s="190"/>
      <c r="BH33" s="190"/>
      <c r="BI33" s="190"/>
      <c r="BJ33" s="190"/>
      <c r="BK33" s="190"/>
      <c r="BL33" s="190"/>
      <c r="BM33" s="190"/>
      <c r="BN33" s="190"/>
      <c r="BO33" s="191"/>
    </row>
    <row r="34" spans="2:67" ht="17.100000000000001" customHeight="1" x14ac:dyDescent="0.2">
      <c r="B34" s="169" t="s">
        <v>5</v>
      </c>
      <c r="C34" s="170"/>
      <c r="D34" s="170"/>
      <c r="E34" s="170"/>
      <c r="F34" s="170"/>
      <c r="G34" s="170"/>
      <c r="H34" s="170"/>
      <c r="I34" s="170"/>
      <c r="J34" s="170"/>
      <c r="K34" s="171"/>
      <c r="L34" s="172">
        <f>SUM(L16:R33)</f>
        <v>0</v>
      </c>
      <c r="M34" s="173"/>
      <c r="N34" s="173"/>
      <c r="O34" s="173"/>
      <c r="P34" s="173"/>
      <c r="Q34" s="173"/>
      <c r="R34" s="174"/>
      <c r="S34" s="175"/>
      <c r="T34" s="176"/>
      <c r="U34" s="176"/>
      <c r="V34" s="176"/>
      <c r="W34" s="176"/>
      <c r="X34" s="176"/>
      <c r="Y34" s="176"/>
      <c r="Z34" s="176"/>
      <c r="AA34" s="176"/>
      <c r="AB34" s="176"/>
      <c r="AC34" s="176"/>
      <c r="AD34" s="176"/>
      <c r="AE34" s="176"/>
      <c r="AF34" s="176"/>
      <c r="AG34" s="177"/>
      <c r="AJ34" s="169" t="s">
        <v>5</v>
      </c>
      <c r="AK34" s="170"/>
      <c r="AL34" s="170"/>
      <c r="AM34" s="170"/>
      <c r="AN34" s="170"/>
      <c r="AO34" s="170"/>
      <c r="AP34" s="170"/>
      <c r="AQ34" s="170"/>
      <c r="AR34" s="170"/>
      <c r="AS34" s="171"/>
      <c r="AT34" s="172">
        <f>SUM(AT16:AZ33)</f>
        <v>3360000</v>
      </c>
      <c r="AU34" s="173"/>
      <c r="AV34" s="173"/>
      <c r="AW34" s="173"/>
      <c r="AX34" s="173"/>
      <c r="AY34" s="173"/>
      <c r="AZ34" s="174"/>
      <c r="BA34" s="175"/>
      <c r="BB34" s="176"/>
      <c r="BC34" s="176"/>
      <c r="BD34" s="176"/>
      <c r="BE34" s="176"/>
      <c r="BF34" s="176"/>
      <c r="BG34" s="176"/>
      <c r="BH34" s="176"/>
      <c r="BI34" s="176"/>
      <c r="BJ34" s="176"/>
      <c r="BK34" s="176"/>
      <c r="BL34" s="176"/>
      <c r="BM34" s="176"/>
      <c r="BN34" s="176"/>
      <c r="BO34" s="177"/>
    </row>
    <row r="35" spans="2:67" ht="17.100000000000001" customHeight="1" x14ac:dyDescent="0.2">
      <c r="B35" s="175" t="s">
        <v>6</v>
      </c>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7"/>
      <c r="AJ35" s="175" t="s">
        <v>6</v>
      </c>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7"/>
    </row>
    <row r="36" spans="2:67" ht="17.100000000000001" customHeight="1" x14ac:dyDescent="0.2">
      <c r="B36" s="25" t="s">
        <v>7</v>
      </c>
      <c r="C36" s="26"/>
      <c r="D36" s="26"/>
      <c r="E36" s="26"/>
      <c r="F36" s="26"/>
      <c r="G36" s="26"/>
      <c r="H36" s="26"/>
      <c r="I36" s="26"/>
      <c r="J36" s="27"/>
      <c r="K36" s="25" t="s">
        <v>8</v>
      </c>
      <c r="L36" s="26"/>
      <c r="M36" s="26"/>
      <c r="N36" s="26"/>
      <c r="O36" s="26"/>
      <c r="P36" s="26"/>
      <c r="Q36" s="27"/>
      <c r="R36" s="25" t="s">
        <v>9</v>
      </c>
      <c r="S36" s="27"/>
      <c r="T36" s="25" t="s">
        <v>10</v>
      </c>
      <c r="U36" s="26"/>
      <c r="V36" s="26"/>
      <c r="W36" s="27"/>
      <c r="X36" s="25" t="s">
        <v>3</v>
      </c>
      <c r="Y36" s="26"/>
      <c r="Z36" s="26"/>
      <c r="AA36" s="27"/>
      <c r="AB36" s="25" t="s">
        <v>80</v>
      </c>
      <c r="AC36" s="26"/>
      <c r="AD36" s="26"/>
      <c r="AE36" s="26"/>
      <c r="AF36" s="26"/>
      <c r="AG36" s="27"/>
      <c r="AJ36" s="25" t="s">
        <v>7</v>
      </c>
      <c r="AK36" s="26"/>
      <c r="AL36" s="26"/>
      <c r="AM36" s="26"/>
      <c r="AN36" s="26"/>
      <c r="AO36" s="26"/>
      <c r="AP36" s="26"/>
      <c r="AQ36" s="26"/>
      <c r="AR36" s="27"/>
      <c r="AS36" s="25" t="s">
        <v>8</v>
      </c>
      <c r="AT36" s="26"/>
      <c r="AU36" s="26"/>
      <c r="AV36" s="26"/>
      <c r="AW36" s="26"/>
      <c r="AX36" s="26"/>
      <c r="AY36" s="27"/>
      <c r="AZ36" s="25" t="s">
        <v>9</v>
      </c>
      <c r="BA36" s="27"/>
      <c r="BB36" s="25" t="s">
        <v>10</v>
      </c>
      <c r="BC36" s="26"/>
      <c r="BD36" s="26"/>
      <c r="BE36" s="27"/>
      <c r="BF36" s="25" t="s">
        <v>3</v>
      </c>
      <c r="BG36" s="26"/>
      <c r="BH36" s="26"/>
      <c r="BI36" s="27"/>
      <c r="BJ36" s="25" t="s">
        <v>80</v>
      </c>
      <c r="BK36" s="26"/>
      <c r="BL36" s="26"/>
      <c r="BM36" s="26"/>
      <c r="BN36" s="26"/>
      <c r="BO36" s="27"/>
    </row>
    <row r="37" spans="2:67" ht="17.100000000000001" customHeight="1" x14ac:dyDescent="0.2">
      <c r="B37" s="178"/>
      <c r="C37" s="179"/>
      <c r="D37" s="179"/>
      <c r="E37" s="179"/>
      <c r="F37" s="179"/>
      <c r="G37" s="179"/>
      <c r="H37" s="179"/>
      <c r="I37" s="179"/>
      <c r="J37" s="179"/>
      <c r="K37" s="178"/>
      <c r="L37" s="179"/>
      <c r="M37" s="179"/>
      <c r="N37" s="179"/>
      <c r="O37" s="179"/>
      <c r="P37" s="179"/>
      <c r="Q37" s="179"/>
      <c r="R37" s="180"/>
      <c r="S37" s="181"/>
      <c r="T37" s="182"/>
      <c r="U37" s="183"/>
      <c r="V37" s="183"/>
      <c r="W37" s="184"/>
      <c r="X37" s="185">
        <f t="shared" ref="X37:X44" si="0">R37*T37</f>
        <v>0</v>
      </c>
      <c r="Y37" s="186"/>
      <c r="Z37" s="186"/>
      <c r="AA37" s="187"/>
      <c r="AB37" s="178"/>
      <c r="AC37" s="179"/>
      <c r="AD37" s="179"/>
      <c r="AE37" s="179"/>
      <c r="AF37" s="179"/>
      <c r="AG37" s="188"/>
      <c r="AJ37" s="178"/>
      <c r="AK37" s="179"/>
      <c r="AL37" s="179"/>
      <c r="AM37" s="179"/>
      <c r="AN37" s="179"/>
      <c r="AO37" s="179"/>
      <c r="AP37" s="179"/>
      <c r="AQ37" s="179"/>
      <c r="AR37" s="179"/>
      <c r="AS37" s="178"/>
      <c r="AT37" s="179"/>
      <c r="AU37" s="179"/>
      <c r="AV37" s="179"/>
      <c r="AW37" s="179"/>
      <c r="AX37" s="179"/>
      <c r="AY37" s="179"/>
      <c r="AZ37" s="180"/>
      <c r="BA37" s="181"/>
      <c r="BB37" s="182"/>
      <c r="BC37" s="183"/>
      <c r="BD37" s="183"/>
      <c r="BE37" s="184"/>
      <c r="BF37" s="185">
        <f t="shared" ref="BF37:BF44" si="1">AZ37*BB37</f>
        <v>0</v>
      </c>
      <c r="BG37" s="186"/>
      <c r="BH37" s="186"/>
      <c r="BI37" s="187"/>
      <c r="BJ37" s="178"/>
      <c r="BK37" s="179"/>
      <c r="BL37" s="179"/>
      <c r="BM37" s="179"/>
      <c r="BN37" s="179"/>
      <c r="BO37" s="188"/>
    </row>
    <row r="38" spans="2:67" ht="17.100000000000001" customHeight="1" x14ac:dyDescent="0.2">
      <c r="B38" s="158"/>
      <c r="C38" s="159"/>
      <c r="D38" s="159"/>
      <c r="E38" s="159"/>
      <c r="F38" s="159"/>
      <c r="G38" s="159"/>
      <c r="H38" s="159"/>
      <c r="I38" s="159"/>
      <c r="J38" s="159"/>
      <c r="K38" s="158"/>
      <c r="L38" s="159"/>
      <c r="M38" s="159"/>
      <c r="N38" s="159"/>
      <c r="O38" s="159"/>
      <c r="P38" s="159"/>
      <c r="Q38" s="159"/>
      <c r="R38" s="160"/>
      <c r="S38" s="161"/>
      <c r="T38" s="162"/>
      <c r="U38" s="163"/>
      <c r="V38" s="163"/>
      <c r="W38" s="164"/>
      <c r="X38" s="165">
        <f t="shared" si="0"/>
        <v>0</v>
      </c>
      <c r="Y38" s="166"/>
      <c r="Z38" s="166"/>
      <c r="AA38" s="167"/>
      <c r="AB38" s="158"/>
      <c r="AC38" s="159"/>
      <c r="AD38" s="159"/>
      <c r="AE38" s="159"/>
      <c r="AF38" s="159"/>
      <c r="AG38" s="168"/>
      <c r="AJ38" s="158"/>
      <c r="AK38" s="159"/>
      <c r="AL38" s="159"/>
      <c r="AM38" s="159"/>
      <c r="AN38" s="159"/>
      <c r="AO38" s="159"/>
      <c r="AP38" s="159"/>
      <c r="AQ38" s="159"/>
      <c r="AR38" s="159"/>
      <c r="AS38" s="158"/>
      <c r="AT38" s="159"/>
      <c r="AU38" s="159"/>
      <c r="AV38" s="159"/>
      <c r="AW38" s="159"/>
      <c r="AX38" s="159"/>
      <c r="AY38" s="159"/>
      <c r="AZ38" s="160"/>
      <c r="BA38" s="161"/>
      <c r="BB38" s="162"/>
      <c r="BC38" s="163"/>
      <c r="BD38" s="163"/>
      <c r="BE38" s="164"/>
      <c r="BF38" s="165">
        <f t="shared" si="1"/>
        <v>0</v>
      </c>
      <c r="BG38" s="166"/>
      <c r="BH38" s="166"/>
      <c r="BI38" s="167"/>
      <c r="BJ38" s="158"/>
      <c r="BK38" s="159"/>
      <c r="BL38" s="159"/>
      <c r="BM38" s="159"/>
      <c r="BN38" s="159"/>
      <c r="BO38" s="168"/>
    </row>
    <row r="39" spans="2:67" ht="17.100000000000001" customHeight="1" x14ac:dyDescent="0.2">
      <c r="B39" s="158"/>
      <c r="C39" s="159"/>
      <c r="D39" s="159"/>
      <c r="E39" s="159"/>
      <c r="F39" s="159"/>
      <c r="G39" s="159"/>
      <c r="H39" s="159"/>
      <c r="I39" s="159"/>
      <c r="J39" s="159"/>
      <c r="K39" s="158"/>
      <c r="L39" s="159"/>
      <c r="M39" s="159"/>
      <c r="N39" s="159"/>
      <c r="O39" s="159"/>
      <c r="P39" s="159"/>
      <c r="Q39" s="159"/>
      <c r="R39" s="160"/>
      <c r="S39" s="161"/>
      <c r="T39" s="162"/>
      <c r="U39" s="163"/>
      <c r="V39" s="163"/>
      <c r="W39" s="164"/>
      <c r="X39" s="165">
        <f t="shared" si="0"/>
        <v>0</v>
      </c>
      <c r="Y39" s="166"/>
      <c r="Z39" s="166"/>
      <c r="AA39" s="167"/>
      <c r="AB39" s="158"/>
      <c r="AC39" s="159"/>
      <c r="AD39" s="159"/>
      <c r="AE39" s="159"/>
      <c r="AF39" s="159"/>
      <c r="AG39" s="168"/>
      <c r="AJ39" s="158"/>
      <c r="AK39" s="159"/>
      <c r="AL39" s="159"/>
      <c r="AM39" s="159"/>
      <c r="AN39" s="159"/>
      <c r="AO39" s="159"/>
      <c r="AP39" s="159"/>
      <c r="AQ39" s="159"/>
      <c r="AR39" s="159"/>
      <c r="AS39" s="158"/>
      <c r="AT39" s="159"/>
      <c r="AU39" s="159"/>
      <c r="AV39" s="159"/>
      <c r="AW39" s="159"/>
      <c r="AX39" s="159"/>
      <c r="AY39" s="159"/>
      <c r="AZ39" s="160"/>
      <c r="BA39" s="161"/>
      <c r="BB39" s="162"/>
      <c r="BC39" s="163"/>
      <c r="BD39" s="163"/>
      <c r="BE39" s="164"/>
      <c r="BF39" s="165">
        <f t="shared" si="1"/>
        <v>0</v>
      </c>
      <c r="BG39" s="166"/>
      <c r="BH39" s="166"/>
      <c r="BI39" s="167"/>
      <c r="BJ39" s="158"/>
      <c r="BK39" s="159"/>
      <c r="BL39" s="159"/>
      <c r="BM39" s="159"/>
      <c r="BN39" s="159"/>
      <c r="BO39" s="168"/>
    </row>
    <row r="40" spans="2:67" ht="17.100000000000001" customHeight="1" x14ac:dyDescent="0.2">
      <c r="B40" s="158"/>
      <c r="C40" s="159"/>
      <c r="D40" s="159"/>
      <c r="E40" s="159"/>
      <c r="F40" s="159"/>
      <c r="G40" s="159"/>
      <c r="H40" s="159"/>
      <c r="I40" s="159"/>
      <c r="J40" s="159"/>
      <c r="K40" s="158"/>
      <c r="L40" s="159"/>
      <c r="M40" s="159"/>
      <c r="N40" s="159"/>
      <c r="O40" s="159"/>
      <c r="P40" s="159"/>
      <c r="Q40" s="159"/>
      <c r="R40" s="160"/>
      <c r="S40" s="161"/>
      <c r="T40" s="162"/>
      <c r="U40" s="163"/>
      <c r="V40" s="163"/>
      <c r="W40" s="164"/>
      <c r="X40" s="165">
        <f t="shared" si="0"/>
        <v>0</v>
      </c>
      <c r="Y40" s="166"/>
      <c r="Z40" s="166"/>
      <c r="AA40" s="167"/>
      <c r="AB40" s="158"/>
      <c r="AC40" s="159"/>
      <c r="AD40" s="159"/>
      <c r="AE40" s="159"/>
      <c r="AF40" s="159"/>
      <c r="AG40" s="168"/>
      <c r="AJ40" s="158"/>
      <c r="AK40" s="159"/>
      <c r="AL40" s="159"/>
      <c r="AM40" s="159"/>
      <c r="AN40" s="159"/>
      <c r="AO40" s="159"/>
      <c r="AP40" s="159"/>
      <c r="AQ40" s="159"/>
      <c r="AR40" s="159"/>
      <c r="AS40" s="158"/>
      <c r="AT40" s="159"/>
      <c r="AU40" s="159"/>
      <c r="AV40" s="159"/>
      <c r="AW40" s="159"/>
      <c r="AX40" s="159"/>
      <c r="AY40" s="159"/>
      <c r="AZ40" s="160"/>
      <c r="BA40" s="161"/>
      <c r="BB40" s="162"/>
      <c r="BC40" s="163"/>
      <c r="BD40" s="163"/>
      <c r="BE40" s="164"/>
      <c r="BF40" s="165">
        <f t="shared" si="1"/>
        <v>0</v>
      </c>
      <c r="BG40" s="166"/>
      <c r="BH40" s="166"/>
      <c r="BI40" s="167"/>
      <c r="BJ40" s="158"/>
      <c r="BK40" s="159"/>
      <c r="BL40" s="159"/>
      <c r="BM40" s="159"/>
      <c r="BN40" s="159"/>
      <c r="BO40" s="168"/>
    </row>
    <row r="41" spans="2:67" ht="17.100000000000001" customHeight="1" x14ac:dyDescent="0.2">
      <c r="B41" s="158"/>
      <c r="C41" s="159"/>
      <c r="D41" s="159"/>
      <c r="E41" s="159"/>
      <c r="F41" s="159"/>
      <c r="G41" s="159"/>
      <c r="H41" s="159"/>
      <c r="I41" s="159"/>
      <c r="J41" s="159"/>
      <c r="K41" s="158"/>
      <c r="L41" s="159"/>
      <c r="M41" s="159"/>
      <c r="N41" s="159"/>
      <c r="O41" s="159"/>
      <c r="P41" s="159"/>
      <c r="Q41" s="159"/>
      <c r="R41" s="160"/>
      <c r="S41" s="161"/>
      <c r="T41" s="162"/>
      <c r="U41" s="163"/>
      <c r="V41" s="163"/>
      <c r="W41" s="164"/>
      <c r="X41" s="165">
        <f t="shared" si="0"/>
        <v>0</v>
      </c>
      <c r="Y41" s="166"/>
      <c r="Z41" s="166"/>
      <c r="AA41" s="167"/>
      <c r="AB41" s="158"/>
      <c r="AC41" s="159"/>
      <c r="AD41" s="159"/>
      <c r="AE41" s="159"/>
      <c r="AF41" s="159"/>
      <c r="AG41" s="168"/>
      <c r="AJ41" s="158"/>
      <c r="AK41" s="159"/>
      <c r="AL41" s="159"/>
      <c r="AM41" s="159"/>
      <c r="AN41" s="159"/>
      <c r="AO41" s="159"/>
      <c r="AP41" s="159"/>
      <c r="AQ41" s="159"/>
      <c r="AR41" s="159"/>
      <c r="AS41" s="158"/>
      <c r="AT41" s="159"/>
      <c r="AU41" s="159"/>
      <c r="AV41" s="159"/>
      <c r="AW41" s="159"/>
      <c r="AX41" s="159"/>
      <c r="AY41" s="159"/>
      <c r="AZ41" s="160"/>
      <c r="BA41" s="161"/>
      <c r="BB41" s="162"/>
      <c r="BC41" s="163"/>
      <c r="BD41" s="163"/>
      <c r="BE41" s="164"/>
      <c r="BF41" s="165">
        <f t="shared" si="1"/>
        <v>0</v>
      </c>
      <c r="BG41" s="166"/>
      <c r="BH41" s="166"/>
      <c r="BI41" s="167"/>
      <c r="BJ41" s="158"/>
      <c r="BK41" s="159"/>
      <c r="BL41" s="159"/>
      <c r="BM41" s="159"/>
      <c r="BN41" s="159"/>
      <c r="BO41" s="168"/>
    </row>
    <row r="42" spans="2:67" ht="16.5" customHeight="1" x14ac:dyDescent="0.2">
      <c r="B42" s="158"/>
      <c r="C42" s="159"/>
      <c r="D42" s="159"/>
      <c r="E42" s="159"/>
      <c r="F42" s="159"/>
      <c r="G42" s="159"/>
      <c r="H42" s="159"/>
      <c r="I42" s="159"/>
      <c r="J42" s="159"/>
      <c r="K42" s="158"/>
      <c r="L42" s="159"/>
      <c r="M42" s="159"/>
      <c r="N42" s="159"/>
      <c r="O42" s="159"/>
      <c r="P42" s="159"/>
      <c r="Q42" s="159"/>
      <c r="R42" s="160"/>
      <c r="S42" s="161"/>
      <c r="T42" s="162"/>
      <c r="U42" s="163"/>
      <c r="V42" s="163"/>
      <c r="W42" s="164"/>
      <c r="X42" s="165">
        <f t="shared" si="0"/>
        <v>0</v>
      </c>
      <c r="Y42" s="166"/>
      <c r="Z42" s="166"/>
      <c r="AA42" s="167"/>
      <c r="AB42" s="158"/>
      <c r="AC42" s="159"/>
      <c r="AD42" s="159"/>
      <c r="AE42" s="159"/>
      <c r="AF42" s="159"/>
      <c r="AG42" s="168"/>
      <c r="AJ42" s="158"/>
      <c r="AK42" s="159"/>
      <c r="AL42" s="159"/>
      <c r="AM42" s="159"/>
      <c r="AN42" s="159"/>
      <c r="AO42" s="159"/>
      <c r="AP42" s="159"/>
      <c r="AQ42" s="159"/>
      <c r="AR42" s="159"/>
      <c r="AS42" s="158"/>
      <c r="AT42" s="159"/>
      <c r="AU42" s="159"/>
      <c r="AV42" s="159"/>
      <c r="AW42" s="159"/>
      <c r="AX42" s="159"/>
      <c r="AY42" s="159"/>
      <c r="AZ42" s="160"/>
      <c r="BA42" s="161"/>
      <c r="BB42" s="162"/>
      <c r="BC42" s="163"/>
      <c r="BD42" s="163"/>
      <c r="BE42" s="164"/>
      <c r="BF42" s="165">
        <f t="shared" si="1"/>
        <v>0</v>
      </c>
      <c r="BG42" s="166"/>
      <c r="BH42" s="166"/>
      <c r="BI42" s="167"/>
      <c r="BJ42" s="158"/>
      <c r="BK42" s="159"/>
      <c r="BL42" s="159"/>
      <c r="BM42" s="159"/>
      <c r="BN42" s="159"/>
      <c r="BO42" s="168"/>
    </row>
    <row r="43" spans="2:67" ht="17.100000000000001" customHeight="1" x14ac:dyDescent="0.2">
      <c r="B43" s="158"/>
      <c r="C43" s="159"/>
      <c r="D43" s="159"/>
      <c r="E43" s="159"/>
      <c r="F43" s="159"/>
      <c r="G43" s="159"/>
      <c r="H43" s="159"/>
      <c r="I43" s="159"/>
      <c r="J43" s="159"/>
      <c r="K43" s="158"/>
      <c r="L43" s="159"/>
      <c r="M43" s="159"/>
      <c r="N43" s="159"/>
      <c r="O43" s="159"/>
      <c r="P43" s="159"/>
      <c r="Q43" s="159"/>
      <c r="R43" s="160"/>
      <c r="S43" s="161"/>
      <c r="T43" s="162"/>
      <c r="U43" s="163"/>
      <c r="V43" s="163"/>
      <c r="W43" s="164"/>
      <c r="X43" s="165">
        <f t="shared" si="0"/>
        <v>0</v>
      </c>
      <c r="Y43" s="166"/>
      <c r="Z43" s="166"/>
      <c r="AA43" s="167"/>
      <c r="AB43" s="158"/>
      <c r="AC43" s="159"/>
      <c r="AD43" s="159"/>
      <c r="AE43" s="159"/>
      <c r="AF43" s="159"/>
      <c r="AG43" s="168"/>
      <c r="AJ43" s="158"/>
      <c r="AK43" s="159"/>
      <c r="AL43" s="159"/>
      <c r="AM43" s="159"/>
      <c r="AN43" s="159"/>
      <c r="AO43" s="159"/>
      <c r="AP43" s="159"/>
      <c r="AQ43" s="159"/>
      <c r="AR43" s="159"/>
      <c r="AS43" s="158"/>
      <c r="AT43" s="159"/>
      <c r="AU43" s="159"/>
      <c r="AV43" s="159"/>
      <c r="AW43" s="159"/>
      <c r="AX43" s="159"/>
      <c r="AY43" s="159"/>
      <c r="AZ43" s="160"/>
      <c r="BA43" s="161"/>
      <c r="BB43" s="162"/>
      <c r="BC43" s="163"/>
      <c r="BD43" s="163"/>
      <c r="BE43" s="164"/>
      <c r="BF43" s="165">
        <f t="shared" si="1"/>
        <v>0</v>
      </c>
      <c r="BG43" s="166"/>
      <c r="BH43" s="166"/>
      <c r="BI43" s="167"/>
      <c r="BJ43" s="158"/>
      <c r="BK43" s="159"/>
      <c r="BL43" s="159"/>
      <c r="BM43" s="159"/>
      <c r="BN43" s="159"/>
      <c r="BO43" s="168"/>
    </row>
    <row r="44" spans="2:67" ht="17.100000000000001" customHeight="1" x14ac:dyDescent="0.2">
      <c r="B44" s="147"/>
      <c r="C44" s="148"/>
      <c r="D44" s="148"/>
      <c r="E44" s="148"/>
      <c r="F44" s="148"/>
      <c r="G44" s="148"/>
      <c r="H44" s="148"/>
      <c r="I44" s="148"/>
      <c r="J44" s="148"/>
      <c r="K44" s="147"/>
      <c r="L44" s="148"/>
      <c r="M44" s="148"/>
      <c r="N44" s="148"/>
      <c r="O44" s="148"/>
      <c r="P44" s="148"/>
      <c r="Q44" s="148"/>
      <c r="R44" s="149"/>
      <c r="S44" s="150"/>
      <c r="T44" s="151"/>
      <c r="U44" s="152"/>
      <c r="V44" s="152"/>
      <c r="W44" s="153"/>
      <c r="X44" s="154">
        <f t="shared" si="0"/>
        <v>0</v>
      </c>
      <c r="Y44" s="155"/>
      <c r="Z44" s="155"/>
      <c r="AA44" s="156"/>
      <c r="AB44" s="147"/>
      <c r="AC44" s="148"/>
      <c r="AD44" s="148"/>
      <c r="AE44" s="148"/>
      <c r="AF44" s="148"/>
      <c r="AG44" s="157"/>
      <c r="AJ44" s="147"/>
      <c r="AK44" s="148"/>
      <c r="AL44" s="148"/>
      <c r="AM44" s="148"/>
      <c r="AN44" s="148"/>
      <c r="AO44" s="148"/>
      <c r="AP44" s="148"/>
      <c r="AQ44" s="148"/>
      <c r="AR44" s="148"/>
      <c r="AS44" s="147"/>
      <c r="AT44" s="148"/>
      <c r="AU44" s="148"/>
      <c r="AV44" s="148"/>
      <c r="AW44" s="148"/>
      <c r="AX44" s="148"/>
      <c r="AY44" s="148"/>
      <c r="AZ44" s="149"/>
      <c r="BA44" s="150"/>
      <c r="BB44" s="151"/>
      <c r="BC44" s="152"/>
      <c r="BD44" s="152"/>
      <c r="BE44" s="153"/>
      <c r="BF44" s="154">
        <f t="shared" si="1"/>
        <v>0</v>
      </c>
      <c r="BG44" s="155"/>
      <c r="BH44" s="155"/>
      <c r="BI44" s="156"/>
      <c r="BJ44" s="147"/>
      <c r="BK44" s="148"/>
      <c r="BL44" s="148"/>
      <c r="BM44" s="148"/>
      <c r="BN44" s="148"/>
      <c r="BO44" s="157"/>
    </row>
    <row r="45" spans="2:67" ht="13.5" customHeight="1" x14ac:dyDescent="0.2">
      <c r="B45" s="145" t="s">
        <v>120</v>
      </c>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J45" s="145" t="s">
        <v>120</v>
      </c>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row>
    <row r="46" spans="2:67" ht="13.5" customHeight="1" x14ac:dyDescent="0.2">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row>
    <row r="47" spans="2:67" ht="3" customHeight="1" x14ac:dyDescent="0.2"/>
    <row r="48" spans="2:67"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sheetData>
  <sheetProtection selectLockedCells="1"/>
  <mergeCells count="268">
    <mergeCell ref="AJ44:AR44"/>
    <mergeCell ref="AS44:AY44"/>
    <mergeCell ref="AZ44:BA44"/>
    <mergeCell ref="BB44:BE44"/>
    <mergeCell ref="BF44:BI44"/>
    <mergeCell ref="BJ44:BO44"/>
    <mergeCell ref="AJ45:BO45"/>
    <mergeCell ref="AJ46:BO46"/>
    <mergeCell ref="AJ42:AR42"/>
    <mergeCell ref="AS42:AY42"/>
    <mergeCell ref="AZ42:BA42"/>
    <mergeCell ref="BB42:BE42"/>
    <mergeCell ref="BF42:BI42"/>
    <mergeCell ref="BJ42:BO42"/>
    <mergeCell ref="AJ43:AR43"/>
    <mergeCell ref="AS43:AY43"/>
    <mergeCell ref="AZ43:BA43"/>
    <mergeCell ref="BB43:BE43"/>
    <mergeCell ref="BF43:BI43"/>
    <mergeCell ref="BJ43:BO43"/>
    <mergeCell ref="AJ40:AR40"/>
    <mergeCell ref="AS40:AY40"/>
    <mergeCell ref="AZ40:BA40"/>
    <mergeCell ref="BB40:BE40"/>
    <mergeCell ref="BF40:BI40"/>
    <mergeCell ref="BJ40:BO40"/>
    <mergeCell ref="AJ41:AR41"/>
    <mergeCell ref="AS41:AY41"/>
    <mergeCell ref="AZ41:BA41"/>
    <mergeCell ref="BB41:BE41"/>
    <mergeCell ref="BF41:BI41"/>
    <mergeCell ref="BJ41:BO41"/>
    <mergeCell ref="AJ38:AR38"/>
    <mergeCell ref="AS38:AY38"/>
    <mergeCell ref="AZ38:BA38"/>
    <mergeCell ref="BB38:BE38"/>
    <mergeCell ref="BF38:BI38"/>
    <mergeCell ref="BJ38:BO38"/>
    <mergeCell ref="AJ39:AR39"/>
    <mergeCell ref="AS39:AY39"/>
    <mergeCell ref="AZ39:BA39"/>
    <mergeCell ref="BB39:BE39"/>
    <mergeCell ref="BF39:BI39"/>
    <mergeCell ref="BJ39:BO39"/>
    <mergeCell ref="AJ33:AS33"/>
    <mergeCell ref="AT33:AZ33"/>
    <mergeCell ref="BA33:BO33"/>
    <mergeCell ref="AJ34:AS34"/>
    <mergeCell ref="AT34:AZ34"/>
    <mergeCell ref="BA34:BO34"/>
    <mergeCell ref="AJ35:BO35"/>
    <mergeCell ref="AJ37:AR37"/>
    <mergeCell ref="AS37:AY37"/>
    <mergeCell ref="AZ37:BA37"/>
    <mergeCell ref="BB37:BE37"/>
    <mergeCell ref="BF37:BI37"/>
    <mergeCell ref="BJ37:BO37"/>
    <mergeCell ref="AJ30:AS30"/>
    <mergeCell ref="AT30:AZ30"/>
    <mergeCell ref="BA30:BO30"/>
    <mergeCell ref="AJ31:AS31"/>
    <mergeCell ref="AT31:AZ31"/>
    <mergeCell ref="BA31:BO31"/>
    <mergeCell ref="AJ32:AS32"/>
    <mergeCell ref="AT32:AZ32"/>
    <mergeCell ref="BA32:BO32"/>
    <mergeCell ref="AJ27:AS27"/>
    <mergeCell ref="AT27:AZ27"/>
    <mergeCell ref="BA27:BO27"/>
    <mergeCell ref="AJ28:AS28"/>
    <mergeCell ref="AT28:AZ28"/>
    <mergeCell ref="BA28:BO28"/>
    <mergeCell ref="AJ29:AS29"/>
    <mergeCell ref="AT29:AZ29"/>
    <mergeCell ref="BA29:BO29"/>
    <mergeCell ref="AJ24:AS24"/>
    <mergeCell ref="AT24:AZ24"/>
    <mergeCell ref="BA24:BO24"/>
    <mergeCell ref="AJ25:AS25"/>
    <mergeCell ref="AT25:AZ25"/>
    <mergeCell ref="BA25:BO25"/>
    <mergeCell ref="AJ26:AS26"/>
    <mergeCell ref="AT26:AZ26"/>
    <mergeCell ref="BA26:BO26"/>
    <mergeCell ref="AJ21:AS21"/>
    <mergeCell ref="AT21:AZ21"/>
    <mergeCell ref="BA21:BO21"/>
    <mergeCell ref="AJ22:AS22"/>
    <mergeCell ref="AT22:AZ22"/>
    <mergeCell ref="BA22:BO22"/>
    <mergeCell ref="AJ23:AS23"/>
    <mergeCell ref="AT23:AZ23"/>
    <mergeCell ref="BA23:BO23"/>
    <mergeCell ref="AJ18:AS18"/>
    <mergeCell ref="AT18:AZ18"/>
    <mergeCell ref="BA18:BO18"/>
    <mergeCell ref="AJ19:AS19"/>
    <mergeCell ref="AT19:AZ19"/>
    <mergeCell ref="BA19:BO19"/>
    <mergeCell ref="AJ20:AS20"/>
    <mergeCell ref="AT20:AZ20"/>
    <mergeCell ref="BA20:BO20"/>
    <mergeCell ref="AJ14:BO14"/>
    <mergeCell ref="AJ15:AS15"/>
    <mergeCell ref="AT15:AZ15"/>
    <mergeCell ref="BA15:BO15"/>
    <mergeCell ref="AJ16:AS16"/>
    <mergeCell ref="AT16:AZ16"/>
    <mergeCell ref="BA16:BO16"/>
    <mergeCell ref="AJ17:AS17"/>
    <mergeCell ref="AT17:AZ17"/>
    <mergeCell ref="BA17:BO17"/>
    <mergeCell ref="AI1:BO1"/>
    <mergeCell ref="AI2:BO2"/>
    <mergeCell ref="AI3:BO3"/>
    <mergeCell ref="AI4:BO4"/>
    <mergeCell ref="AI5:BO5"/>
    <mergeCell ref="AJ6:AM13"/>
    <mergeCell ref="AN6:AT8"/>
    <mergeCell ref="AU6:BA8"/>
    <mergeCell ref="BB6:BH8"/>
    <mergeCell ref="BI6:BO8"/>
    <mergeCell ref="AN9:AT9"/>
    <mergeCell ref="AU9:BA9"/>
    <mergeCell ref="BB9:BH9"/>
    <mergeCell ref="BI9:BO9"/>
    <mergeCell ref="AN10:AT12"/>
    <mergeCell ref="AU10:BA12"/>
    <mergeCell ref="BB10:BH12"/>
    <mergeCell ref="BI10:BO12"/>
    <mergeCell ref="AN13:AT13"/>
    <mergeCell ref="AU13:BA13"/>
    <mergeCell ref="BB13:BH13"/>
    <mergeCell ref="BI13:BO13"/>
    <mergeCell ref="M9:S9"/>
    <mergeCell ref="T9:Z9"/>
    <mergeCell ref="AA9:AG9"/>
    <mergeCell ref="F10:L12"/>
    <mergeCell ref="M10:S12"/>
    <mergeCell ref="T10:Z12"/>
    <mergeCell ref="AA10:AG12"/>
    <mergeCell ref="A1:AG1"/>
    <mergeCell ref="A3:AG3"/>
    <mergeCell ref="A5:AG5"/>
    <mergeCell ref="B6:E13"/>
    <mergeCell ref="F6:L8"/>
    <mergeCell ref="M6:S8"/>
    <mergeCell ref="T6:Z8"/>
    <mergeCell ref="AA6:AG8"/>
    <mergeCell ref="F9:L9"/>
    <mergeCell ref="A2:AG2"/>
    <mergeCell ref="A4:AG4"/>
    <mergeCell ref="B16:K16"/>
    <mergeCell ref="L16:R16"/>
    <mergeCell ref="S16:AG16"/>
    <mergeCell ref="B17:K17"/>
    <mergeCell ref="L17:R17"/>
    <mergeCell ref="S17:AG17"/>
    <mergeCell ref="F13:L13"/>
    <mergeCell ref="M13:S13"/>
    <mergeCell ref="T13:Z13"/>
    <mergeCell ref="AA13:AG13"/>
    <mergeCell ref="B14:AG14"/>
    <mergeCell ref="B15:K15"/>
    <mergeCell ref="L15:R15"/>
    <mergeCell ref="S15:AG15"/>
    <mergeCell ref="B20:K20"/>
    <mergeCell ref="L20:R20"/>
    <mergeCell ref="S20:AG20"/>
    <mergeCell ref="B21:K21"/>
    <mergeCell ref="L21:R21"/>
    <mergeCell ref="S21:AG21"/>
    <mergeCell ref="B18:K18"/>
    <mergeCell ref="L18:R18"/>
    <mergeCell ref="S18:AG18"/>
    <mergeCell ref="B19:K19"/>
    <mergeCell ref="L19:R19"/>
    <mergeCell ref="S19:AG19"/>
    <mergeCell ref="B24:K24"/>
    <mergeCell ref="L24:R24"/>
    <mergeCell ref="S24:AG24"/>
    <mergeCell ref="B25:K25"/>
    <mergeCell ref="L25:R25"/>
    <mergeCell ref="S25:AG25"/>
    <mergeCell ref="B22:K22"/>
    <mergeCell ref="L22:R22"/>
    <mergeCell ref="S22:AG22"/>
    <mergeCell ref="B23:K23"/>
    <mergeCell ref="L23:R23"/>
    <mergeCell ref="S23:AG23"/>
    <mergeCell ref="B28:K28"/>
    <mergeCell ref="L28:R28"/>
    <mergeCell ref="S28:AG28"/>
    <mergeCell ref="B29:K29"/>
    <mergeCell ref="L29:R29"/>
    <mergeCell ref="S29:AG29"/>
    <mergeCell ref="B26:K26"/>
    <mergeCell ref="L26:R26"/>
    <mergeCell ref="S26:AG26"/>
    <mergeCell ref="B27:K27"/>
    <mergeCell ref="L27:R27"/>
    <mergeCell ref="S27:AG27"/>
    <mergeCell ref="B32:K32"/>
    <mergeCell ref="L32:R32"/>
    <mergeCell ref="S32:AG32"/>
    <mergeCell ref="B33:K33"/>
    <mergeCell ref="L33:R33"/>
    <mergeCell ref="S33:AG33"/>
    <mergeCell ref="B30:K30"/>
    <mergeCell ref="L30:R30"/>
    <mergeCell ref="S30:AG30"/>
    <mergeCell ref="B31:K31"/>
    <mergeCell ref="L31:R31"/>
    <mergeCell ref="S31:AG31"/>
    <mergeCell ref="B38:J38"/>
    <mergeCell ref="K38:Q38"/>
    <mergeCell ref="R38:S38"/>
    <mergeCell ref="T38:W38"/>
    <mergeCell ref="X38:AA38"/>
    <mergeCell ref="AB38:AG38"/>
    <mergeCell ref="B34:K34"/>
    <mergeCell ref="L34:R34"/>
    <mergeCell ref="S34:AG34"/>
    <mergeCell ref="B35:AG35"/>
    <mergeCell ref="B37:J37"/>
    <mergeCell ref="K37:Q37"/>
    <mergeCell ref="R37:S37"/>
    <mergeCell ref="T37:W37"/>
    <mergeCell ref="X37:AA37"/>
    <mergeCell ref="AB37:AG37"/>
    <mergeCell ref="B40:J40"/>
    <mergeCell ref="K40:Q40"/>
    <mergeCell ref="R40:S40"/>
    <mergeCell ref="T40:W40"/>
    <mergeCell ref="X40:AA40"/>
    <mergeCell ref="AB40:AG40"/>
    <mergeCell ref="B39:J39"/>
    <mergeCell ref="K39:Q39"/>
    <mergeCell ref="R39:S39"/>
    <mergeCell ref="T39:W39"/>
    <mergeCell ref="X39:AA39"/>
    <mergeCell ref="AB39:AG39"/>
    <mergeCell ref="B42:J42"/>
    <mergeCell ref="K42:Q42"/>
    <mergeCell ref="R42:S42"/>
    <mergeCell ref="T42:W42"/>
    <mergeCell ref="X42:AA42"/>
    <mergeCell ref="AB42:AG42"/>
    <mergeCell ref="B41:J41"/>
    <mergeCell ref="K41:Q41"/>
    <mergeCell ref="R41:S41"/>
    <mergeCell ref="T41:W41"/>
    <mergeCell ref="X41:AA41"/>
    <mergeCell ref="AB41:AG41"/>
    <mergeCell ref="B45:AG45"/>
    <mergeCell ref="B46:AG46"/>
    <mergeCell ref="B44:J44"/>
    <mergeCell ref="K44:Q44"/>
    <mergeCell ref="R44:S44"/>
    <mergeCell ref="T44:W44"/>
    <mergeCell ref="X44:AA44"/>
    <mergeCell ref="AB44:AG44"/>
    <mergeCell ref="B43:J43"/>
    <mergeCell ref="K43:Q43"/>
    <mergeCell ref="R43:S43"/>
    <mergeCell ref="T43:W43"/>
    <mergeCell ref="X43:AA43"/>
    <mergeCell ref="AB43:AG43"/>
  </mergeCells>
  <phoneticPr fontId="8"/>
  <dataValidations count="1">
    <dataValidation type="list" allowBlank="1" showInputMessage="1" showErrorMessage="1" sqref="B16:K33 AJ16:AS33" xr:uid="{00000000-0002-0000-01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75" header="0.3" footer="0.3"/>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6"/>
  <sheetViews>
    <sheetView zoomScale="85" zoomScaleNormal="85" workbookViewId="0"/>
  </sheetViews>
  <sheetFormatPr defaultColWidth="9" defaultRowHeight="12" x14ac:dyDescent="0.2"/>
  <cols>
    <col min="1" max="1" width="3" style="10" customWidth="1"/>
    <col min="2" max="2" width="20.33203125" style="10" bestFit="1" customWidth="1"/>
    <col min="3" max="3" width="21.77734375" style="10" customWidth="1"/>
    <col min="4" max="4" width="21.44140625" style="10" customWidth="1"/>
    <col min="5" max="5" width="8" style="10" bestFit="1" customWidth="1"/>
    <col min="6" max="6" width="18.109375" style="10" bestFit="1" customWidth="1"/>
    <col min="7" max="7" width="28.77734375" style="10" customWidth="1"/>
    <col min="8" max="8" width="16.21875" style="10" bestFit="1" customWidth="1"/>
    <col min="9" max="9" width="29.33203125" style="10" customWidth="1"/>
    <col min="10" max="10" width="25.33203125" style="10" customWidth="1"/>
    <col min="11" max="11" width="25.21875" style="10" customWidth="1"/>
    <col min="12" max="12" width="29.33203125" style="10" customWidth="1"/>
    <col min="13" max="14" width="16.88671875" style="10" customWidth="1"/>
    <col min="15" max="15" width="16.88671875" style="10" bestFit="1" customWidth="1"/>
    <col min="16" max="16" width="16.88671875" style="10" customWidth="1"/>
    <col min="17" max="17" width="17" style="10" customWidth="1"/>
    <col min="18" max="18" width="17.109375" style="10" customWidth="1"/>
    <col min="19" max="16384" width="9" style="10"/>
  </cols>
  <sheetData>
    <row r="2" spans="2:18" s="12" customFormat="1" ht="24" x14ac:dyDescent="0.2">
      <c r="B2" s="11" t="s">
        <v>58</v>
      </c>
      <c r="C2" s="11" t="s">
        <v>61</v>
      </c>
      <c r="D2" s="11" t="s">
        <v>59</v>
      </c>
      <c r="E2" s="11" t="s">
        <v>60</v>
      </c>
      <c r="F2" s="11" t="s">
        <v>64</v>
      </c>
      <c r="G2" s="11" t="s">
        <v>66</v>
      </c>
      <c r="H2" s="11" t="s">
        <v>68</v>
      </c>
      <c r="I2" s="11" t="s">
        <v>71</v>
      </c>
      <c r="J2" s="11" t="s">
        <v>72</v>
      </c>
      <c r="K2" s="11" t="s">
        <v>73</v>
      </c>
      <c r="L2" s="11" t="s">
        <v>74</v>
      </c>
      <c r="M2" s="303" t="s">
        <v>86</v>
      </c>
      <c r="N2" s="304"/>
      <c r="O2" s="301" t="s">
        <v>76</v>
      </c>
      <c r="P2" s="302"/>
      <c r="Q2" s="301" t="s">
        <v>85</v>
      </c>
      <c r="R2" s="302"/>
    </row>
    <row r="3" spans="2:18" ht="104.25" customHeight="1" x14ac:dyDescent="0.2">
      <c r="B3" s="18" t="e">
        <f>#REF!</f>
        <v>#REF!</v>
      </c>
      <c r="C3" s="292" t="e">
        <f>#REF!</f>
        <v>#REF!</v>
      </c>
      <c r="D3" s="292" t="e">
        <f>#REF!</f>
        <v>#REF!</v>
      </c>
      <c r="E3" s="295" t="e">
        <f>#REF!</f>
        <v>#REF!</v>
      </c>
      <c r="F3" s="14" t="s">
        <v>62</v>
      </c>
      <c r="G3" s="15" t="s">
        <v>65</v>
      </c>
      <c r="H3" s="298" t="e">
        <f>#REF!</f>
        <v>#REF!</v>
      </c>
      <c r="I3" s="14" t="s">
        <v>69</v>
      </c>
      <c r="J3" s="292" t="e">
        <f>#REF!</f>
        <v>#REF!</v>
      </c>
      <c r="K3" s="292" t="e">
        <f>#REF!</f>
        <v>#REF!</v>
      </c>
      <c r="L3" s="292" t="e">
        <f>#REF!</f>
        <v>#REF!</v>
      </c>
      <c r="M3" s="16" t="s">
        <v>81</v>
      </c>
      <c r="N3" s="16" t="s">
        <v>83</v>
      </c>
      <c r="O3" s="14" t="s">
        <v>75</v>
      </c>
      <c r="P3" s="14" t="s">
        <v>77</v>
      </c>
      <c r="Q3" s="14" t="s">
        <v>75</v>
      </c>
      <c r="R3" s="14" t="s">
        <v>77</v>
      </c>
    </row>
    <row r="4" spans="2:18" ht="104.25" customHeight="1" x14ac:dyDescent="0.2">
      <c r="B4" s="13" t="e">
        <f>#REF!&amp;" /
"&amp;#REF!&amp;" /
"&amp;#REF!</f>
        <v>#REF!</v>
      </c>
      <c r="C4" s="293"/>
      <c r="D4" s="293"/>
      <c r="E4" s="296"/>
      <c r="F4" s="21" t="e">
        <f>#REF!</f>
        <v>#REF!</v>
      </c>
      <c r="G4" s="17" t="e">
        <f>#REF!</f>
        <v>#REF!</v>
      </c>
      <c r="H4" s="299"/>
      <c r="I4" s="15" t="e">
        <f>#REF!&amp;":"&amp;#REF!&amp;"tCO2/年 、"&amp;#REF!&amp;":"&amp;#REF!&amp;"tCO2/年、"&amp;#REF!&amp;":"&amp;#REF!&amp;"tCO2/年、"&amp;#REF!&amp;":"&amp;#REF!&amp;"tCO2/年、"&amp;#REF!&amp;":"&amp;#REF!&amp;"tCO2/年"</f>
        <v>#REF!</v>
      </c>
      <c r="J4" s="293"/>
      <c r="K4" s="293"/>
      <c r="L4" s="293"/>
      <c r="M4" s="17" t="e">
        <f>#REF!</f>
        <v>#REF!</v>
      </c>
      <c r="N4" s="17" t="e">
        <f>#REF!</f>
        <v>#REF!</v>
      </c>
      <c r="O4" s="20" t="e">
        <f>#REF!</f>
        <v>#REF!</v>
      </c>
      <c r="P4" s="20" t="e">
        <f>#REF!</f>
        <v>#REF!</v>
      </c>
      <c r="Q4" s="20" t="e">
        <f>#REF!</f>
        <v>#REF!</v>
      </c>
      <c r="R4" s="20" t="e">
        <f>#REF!</f>
        <v>#REF!</v>
      </c>
    </row>
    <row r="5" spans="2:18" ht="104.25" customHeight="1" x14ac:dyDescent="0.2">
      <c r="B5" s="19" t="e">
        <f>#REF!</f>
        <v>#REF!</v>
      </c>
      <c r="C5" s="293"/>
      <c r="D5" s="293"/>
      <c r="E5" s="296"/>
      <c r="F5" s="14" t="s">
        <v>63</v>
      </c>
      <c r="G5" s="15" t="s">
        <v>67</v>
      </c>
      <c r="H5" s="299"/>
      <c r="I5" s="14" t="s">
        <v>70</v>
      </c>
      <c r="J5" s="293"/>
      <c r="K5" s="293"/>
      <c r="L5" s="293"/>
      <c r="M5" s="15" t="s">
        <v>82</v>
      </c>
      <c r="N5" s="15" t="s">
        <v>84</v>
      </c>
      <c r="O5" s="14" t="s">
        <v>79</v>
      </c>
      <c r="P5" s="14" t="s">
        <v>78</v>
      </c>
      <c r="Q5" s="14" t="s">
        <v>79</v>
      </c>
      <c r="R5" s="14" t="s">
        <v>78</v>
      </c>
    </row>
    <row r="6" spans="2:18" ht="104.25" customHeight="1" x14ac:dyDescent="0.2">
      <c r="B6" s="19" t="e">
        <f>#REF!</f>
        <v>#REF!</v>
      </c>
      <c r="C6" s="294"/>
      <c r="D6" s="294"/>
      <c r="E6" s="297"/>
      <c r="F6" s="21" t="e">
        <f>#REF!</f>
        <v>#REF!</v>
      </c>
      <c r="G6" s="17" t="e">
        <f>#REF!</f>
        <v>#REF!</v>
      </c>
      <c r="H6" s="300"/>
      <c r="I6" s="15" t="e">
        <f>#REF!&amp;":"&amp;#REF!&amp;"年 、"&amp;#REF!&amp;":"&amp;#REF!&amp;"年、"&amp;#REF!&amp;":"&amp;#REF!&amp;"年、"&amp;#REF!&amp;":"&amp;#REF!&amp;"年、"&amp;#REF!&amp;":"&amp;#REF!&amp;"年"</f>
        <v>#REF!</v>
      </c>
      <c r="J6" s="294"/>
      <c r="K6" s="294"/>
      <c r="L6" s="294"/>
      <c r="M6" s="17" t="e">
        <f>#REF!</f>
        <v>#REF!</v>
      </c>
      <c r="N6" s="17" t="e">
        <f>#REF!</f>
        <v>#REF!</v>
      </c>
      <c r="O6" s="20" t="e">
        <f>#REF!</f>
        <v>#REF!</v>
      </c>
      <c r="P6" s="20" t="e">
        <f>#REF!</f>
        <v>#REF!</v>
      </c>
      <c r="Q6" s="20" t="e">
        <f>#REF!</f>
        <v>#REF!</v>
      </c>
      <c r="R6" s="20" t="e">
        <f>#REF!</f>
        <v>#REF!</v>
      </c>
    </row>
  </sheetData>
  <sheetProtection password="DC99" sheet="1"/>
  <mergeCells count="10">
    <mergeCell ref="Q2:R2"/>
    <mergeCell ref="J3:J6"/>
    <mergeCell ref="K3:K6"/>
    <mergeCell ref="L3:L6"/>
    <mergeCell ref="M2:N2"/>
    <mergeCell ref="C3:C6"/>
    <mergeCell ref="D3:D6"/>
    <mergeCell ref="E3:E6"/>
    <mergeCell ref="H3:H6"/>
    <mergeCell ref="O2:P2"/>
  </mergeCells>
  <phoneticPr fontId="1"/>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6"/>
  <sheetViews>
    <sheetView zoomScaleNormal="100" workbookViewId="0">
      <selection activeCell="B3" sqref="B3"/>
    </sheetView>
  </sheetViews>
  <sheetFormatPr defaultColWidth="9" defaultRowHeight="12" x14ac:dyDescent="0.2"/>
  <cols>
    <col min="1" max="1" width="2.88671875" style="1" customWidth="1"/>
    <col min="2" max="2" width="27" style="1" bestFit="1" customWidth="1"/>
    <col min="3" max="3" width="5.88671875" style="1" bestFit="1" customWidth="1"/>
    <col min="4" max="4" width="6.21875" style="1" bestFit="1" customWidth="1"/>
    <col min="5" max="5" width="10.6640625" style="1" bestFit="1" customWidth="1"/>
    <col min="6" max="16384" width="9" style="1"/>
  </cols>
  <sheetData>
    <row r="2" spans="2:9" x14ac:dyDescent="0.2">
      <c r="B2" s="2"/>
      <c r="C2" s="8"/>
      <c r="D2" s="8"/>
      <c r="E2" s="9"/>
      <c r="F2" s="305" t="s">
        <v>12</v>
      </c>
      <c r="G2" s="305"/>
      <c r="H2" s="305" t="s">
        <v>13</v>
      </c>
      <c r="I2" s="305"/>
    </row>
    <row r="3" spans="2:9" x14ac:dyDescent="0.2">
      <c r="B3" s="2" t="s">
        <v>57</v>
      </c>
      <c r="C3" s="8"/>
      <c r="D3" s="8"/>
      <c r="E3" s="9"/>
      <c r="F3" s="305" t="s">
        <v>14</v>
      </c>
      <c r="G3" s="305"/>
      <c r="H3" s="305" t="s">
        <v>15</v>
      </c>
      <c r="I3" s="305"/>
    </row>
    <row r="4" spans="2:9" ht="13.5" customHeight="1" x14ac:dyDescent="0.2">
      <c r="B4" s="2" t="s">
        <v>16</v>
      </c>
      <c r="C4" s="3">
        <v>2.6192466666666667</v>
      </c>
      <c r="D4" s="2" t="s">
        <v>17</v>
      </c>
      <c r="E4" s="2" t="s">
        <v>18</v>
      </c>
      <c r="F4" s="2">
        <v>38.200000000000003</v>
      </c>
      <c r="G4" s="2" t="s">
        <v>19</v>
      </c>
      <c r="H4" s="2">
        <v>1.8700000000000001E-2</v>
      </c>
      <c r="I4" s="2" t="s">
        <v>20</v>
      </c>
    </row>
    <row r="5" spans="2:9" x14ac:dyDescent="0.2">
      <c r="B5" s="2" t="s">
        <v>21</v>
      </c>
      <c r="C5" s="3">
        <v>2.3815733333333333</v>
      </c>
      <c r="D5" s="2" t="s">
        <v>17</v>
      </c>
      <c r="E5" s="2" t="s">
        <v>18</v>
      </c>
      <c r="F5" s="2">
        <v>35.299999999999997</v>
      </c>
      <c r="G5" s="2" t="s">
        <v>19</v>
      </c>
      <c r="H5" s="2">
        <v>1.84E-2</v>
      </c>
      <c r="I5" s="2" t="s">
        <v>20</v>
      </c>
    </row>
    <row r="6" spans="2:9" x14ac:dyDescent="0.2">
      <c r="B6" s="2" t="s">
        <v>22</v>
      </c>
      <c r="C6" s="3">
        <v>2.3216600000000001</v>
      </c>
      <c r="D6" s="2" t="s">
        <v>17</v>
      </c>
      <c r="E6" s="2" t="s">
        <v>18</v>
      </c>
      <c r="F6" s="2">
        <v>34.6</v>
      </c>
      <c r="G6" s="2" t="s">
        <v>19</v>
      </c>
      <c r="H6" s="2">
        <v>1.83E-2</v>
      </c>
      <c r="I6" s="2" t="s">
        <v>20</v>
      </c>
    </row>
    <row r="7" spans="2:9" x14ac:dyDescent="0.2">
      <c r="B7" s="2" t="s">
        <v>23</v>
      </c>
      <c r="C7" s="3">
        <v>2.2422400000000002</v>
      </c>
      <c r="D7" s="2" t="s">
        <v>17</v>
      </c>
      <c r="E7" s="2" t="s">
        <v>18</v>
      </c>
      <c r="F7" s="2">
        <v>33.6</v>
      </c>
      <c r="G7" s="2" t="s">
        <v>19</v>
      </c>
      <c r="H7" s="2">
        <v>1.8200000000000001E-2</v>
      </c>
      <c r="I7" s="2" t="s">
        <v>20</v>
      </c>
    </row>
    <row r="8" spans="2:9" x14ac:dyDescent="0.2">
      <c r="B8" s="2" t="s">
        <v>24</v>
      </c>
      <c r="C8" s="3">
        <v>2.4894833333333337</v>
      </c>
      <c r="D8" s="2" t="s">
        <v>17</v>
      </c>
      <c r="E8" s="2" t="s">
        <v>18</v>
      </c>
      <c r="F8" s="2">
        <v>36.700000000000003</v>
      </c>
      <c r="G8" s="2" t="s">
        <v>19</v>
      </c>
      <c r="H8" s="2">
        <v>1.8499999999999999E-2</v>
      </c>
      <c r="I8" s="2" t="s">
        <v>20</v>
      </c>
    </row>
    <row r="9" spans="2:9" x14ac:dyDescent="0.2">
      <c r="B9" s="2" t="s">
        <v>25</v>
      </c>
      <c r="C9" s="3">
        <v>2.5849633333333339</v>
      </c>
      <c r="D9" s="2" t="s">
        <v>17</v>
      </c>
      <c r="E9" s="2" t="s">
        <v>18</v>
      </c>
      <c r="F9" s="2">
        <v>37.700000000000003</v>
      </c>
      <c r="G9" s="2" t="s">
        <v>19</v>
      </c>
      <c r="H9" s="2">
        <v>1.8700000000000001E-2</v>
      </c>
      <c r="I9" s="2" t="s">
        <v>20</v>
      </c>
    </row>
    <row r="10" spans="2:9" x14ac:dyDescent="0.2">
      <c r="B10" s="2" t="s">
        <v>26</v>
      </c>
      <c r="C10" s="3">
        <v>2.7096300000000002</v>
      </c>
      <c r="D10" s="2" t="s">
        <v>17</v>
      </c>
      <c r="E10" s="2" t="s">
        <v>18</v>
      </c>
      <c r="F10" s="2">
        <v>39.1</v>
      </c>
      <c r="G10" s="2" t="s">
        <v>19</v>
      </c>
      <c r="H10" s="2">
        <v>1.89E-2</v>
      </c>
      <c r="I10" s="2" t="s">
        <v>20</v>
      </c>
    </row>
    <row r="11" spans="2:9" x14ac:dyDescent="0.2">
      <c r="B11" s="2" t="s">
        <v>27</v>
      </c>
      <c r="C11" s="3">
        <v>2.9958499999999995</v>
      </c>
      <c r="D11" s="2" t="s">
        <v>17</v>
      </c>
      <c r="E11" s="2" t="s">
        <v>18</v>
      </c>
      <c r="F11" s="2">
        <v>41.9</v>
      </c>
      <c r="G11" s="2" t="s">
        <v>19</v>
      </c>
      <c r="H11" s="2">
        <v>1.95E-2</v>
      </c>
      <c r="I11" s="2" t="s">
        <v>20</v>
      </c>
    </row>
    <row r="12" spans="2:9" x14ac:dyDescent="0.2">
      <c r="B12" s="2" t="s">
        <v>28</v>
      </c>
      <c r="C12" s="3">
        <v>3.1193066666666667</v>
      </c>
      <c r="D12" s="2" t="s">
        <v>29</v>
      </c>
      <c r="E12" s="2" t="s">
        <v>30</v>
      </c>
      <c r="F12" s="2">
        <v>40.9</v>
      </c>
      <c r="G12" s="2" t="s">
        <v>31</v>
      </c>
      <c r="H12" s="2">
        <v>2.0799999999999999E-2</v>
      </c>
      <c r="I12" s="2" t="s">
        <v>20</v>
      </c>
    </row>
    <row r="13" spans="2:9" x14ac:dyDescent="0.2">
      <c r="B13" s="2" t="s">
        <v>32</v>
      </c>
      <c r="C13" s="3">
        <v>2.7846866666666661</v>
      </c>
      <c r="D13" s="2" t="s">
        <v>29</v>
      </c>
      <c r="E13" s="2" t="s">
        <v>30</v>
      </c>
      <c r="F13" s="2">
        <v>29.9</v>
      </c>
      <c r="G13" s="2" t="s">
        <v>31</v>
      </c>
      <c r="H13" s="2">
        <v>2.5399999999999999E-2</v>
      </c>
      <c r="I13" s="2" t="s">
        <v>20</v>
      </c>
    </row>
    <row r="14" spans="2:9" x14ac:dyDescent="0.2">
      <c r="B14" s="2" t="s">
        <v>33</v>
      </c>
      <c r="C14" s="3">
        <v>2.9988933333333332</v>
      </c>
      <c r="D14" s="2" t="s">
        <v>29</v>
      </c>
      <c r="E14" s="2" t="s">
        <v>30</v>
      </c>
      <c r="F14" s="2">
        <v>50.8</v>
      </c>
      <c r="G14" s="2" t="s">
        <v>31</v>
      </c>
      <c r="H14" s="2">
        <v>1.61E-2</v>
      </c>
      <c r="I14" s="2" t="s">
        <v>20</v>
      </c>
    </row>
    <row r="15" spans="2:9" x14ac:dyDescent="0.2">
      <c r="B15" s="2" t="s">
        <v>34</v>
      </c>
      <c r="C15" s="3">
        <v>2.3377933333333334</v>
      </c>
      <c r="D15" s="2" t="s">
        <v>35</v>
      </c>
      <c r="E15" s="2" t="s">
        <v>36</v>
      </c>
      <c r="F15" s="2">
        <v>44.9</v>
      </c>
      <c r="G15" s="2" t="s">
        <v>37</v>
      </c>
      <c r="H15" s="2">
        <v>1.4200000000000001E-2</v>
      </c>
      <c r="I15" s="2" t="s">
        <v>20</v>
      </c>
    </row>
    <row r="16" spans="2:9" x14ac:dyDescent="0.2">
      <c r="B16" s="2" t="s">
        <v>38</v>
      </c>
      <c r="C16" s="3">
        <v>2.7027000000000001</v>
      </c>
      <c r="D16" s="2" t="s">
        <v>29</v>
      </c>
      <c r="E16" s="2" t="s">
        <v>30</v>
      </c>
      <c r="F16" s="2">
        <v>54.6</v>
      </c>
      <c r="G16" s="2" t="s">
        <v>31</v>
      </c>
      <c r="H16" s="2">
        <v>1.35E-2</v>
      </c>
      <c r="I16" s="2" t="s">
        <v>20</v>
      </c>
    </row>
    <row r="17" spans="2:9" x14ac:dyDescent="0.2">
      <c r="B17" s="2" t="s">
        <v>39</v>
      </c>
      <c r="C17" s="3">
        <v>2.21705</v>
      </c>
      <c r="D17" s="2" t="s">
        <v>35</v>
      </c>
      <c r="E17" s="2" t="s">
        <v>36</v>
      </c>
      <c r="F17" s="2">
        <v>43.5</v>
      </c>
      <c r="G17" s="2" t="s">
        <v>37</v>
      </c>
      <c r="H17" s="2">
        <v>1.3899999999999999E-2</v>
      </c>
      <c r="I17" s="2" t="s">
        <v>20</v>
      </c>
    </row>
    <row r="18" spans="2:9" x14ac:dyDescent="0.2">
      <c r="B18" s="2" t="s">
        <v>40</v>
      </c>
      <c r="C18" s="3">
        <v>2.6051666666666669</v>
      </c>
      <c r="D18" s="2" t="s">
        <v>29</v>
      </c>
      <c r="E18" s="2" t="s">
        <v>30</v>
      </c>
      <c r="F18" s="2">
        <v>29</v>
      </c>
      <c r="G18" s="2" t="s">
        <v>31</v>
      </c>
      <c r="H18" s="2">
        <v>2.4500000000000001E-2</v>
      </c>
      <c r="I18" s="2" t="s">
        <v>20</v>
      </c>
    </row>
    <row r="19" spans="2:9" x14ac:dyDescent="0.2">
      <c r="B19" s="2" t="s">
        <v>41</v>
      </c>
      <c r="C19" s="3">
        <v>2.3275633333333334</v>
      </c>
      <c r="D19" s="2" t="s">
        <v>29</v>
      </c>
      <c r="E19" s="2" t="s">
        <v>30</v>
      </c>
      <c r="F19" s="2">
        <v>25.7</v>
      </c>
      <c r="G19" s="2" t="s">
        <v>31</v>
      </c>
      <c r="H19" s="2">
        <v>2.47E-2</v>
      </c>
      <c r="I19" s="2" t="s">
        <v>20</v>
      </c>
    </row>
    <row r="20" spans="2:9" x14ac:dyDescent="0.2">
      <c r="B20" s="2" t="s">
        <v>42</v>
      </c>
      <c r="C20" s="3">
        <v>2.5151499999999998</v>
      </c>
      <c r="D20" s="2" t="s">
        <v>29</v>
      </c>
      <c r="E20" s="2" t="s">
        <v>30</v>
      </c>
      <c r="F20" s="2">
        <v>26.9</v>
      </c>
      <c r="G20" s="2" t="s">
        <v>31</v>
      </c>
      <c r="H20" s="2">
        <v>2.5499999999999998E-2</v>
      </c>
      <c r="I20" s="2" t="s">
        <v>20</v>
      </c>
    </row>
    <row r="21" spans="2:9" x14ac:dyDescent="0.2">
      <c r="B21" s="2" t="s">
        <v>43</v>
      </c>
      <c r="C21" s="3">
        <v>3.1693199999999995</v>
      </c>
      <c r="D21" s="2" t="s">
        <v>29</v>
      </c>
      <c r="E21" s="2" t="s">
        <v>30</v>
      </c>
      <c r="F21" s="2">
        <v>29.4</v>
      </c>
      <c r="G21" s="2" t="s">
        <v>31</v>
      </c>
      <c r="H21" s="2">
        <v>2.9399999999999999E-2</v>
      </c>
      <c r="I21" s="2" t="s">
        <v>20</v>
      </c>
    </row>
    <row r="22" spans="2:9" x14ac:dyDescent="0.2">
      <c r="B22" s="2" t="s">
        <v>44</v>
      </c>
      <c r="C22" s="3">
        <v>2.8584233333333326</v>
      </c>
      <c r="D22" s="2" t="s">
        <v>29</v>
      </c>
      <c r="E22" s="2" t="s">
        <v>30</v>
      </c>
      <c r="F22" s="2">
        <v>37.299999999999997</v>
      </c>
      <c r="G22" s="2" t="s">
        <v>31</v>
      </c>
      <c r="H22" s="2">
        <v>2.0899999999999998E-2</v>
      </c>
      <c r="I22" s="2" t="s">
        <v>20</v>
      </c>
    </row>
    <row r="23" spans="2:9" x14ac:dyDescent="0.2">
      <c r="B23" s="2" t="s">
        <v>45</v>
      </c>
      <c r="C23" s="3">
        <v>0.85103333333333342</v>
      </c>
      <c r="D23" s="2" t="s">
        <v>35</v>
      </c>
      <c r="E23" s="2" t="s">
        <v>36</v>
      </c>
      <c r="F23" s="2">
        <v>21.1</v>
      </c>
      <c r="G23" s="2" t="s">
        <v>37</v>
      </c>
      <c r="H23" s="2">
        <v>1.0999999999999999E-2</v>
      </c>
      <c r="I23" s="2" t="s">
        <v>20</v>
      </c>
    </row>
    <row r="24" spans="2:9" x14ac:dyDescent="0.2">
      <c r="B24" s="2" t="s">
        <v>46</v>
      </c>
      <c r="C24" s="3">
        <v>0.32883766666666664</v>
      </c>
      <c r="D24" s="2" t="s">
        <v>35</v>
      </c>
      <c r="E24" s="2" t="s">
        <v>36</v>
      </c>
      <c r="F24" s="2">
        <v>3.41</v>
      </c>
      <c r="G24" s="2" t="s">
        <v>37</v>
      </c>
      <c r="H24" s="2">
        <v>2.63E-2</v>
      </c>
      <c r="I24" s="2" t="s">
        <v>20</v>
      </c>
    </row>
    <row r="25" spans="2:9" x14ac:dyDescent="0.2">
      <c r="B25" s="2" t="s">
        <v>47</v>
      </c>
      <c r="C25" s="3">
        <v>1.1841279999999998</v>
      </c>
      <c r="D25" s="2" t="s">
        <v>35</v>
      </c>
      <c r="E25" s="2" t="s">
        <v>36</v>
      </c>
      <c r="F25" s="2">
        <v>8.41</v>
      </c>
      <c r="G25" s="2" t="s">
        <v>37</v>
      </c>
      <c r="H25" s="2">
        <v>3.8399999999999997E-2</v>
      </c>
      <c r="I25" s="2" t="s">
        <v>20</v>
      </c>
    </row>
    <row r="26" spans="2:9" x14ac:dyDescent="0.2">
      <c r="B26" s="2" t="s">
        <v>48</v>
      </c>
      <c r="C26" s="3">
        <f>F26*H26*44/12</f>
        <v>2.2340266666666664</v>
      </c>
      <c r="D26" s="2" t="s">
        <v>35</v>
      </c>
      <c r="E26" s="2" t="s">
        <v>36</v>
      </c>
      <c r="F26" s="4">
        <v>44.8</v>
      </c>
      <c r="G26" s="2" t="s">
        <v>37</v>
      </c>
      <c r="H26" s="2">
        <v>1.3599999999999999E-2</v>
      </c>
      <c r="I26" s="2" t="s">
        <v>20</v>
      </c>
    </row>
    <row r="27" spans="2:9" x14ac:dyDescent="0.2">
      <c r="B27" s="2"/>
      <c r="C27" s="2"/>
      <c r="D27" s="2"/>
      <c r="E27" s="2"/>
      <c r="F27" s="2"/>
      <c r="G27" s="2"/>
      <c r="H27" s="2"/>
      <c r="I27" s="2"/>
    </row>
    <row r="28" spans="2:9" x14ac:dyDescent="0.2">
      <c r="B28" s="2" t="s">
        <v>49</v>
      </c>
      <c r="C28" s="2">
        <v>0.06</v>
      </c>
      <c r="D28" s="2" t="s">
        <v>50</v>
      </c>
      <c r="E28" s="2" t="s">
        <v>51</v>
      </c>
      <c r="F28" s="2"/>
      <c r="G28" s="2"/>
      <c r="H28" s="2"/>
      <c r="I28" s="2"/>
    </row>
    <row r="29" spans="2:9" x14ac:dyDescent="0.2">
      <c r="B29" s="2" t="s">
        <v>52</v>
      </c>
      <c r="C29" s="2">
        <v>5.7000000000000002E-2</v>
      </c>
      <c r="D29" s="2" t="s">
        <v>50</v>
      </c>
      <c r="E29" s="2" t="s">
        <v>51</v>
      </c>
      <c r="F29" s="2"/>
      <c r="G29" s="2"/>
      <c r="H29" s="2"/>
      <c r="I29" s="2"/>
    </row>
    <row r="30" spans="2:9" x14ac:dyDescent="0.2">
      <c r="B30" s="2" t="s">
        <v>53</v>
      </c>
      <c r="C30" s="2">
        <v>5.7000000000000002E-2</v>
      </c>
      <c r="D30" s="2" t="s">
        <v>50</v>
      </c>
      <c r="E30" s="2" t="s">
        <v>51</v>
      </c>
      <c r="F30" s="2"/>
      <c r="G30" s="2"/>
      <c r="H30" s="2"/>
      <c r="I30" s="2"/>
    </row>
    <row r="31" spans="2:9" x14ac:dyDescent="0.2">
      <c r="B31" s="2" t="s">
        <v>54</v>
      </c>
      <c r="C31" s="2">
        <v>5.7000000000000002E-2</v>
      </c>
      <c r="D31" s="2" t="s">
        <v>50</v>
      </c>
      <c r="E31" s="2" t="s">
        <v>51</v>
      </c>
      <c r="F31" s="2"/>
      <c r="G31" s="2"/>
      <c r="H31" s="2"/>
      <c r="I31" s="2"/>
    </row>
    <row r="32" spans="2:9" x14ac:dyDescent="0.2">
      <c r="B32" s="2" t="s">
        <v>11</v>
      </c>
      <c r="C32" s="5">
        <v>0.55000000000000004</v>
      </c>
      <c r="D32" s="2" t="s">
        <v>55</v>
      </c>
      <c r="E32" s="2" t="s">
        <v>56</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別紙１の５実施計画書（保守）</vt:lpstr>
      <vt:lpstr>別紙２の５ 経費内訳（保守）</vt:lpstr>
      <vt:lpstr>協会使用シート</vt:lpstr>
      <vt:lpstr>換算係数</vt:lpstr>
      <vt:lpstr>'別紙１の５実施計画書（保守）'!Print_Area</vt:lpstr>
      <vt:lpstr>'別紙２の５ 経費内訳（保守）'!Print_Area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HNPC2108</cp:lastModifiedBy>
  <cp:lastPrinted>2022-06-06T04:34:53Z</cp:lastPrinted>
  <dcterms:created xsi:type="dcterms:W3CDTF">2015-02-23T09:12:20Z</dcterms:created>
  <dcterms:modified xsi:type="dcterms:W3CDTF">2022-06-06T04:35:17Z</dcterms:modified>
</cp:coreProperties>
</file>