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192.168.1.160\disk1\2022年度事業\フェーズフリー事業（R4）\20_HPに掲載する様式\8.完了報告様式（確認中）\"/>
    </mc:Choice>
  </mc:AlternateContent>
  <xr:revisionPtr revIDLastSave="0" documentId="13_ncr:1_{6AAC7B57-9D2E-4472-9158-B26745CE6ED2}" xr6:coauthVersionLast="47" xr6:coauthVersionMax="47" xr10:uidLastSave="{00000000-0000-0000-0000-000000000000}"/>
  <bookViews>
    <workbookView xWindow="-110" yWindow="-110" windowWidth="25820" windowHeight="13900" tabRatio="774" xr2:uid="{00000000-000D-0000-FFFF-FFFF00000000}"/>
  </bookViews>
  <sheets>
    <sheet name="提出書類一覧" sheetId="59" r:id="rId1"/>
    <sheet name="【様式第11】" sheetId="60" r:id="rId2"/>
    <sheet name="【様式第11】別紙1" sheetId="13" r:id="rId3"/>
    <sheet name="【様式第11】別紙２" sheetId="14" r:id="rId4"/>
    <sheet name="(別紙）補助金所要額算出表" sheetId="25" r:id="rId5"/>
    <sheet name="【様式第11】別紙３" sheetId="15" r:id="rId6"/>
    <sheet name="【様式第11】別紙4　ハウス①" sheetId="2" r:id="rId7"/>
    <sheet name="ハウス②" sheetId="45" r:id="rId8"/>
    <sheet name="ハウス③" sheetId="46" r:id="rId9"/>
    <sheet name="ハウス④" sheetId="47" r:id="rId10"/>
    <sheet name="ハウス⑤" sheetId="48" r:id="rId11"/>
    <sheet name="ハウス⑥" sheetId="49" r:id="rId12"/>
    <sheet name="ハウス⑦" sheetId="50" r:id="rId13"/>
    <sheet name="ハウス⑧" sheetId="51" r:id="rId14"/>
    <sheet name="ハウス⑨" sheetId="52" r:id="rId15"/>
    <sheet name="ハウス⑩" sheetId="53" r:id="rId16"/>
    <sheet name="ハウス⑪" sheetId="54" r:id="rId17"/>
    <sheet name="ハウス⑫" sheetId="55" r:id="rId18"/>
    <sheet name="ハウス⑬" sheetId="56" r:id="rId19"/>
    <sheet name="ハウス⑭" sheetId="57" r:id="rId20"/>
    <sheet name="ハウス⑮" sheetId="58" r:id="rId21"/>
  </sheets>
  <definedNames>
    <definedName name="_xlnm.Print_Area" localSheetId="4">'(別紙）補助金所要額算出表'!$A$2:$L$58</definedName>
    <definedName name="_xlnm.Print_Area" localSheetId="1">【様式第11】!$A$1:$BI$89</definedName>
    <definedName name="_xlnm.Print_Area" localSheetId="2">【様式第11】別紙1!$A$1:$BC$235</definedName>
    <definedName name="_xlnm.Print_Area" localSheetId="3">【様式第11】別紙２!$A$4:$AI$50</definedName>
    <definedName name="_xlnm.Print_Area" localSheetId="5">【様式第11】別紙３!$A$1:$AL$34</definedName>
    <definedName name="_xlnm.Print_Area" localSheetId="6">'【様式第11】別紙4　ハウス①'!$A$7:$BK$143</definedName>
    <definedName name="_xlnm.Print_Area" localSheetId="7">ハウス②!$A$7:$BI$143</definedName>
    <definedName name="_xlnm.Print_Area" localSheetId="8">ハウス③!$A$7:$BI$143</definedName>
    <definedName name="_xlnm.Print_Area" localSheetId="9">ハウス④!$A$7:$BI$143</definedName>
    <definedName name="_xlnm.Print_Area" localSheetId="10">ハウス⑤!$A$7:$BI$143</definedName>
    <definedName name="_xlnm.Print_Area" localSheetId="11">ハウス⑥!$A$7:$BI$143</definedName>
    <definedName name="_xlnm.Print_Area" localSheetId="12">ハウス⑦!$A$7:$BI$143</definedName>
    <definedName name="_xlnm.Print_Area" localSheetId="13">ハウス⑧!$A$7:$BI$143</definedName>
    <definedName name="_xlnm.Print_Area" localSheetId="14">ハウス⑨!$A$7:$BI$143</definedName>
    <definedName name="_xlnm.Print_Area" localSheetId="15">ハウス⑩!$A$7:$BI$143</definedName>
    <definedName name="_xlnm.Print_Area" localSheetId="16">ハウス⑪!$A$7:$BI$143</definedName>
    <definedName name="_xlnm.Print_Area" localSheetId="17">ハウス⑫!$A$7:$BI$143</definedName>
    <definedName name="_xlnm.Print_Area" localSheetId="18">ハウス⑬!$A$7:$BI$143</definedName>
    <definedName name="_xlnm.Print_Area" localSheetId="19">ハウス⑭!$A$7:$BI$143</definedName>
    <definedName name="_xlnm.Print_Area" localSheetId="20">ハウス⑮!$A$7:$BI$143</definedName>
    <definedName name="_xlnm.Print_Area" localSheetId="0">提出書類一覧!$A$2:$F$38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15" l="1"/>
  <c r="AB15" i="15"/>
  <c r="Y16" i="14" l="1"/>
  <c r="G53" i="25" l="1"/>
  <c r="F53" i="25"/>
  <c r="E53" i="25"/>
  <c r="D53" i="25"/>
  <c r="C53" i="25"/>
  <c r="H52" i="25"/>
  <c r="H51" i="25"/>
  <c r="H50" i="25"/>
  <c r="H49" i="25"/>
  <c r="H48" i="25"/>
  <c r="H47" i="25"/>
  <c r="H46" i="25"/>
  <c r="H45" i="25"/>
  <c r="H44" i="25"/>
  <c r="H43" i="25"/>
  <c r="H42" i="25"/>
  <c r="H41" i="25"/>
  <c r="H40" i="25"/>
  <c r="H39" i="25"/>
  <c r="H38" i="25"/>
  <c r="G29" i="25"/>
  <c r="F29" i="25"/>
  <c r="E29" i="25"/>
  <c r="D29" i="25"/>
  <c r="C29" i="25"/>
  <c r="H19" i="25"/>
  <c r="H29" i="25" s="1"/>
  <c r="H53" i="25" l="1"/>
  <c r="AB12" i="15"/>
  <c r="AB18" i="15" s="1"/>
  <c r="AJ169" i="13" s="1"/>
  <c r="S18" i="15"/>
  <c r="AJ167" i="13" s="1"/>
  <c r="AJ173" i="13" s="1"/>
  <c r="AJ156" i="13"/>
  <c r="L31" i="15"/>
  <c r="L18" i="15"/>
  <c r="I52" i="25" l="1"/>
  <c r="J52" i="25" s="1"/>
  <c r="I51" i="25"/>
  <c r="J51" i="25" s="1"/>
  <c r="I50" i="25"/>
  <c r="J50" i="25" s="1"/>
  <c r="I49" i="25"/>
  <c r="J49" i="25" s="1"/>
  <c r="I48" i="25"/>
  <c r="J48" i="25" s="1"/>
  <c r="I47" i="25"/>
  <c r="J47" i="25" s="1"/>
  <c r="I46" i="25"/>
  <c r="J46" i="25" s="1"/>
  <c r="I45" i="25"/>
  <c r="J45" i="25" s="1"/>
  <c r="I43" i="25"/>
  <c r="J43" i="25" s="1"/>
  <c r="I42" i="25"/>
  <c r="J42" i="25" s="1"/>
  <c r="I41" i="25"/>
  <c r="J41" i="25" s="1"/>
  <c r="I40" i="25"/>
  <c r="J40" i="25" s="1"/>
  <c r="I39" i="25"/>
  <c r="J39" i="25" s="1"/>
  <c r="I44" i="25"/>
  <c r="J28" i="25"/>
  <c r="J27" i="25"/>
  <c r="J26" i="25"/>
  <c r="J25" i="25"/>
  <c r="J24" i="25"/>
  <c r="J23" i="25"/>
  <c r="J22" i="25"/>
  <c r="J21" i="25"/>
  <c r="J20" i="25"/>
  <c r="H28" i="25"/>
  <c r="I28" i="25" s="1"/>
  <c r="H27" i="25"/>
  <c r="I27" i="25" s="1"/>
  <c r="H26" i="25"/>
  <c r="I26" i="25" s="1"/>
  <c r="H25" i="25"/>
  <c r="I25" i="25" s="1"/>
  <c r="H24" i="25"/>
  <c r="I24" i="25" s="1"/>
  <c r="H23" i="25"/>
  <c r="I23" i="25" s="1"/>
  <c r="H22" i="25"/>
  <c r="I22" i="25" s="1"/>
  <c r="H21" i="25"/>
  <c r="I21" i="25" s="1"/>
  <c r="H20" i="25"/>
  <c r="I19" i="25"/>
  <c r="I38" i="25"/>
  <c r="J38" i="25" l="1"/>
  <c r="J53" i="25" s="1"/>
  <c r="I53" i="25"/>
  <c r="J19" i="25"/>
  <c r="J29" i="25" s="1"/>
  <c r="I29" i="25"/>
  <c r="J44" i="25"/>
  <c r="I20" i="25"/>
  <c r="H56" i="25" l="1"/>
  <c r="T35" i="2"/>
  <c r="Y10" i="14"/>
  <c r="AO107" i="13"/>
  <c r="AO105" i="13"/>
  <c r="AO103" i="13"/>
  <c r="AO101" i="13"/>
  <c r="AO99" i="13"/>
  <c r="AO97" i="13"/>
  <c r="AO95" i="13"/>
  <c r="AO93" i="13"/>
  <c r="AO91" i="13"/>
  <c r="AO89" i="13"/>
  <c r="AO87" i="13"/>
  <c r="AO85" i="13"/>
  <c r="AO83" i="13"/>
  <c r="AO81" i="13"/>
  <c r="AL107" i="13"/>
  <c r="AL105" i="13"/>
  <c r="AL103" i="13"/>
  <c r="AL101" i="13"/>
  <c r="AL99" i="13"/>
  <c r="AL97" i="13"/>
  <c r="AL95" i="13"/>
  <c r="AL93" i="13"/>
  <c r="AL91" i="13"/>
  <c r="AL89" i="13"/>
  <c r="AL87" i="13"/>
  <c r="AL85" i="13"/>
  <c r="AL83" i="13"/>
  <c r="AL81" i="13"/>
  <c r="AC107" i="13"/>
  <c r="AC105" i="13"/>
  <c r="AC103" i="13"/>
  <c r="AC101" i="13"/>
  <c r="AC99" i="13"/>
  <c r="AC97" i="13"/>
  <c r="AC95" i="13"/>
  <c r="AC93" i="13"/>
  <c r="AC91" i="13"/>
  <c r="AC89" i="13"/>
  <c r="AC87" i="13"/>
  <c r="AC85" i="13"/>
  <c r="AC83" i="13"/>
  <c r="AC81" i="13"/>
  <c r="T107" i="13"/>
  <c r="T105" i="13"/>
  <c r="T103" i="13"/>
  <c r="T101" i="13"/>
  <c r="T99" i="13"/>
  <c r="T97" i="13"/>
  <c r="T95" i="13"/>
  <c r="T93" i="13"/>
  <c r="T91" i="13"/>
  <c r="T89" i="13"/>
  <c r="T87" i="13"/>
  <c r="T85" i="13"/>
  <c r="T83" i="13"/>
  <c r="T81" i="13"/>
  <c r="T79" i="13"/>
  <c r="K107" i="13"/>
  <c r="K105" i="13"/>
  <c r="K103" i="13"/>
  <c r="K101" i="13"/>
  <c r="K99" i="13"/>
  <c r="K97" i="13"/>
  <c r="K95" i="13"/>
  <c r="K93" i="13"/>
  <c r="K91" i="13"/>
  <c r="K89" i="13"/>
  <c r="K87" i="13"/>
  <c r="K85" i="13"/>
  <c r="K83" i="13"/>
  <c r="K81" i="13"/>
  <c r="K79" i="13"/>
  <c r="T35" i="58"/>
  <c r="T35" i="57"/>
  <c r="T35" i="56"/>
  <c r="T35" i="55"/>
  <c r="T35" i="54"/>
  <c r="T35" i="53"/>
  <c r="T35" i="52"/>
  <c r="T35" i="51"/>
  <c r="T35" i="50"/>
  <c r="T35" i="49"/>
  <c r="T35" i="48"/>
  <c r="T35" i="47"/>
  <c r="T35" i="46"/>
  <c r="T35" i="45"/>
  <c r="X40" i="14"/>
  <c r="H58" i="25" l="1"/>
  <c r="Y15" i="14"/>
  <c r="AJ179" i="13" s="1"/>
  <c r="AJ171" i="13" s="1"/>
  <c r="AJ154" i="13"/>
  <c r="AJ152" i="13"/>
  <c r="AJ183" i="13" l="1"/>
  <c r="Y17" i="14" s="1"/>
  <c r="Y18" i="14" s="1"/>
  <c r="AJ181" i="13"/>
  <c r="AJ158" i="13"/>
  <c r="L37" i="14"/>
  <c r="Y11" i="14" s="1"/>
  <c r="AJ177" i="13" s="1"/>
  <c r="AJ185" i="13" l="1"/>
  <c r="AJ175" i="13" s="1"/>
  <c r="Y13" i="14"/>
  <c r="Y14" i="14" s="1"/>
  <c r="AC79" i="13"/>
  <c r="AL79" i="13"/>
  <c r="AO79" i="13"/>
  <c r="X46" i="14" l="1"/>
  <c r="X45" i="14"/>
  <c r="X44" i="14"/>
  <c r="X43" i="14"/>
  <c r="X42" i="14"/>
  <c r="X41" i="14"/>
</calcChain>
</file>

<file path=xl/sharedStrings.xml><?xml version="1.0" encoding="utf-8"?>
<sst xmlns="http://schemas.openxmlformats.org/spreadsheetml/2006/main" count="2292" uniqueCount="469">
  <si>
    <t>（１）施設の仕様</t>
    <rPh sb="3" eb="5">
      <t>シセツ</t>
    </rPh>
    <rPh sb="6" eb="8">
      <t>シヨウ</t>
    </rPh>
    <phoneticPr fontId="1"/>
  </si>
  <si>
    <t>施設の種類</t>
    <rPh sb="0" eb="2">
      <t>シセツ</t>
    </rPh>
    <rPh sb="3" eb="5">
      <t>シュルイ</t>
    </rPh>
    <phoneticPr fontId="1"/>
  </si>
  <si>
    <t>（連結ありの場合）</t>
    <rPh sb="1" eb="3">
      <t>レンケツ</t>
    </rPh>
    <rPh sb="6" eb="8">
      <t>バアイ</t>
    </rPh>
    <phoneticPr fontId="1"/>
  </si>
  <si>
    <t>平常時の用途</t>
    <rPh sb="0" eb="3">
      <t>ヘイジョウジ</t>
    </rPh>
    <rPh sb="4" eb="6">
      <t>ヨウト</t>
    </rPh>
    <phoneticPr fontId="1"/>
  </si>
  <si>
    <t>メーカー</t>
    <phoneticPr fontId="1"/>
  </si>
  <si>
    <t>熱伝導率</t>
    <rPh sb="0" eb="1">
      <t>ネツ</t>
    </rPh>
    <rPh sb="1" eb="4">
      <t>デンドウリツ</t>
    </rPh>
    <phoneticPr fontId="1"/>
  </si>
  <si>
    <t>型番</t>
    <rPh sb="0" eb="2">
      <t>カタバン</t>
    </rPh>
    <phoneticPr fontId="1"/>
  </si>
  <si>
    <t>（kWh/年）</t>
    <rPh sb="5" eb="6">
      <t>ネン</t>
    </rPh>
    <phoneticPr fontId="1"/>
  </si>
  <si>
    <t>種類</t>
    <rPh sb="0" eb="2">
      <t>シュルイ</t>
    </rPh>
    <phoneticPr fontId="1"/>
  </si>
  <si>
    <t>メーカー</t>
    <phoneticPr fontId="1"/>
  </si>
  <si>
    <t>種類
（該当するものに〇）</t>
    <rPh sb="0" eb="2">
      <t>シュルイ</t>
    </rPh>
    <phoneticPr fontId="1"/>
  </si>
  <si>
    <t>高効率個別エアコン（マルチエアコン含む）</t>
  </si>
  <si>
    <t>冷房能力（kW）</t>
    <rPh sb="0" eb="2">
      <t>レイボウ</t>
    </rPh>
    <rPh sb="2" eb="4">
      <t>ノウリョク</t>
    </rPh>
    <phoneticPr fontId="1"/>
  </si>
  <si>
    <t>パネルラジエーター</t>
    <phoneticPr fontId="1"/>
  </si>
  <si>
    <t>熱源設備が石油温水式またはガス温水式</t>
  </si>
  <si>
    <t>熱源設備が電気ヒートポンプ式</t>
  </si>
  <si>
    <t>暖房時COP</t>
  </si>
  <si>
    <t>温水式床暖房</t>
    <phoneticPr fontId="1"/>
  </si>
  <si>
    <t>ヒートポンプ式セントラル空調システム</t>
    <phoneticPr fontId="1"/>
  </si>
  <si>
    <t>（潜熱回収型）暖房部熱効率（％）</t>
    <rPh sb="5" eb="6">
      <t>ガタ</t>
    </rPh>
    <phoneticPr fontId="1"/>
  </si>
  <si>
    <t>その他の場合</t>
    <rPh sb="2" eb="3">
      <t>タ</t>
    </rPh>
    <rPh sb="4" eb="6">
      <t>バアイ</t>
    </rPh>
    <phoneticPr fontId="1"/>
  </si>
  <si>
    <t>冷房COP</t>
    <rPh sb="0" eb="2">
      <t>レイボウ</t>
    </rPh>
    <phoneticPr fontId="1"/>
  </si>
  <si>
    <t>暖房COP</t>
    <rPh sb="0" eb="2">
      <t>ダンボウ</t>
    </rPh>
    <phoneticPr fontId="1"/>
  </si>
  <si>
    <t>D 蓄電システム</t>
    <rPh sb="2" eb="4">
      <t>チクデン</t>
    </rPh>
    <phoneticPr fontId="1"/>
  </si>
  <si>
    <t>連結数
（連結ありの場合）</t>
    <rPh sb="0" eb="2">
      <t>レンケツ</t>
    </rPh>
    <rPh sb="2" eb="3">
      <t>スウ</t>
    </rPh>
    <rPh sb="5" eb="7">
      <t>レンケツ</t>
    </rPh>
    <rPh sb="10" eb="12">
      <t>バアイ</t>
    </rPh>
    <phoneticPr fontId="1"/>
  </si>
  <si>
    <t>公益財団法人北海道環境財団</t>
  </si>
  <si>
    <t>氏名又は名称</t>
  </si>
  <si>
    <t>代表者の職・氏名</t>
    <rPh sb="7" eb="8">
      <t>メイ</t>
    </rPh>
    <phoneticPr fontId="1"/>
  </si>
  <si>
    <t>住所</t>
    <rPh sb="0" eb="2">
      <t>ジュウショ</t>
    </rPh>
    <phoneticPr fontId="1"/>
  </si>
  <si>
    <t>共同事業者</t>
    <rPh sb="0" eb="2">
      <t>キョウドウ</t>
    </rPh>
    <rPh sb="2" eb="5">
      <t>ジギョウシャ</t>
    </rPh>
    <phoneticPr fontId="1"/>
  </si>
  <si>
    <t>平時の脱炭素化と災害時の安心を実現するフェーズフリーの省CO2独立型施設支援事業</t>
    <phoneticPr fontId="1"/>
  </si>
  <si>
    <t>（建築物等の脱炭素化・レジリエンス強化のための高機能換気設備導入・ZEB化支援事業）</t>
    <phoneticPr fontId="1"/>
  </si>
  <si>
    <t>円</t>
    <rPh sb="0" eb="1">
      <t>エン</t>
    </rPh>
    <phoneticPr fontId="1"/>
  </si>
  <si>
    <t>令和</t>
    <rPh sb="0" eb="2">
      <t>レイワ</t>
    </rPh>
    <phoneticPr fontId="1"/>
  </si>
  <si>
    <t>年</t>
  </si>
  <si>
    <t>年</t>
    <rPh sb="0" eb="1">
      <t>ネン</t>
    </rPh>
    <phoneticPr fontId="1"/>
  </si>
  <si>
    <t>月</t>
    <rPh sb="0" eb="1">
      <t>ガツ</t>
    </rPh>
    <phoneticPr fontId="1"/>
  </si>
  <si>
    <t>日</t>
    <rPh sb="0" eb="1">
      <t>ニチ</t>
    </rPh>
    <phoneticPr fontId="1"/>
  </si>
  <si>
    <t>役職</t>
    <rPh sb="0" eb="2">
      <t>ヤクショク</t>
    </rPh>
    <phoneticPr fontId="1"/>
  </si>
  <si>
    <t>部署</t>
    <rPh sb="0" eb="2">
      <t>ブショ</t>
    </rPh>
    <phoneticPr fontId="1"/>
  </si>
  <si>
    <t>フリガナ</t>
    <phoneticPr fontId="1"/>
  </si>
  <si>
    <t>勤務先住所</t>
    <rPh sb="0" eb="3">
      <t>キンムサキ</t>
    </rPh>
    <rPh sb="3" eb="5">
      <t>ジュウショ</t>
    </rPh>
    <phoneticPr fontId="1"/>
  </si>
  <si>
    <t>電話番号</t>
    <rPh sb="0" eb="2">
      <t>デンワ</t>
    </rPh>
    <rPh sb="2" eb="4">
      <t>バンゴウ</t>
    </rPh>
    <phoneticPr fontId="1"/>
  </si>
  <si>
    <t>E-mail</t>
    <phoneticPr fontId="1"/>
  </si>
  <si>
    <t>kWh</t>
    <phoneticPr fontId="1"/>
  </si>
  <si>
    <t>％</t>
    <phoneticPr fontId="1"/>
  </si>
  <si>
    <t>ｔ- CO2/年</t>
  </si>
  <si>
    <t>ｔ- CO2</t>
  </si>
  <si>
    <t>円/ｔ- CO2</t>
  </si>
  <si>
    <t>円</t>
  </si>
  <si>
    <t>円／年</t>
  </si>
  <si>
    <r>
      <rPr>
        <b/>
        <sz val="9"/>
        <color theme="1"/>
        <rFont val="游ゴシック"/>
        <family val="3"/>
        <charset val="128"/>
      </rPr>
      <t>ⅱ</t>
    </r>
    <r>
      <rPr>
        <sz val="9"/>
        <color theme="1"/>
        <rFont val="游ゴシック"/>
        <family val="3"/>
        <charset val="128"/>
      </rPr>
      <t>　太陽光年間発電量</t>
    </r>
    <rPh sb="2" eb="5">
      <t>タイヨウコウ</t>
    </rPh>
    <rPh sb="5" eb="7">
      <t>ネンカン</t>
    </rPh>
    <rPh sb="7" eb="9">
      <t>ハツデン</t>
    </rPh>
    <phoneticPr fontId="1"/>
  </si>
  <si>
    <r>
      <t xml:space="preserve"> </t>
    </r>
    <r>
      <rPr>
        <b/>
        <sz val="9"/>
        <color theme="1"/>
        <rFont val="游ゴシック"/>
        <family val="3"/>
        <charset val="128"/>
      </rPr>
      <t>Ⅰ</t>
    </r>
    <r>
      <rPr>
        <sz val="9"/>
        <color theme="1"/>
        <rFont val="游ゴシック"/>
        <family val="3"/>
        <charset val="128"/>
      </rPr>
      <t>　年間CO2削減量</t>
    </r>
    <rPh sb="3" eb="5">
      <t>ネンカン</t>
    </rPh>
    <rPh sb="8" eb="11">
      <t>サクゲンリョウ</t>
    </rPh>
    <phoneticPr fontId="1"/>
  </si>
  <si>
    <r>
      <t xml:space="preserve"> </t>
    </r>
    <r>
      <rPr>
        <b/>
        <sz val="9"/>
        <color theme="1"/>
        <rFont val="游ゴシック"/>
        <family val="3"/>
        <charset val="128"/>
      </rPr>
      <t>Ⅱ</t>
    </r>
    <r>
      <rPr>
        <sz val="9"/>
        <color theme="1"/>
        <rFont val="游ゴシック"/>
        <family val="3"/>
        <charset val="128"/>
      </rPr>
      <t>　総CO2削減量</t>
    </r>
    <rPh sb="3" eb="4">
      <t>ソウ</t>
    </rPh>
    <rPh sb="7" eb="10">
      <t>サクゲンリョウ</t>
    </rPh>
    <phoneticPr fontId="1"/>
  </si>
  <si>
    <t>サイズ</t>
    <phoneticPr fontId="1"/>
  </si>
  <si>
    <t>連結</t>
    <rPh sb="0" eb="2">
      <t>レンケツ</t>
    </rPh>
    <phoneticPr fontId="1"/>
  </si>
  <si>
    <t>経費区分・費目・細分</t>
    <rPh sb="0" eb="2">
      <t>ケイヒ</t>
    </rPh>
    <rPh sb="2" eb="4">
      <t>クブン</t>
    </rPh>
    <rPh sb="5" eb="7">
      <t>ヒモク</t>
    </rPh>
    <rPh sb="8" eb="10">
      <t>サイブン</t>
    </rPh>
    <phoneticPr fontId="3"/>
  </si>
  <si>
    <t>金額(円)</t>
    <rPh sb="0" eb="2">
      <t>キンガク</t>
    </rPh>
    <rPh sb="3" eb="4">
      <t>エン</t>
    </rPh>
    <phoneticPr fontId="3"/>
  </si>
  <si>
    <t>合計</t>
    <rPh sb="0" eb="2">
      <t>ゴウケイ</t>
    </rPh>
    <phoneticPr fontId="3"/>
  </si>
  <si>
    <t>名称</t>
    <rPh sb="0" eb="2">
      <t>メイショウ</t>
    </rPh>
    <phoneticPr fontId="3"/>
  </si>
  <si>
    <t>仕様</t>
    <rPh sb="0" eb="2">
      <t>シヨウ</t>
    </rPh>
    <phoneticPr fontId="3"/>
  </si>
  <si>
    <t>数量</t>
    <rPh sb="0" eb="2">
      <t>スウリョウ</t>
    </rPh>
    <phoneticPr fontId="3"/>
  </si>
  <si>
    <t>単価(円)</t>
    <rPh sb="0" eb="2">
      <t>タンカ</t>
    </rPh>
    <rPh sb="3" eb="4">
      <t>エン</t>
    </rPh>
    <phoneticPr fontId="3"/>
  </si>
  <si>
    <t>注2　記入欄が少ない場合は、本様式を引き伸ばして使用。</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3"/>
  </si>
  <si>
    <t>ハウス①</t>
    <phoneticPr fontId="1"/>
  </si>
  <si>
    <t>ハウス②</t>
    <phoneticPr fontId="1"/>
  </si>
  <si>
    <t>ハウス③</t>
    <phoneticPr fontId="1"/>
  </si>
  <si>
    <t>ハウス④</t>
    <phoneticPr fontId="1"/>
  </si>
  <si>
    <t>ハウス⑤</t>
    <phoneticPr fontId="1"/>
  </si>
  <si>
    <t>ハウス⑥</t>
    <phoneticPr fontId="1"/>
  </si>
  <si>
    <t>ハウス⑦</t>
    <phoneticPr fontId="1"/>
  </si>
  <si>
    <t>ハウス⑧</t>
    <phoneticPr fontId="1"/>
  </si>
  <si>
    <t>ハウス⑨</t>
    <phoneticPr fontId="1"/>
  </si>
  <si>
    <t>ハウス⑩</t>
    <phoneticPr fontId="1"/>
  </si>
  <si>
    <t>地域区分</t>
    <rPh sb="0" eb="2">
      <t>チイキ</t>
    </rPh>
    <rPh sb="2" eb="4">
      <t>クブン</t>
    </rPh>
    <phoneticPr fontId="1"/>
  </si>
  <si>
    <t>事業者名</t>
    <rPh sb="0" eb="3">
      <t>ジギョウシャ</t>
    </rPh>
    <rPh sb="3" eb="4">
      <t>メイ</t>
    </rPh>
    <phoneticPr fontId="1"/>
  </si>
  <si>
    <t>平常時の用途</t>
    <rPh sb="0" eb="2">
      <t>ヘイジョウ</t>
    </rPh>
    <rPh sb="2" eb="3">
      <t>ジ</t>
    </rPh>
    <rPh sb="4" eb="6">
      <t>ヨウト</t>
    </rPh>
    <phoneticPr fontId="1"/>
  </si>
  <si>
    <r>
      <rPr>
        <b/>
        <sz val="9"/>
        <color theme="1"/>
        <rFont val="游ゴシック"/>
        <family val="3"/>
        <charset val="128"/>
      </rPr>
      <t>ⅲ</t>
    </r>
    <r>
      <rPr>
        <sz val="9"/>
        <color theme="1"/>
        <rFont val="游ゴシック"/>
        <family val="3"/>
        <charset val="128"/>
      </rPr>
      <t xml:space="preserve">　再エネ活用率（ </t>
    </r>
    <r>
      <rPr>
        <b/>
        <sz val="9"/>
        <color theme="1"/>
        <rFont val="游ゴシック"/>
        <family val="3"/>
        <charset val="128"/>
      </rPr>
      <t>ⅱ</t>
    </r>
    <r>
      <rPr>
        <sz val="9"/>
        <color theme="1"/>
        <rFont val="游ゴシック"/>
        <family val="3"/>
        <charset val="128"/>
      </rPr>
      <t>÷</t>
    </r>
    <r>
      <rPr>
        <b/>
        <sz val="9"/>
        <color theme="1"/>
        <rFont val="游ゴシック"/>
        <family val="3"/>
        <charset val="128"/>
      </rPr>
      <t>ⅰ</t>
    </r>
    <r>
      <rPr>
        <sz val="9"/>
        <color theme="1"/>
        <rFont val="游ゴシック"/>
        <family val="3"/>
        <charset val="128"/>
      </rPr>
      <t>×100 ）</t>
    </r>
    <rPh sb="2" eb="3">
      <t>サイ</t>
    </rPh>
    <rPh sb="5" eb="7">
      <t>カツヨウ</t>
    </rPh>
    <rPh sb="7" eb="8">
      <t>リツ</t>
    </rPh>
    <phoneticPr fontId="1"/>
  </si>
  <si>
    <r>
      <t xml:space="preserve"> </t>
    </r>
    <r>
      <rPr>
        <b/>
        <sz val="9"/>
        <color theme="1"/>
        <rFont val="游ゴシック"/>
        <family val="3"/>
        <charset val="128"/>
      </rPr>
      <t>A</t>
    </r>
    <r>
      <rPr>
        <sz val="9"/>
        <color theme="1"/>
        <rFont val="游ゴシック"/>
        <family val="3"/>
        <charset val="128"/>
      </rPr>
      <t>　CO2削減コスト（</t>
    </r>
    <r>
      <rPr>
        <b/>
        <sz val="9"/>
        <color theme="1"/>
        <rFont val="游ゴシック"/>
        <family val="3"/>
        <charset val="128"/>
      </rPr>
      <t xml:space="preserve"> b</t>
    </r>
    <r>
      <rPr>
        <sz val="9"/>
        <color theme="1"/>
        <rFont val="游ゴシック"/>
        <family val="3"/>
        <charset val="128"/>
      </rPr>
      <t>÷</t>
    </r>
    <r>
      <rPr>
        <b/>
        <sz val="9"/>
        <color theme="1"/>
        <rFont val="游ゴシック"/>
        <family val="3"/>
        <charset val="128"/>
      </rPr>
      <t>Ⅱ</t>
    </r>
    <r>
      <rPr>
        <sz val="9"/>
        <color theme="1"/>
        <rFont val="游ゴシック"/>
        <family val="3"/>
        <charset val="128"/>
      </rPr>
      <t xml:space="preserve"> ）</t>
    </r>
    <rPh sb="6" eb="8">
      <t>サクゲン</t>
    </rPh>
    <phoneticPr fontId="1"/>
  </si>
  <si>
    <t>平時の脱炭素化と災害時の安心を実現するフェーズフリーの省CO2独立施設支援事業</t>
    <phoneticPr fontId="1"/>
  </si>
  <si>
    <t>設備要件確認一覧</t>
    <phoneticPr fontId="1"/>
  </si>
  <si>
    <t>平時の脱炭素化と災害時の安心を実現するフェーズフリーの省CO2独立施設支援事業
導入設備一覧</t>
    <rPh sb="0" eb="2">
      <t>ヘイジ</t>
    </rPh>
    <rPh sb="3" eb="4">
      <t>ダツ</t>
    </rPh>
    <rPh sb="4" eb="6">
      <t>タンソ</t>
    </rPh>
    <rPh sb="6" eb="7">
      <t>カ</t>
    </rPh>
    <rPh sb="8" eb="10">
      <t>サイガイ</t>
    </rPh>
    <rPh sb="10" eb="11">
      <t>ジ</t>
    </rPh>
    <rPh sb="12" eb="14">
      <t>アンシン</t>
    </rPh>
    <rPh sb="15" eb="17">
      <t>ジツゲン</t>
    </rPh>
    <rPh sb="27" eb="28">
      <t>ショウ</t>
    </rPh>
    <rPh sb="31" eb="33">
      <t>ドクリツ</t>
    </rPh>
    <rPh sb="33" eb="35">
      <t>シセツ</t>
    </rPh>
    <rPh sb="35" eb="37">
      <t>シエン</t>
    </rPh>
    <rPh sb="37" eb="39">
      <t>ジギョウ</t>
    </rPh>
    <rPh sb="40" eb="42">
      <t>ドウニュウ</t>
    </rPh>
    <rPh sb="42" eb="44">
      <t>セツビ</t>
    </rPh>
    <rPh sb="44" eb="46">
      <t>イチラン</t>
    </rPh>
    <phoneticPr fontId="3"/>
  </si>
  <si>
    <t>設備名称</t>
    <rPh sb="0" eb="2">
      <t>セツビ</t>
    </rPh>
    <rPh sb="2" eb="4">
      <t>メイショウ</t>
    </rPh>
    <phoneticPr fontId="1"/>
  </si>
  <si>
    <t>台数</t>
    <rPh sb="0" eb="2">
      <t>ダイスウ</t>
    </rPh>
    <phoneticPr fontId="1"/>
  </si>
  <si>
    <t>法定耐用年数（B）</t>
    <rPh sb="0" eb="2">
      <t>ホウテイ</t>
    </rPh>
    <rPh sb="2" eb="4">
      <t>タイヨウ</t>
    </rPh>
    <rPh sb="4" eb="6">
      <t>ネンスウ</t>
    </rPh>
    <phoneticPr fontId="1"/>
  </si>
  <si>
    <t>年間CO2削減量(A)
(t-CO2/年)</t>
    <rPh sb="0" eb="2">
      <t>ネンカン</t>
    </rPh>
    <rPh sb="5" eb="7">
      <t>サクゲン</t>
    </rPh>
    <rPh sb="7" eb="8">
      <t>リョウ</t>
    </rPh>
    <phoneticPr fontId="1"/>
  </si>
  <si>
    <t>W/(m/K)</t>
    <phoneticPr fontId="1"/>
  </si>
  <si>
    <t>蓄電容量</t>
    <rPh sb="0" eb="2">
      <t>チクデン</t>
    </rPh>
    <rPh sb="2" eb="4">
      <t>ヨウリョウ</t>
    </rPh>
    <phoneticPr fontId="1"/>
  </si>
  <si>
    <t>＊「１ハウス」ごと記入してください。</t>
    <rPh sb="9" eb="11">
      <t>キニュウ</t>
    </rPh>
    <phoneticPr fontId="1"/>
  </si>
  <si>
    <t>業務費</t>
    <rPh sb="0" eb="3">
      <t>ギョウムヒ</t>
    </rPh>
    <phoneticPr fontId="1"/>
  </si>
  <si>
    <t>直接工事費</t>
    <rPh sb="0" eb="2">
      <t>チョクセツ</t>
    </rPh>
    <rPh sb="2" eb="5">
      <t>コウジヒ</t>
    </rPh>
    <phoneticPr fontId="1"/>
  </si>
  <si>
    <t>間接工事費</t>
    <rPh sb="0" eb="2">
      <t>カンセツ</t>
    </rPh>
    <rPh sb="2" eb="5">
      <t>コウジヒ</t>
    </rPh>
    <phoneticPr fontId="1"/>
  </si>
  <si>
    <t>補助対象経費</t>
    <rPh sb="0" eb="2">
      <t>ホジョ</t>
    </rPh>
    <rPh sb="2" eb="4">
      <t>タイショウ</t>
    </rPh>
    <rPh sb="4" eb="6">
      <t>ケイヒ</t>
    </rPh>
    <phoneticPr fontId="1"/>
  </si>
  <si>
    <t>合計</t>
    <rPh sb="0" eb="2">
      <t>ゴウケイ</t>
    </rPh>
    <phoneticPr fontId="1"/>
  </si>
  <si>
    <t>*</t>
    <phoneticPr fontId="1"/>
  </si>
  <si>
    <t>補助対象設備</t>
    <rPh sb="0" eb="2">
      <t>ホジョ</t>
    </rPh>
    <rPh sb="2" eb="4">
      <t>タイショウ</t>
    </rPh>
    <rPh sb="4" eb="6">
      <t>セツビ</t>
    </rPh>
    <phoneticPr fontId="1"/>
  </si>
  <si>
    <r>
      <rPr>
        <b/>
        <sz val="9"/>
        <color theme="1"/>
        <rFont val="游ゴシック"/>
        <family val="3"/>
        <charset val="128"/>
      </rPr>
      <t>ⅰ</t>
    </r>
    <r>
      <rPr>
        <sz val="9"/>
        <color theme="1"/>
        <rFont val="游ゴシック"/>
        <family val="3"/>
        <charset val="128"/>
      </rPr>
      <t>　年間消費電力量</t>
    </r>
    <rPh sb="2" eb="4">
      <t>ネンカン</t>
    </rPh>
    <rPh sb="4" eb="6">
      <t>ショウヒ</t>
    </rPh>
    <rPh sb="6" eb="8">
      <t>デンリョク</t>
    </rPh>
    <rPh sb="8" eb="9">
      <t>リョウ</t>
    </rPh>
    <phoneticPr fontId="1"/>
  </si>
  <si>
    <t>　＜平常時・非常時の用途＞</t>
    <rPh sb="2" eb="4">
      <t>ヘイジョウ</t>
    </rPh>
    <rPh sb="4" eb="5">
      <t>ジ</t>
    </rPh>
    <rPh sb="6" eb="9">
      <t>ヒジョウジ</t>
    </rPh>
    <rPh sb="10" eb="12">
      <t>ヨウト</t>
    </rPh>
    <phoneticPr fontId="1"/>
  </si>
  <si>
    <r>
      <t xml:space="preserve">※上記 </t>
    </r>
    <r>
      <rPr>
        <b/>
        <u/>
        <sz val="8"/>
        <rFont val="游ゴシック"/>
        <family val="3"/>
        <charset val="128"/>
      </rPr>
      <t>ⅰ</t>
    </r>
    <r>
      <rPr>
        <u/>
        <sz val="8"/>
        <rFont val="游ゴシック"/>
        <family val="3"/>
        <charset val="128"/>
      </rPr>
      <t>、</t>
    </r>
    <r>
      <rPr>
        <b/>
        <u/>
        <sz val="8"/>
        <rFont val="游ゴシック"/>
        <family val="3"/>
        <charset val="128"/>
      </rPr>
      <t>ⅱ</t>
    </r>
    <r>
      <rPr>
        <u/>
        <sz val="8"/>
        <rFont val="游ゴシック"/>
        <family val="3"/>
        <charset val="128"/>
      </rPr>
      <t xml:space="preserve"> の 算定根拠資料を添付してください。</t>
    </r>
    <phoneticPr fontId="1"/>
  </si>
  <si>
    <t>＊また共同事業者がいる場合は共同事業者のスケージュールも併せて記入してください。</t>
    <rPh sb="14" eb="16">
      <t>キョウドウ</t>
    </rPh>
    <rPh sb="16" eb="19">
      <t>ジギョウシャ</t>
    </rPh>
    <rPh sb="28" eb="29">
      <t>アワ</t>
    </rPh>
    <phoneticPr fontId="1"/>
  </si>
  <si>
    <t>＜ 代表事業者　事務連絡先＞</t>
    <rPh sb="2" eb="4">
      <t>ダイヒョウ</t>
    </rPh>
    <rPh sb="4" eb="7">
      <t>ジギョウシャ</t>
    </rPh>
    <phoneticPr fontId="1"/>
  </si>
  <si>
    <t>太陽光発電設備</t>
    <rPh sb="0" eb="3">
      <t>タイヨウコウ</t>
    </rPh>
    <rPh sb="3" eb="5">
      <t>ハツデン</t>
    </rPh>
    <rPh sb="5" eb="7">
      <t>セツビ</t>
    </rPh>
    <phoneticPr fontId="1"/>
  </si>
  <si>
    <t>総CO2削減量（t-CO2）（A）×（B）</t>
    <rPh sb="0" eb="1">
      <t>ソウ</t>
    </rPh>
    <rPh sb="4" eb="7">
      <t>サクゲンリョウ</t>
    </rPh>
    <phoneticPr fontId="1"/>
  </si>
  <si>
    <t>＜事業名＞</t>
    <rPh sb="1" eb="4">
      <t>ジギョウメイ</t>
    </rPh>
    <phoneticPr fontId="1"/>
  </si>
  <si>
    <t>事業実施責任者</t>
    <rPh sb="0" eb="2">
      <t>ジギョウ</t>
    </rPh>
    <rPh sb="2" eb="4">
      <t>ジッシ</t>
    </rPh>
    <rPh sb="4" eb="7">
      <t>セキニンシャ</t>
    </rPh>
    <phoneticPr fontId="1"/>
  </si>
  <si>
    <t>事業実施担当者</t>
    <rPh sb="0" eb="2">
      <t>ジギョウ</t>
    </rPh>
    <rPh sb="2" eb="4">
      <t>ジッシ</t>
    </rPh>
    <rPh sb="4" eb="7">
      <t>タントウシャ</t>
    </rPh>
    <phoneticPr fontId="1"/>
  </si>
  <si>
    <t>設備費</t>
    <rPh sb="0" eb="3">
      <t>セツビヒ</t>
    </rPh>
    <phoneticPr fontId="1"/>
  </si>
  <si>
    <t>設置数量
（個）</t>
    <rPh sb="0" eb="2">
      <t>セッチ</t>
    </rPh>
    <rPh sb="2" eb="4">
      <t>スウリョウ</t>
    </rPh>
    <rPh sb="6" eb="7">
      <t>コ</t>
    </rPh>
    <phoneticPr fontId="1"/>
  </si>
  <si>
    <t>＜権利関係等、実施上問題となる事項＞</t>
    <rPh sb="1" eb="3">
      <t>ケンリ</t>
    </rPh>
    <rPh sb="3" eb="6">
      <t>カンケイトウ</t>
    </rPh>
    <rPh sb="7" eb="10">
      <t>ジッシジョウ</t>
    </rPh>
    <rPh sb="10" eb="12">
      <t>モンダイ</t>
    </rPh>
    <rPh sb="15" eb="17">
      <t>ジコウ</t>
    </rPh>
    <phoneticPr fontId="1"/>
  </si>
  <si>
    <t>＊ガントチャート等、図を用いるなど具体的なスケジュールを記入してください。（別紙として添付しても可）</t>
    <rPh sb="17" eb="20">
      <t>グタイテキ</t>
    </rPh>
    <rPh sb="28" eb="30">
      <t>キニュウ</t>
    </rPh>
    <rPh sb="48" eb="49">
      <t>カ</t>
    </rPh>
    <phoneticPr fontId="1"/>
  </si>
  <si>
    <t xml:space="preserve">  ＜再生可能エネルギー活用率＞</t>
    <rPh sb="3" eb="5">
      <t>サイセイ</t>
    </rPh>
    <rPh sb="5" eb="7">
      <t>カノウ</t>
    </rPh>
    <rPh sb="12" eb="15">
      <t>カツヨウリツ</t>
    </rPh>
    <phoneticPr fontId="1"/>
  </si>
  <si>
    <t>＜事業の効果＞　</t>
    <rPh sb="1" eb="3">
      <t>ジギョウ</t>
    </rPh>
    <rPh sb="4" eb="6">
      <t>コウカ</t>
    </rPh>
    <phoneticPr fontId="1"/>
  </si>
  <si>
    <r>
      <t>補助対象経費×２/3</t>
    </r>
    <r>
      <rPr>
        <b/>
        <sz val="11"/>
        <color theme="1"/>
        <rFont val="游ゴシック"/>
        <family val="3"/>
        <charset val="128"/>
      </rPr>
      <t>（a)</t>
    </r>
    <phoneticPr fontId="1"/>
  </si>
  <si>
    <t>所要経費</t>
    <rPh sb="0" eb="2">
      <t>ショヨウ</t>
    </rPh>
    <rPh sb="2" eb="4">
      <t>ケイヒ</t>
    </rPh>
    <phoneticPr fontId="1"/>
  </si>
  <si>
    <t>連結するハウス番号</t>
    <rPh sb="0" eb="2">
      <t>レンケツ</t>
    </rPh>
    <rPh sb="7" eb="9">
      <t>バンゴウ</t>
    </rPh>
    <phoneticPr fontId="1"/>
  </si>
  <si>
    <t>書類番号</t>
    <rPh sb="0" eb="2">
      <t>ショルイ</t>
    </rPh>
    <rPh sb="2" eb="4">
      <t>バンゴウ</t>
    </rPh>
    <phoneticPr fontId="1"/>
  </si>
  <si>
    <t>事業概要書</t>
  </si>
  <si>
    <t>Excel</t>
    <phoneticPr fontId="1"/>
  </si>
  <si>
    <t>Power Point</t>
    <phoneticPr fontId="1"/>
  </si>
  <si>
    <t>PDF</t>
    <phoneticPr fontId="1"/>
  </si>
  <si>
    <t>01</t>
    <phoneticPr fontId="1"/>
  </si>
  <si>
    <t>02</t>
    <phoneticPr fontId="1"/>
  </si>
  <si>
    <t>03</t>
    <phoneticPr fontId="1"/>
  </si>
  <si>
    <t>04</t>
    <phoneticPr fontId="1"/>
  </si>
  <si>
    <t>05</t>
    <phoneticPr fontId="1"/>
  </si>
  <si>
    <t>06</t>
    <phoneticPr fontId="1"/>
  </si>
  <si>
    <t>07</t>
    <phoneticPr fontId="1"/>
  </si>
  <si>
    <t>08</t>
    <phoneticPr fontId="1"/>
  </si>
  <si>
    <t>09</t>
    <phoneticPr fontId="1"/>
  </si>
  <si>
    <t>チェック欄</t>
    <rPh sb="4" eb="5">
      <t>ラン</t>
    </rPh>
    <phoneticPr fontId="1"/>
  </si>
  <si>
    <t>根拠資料（参照先）</t>
    <rPh sb="0" eb="2">
      <t>コンキョ</t>
    </rPh>
    <rPh sb="2" eb="4">
      <t>シリョウ</t>
    </rPh>
    <rPh sb="5" eb="7">
      <t>サンショウ</t>
    </rPh>
    <rPh sb="7" eb="8">
      <t>サキ</t>
    </rPh>
    <phoneticPr fontId="3"/>
  </si>
  <si>
    <t>＊金額の根拠資料（参照先の資料番号）を記入。</t>
    <rPh sb="1" eb="3">
      <t>キンガク</t>
    </rPh>
    <rPh sb="4" eb="6">
      <t>コンキョ</t>
    </rPh>
    <rPh sb="6" eb="8">
      <t>シリョウ</t>
    </rPh>
    <rPh sb="9" eb="11">
      <t>サンショウ</t>
    </rPh>
    <rPh sb="11" eb="12">
      <t>サキ</t>
    </rPh>
    <rPh sb="13" eb="15">
      <t>シリョウ</t>
    </rPh>
    <rPh sb="15" eb="17">
      <t>バンゴウ</t>
    </rPh>
    <rPh sb="19" eb="21">
      <t>キニュウ</t>
    </rPh>
    <phoneticPr fontId="1"/>
  </si>
  <si>
    <t>ハウス番号①</t>
    <rPh sb="3" eb="5">
      <t>バンゴウ</t>
    </rPh>
    <phoneticPr fontId="1"/>
  </si>
  <si>
    <t>＊申請者における具体的な事業名を記入してください。</t>
    <rPh sb="1" eb="4">
      <t>シンセイシャ</t>
    </rPh>
    <rPh sb="8" eb="11">
      <t>グタイテキ</t>
    </rPh>
    <rPh sb="12" eb="15">
      <t>ジギョウメイ</t>
    </rPh>
    <rPh sb="16" eb="18">
      <t>キニュウ</t>
    </rPh>
    <phoneticPr fontId="1"/>
  </si>
  <si>
    <t>るハウス番号</t>
    <rPh sb="4" eb="6">
      <t>バンゴウ</t>
    </rPh>
    <phoneticPr fontId="1"/>
  </si>
  <si>
    <t>このハウスと連結す
（連結ありの場合）</t>
    <rPh sb="6" eb="8">
      <t>レンケツ</t>
    </rPh>
    <rPh sb="11" eb="13">
      <t>レンケツ</t>
    </rPh>
    <rPh sb="16" eb="18">
      <t>バアイ</t>
    </rPh>
    <phoneticPr fontId="1"/>
  </si>
  <si>
    <t>（別紙）補助金所要額算出表</t>
    <rPh sb="1" eb="3">
      <t>ベッシ</t>
    </rPh>
    <rPh sb="4" eb="7">
      <t>ホジョキン</t>
    </rPh>
    <rPh sb="7" eb="10">
      <t>ショヨウガク</t>
    </rPh>
    <rPh sb="10" eb="13">
      <t>サンシュツヒョウ</t>
    </rPh>
    <phoneticPr fontId="1"/>
  </si>
  <si>
    <t>定格冷房エネルギー消費効率（％）</t>
    <rPh sb="0" eb="2">
      <t>テイカク</t>
    </rPh>
    <rPh sb="2" eb="4">
      <t>レイボウ</t>
    </rPh>
    <phoneticPr fontId="1"/>
  </si>
  <si>
    <t>土地側ライフライン
との接続</t>
    <rPh sb="0" eb="3">
      <t>トチガワ</t>
    </rPh>
    <rPh sb="12" eb="14">
      <t>セツゾク</t>
    </rPh>
    <phoneticPr fontId="1"/>
  </si>
  <si>
    <t>接続するライフラインの種類　例）水道、ガス</t>
    <rPh sb="0" eb="2">
      <t>セツゾク</t>
    </rPh>
    <rPh sb="11" eb="13">
      <t>シュルイ</t>
    </rPh>
    <rPh sb="14" eb="15">
      <t>レイ</t>
    </rPh>
    <rPh sb="16" eb="18">
      <t>スイドウ</t>
    </rPh>
    <phoneticPr fontId="1"/>
  </si>
  <si>
    <t>ハード対策事業計算ファイル</t>
    <phoneticPr fontId="1"/>
  </si>
  <si>
    <t>CO2削減効果の算定根拠資料</t>
    <phoneticPr fontId="1"/>
  </si>
  <si>
    <t>給湯設備</t>
    <rPh sb="0" eb="2">
      <t>キュウトウ</t>
    </rPh>
    <rPh sb="2" eb="4">
      <t>セツビ</t>
    </rPh>
    <phoneticPr fontId="1"/>
  </si>
  <si>
    <t>※導入する設備が多数の場合は、記入枠を増やして全数記入すること。</t>
    <rPh sb="1" eb="3">
      <t>ドウニュウ</t>
    </rPh>
    <rPh sb="5" eb="7">
      <t>セツビ</t>
    </rPh>
    <rPh sb="8" eb="10">
      <t>タスウ</t>
    </rPh>
    <rPh sb="11" eb="13">
      <t>バアイ</t>
    </rPh>
    <rPh sb="15" eb="17">
      <t>キニュウ</t>
    </rPh>
    <rPh sb="17" eb="18">
      <t>ワク</t>
    </rPh>
    <rPh sb="19" eb="20">
      <t>フ</t>
    </rPh>
    <rPh sb="23" eb="25">
      <t>ゼンスウ</t>
    </rPh>
    <rPh sb="25" eb="27">
      <t>キニュウ</t>
    </rPh>
    <phoneticPr fontId="1"/>
  </si>
  <si>
    <t>高さ(H)</t>
    <rPh sb="0" eb="1">
      <t>タカ</t>
    </rPh>
    <phoneticPr fontId="1"/>
  </si>
  <si>
    <t>幅(W)</t>
    <rPh sb="0" eb="1">
      <t>ハバ</t>
    </rPh>
    <phoneticPr fontId="1"/>
  </si>
  <si>
    <t>長さ(L)</t>
    <rPh sb="0" eb="1">
      <t>ナガ</t>
    </rPh>
    <phoneticPr fontId="1"/>
  </si>
  <si>
    <t>ハウスのサイズ</t>
    <phoneticPr fontId="1"/>
  </si>
  <si>
    <t>E 空調設備</t>
    <rPh sb="2" eb="4">
      <t>クウチョウ</t>
    </rPh>
    <rPh sb="4" eb="6">
      <t>セツビ</t>
    </rPh>
    <phoneticPr fontId="1"/>
  </si>
  <si>
    <t>総質量(t)</t>
    <rPh sb="0" eb="3">
      <t>ソウシツリョウ</t>
    </rPh>
    <phoneticPr fontId="1"/>
  </si>
  <si>
    <t>SII登録型番（パッケージ型番）</t>
  </si>
  <si>
    <t>（kWh)</t>
    <phoneticPr fontId="1"/>
  </si>
  <si>
    <t>SII登録製品です。</t>
    <rPh sb="5" eb="7">
      <t>セイヒン</t>
    </rPh>
    <phoneticPr fontId="1"/>
  </si>
  <si>
    <t>導入設備の仕様書・パンフレット・耐用年数・その他資料</t>
    <phoneticPr fontId="1"/>
  </si>
  <si>
    <t>上部すみ金具</t>
    <rPh sb="0" eb="2">
      <t>ジョウブ</t>
    </rPh>
    <rPh sb="4" eb="6">
      <t>カナグ</t>
    </rPh>
    <phoneticPr fontId="1"/>
  </si>
  <si>
    <t>＊地域での防災計画の位置づけや関係する自治体との協定締結など連携状況について記入してください。</t>
    <rPh sb="15" eb="17">
      <t>カンケイ</t>
    </rPh>
    <rPh sb="19" eb="22">
      <t>ジチタイ</t>
    </rPh>
    <rPh sb="24" eb="26">
      <t>キョウテイ</t>
    </rPh>
    <rPh sb="26" eb="28">
      <t>テイケツ</t>
    </rPh>
    <phoneticPr fontId="1"/>
  </si>
  <si>
    <r>
      <t xml:space="preserve">  ＜資金計画＞　</t>
    </r>
    <r>
      <rPr>
        <sz val="8"/>
        <color theme="1"/>
        <rFont val="游ゴシック"/>
        <family val="3"/>
        <charset val="128"/>
      </rPr>
      <t>＊補助事業に要する経費の調達方法及び調達先等、資金計画を記入してください。</t>
    </r>
    <rPh sb="3" eb="5">
      <t>シキン</t>
    </rPh>
    <rPh sb="5" eb="7">
      <t>ケイカク</t>
    </rPh>
    <rPh sb="25" eb="26">
      <t>オヨ</t>
    </rPh>
    <rPh sb="27" eb="30">
      <t>チョウタツサキ</t>
    </rPh>
    <phoneticPr fontId="1"/>
  </si>
  <si>
    <t>長さ(L)×幅（W）</t>
    <rPh sb="0" eb="1">
      <t>ナガ</t>
    </rPh>
    <rPh sb="6" eb="7">
      <t>ハバ</t>
    </rPh>
    <phoneticPr fontId="1"/>
  </si>
  <si>
    <r>
      <t>床面積</t>
    </r>
    <r>
      <rPr>
        <sz val="10"/>
        <color theme="1"/>
        <rFont val="游ゴシック"/>
        <family val="3"/>
        <charset val="128"/>
      </rPr>
      <t>（㎡）</t>
    </r>
    <rPh sb="0" eb="1">
      <t>ユカ</t>
    </rPh>
    <rPh sb="1" eb="3">
      <t>メンセキ</t>
    </rPh>
    <phoneticPr fontId="1"/>
  </si>
  <si>
    <r>
      <t>ハウス外寸</t>
    </r>
    <r>
      <rPr>
        <sz val="10"/>
        <color theme="1"/>
        <rFont val="游ゴシック"/>
        <family val="3"/>
        <charset val="128"/>
      </rPr>
      <t>（㎜）</t>
    </r>
    <rPh sb="3" eb="5">
      <t>ガイスン</t>
    </rPh>
    <phoneticPr fontId="1"/>
  </si>
  <si>
    <t>Aタイプ（限度額750万円）</t>
    <rPh sb="5" eb="7">
      <t>ゲンド</t>
    </rPh>
    <rPh sb="7" eb="8">
      <t>ガク</t>
    </rPh>
    <rPh sb="11" eb="13">
      <t>マンエン</t>
    </rPh>
    <phoneticPr fontId="1"/>
  </si>
  <si>
    <t>Bタイプ（限度額500万円）</t>
    <rPh sb="5" eb="7">
      <t>ゲンド</t>
    </rPh>
    <rPh sb="7" eb="8">
      <t>ガク</t>
    </rPh>
    <rPh sb="11" eb="13">
      <t>マンエン</t>
    </rPh>
    <phoneticPr fontId="1"/>
  </si>
  <si>
    <t>ハウス№</t>
    <phoneticPr fontId="1"/>
  </si>
  <si>
    <t>750万円／ハウス</t>
    <rPh sb="3" eb="5">
      <t>マンエン</t>
    </rPh>
    <phoneticPr fontId="1"/>
  </si>
  <si>
    <t>上限額</t>
    <rPh sb="0" eb="3">
      <t>ジョウゲンガク</t>
    </rPh>
    <phoneticPr fontId="1"/>
  </si>
  <si>
    <t>1CC、その他のサイズ（床面積が29.63㎡未満）</t>
    <phoneticPr fontId="1"/>
  </si>
  <si>
    <t>1AAA、１AA、その他のサイズ（床面積が29.63㎡以上）</t>
    <phoneticPr fontId="1"/>
  </si>
  <si>
    <t>500万円／ハウス</t>
    <rPh sb="3" eb="5">
      <t>マンエン</t>
    </rPh>
    <phoneticPr fontId="1"/>
  </si>
  <si>
    <t>（A）</t>
    <phoneticPr fontId="1"/>
  </si>
  <si>
    <t>（B）</t>
    <phoneticPr fontId="1"/>
  </si>
  <si>
    <t>Aタイプ</t>
    <phoneticPr fontId="1"/>
  </si>
  <si>
    <t>Bタイプ</t>
    <phoneticPr fontId="1"/>
  </si>
  <si>
    <t>年間発電量
（kWh／年）</t>
    <rPh sb="0" eb="2">
      <t>ネンカン</t>
    </rPh>
    <rPh sb="2" eb="5">
      <t>ハツデンリョウ</t>
    </rPh>
    <phoneticPr fontId="1"/>
  </si>
  <si>
    <t>年間消費電力量
（kWh／年）</t>
    <rPh sb="0" eb="2">
      <t>ネンカン</t>
    </rPh>
    <rPh sb="2" eb="4">
      <t>ショウヒ</t>
    </rPh>
    <rPh sb="4" eb="6">
      <t>デンリョク</t>
    </rPh>
    <rPh sb="6" eb="7">
      <t>リョウ</t>
    </rPh>
    <rPh sb="13" eb="14">
      <t>ネン</t>
    </rPh>
    <phoneticPr fontId="1"/>
  </si>
  <si>
    <t>※導入する補助対象設備の仕様が複数ある場合は、記入枠を増やして設備別・仕様別に全数記入すること。</t>
    <rPh sb="1" eb="3">
      <t>ドウニュウ</t>
    </rPh>
    <rPh sb="5" eb="7">
      <t>ホジョ</t>
    </rPh>
    <rPh sb="7" eb="9">
      <t>タイショウ</t>
    </rPh>
    <rPh sb="9" eb="11">
      <t>セツビ</t>
    </rPh>
    <rPh sb="12" eb="14">
      <t>シヨウ</t>
    </rPh>
    <rPh sb="15" eb="17">
      <t>フクスウ</t>
    </rPh>
    <rPh sb="19" eb="21">
      <t>バアイ</t>
    </rPh>
    <rPh sb="23" eb="25">
      <t>キニュウ</t>
    </rPh>
    <rPh sb="25" eb="26">
      <t>ワク</t>
    </rPh>
    <rPh sb="27" eb="28">
      <t>フ</t>
    </rPh>
    <rPh sb="31" eb="34">
      <t>セツビベツ</t>
    </rPh>
    <rPh sb="35" eb="37">
      <t>シヨウ</t>
    </rPh>
    <rPh sb="37" eb="38">
      <t>ベツ</t>
    </rPh>
    <rPh sb="39" eb="41">
      <t>ゼンスウ</t>
    </rPh>
    <rPh sb="41" eb="43">
      <t>キニュウ</t>
    </rPh>
    <phoneticPr fontId="1"/>
  </si>
  <si>
    <t>ハウス⑪</t>
    <phoneticPr fontId="1"/>
  </si>
  <si>
    <t>ハウス⑫</t>
    <phoneticPr fontId="1"/>
  </si>
  <si>
    <t>ハウス⑬</t>
    <phoneticPr fontId="1"/>
  </si>
  <si>
    <t>ハウス⑭</t>
    <phoneticPr fontId="1"/>
  </si>
  <si>
    <t>ハウス⑮</t>
    <phoneticPr fontId="1"/>
  </si>
  <si>
    <t>算出表</t>
    <rPh sb="0" eb="2">
      <t>サンシュツ</t>
    </rPh>
    <rPh sb="2" eb="3">
      <t>ヒョウ</t>
    </rPh>
    <phoneticPr fontId="1"/>
  </si>
  <si>
    <t>1AAA、１AA、その他のサイズ（床面積が29.63㎡以上）</t>
    <rPh sb="11" eb="12">
      <t>タ</t>
    </rPh>
    <rPh sb="17" eb="18">
      <t>ユカ</t>
    </rPh>
    <rPh sb="18" eb="20">
      <t>メンセキ</t>
    </rPh>
    <rPh sb="27" eb="29">
      <t>イジョウ</t>
    </rPh>
    <phoneticPr fontId="1"/>
  </si>
  <si>
    <t>1CC、その他のサイズ（床面積が29.63㎡未満）</t>
    <rPh sb="6" eb="7">
      <t>タ</t>
    </rPh>
    <rPh sb="12" eb="13">
      <t>ユカ</t>
    </rPh>
    <rPh sb="13" eb="15">
      <t>メンセキ</t>
    </rPh>
    <rPh sb="22" eb="24">
      <t>ミマン</t>
    </rPh>
    <phoneticPr fontId="1"/>
  </si>
  <si>
    <r>
      <t>※注意※　ハウスのサイズごとに限度額が異なります。ハウス№ごとに、該当する算出表（</t>
    </r>
    <r>
      <rPr>
        <b/>
        <sz val="12"/>
        <color rgb="FFFF0000"/>
        <rFont val="游ゴシック"/>
        <family val="3"/>
        <charset val="128"/>
      </rPr>
      <t>Aタイプ</t>
    </r>
    <r>
      <rPr>
        <b/>
        <sz val="12"/>
        <rFont val="游ゴシック"/>
        <family val="3"/>
        <charset val="128"/>
      </rPr>
      <t>・</t>
    </r>
    <r>
      <rPr>
        <b/>
        <sz val="12"/>
        <color theme="8"/>
        <rFont val="游ゴシック"/>
        <family val="3"/>
        <charset val="128"/>
      </rPr>
      <t>Bタイプ</t>
    </r>
    <r>
      <rPr>
        <b/>
        <sz val="12"/>
        <rFont val="游ゴシック"/>
        <family val="3"/>
        <charset val="128"/>
      </rPr>
      <t>）に記入してください。</t>
    </r>
    <rPh sb="1" eb="3">
      <t>チュウイ</t>
    </rPh>
    <rPh sb="15" eb="17">
      <t>ゲンド</t>
    </rPh>
    <rPh sb="17" eb="18">
      <t>ガク</t>
    </rPh>
    <rPh sb="19" eb="20">
      <t>コト</t>
    </rPh>
    <rPh sb="33" eb="35">
      <t>ガイトウ</t>
    </rPh>
    <rPh sb="37" eb="39">
      <t>サンシュツ</t>
    </rPh>
    <rPh sb="39" eb="40">
      <t>ヒョウ</t>
    </rPh>
    <rPh sb="52" eb="54">
      <t>キニュウ</t>
    </rPh>
    <phoneticPr fontId="1"/>
  </si>
  <si>
    <r>
      <rPr>
        <b/>
        <sz val="12"/>
        <rFont val="游ゴシック"/>
        <family val="3"/>
        <charset val="128"/>
      </rPr>
      <t>　「１ハウス」ごとの補助対象経費の内訳</t>
    </r>
    <r>
      <rPr>
        <sz val="12"/>
        <rFont val="游ゴシック"/>
        <family val="3"/>
        <charset val="128"/>
      </rPr>
      <t>を記入してください。</t>
    </r>
    <rPh sb="10" eb="12">
      <t>ホジョ</t>
    </rPh>
    <rPh sb="12" eb="14">
      <t>タイショウ</t>
    </rPh>
    <rPh sb="14" eb="16">
      <t>ケイヒ</t>
    </rPh>
    <rPh sb="17" eb="19">
      <t>ウチワケ</t>
    </rPh>
    <rPh sb="20" eb="22">
      <t>キニュウ</t>
    </rPh>
    <phoneticPr fontId="1"/>
  </si>
  <si>
    <t xml:space="preserve"> JIS Z 1616によるすみ金具を付けている。</t>
    <rPh sb="16" eb="18">
      <t>カナグ</t>
    </rPh>
    <rPh sb="19" eb="20">
      <t>ツ</t>
    </rPh>
    <phoneticPr fontId="1"/>
  </si>
  <si>
    <r>
      <t>年間発電量</t>
    </r>
    <r>
      <rPr>
        <vertAlign val="superscript"/>
        <sz val="6"/>
        <color theme="1"/>
        <rFont val="游ゴシック"/>
        <family val="3"/>
        <charset val="128"/>
      </rPr>
      <t>※1</t>
    </r>
    <rPh sb="0" eb="2">
      <t>ネンカン</t>
    </rPh>
    <rPh sb="2" eb="5">
      <t>ハツデンリョウ</t>
    </rPh>
    <phoneticPr fontId="1"/>
  </si>
  <si>
    <t>荷重伝達面</t>
    <rPh sb="0" eb="2">
      <t>カジュウ</t>
    </rPh>
    <rPh sb="2" eb="5">
      <t>デンタツメン</t>
    </rPh>
    <phoneticPr fontId="1"/>
  </si>
  <si>
    <t>＊SII登録製品以外の蓄電システムを導入する場合は、公募要領の要件ア）～カ）が確認できる書類を添付すること。（書類番号12）</t>
    <rPh sb="4" eb="6">
      <t>トウロク</t>
    </rPh>
    <rPh sb="6" eb="8">
      <t>セイヒン</t>
    </rPh>
    <rPh sb="8" eb="10">
      <t>イガイ</t>
    </rPh>
    <rPh sb="11" eb="13">
      <t>チクデン</t>
    </rPh>
    <rPh sb="18" eb="20">
      <t>ドウニュウ</t>
    </rPh>
    <rPh sb="22" eb="24">
      <t>バアイ</t>
    </rPh>
    <rPh sb="26" eb="28">
      <t>コウボ</t>
    </rPh>
    <rPh sb="28" eb="30">
      <t>ヨウリョウ</t>
    </rPh>
    <rPh sb="31" eb="33">
      <t>ヨウケン</t>
    </rPh>
    <rPh sb="39" eb="41">
      <t>カクニン</t>
    </rPh>
    <rPh sb="44" eb="46">
      <t>ショルイ</t>
    </rPh>
    <rPh sb="47" eb="49">
      <t>テンプ</t>
    </rPh>
    <rPh sb="55" eb="57">
      <t>ショルイ</t>
    </rPh>
    <rPh sb="57" eb="59">
      <t>バンゴウ</t>
    </rPh>
    <phoneticPr fontId="1"/>
  </si>
  <si>
    <r>
      <rPr>
        <vertAlign val="superscript"/>
        <sz val="6"/>
        <color rgb="FFFF0000"/>
        <rFont val="游ゴシック"/>
        <family val="3"/>
        <charset val="128"/>
      </rPr>
      <t>※ 1</t>
    </r>
    <r>
      <rPr>
        <sz val="6"/>
        <color rgb="FFFF0000"/>
        <rFont val="游ゴシック"/>
        <family val="3"/>
        <charset val="128"/>
      </rPr>
      <t xml:space="preserve">  年間発電量の算定根拠資料を添付してください。（書類番号11）</t>
    </r>
    <rPh sb="5" eb="7">
      <t>ネンカン</t>
    </rPh>
    <rPh sb="7" eb="10">
      <t>ハツデンリョウ</t>
    </rPh>
    <rPh sb="11" eb="13">
      <t>サンテイ</t>
    </rPh>
    <rPh sb="13" eb="15">
      <t>コンキョ</t>
    </rPh>
    <rPh sb="15" eb="17">
      <t>シリョウ</t>
    </rPh>
    <rPh sb="18" eb="20">
      <t>テンプ</t>
    </rPh>
    <rPh sb="28" eb="30">
      <t>ショルイ</t>
    </rPh>
    <rPh sb="30" eb="32">
      <t>バンゴウ</t>
    </rPh>
    <phoneticPr fontId="1"/>
  </si>
  <si>
    <t xml:space="preserve">＊単位注意（㎜）＊外寸サイズを確認できる図面を添付してください。（書類番号08） </t>
    <rPh sb="1" eb="3">
      <t>タンイ</t>
    </rPh>
    <rPh sb="3" eb="5">
      <t>チュウイ</t>
    </rPh>
    <phoneticPr fontId="1"/>
  </si>
  <si>
    <t xml:space="preserve">＊荷重伝達面のサイズ及び取付位置を確認できる図面を添付してください。（書類番号08） </t>
    <phoneticPr fontId="1"/>
  </si>
  <si>
    <t>移動時、すみやかに着脱可能である。（要件）</t>
    <rPh sb="18" eb="20">
      <t>ヨウケン</t>
    </rPh>
    <phoneticPr fontId="1"/>
  </si>
  <si>
    <t>熱交換効率（％）</t>
    <rPh sb="3" eb="5">
      <t>コウリツ</t>
    </rPh>
    <phoneticPr fontId="1"/>
  </si>
  <si>
    <r>
      <t>＊記入した数値等が確認できる根拠資料（図面・仕様書等）を添付してください。</t>
    </r>
    <r>
      <rPr>
        <b/>
        <sz val="8"/>
        <color rgb="FFFF0000"/>
        <rFont val="游ゴシック"/>
        <family val="3"/>
        <charset val="128"/>
      </rPr>
      <t>該当箇所にマーカー、赤枠を付けてください。</t>
    </r>
    <r>
      <rPr>
        <sz val="8"/>
        <color rgb="FFFF0000"/>
        <rFont val="游ゴシック"/>
        <family val="3"/>
        <charset val="128"/>
      </rPr>
      <t>（書類番号08、書類番号11、書類番号12）</t>
    </r>
    <rPh sb="59" eb="61">
      <t>ショルイ</t>
    </rPh>
    <rPh sb="61" eb="63">
      <t>バンゴウ</t>
    </rPh>
    <rPh sb="66" eb="68">
      <t>ショルイ</t>
    </rPh>
    <rPh sb="68" eb="70">
      <t>バンゴウ</t>
    </rPh>
    <rPh sb="73" eb="75">
      <t>ショルイ</t>
    </rPh>
    <rPh sb="75" eb="77">
      <t>バンゴウ</t>
    </rPh>
    <phoneticPr fontId="1"/>
  </si>
  <si>
    <r>
      <t>定格消費電力</t>
    </r>
    <r>
      <rPr>
        <vertAlign val="superscript"/>
        <sz val="6"/>
        <color theme="1"/>
        <rFont val="游ゴシック"/>
        <family val="3"/>
        <charset val="128"/>
      </rPr>
      <t>※2</t>
    </r>
    <r>
      <rPr>
        <sz val="6"/>
        <color theme="1"/>
        <rFont val="游ゴシック"/>
        <family val="3"/>
        <charset val="128"/>
      </rPr>
      <t>（W）</t>
    </r>
    <rPh sb="0" eb="2">
      <t>テイカク</t>
    </rPh>
    <rPh sb="2" eb="4">
      <t>ショウヒ</t>
    </rPh>
    <rPh sb="4" eb="6">
      <t>デンリョク</t>
    </rPh>
    <phoneticPr fontId="1"/>
  </si>
  <si>
    <r>
      <rPr>
        <vertAlign val="superscript"/>
        <sz val="6"/>
        <color rgb="FFFF0000"/>
        <rFont val="游ゴシック"/>
        <family val="3"/>
        <charset val="128"/>
      </rPr>
      <t xml:space="preserve">※2 </t>
    </r>
    <r>
      <rPr>
        <sz val="6"/>
        <color rgb="FFFF0000"/>
        <rFont val="游ゴシック"/>
        <family val="3"/>
        <charset val="128"/>
      </rPr>
      <t>1個あたりの消費電力（W/個）×設置数量（個）</t>
    </r>
    <rPh sb="4" eb="5">
      <t>コ</t>
    </rPh>
    <rPh sb="9" eb="11">
      <t>ショウヒ</t>
    </rPh>
    <rPh sb="11" eb="13">
      <t>デンリョク</t>
    </rPh>
    <rPh sb="16" eb="17">
      <t>コ</t>
    </rPh>
    <rPh sb="19" eb="21">
      <t>セッチ</t>
    </rPh>
    <rPh sb="21" eb="23">
      <t>スウリョウ</t>
    </rPh>
    <rPh sb="24" eb="25">
      <t>コ</t>
    </rPh>
    <phoneticPr fontId="1"/>
  </si>
  <si>
    <t>○W×△時間/日×365日</t>
    <rPh sb="4" eb="6">
      <t>ジカン</t>
    </rPh>
    <rPh sb="7" eb="8">
      <t>ニチ</t>
    </rPh>
    <rPh sb="12" eb="13">
      <t>ニチ</t>
    </rPh>
    <phoneticPr fontId="1"/>
  </si>
  <si>
    <t>※台数、年間消費電力量（kWh/年）、年間CO2削減量(t-CO2/年)は、全ハウスの合計値を記入してください。</t>
    <rPh sb="1" eb="3">
      <t>ダイスウ</t>
    </rPh>
    <rPh sb="4" eb="6">
      <t>ネンカン</t>
    </rPh>
    <rPh sb="6" eb="8">
      <t>ショウヒ</t>
    </rPh>
    <rPh sb="8" eb="10">
      <t>デンリョク</t>
    </rPh>
    <rPh sb="10" eb="11">
      <t>リョウ</t>
    </rPh>
    <rPh sb="16" eb="17">
      <t>ネン</t>
    </rPh>
    <rPh sb="19" eb="21">
      <t>ネンカン</t>
    </rPh>
    <rPh sb="24" eb="26">
      <t>サクゲン</t>
    </rPh>
    <rPh sb="26" eb="27">
      <t>リョウ</t>
    </rPh>
    <rPh sb="34" eb="35">
      <t>ネン</t>
    </rPh>
    <rPh sb="38" eb="39">
      <t>ゼン</t>
    </rPh>
    <rPh sb="43" eb="45">
      <t>ゴウケイ</t>
    </rPh>
    <rPh sb="45" eb="46">
      <t>チ</t>
    </rPh>
    <rPh sb="47" eb="49">
      <t>キニュウ</t>
    </rPh>
    <phoneticPr fontId="1"/>
  </si>
  <si>
    <t>※台数、年間消費電力量（kWh/年）は全ハウスの合計値を記入してください。</t>
    <rPh sb="19" eb="20">
      <t>ゼン</t>
    </rPh>
    <rPh sb="24" eb="26">
      <t>ゴウケイ</t>
    </rPh>
    <rPh sb="26" eb="27">
      <t>チ</t>
    </rPh>
    <rPh sb="28" eb="30">
      <t>キニュウ</t>
    </rPh>
    <phoneticPr fontId="1"/>
  </si>
  <si>
    <t>稼働条件（平常時）</t>
    <rPh sb="0" eb="4">
      <t>カドウジョウケン</t>
    </rPh>
    <rPh sb="5" eb="7">
      <t>ヘイジョウ</t>
    </rPh>
    <rPh sb="7" eb="8">
      <t>ジ</t>
    </rPh>
    <phoneticPr fontId="1"/>
  </si>
  <si>
    <t>設備容量（kW）</t>
    <rPh sb="0" eb="2">
      <t>セツビ</t>
    </rPh>
    <rPh sb="2" eb="4">
      <t>ヨウリョウ</t>
    </rPh>
    <phoneticPr fontId="1"/>
  </si>
  <si>
    <t>※設備容量（kW）、年間発電量（kWh/年）、年間CO2削減量(t-CO2/年)は、全ハウスの合計値を記入してください。</t>
    <rPh sb="1" eb="3">
      <t>セツビ</t>
    </rPh>
    <rPh sb="3" eb="5">
      <t>ヨウリョウ</t>
    </rPh>
    <rPh sb="10" eb="12">
      <t>ネンカン</t>
    </rPh>
    <rPh sb="12" eb="15">
      <t>ハツデンリョウ</t>
    </rPh>
    <rPh sb="20" eb="21">
      <t>ネン</t>
    </rPh>
    <rPh sb="23" eb="25">
      <t>ネンカン</t>
    </rPh>
    <rPh sb="28" eb="31">
      <t>サクゲンリョウ</t>
    </rPh>
    <rPh sb="42" eb="43">
      <t>ゼン</t>
    </rPh>
    <rPh sb="47" eb="49">
      <t>ゴウケイ</t>
    </rPh>
    <rPh sb="49" eb="50">
      <t>チ</t>
    </rPh>
    <rPh sb="51" eb="53">
      <t>キニュウ</t>
    </rPh>
    <phoneticPr fontId="1"/>
  </si>
  <si>
    <t>トイレ暖房</t>
    <rPh sb="3" eb="5">
      <t>ダンボウ</t>
    </rPh>
    <phoneticPr fontId="1"/>
  </si>
  <si>
    <t>テレビ</t>
    <phoneticPr fontId="1"/>
  </si>
  <si>
    <t>冷蔵庫</t>
    <rPh sb="0" eb="3">
      <t>レイゾウコ</t>
    </rPh>
    <phoneticPr fontId="1"/>
  </si>
  <si>
    <t>携帯充電等</t>
    <rPh sb="0" eb="2">
      <t>ケイタイ</t>
    </rPh>
    <rPh sb="2" eb="4">
      <t>ジュウデン</t>
    </rPh>
    <rPh sb="4" eb="5">
      <t>トウ</t>
    </rPh>
    <phoneticPr fontId="1"/>
  </si>
  <si>
    <t>電子レンジ</t>
    <rPh sb="0" eb="2">
      <t>デンシ</t>
    </rPh>
    <phoneticPr fontId="1"/>
  </si>
  <si>
    <t>○W×24時間/日×365日</t>
    <rPh sb="5" eb="7">
      <t>ジカン</t>
    </rPh>
    <rPh sb="8" eb="9">
      <t>ニチ</t>
    </rPh>
    <rPh sb="13" eb="14">
      <t>ニチ</t>
    </rPh>
    <phoneticPr fontId="1"/>
  </si>
  <si>
    <t>○W×〇台×△時間/日×365日</t>
    <rPh sb="4" eb="5">
      <t>ダイ</t>
    </rPh>
    <rPh sb="7" eb="9">
      <t>ジカン</t>
    </rPh>
    <rPh sb="10" eb="11">
      <t>ニチ</t>
    </rPh>
    <rPh sb="15" eb="16">
      <t>ニチ</t>
    </rPh>
    <phoneticPr fontId="1"/>
  </si>
  <si>
    <t>○W×△時間/日×365日（1人1日◇時間×●人分として計算）</t>
    <phoneticPr fontId="1"/>
  </si>
  <si>
    <t>○W×△時間/日×365日（1人1日◇時間×●人分として計算）</t>
    <rPh sb="4" eb="6">
      <t>ジカン</t>
    </rPh>
    <rPh sb="7" eb="8">
      <t>ニチ</t>
    </rPh>
    <rPh sb="12" eb="13">
      <t>ニチ</t>
    </rPh>
    <phoneticPr fontId="1"/>
  </si>
  <si>
    <t>本工事費</t>
    <rPh sb="0" eb="1">
      <t>ホン</t>
    </rPh>
    <rPh sb="1" eb="4">
      <t>コウジヒ</t>
    </rPh>
    <phoneticPr fontId="1"/>
  </si>
  <si>
    <t>付帯工事費・機械器具費・測量及び試験費</t>
    <rPh sb="0" eb="2">
      <t>フタイ</t>
    </rPh>
    <rPh sb="2" eb="5">
      <t>コウジヒ</t>
    </rPh>
    <rPh sb="6" eb="8">
      <t>キカイ</t>
    </rPh>
    <rPh sb="8" eb="11">
      <t>キグヒ</t>
    </rPh>
    <rPh sb="12" eb="14">
      <t>ソクリョウ</t>
    </rPh>
    <rPh sb="14" eb="15">
      <t>オヨ</t>
    </rPh>
    <rPh sb="16" eb="19">
      <t>シケンヒ</t>
    </rPh>
    <phoneticPr fontId="1"/>
  </si>
  <si>
    <t>　＜共同事業者　事務連絡先（共同事業者がいる場合）＞</t>
    <rPh sb="2" eb="4">
      <t>キョウドウ</t>
    </rPh>
    <rPh sb="4" eb="7">
      <t>ジギョウシャ</t>
    </rPh>
    <rPh sb="6" eb="7">
      <t>シャ</t>
    </rPh>
    <rPh sb="8" eb="10">
      <t>ジム</t>
    </rPh>
    <rPh sb="10" eb="13">
      <t>レンラクサキ</t>
    </rPh>
    <phoneticPr fontId="1"/>
  </si>
  <si>
    <t>その他の導入設備</t>
    <rPh sb="2" eb="3">
      <t>タ</t>
    </rPh>
    <rPh sb="4" eb="6">
      <t>ドウニュウ</t>
    </rPh>
    <rPh sb="6" eb="8">
      <t>セツビ</t>
    </rPh>
    <phoneticPr fontId="1"/>
  </si>
  <si>
    <t>（１）補助対象設備</t>
    <rPh sb="3" eb="5">
      <t>ホジョ</t>
    </rPh>
    <rPh sb="5" eb="7">
      <t>タイショウ</t>
    </rPh>
    <rPh sb="7" eb="9">
      <t>セツビ</t>
    </rPh>
    <phoneticPr fontId="1"/>
  </si>
  <si>
    <t>A  断熱材等</t>
    <rPh sb="3" eb="6">
      <t>ダンネツザイ</t>
    </rPh>
    <rPh sb="6" eb="7">
      <t>トウ</t>
    </rPh>
    <phoneticPr fontId="1"/>
  </si>
  <si>
    <t>B  太陽光発電設備</t>
    <rPh sb="3" eb="6">
      <t>タイヨウコウ</t>
    </rPh>
    <rPh sb="6" eb="8">
      <t>ハツデン</t>
    </rPh>
    <rPh sb="8" eb="10">
      <t>セツビ</t>
    </rPh>
    <phoneticPr fontId="1"/>
  </si>
  <si>
    <t>C  省エネ型換気設備</t>
    <rPh sb="3" eb="4">
      <t>ショウ</t>
    </rPh>
    <rPh sb="6" eb="7">
      <t>ガタ</t>
    </rPh>
    <rPh sb="7" eb="9">
      <t>カンキ</t>
    </rPh>
    <rPh sb="9" eb="11">
      <t>セツビ</t>
    </rPh>
    <phoneticPr fontId="1"/>
  </si>
  <si>
    <t>　公募要領　別表第１（ｐ24～25）の経費区分に沿って計上してください。</t>
    <rPh sb="1" eb="3">
      <t>コウボ</t>
    </rPh>
    <rPh sb="3" eb="5">
      <t>ヨウリョウ</t>
    </rPh>
    <rPh sb="6" eb="8">
      <t>ベツヒョウ</t>
    </rPh>
    <rPh sb="8" eb="9">
      <t>ダイ</t>
    </rPh>
    <rPh sb="19" eb="21">
      <t>ケイヒ</t>
    </rPh>
    <rPh sb="21" eb="23">
      <t>クブン</t>
    </rPh>
    <rPh sb="24" eb="25">
      <t>ソ</t>
    </rPh>
    <rPh sb="27" eb="29">
      <t>ケイジョウ</t>
    </rPh>
    <phoneticPr fontId="1"/>
  </si>
  <si>
    <t xml:space="preserve">  JIS Z 1618の5 構造 j)に規定する位置を基本に適切な位置に荷重伝達面を設けている。</t>
    <rPh sb="21" eb="23">
      <t>キテイ</t>
    </rPh>
    <rPh sb="25" eb="27">
      <t>イチ</t>
    </rPh>
    <rPh sb="28" eb="30">
      <t>キホン</t>
    </rPh>
    <rPh sb="31" eb="33">
      <t>テキセツ</t>
    </rPh>
    <rPh sb="34" eb="36">
      <t>イチ</t>
    </rPh>
    <rPh sb="37" eb="39">
      <t>カジュウ</t>
    </rPh>
    <rPh sb="39" eb="42">
      <t>デンタツメン</t>
    </rPh>
    <rPh sb="43" eb="44">
      <t>モウ</t>
    </rPh>
    <phoneticPr fontId="1"/>
  </si>
  <si>
    <r>
      <rPr>
        <b/>
        <sz val="10"/>
        <color theme="1"/>
        <rFont val="游ゴシック"/>
        <family val="3"/>
        <charset val="128"/>
      </rPr>
      <t>補助金所要額</t>
    </r>
    <r>
      <rPr>
        <sz val="10"/>
        <color theme="1"/>
        <rFont val="游ゴシック"/>
        <family val="3"/>
        <charset val="128"/>
      </rPr>
      <t xml:space="preserve">
</t>
    </r>
    <r>
      <rPr>
        <b/>
        <sz val="9"/>
        <color theme="1"/>
        <rFont val="游ゴシック"/>
        <family val="3"/>
        <charset val="128"/>
      </rPr>
      <t>（a）</t>
    </r>
    <r>
      <rPr>
        <sz val="9"/>
        <color theme="1"/>
        <rFont val="游ゴシック"/>
        <family val="3"/>
        <charset val="128"/>
      </rPr>
      <t>か</t>
    </r>
    <r>
      <rPr>
        <b/>
        <sz val="9"/>
        <color theme="1"/>
        <rFont val="游ゴシック"/>
        <family val="3"/>
        <charset val="128"/>
      </rPr>
      <t>750万円</t>
    </r>
    <r>
      <rPr>
        <sz val="9"/>
        <color theme="1"/>
        <rFont val="游ゴシック"/>
        <family val="3"/>
        <charset val="128"/>
      </rPr>
      <t>のいずれか低い金額</t>
    </r>
    <rPh sb="21" eb="22">
      <t>ヒク</t>
    </rPh>
    <phoneticPr fontId="1"/>
  </si>
  <si>
    <r>
      <rPr>
        <b/>
        <sz val="10"/>
        <color theme="1"/>
        <rFont val="游ゴシック"/>
        <family val="3"/>
        <charset val="128"/>
      </rPr>
      <t>補助金所要額</t>
    </r>
    <r>
      <rPr>
        <sz val="10"/>
        <color theme="1"/>
        <rFont val="游ゴシック"/>
        <family val="3"/>
        <charset val="128"/>
      </rPr>
      <t xml:space="preserve">
</t>
    </r>
    <r>
      <rPr>
        <b/>
        <sz val="9"/>
        <color theme="1"/>
        <rFont val="游ゴシック"/>
        <family val="3"/>
        <charset val="128"/>
      </rPr>
      <t>（a）</t>
    </r>
    <r>
      <rPr>
        <sz val="9"/>
        <color theme="1"/>
        <rFont val="游ゴシック"/>
        <family val="3"/>
        <charset val="128"/>
      </rPr>
      <t>か</t>
    </r>
    <r>
      <rPr>
        <b/>
        <sz val="9"/>
        <color theme="1"/>
        <rFont val="游ゴシック"/>
        <family val="3"/>
        <charset val="128"/>
      </rPr>
      <t>500万円</t>
    </r>
    <r>
      <rPr>
        <sz val="9"/>
        <color theme="1"/>
        <rFont val="游ゴシック"/>
        <family val="3"/>
        <charset val="128"/>
      </rPr>
      <t>のいずれか低い金額</t>
    </r>
    <rPh sb="21" eb="22">
      <t>ヒク</t>
    </rPh>
    <phoneticPr fontId="1"/>
  </si>
  <si>
    <t>対応方針</t>
    <rPh sb="0" eb="2">
      <t>タイオウ</t>
    </rPh>
    <rPh sb="2" eb="4">
      <t>ホウシン</t>
    </rPh>
    <phoneticPr fontId="1"/>
  </si>
  <si>
    <t>貸出期間中の平常時の事業への影響</t>
    <rPh sb="0" eb="2">
      <t>カシダシ</t>
    </rPh>
    <rPh sb="2" eb="4">
      <t>キカン</t>
    </rPh>
    <rPh sb="4" eb="5">
      <t>チュウ</t>
    </rPh>
    <rPh sb="6" eb="9">
      <t>ヘイジョウジ</t>
    </rPh>
    <rPh sb="10" eb="12">
      <t>ジギョウ</t>
    </rPh>
    <rPh sb="14" eb="16">
      <t>エイキョウ</t>
    </rPh>
    <phoneticPr fontId="1"/>
  </si>
  <si>
    <t>施設の運用体制</t>
    <rPh sb="0" eb="2">
      <t>シセツ</t>
    </rPh>
    <rPh sb="3" eb="7">
      <t>ウンヨウタイセイ</t>
    </rPh>
    <phoneticPr fontId="1"/>
  </si>
  <si>
    <r>
      <t xml:space="preserve">設備の保守計画
</t>
    </r>
    <r>
      <rPr>
        <sz val="6"/>
        <color theme="1"/>
        <rFont val="游ゴシック"/>
        <family val="3"/>
        <charset val="128"/>
      </rPr>
      <t>（メンテナンス費用等含）</t>
    </r>
    <rPh sb="0" eb="2">
      <t>セツビ</t>
    </rPh>
    <rPh sb="3" eb="5">
      <t>ホシュ</t>
    </rPh>
    <rPh sb="5" eb="7">
      <t>ケイカク</t>
    </rPh>
    <rPh sb="15" eb="17">
      <t>ヒヨウ</t>
    </rPh>
    <rPh sb="17" eb="18">
      <t>トウ</t>
    </rPh>
    <rPh sb="18" eb="19">
      <t>フク</t>
    </rPh>
    <phoneticPr fontId="1"/>
  </si>
  <si>
    <t>移動までの必要期間と準備業務</t>
    <rPh sb="0" eb="2">
      <t>イドウ</t>
    </rPh>
    <rPh sb="5" eb="7">
      <t>ヒツヨウ</t>
    </rPh>
    <rPh sb="7" eb="9">
      <t>キカン</t>
    </rPh>
    <rPh sb="10" eb="12">
      <t>ジュンビ</t>
    </rPh>
    <rPh sb="12" eb="14">
      <t>ギョウム</t>
    </rPh>
    <phoneticPr fontId="1"/>
  </si>
  <si>
    <t>設備の管理体制</t>
    <rPh sb="0" eb="2">
      <t>セツビ</t>
    </rPh>
    <rPh sb="1" eb="2">
      <t>シセツ</t>
    </rPh>
    <rPh sb="3" eb="5">
      <t>カンリ</t>
    </rPh>
    <rPh sb="5" eb="7">
      <t>タイセイ</t>
    </rPh>
    <phoneticPr fontId="1"/>
  </si>
  <si>
    <t>連携体制
（自治体との調整窓口や連絡体制等）</t>
    <rPh sb="0" eb="2">
      <t>レンケイ</t>
    </rPh>
    <rPh sb="2" eb="4">
      <t>タイセイ</t>
    </rPh>
    <rPh sb="3" eb="4">
      <t>ジッタイ</t>
    </rPh>
    <rPh sb="6" eb="9">
      <t>ジチタイ</t>
    </rPh>
    <rPh sb="11" eb="13">
      <t>チョウセイ</t>
    </rPh>
    <rPh sb="13" eb="15">
      <t>マドグチ</t>
    </rPh>
    <rPh sb="16" eb="18">
      <t>レンラク</t>
    </rPh>
    <rPh sb="18" eb="20">
      <t>タイセイ</t>
    </rPh>
    <rPh sb="20" eb="21">
      <t>トウ</t>
    </rPh>
    <phoneticPr fontId="1"/>
  </si>
  <si>
    <t>表中のハウス№は記入例です。実際に導入するハウスに合わせて記入してください。（フォントの色は黒に変更してください。）</t>
    <rPh sb="0" eb="2">
      <t>ヒョウチュウ</t>
    </rPh>
    <rPh sb="8" eb="11">
      <t>キニュウレイ</t>
    </rPh>
    <rPh sb="14" eb="16">
      <t>ジッサイ</t>
    </rPh>
    <rPh sb="17" eb="19">
      <t>ドウニュウ</t>
    </rPh>
    <rPh sb="25" eb="26">
      <t>ア</t>
    </rPh>
    <rPh sb="29" eb="31">
      <t>キニュウ</t>
    </rPh>
    <rPh sb="44" eb="45">
      <t>イロ</t>
    </rPh>
    <rPh sb="46" eb="47">
      <t>クロ</t>
    </rPh>
    <rPh sb="48" eb="50">
      <t>ヘンコウ</t>
    </rPh>
    <phoneticPr fontId="1"/>
  </si>
  <si>
    <t>① 内装・設備について（非常時にもそのまま移動・使用が可能、もしくは移動時の設備等の着脱や内装の変更の容易性等を含めて記入してください。）</t>
    <rPh sb="2" eb="4">
      <t>ナイソウ</t>
    </rPh>
    <rPh sb="5" eb="7">
      <t>セツビ</t>
    </rPh>
    <rPh sb="21" eb="23">
      <t>イドウ</t>
    </rPh>
    <rPh sb="24" eb="26">
      <t>シヨウ</t>
    </rPh>
    <rPh sb="34" eb="36">
      <t>イドウ</t>
    </rPh>
    <rPh sb="36" eb="37">
      <t>ジ</t>
    </rPh>
    <rPh sb="38" eb="40">
      <t>セツビ</t>
    </rPh>
    <rPh sb="40" eb="41">
      <t>トウ</t>
    </rPh>
    <rPh sb="42" eb="44">
      <t>チャクダツ</t>
    </rPh>
    <rPh sb="51" eb="54">
      <t>ヨウイセイ</t>
    </rPh>
    <rPh sb="54" eb="55">
      <t>トウ</t>
    </rPh>
    <rPh sb="59" eb="61">
      <t>キニュウ</t>
    </rPh>
    <phoneticPr fontId="1"/>
  </si>
  <si>
    <t>＊工事スケジュールの他、補助事業スケジュール（交付申請、交付決定、三者見積、発注（契約）、納品、検査、請求、支払い、完了実績報告）、許認可関係（車検、</t>
    <rPh sb="1" eb="3">
      <t>コウジ</t>
    </rPh>
    <rPh sb="10" eb="11">
      <t>ホカ</t>
    </rPh>
    <rPh sb="12" eb="14">
      <t>ホジョ</t>
    </rPh>
    <rPh sb="14" eb="16">
      <t>ジギョウ</t>
    </rPh>
    <rPh sb="23" eb="25">
      <t>コウフ</t>
    </rPh>
    <rPh sb="25" eb="27">
      <t>シンセイ</t>
    </rPh>
    <rPh sb="28" eb="30">
      <t>コウフ</t>
    </rPh>
    <rPh sb="30" eb="32">
      <t>ケッテイ</t>
    </rPh>
    <rPh sb="33" eb="35">
      <t>サンシャ</t>
    </rPh>
    <rPh sb="35" eb="37">
      <t>ミツモリ</t>
    </rPh>
    <rPh sb="38" eb="40">
      <t>ハッチュウ</t>
    </rPh>
    <rPh sb="41" eb="43">
      <t>ケイヤク</t>
    </rPh>
    <rPh sb="45" eb="47">
      <t>ノウヒン</t>
    </rPh>
    <rPh sb="48" eb="50">
      <t>ケンサ</t>
    </rPh>
    <rPh sb="51" eb="53">
      <t>セイキュウ</t>
    </rPh>
    <rPh sb="54" eb="56">
      <t>シハラ</t>
    </rPh>
    <rPh sb="58" eb="60">
      <t>カンリョウ</t>
    </rPh>
    <rPh sb="60" eb="62">
      <t>ジッセキ</t>
    </rPh>
    <rPh sb="62" eb="64">
      <t>ホウコク</t>
    </rPh>
    <rPh sb="66" eb="69">
      <t>キョニンカ</t>
    </rPh>
    <rPh sb="69" eb="71">
      <t>カンケイ</t>
    </rPh>
    <rPh sb="72" eb="74">
      <t>シャケン</t>
    </rPh>
    <phoneticPr fontId="1"/>
  </si>
  <si>
    <t>ハウス番号②</t>
    <rPh sb="3" eb="5">
      <t>バンゴウ</t>
    </rPh>
    <phoneticPr fontId="1"/>
  </si>
  <si>
    <t>ハウス番号③</t>
    <rPh sb="3" eb="5">
      <t>バンゴウ</t>
    </rPh>
    <phoneticPr fontId="1"/>
  </si>
  <si>
    <t>ハウス番号④</t>
    <rPh sb="3" eb="5">
      <t>バンゴウ</t>
    </rPh>
    <phoneticPr fontId="1"/>
  </si>
  <si>
    <t>ハウス番号⑤</t>
    <rPh sb="3" eb="5">
      <t>バンゴウ</t>
    </rPh>
    <phoneticPr fontId="1"/>
  </si>
  <si>
    <t>ハウス番号⑥</t>
    <rPh sb="3" eb="5">
      <t>バンゴウ</t>
    </rPh>
    <phoneticPr fontId="1"/>
  </si>
  <si>
    <t>ハウス番号⑦</t>
    <rPh sb="3" eb="5">
      <t>バンゴウ</t>
    </rPh>
    <phoneticPr fontId="1"/>
  </si>
  <si>
    <t>ハウス番号⑧</t>
    <rPh sb="3" eb="5">
      <t>バンゴウ</t>
    </rPh>
    <phoneticPr fontId="1"/>
  </si>
  <si>
    <t>ハウス番号⑨</t>
    <rPh sb="3" eb="5">
      <t>バンゴウ</t>
    </rPh>
    <phoneticPr fontId="1"/>
  </si>
  <si>
    <t>ハウス番号⑩</t>
    <rPh sb="3" eb="5">
      <t>バンゴウ</t>
    </rPh>
    <phoneticPr fontId="1"/>
  </si>
  <si>
    <t>ハウス番号⑪</t>
    <rPh sb="3" eb="5">
      <t>バンゴウ</t>
    </rPh>
    <phoneticPr fontId="1"/>
  </si>
  <si>
    <t>ハウス番号⑫</t>
    <rPh sb="3" eb="5">
      <t>バンゴウ</t>
    </rPh>
    <phoneticPr fontId="1"/>
  </si>
  <si>
    <t>ハウス番号⑬</t>
    <rPh sb="3" eb="5">
      <t>バンゴウ</t>
    </rPh>
    <phoneticPr fontId="1"/>
  </si>
  <si>
    <t>ハウス番号⑭</t>
    <rPh sb="3" eb="5">
      <t>バンゴウ</t>
    </rPh>
    <phoneticPr fontId="1"/>
  </si>
  <si>
    <t>ハウス番号⑮</t>
    <rPh sb="3" eb="5">
      <t>バンゴウ</t>
    </rPh>
    <phoneticPr fontId="1"/>
  </si>
  <si>
    <t>注3　平成２８年度税制改正により創設された「地方創生応援税制（企業版ふるさと納税）」による寄付については、総事業費から控除せず算出することができる。</t>
    <rPh sb="0" eb="1">
      <t>チュウ</t>
    </rPh>
    <rPh sb="3" eb="5">
      <t>ヘイセイ</t>
    </rPh>
    <rPh sb="7" eb="9">
      <t>ネンド</t>
    </rPh>
    <rPh sb="9" eb="11">
      <t>ゼイセイ</t>
    </rPh>
    <rPh sb="11" eb="13">
      <t>カイセイ</t>
    </rPh>
    <rPh sb="16" eb="18">
      <t>ソウセツ</t>
    </rPh>
    <rPh sb="22" eb="24">
      <t>チホウ</t>
    </rPh>
    <rPh sb="24" eb="26">
      <t>ソウセイ</t>
    </rPh>
    <rPh sb="26" eb="28">
      <t>オウエン</t>
    </rPh>
    <rPh sb="28" eb="30">
      <t>ゼイセイ</t>
    </rPh>
    <rPh sb="31" eb="33">
      <t>キギョウ</t>
    </rPh>
    <rPh sb="33" eb="34">
      <t>バン</t>
    </rPh>
    <rPh sb="38" eb="40">
      <t>ノウゼイ</t>
    </rPh>
    <rPh sb="45" eb="47">
      <t>キフ</t>
    </rPh>
    <rPh sb="53" eb="57">
      <t>ソウジギョウヒ</t>
    </rPh>
    <rPh sb="59" eb="61">
      <t>コウジョ</t>
    </rPh>
    <rPh sb="63" eb="65">
      <t>サンシュツ</t>
    </rPh>
    <phoneticPr fontId="3"/>
  </si>
  <si>
    <r>
      <t>　＜フェーズフリー性</t>
    </r>
    <r>
      <rPr>
        <vertAlign val="superscript"/>
        <sz val="9"/>
        <rFont val="游ゴシック"/>
        <family val="3"/>
        <charset val="128"/>
      </rPr>
      <t>＊</t>
    </r>
    <r>
      <rPr>
        <sz val="9"/>
        <rFont val="游ゴシック"/>
        <family val="3"/>
        <charset val="128"/>
      </rPr>
      <t>について＞</t>
    </r>
    <rPh sb="9" eb="10">
      <t>セイ</t>
    </rPh>
    <phoneticPr fontId="1"/>
  </si>
  <si>
    <t>＊本事業でいう「フェーズフリー性」とは、「平常時と非常時の両方を見据えた用途の汎用性と非常時利用への変更や移動の容易性」をいいます。</t>
    <rPh sb="1" eb="4">
      <t>ホンジギョウ</t>
    </rPh>
    <rPh sb="15" eb="16">
      <t>セイ</t>
    </rPh>
    <rPh sb="21" eb="24">
      <t>ヘイジョウジ</t>
    </rPh>
    <rPh sb="25" eb="28">
      <t>ヒジョウジ</t>
    </rPh>
    <rPh sb="29" eb="31">
      <t>リョウホウ</t>
    </rPh>
    <rPh sb="32" eb="34">
      <t>ミス</t>
    </rPh>
    <rPh sb="36" eb="38">
      <t>ヨウト</t>
    </rPh>
    <rPh sb="39" eb="42">
      <t>ハンヨウセイ</t>
    </rPh>
    <rPh sb="43" eb="46">
      <t>ヒジョウジ</t>
    </rPh>
    <rPh sb="46" eb="48">
      <t>リヨウ</t>
    </rPh>
    <rPh sb="50" eb="52">
      <t>ヘンコウ</t>
    </rPh>
    <rPh sb="53" eb="55">
      <t>イドウ</t>
    </rPh>
    <rPh sb="56" eb="59">
      <t>ヨウイセイ</t>
    </rPh>
    <phoneticPr fontId="1"/>
  </si>
  <si>
    <t>勤務先住所※</t>
    <rPh sb="0" eb="3">
      <t>キンムサキ</t>
    </rPh>
    <rPh sb="3" eb="5">
      <t>ジュウショ</t>
    </rPh>
    <phoneticPr fontId="1"/>
  </si>
  <si>
    <t>※事業実施責任者と勤務先住所が同じ場合は省略可。</t>
    <rPh sb="1" eb="3">
      <t>ジギョウ</t>
    </rPh>
    <rPh sb="3" eb="5">
      <t>ジッシ</t>
    </rPh>
    <rPh sb="5" eb="8">
      <t>セキニンシャ</t>
    </rPh>
    <rPh sb="9" eb="11">
      <t>キンム</t>
    </rPh>
    <rPh sb="11" eb="12">
      <t>サキ</t>
    </rPh>
    <rPh sb="12" eb="14">
      <t>ジュウショ</t>
    </rPh>
    <rPh sb="15" eb="16">
      <t>オナ</t>
    </rPh>
    <rPh sb="17" eb="19">
      <t>バアイ</t>
    </rPh>
    <rPh sb="20" eb="22">
      <t>ショウリャク</t>
    </rPh>
    <rPh sb="22" eb="23">
      <t>カ</t>
    </rPh>
    <phoneticPr fontId="1"/>
  </si>
  <si>
    <t xml:space="preserve"> ② その他（フェーズフリー性を確保する上で、工夫したポイントを記入してください。）</t>
    <rPh sb="5" eb="6">
      <t>タ</t>
    </rPh>
    <rPh sb="14" eb="15">
      <t>セイ</t>
    </rPh>
    <rPh sb="16" eb="18">
      <t>カクホ</t>
    </rPh>
    <rPh sb="20" eb="21">
      <t>ウエ</t>
    </rPh>
    <rPh sb="23" eb="25">
      <t>クフウ</t>
    </rPh>
    <rPh sb="32" eb="34">
      <t>キニュウ</t>
    </rPh>
    <phoneticPr fontId="1"/>
  </si>
  <si>
    <t>貸出期間の制約</t>
    <rPh sb="0" eb="2">
      <t>カシダシ</t>
    </rPh>
    <rPh sb="2" eb="4">
      <t>キカン</t>
    </rPh>
    <rPh sb="5" eb="7">
      <t>セイヤク</t>
    </rPh>
    <phoneticPr fontId="1"/>
  </si>
  <si>
    <t xml:space="preserve"> その他の仕様のすみ金具を付けている。（強度・安全性の確認書類を提出すること。）</t>
    <rPh sb="3" eb="4">
      <t>タ</t>
    </rPh>
    <rPh sb="5" eb="7">
      <t>シヨウ</t>
    </rPh>
    <rPh sb="10" eb="12">
      <t>カナグ</t>
    </rPh>
    <rPh sb="13" eb="14">
      <t>ツ</t>
    </rPh>
    <rPh sb="20" eb="22">
      <t>キョウド</t>
    </rPh>
    <rPh sb="23" eb="26">
      <t>アンゼンセイ</t>
    </rPh>
    <rPh sb="27" eb="29">
      <t>カクニン</t>
    </rPh>
    <rPh sb="29" eb="31">
      <t>ショルイ</t>
    </rPh>
    <rPh sb="32" eb="34">
      <t>テイシュツ</t>
    </rPh>
    <phoneticPr fontId="1"/>
  </si>
  <si>
    <t>フォークポケット</t>
    <phoneticPr fontId="1"/>
  </si>
  <si>
    <t xml:space="preserve">  JIS Z 1618の5 構造 h)に規定する位置を基本に適切な位置に付けている。</t>
    <rPh sb="21" eb="23">
      <t>キテイ</t>
    </rPh>
    <rPh sb="25" eb="27">
      <t>イチ</t>
    </rPh>
    <rPh sb="28" eb="30">
      <t>キホン</t>
    </rPh>
    <rPh sb="31" eb="33">
      <t>テキセツ</t>
    </rPh>
    <rPh sb="34" eb="36">
      <t>イチ</t>
    </rPh>
    <rPh sb="37" eb="38">
      <t>ツ</t>
    </rPh>
    <phoneticPr fontId="1"/>
  </si>
  <si>
    <r>
      <t xml:space="preserve">下部すみ金具
</t>
    </r>
    <r>
      <rPr>
        <sz val="6"/>
        <color rgb="FFFF0000"/>
        <rFont val="游ゴシック"/>
        <family val="3"/>
        <charset val="128"/>
      </rPr>
      <t>＊車両必須</t>
    </r>
    <rPh sb="0" eb="2">
      <t>カブ</t>
    </rPh>
    <rPh sb="4" eb="6">
      <t>カナグ</t>
    </rPh>
    <rPh sb="8" eb="10">
      <t>シャリョウ</t>
    </rPh>
    <rPh sb="10" eb="12">
      <t>ヒッス</t>
    </rPh>
    <phoneticPr fontId="1"/>
  </si>
  <si>
    <t xml:space="preserve">＊すみ金具（上部・下部）・フォークポケットのサイズ及び取付位置を確認できる図面を添付してください。（書類番号08） </t>
    <phoneticPr fontId="1"/>
  </si>
  <si>
    <r>
      <t>（２）その他の導入設備　</t>
    </r>
    <r>
      <rPr>
        <b/>
        <sz val="9"/>
        <color rgb="FFFF0000"/>
        <rFont val="游ゴシック"/>
        <family val="3"/>
        <charset val="128"/>
      </rPr>
      <t>LED照明と第2種・第3種換気設備（第1種以外を導入する場合）は必ず記入すること。</t>
    </r>
    <rPh sb="5" eb="6">
      <t>タ</t>
    </rPh>
    <rPh sb="7" eb="9">
      <t>ドウニュウ</t>
    </rPh>
    <rPh sb="9" eb="11">
      <t>セツビ</t>
    </rPh>
    <rPh sb="15" eb="17">
      <t>ショウメイ</t>
    </rPh>
    <rPh sb="18" eb="19">
      <t>ダイ</t>
    </rPh>
    <rPh sb="20" eb="21">
      <t>シュ</t>
    </rPh>
    <rPh sb="22" eb="23">
      <t>ダイ</t>
    </rPh>
    <rPh sb="24" eb="25">
      <t>シュ</t>
    </rPh>
    <rPh sb="25" eb="27">
      <t>カンキ</t>
    </rPh>
    <rPh sb="27" eb="29">
      <t>セツビ</t>
    </rPh>
    <rPh sb="30" eb="31">
      <t>ダイ</t>
    </rPh>
    <rPh sb="32" eb="33">
      <t>シュ</t>
    </rPh>
    <rPh sb="33" eb="35">
      <t>イガイ</t>
    </rPh>
    <rPh sb="36" eb="38">
      <t>ドウニュウ</t>
    </rPh>
    <rPh sb="40" eb="42">
      <t>バアイ</t>
    </rPh>
    <rPh sb="44" eb="45">
      <t>カナラ</t>
    </rPh>
    <rPh sb="46" eb="48">
      <t>キニュウ</t>
    </rPh>
    <phoneticPr fontId="1"/>
  </si>
  <si>
    <t>記</t>
    <rPh sb="0" eb="1">
      <t>キ</t>
    </rPh>
    <phoneticPr fontId="1"/>
  </si>
  <si>
    <t>（うち消費税及び地方消費税相当額　　　　　　　　円）</t>
    <rPh sb="3" eb="6">
      <t>ショウヒゼイ</t>
    </rPh>
    <rPh sb="6" eb="7">
      <t>オヨ</t>
    </rPh>
    <rPh sb="8" eb="10">
      <t>チホウ</t>
    </rPh>
    <rPh sb="10" eb="13">
      <t>ショウヒゼイ</t>
    </rPh>
    <rPh sb="13" eb="16">
      <t>ソウトウガク</t>
    </rPh>
    <rPh sb="24" eb="25">
      <t>エン</t>
    </rPh>
    <phoneticPr fontId="1"/>
  </si>
  <si>
    <t>（１）責任者の所属部署・職名・氏名</t>
    <rPh sb="3" eb="5">
      <t>セキニン</t>
    </rPh>
    <rPh sb="5" eb="6">
      <t>シャ</t>
    </rPh>
    <rPh sb="7" eb="11">
      <t>ショゾクブショ</t>
    </rPh>
    <rPh sb="12" eb="14">
      <t>ショクメイ</t>
    </rPh>
    <rPh sb="15" eb="17">
      <t>シメイ</t>
    </rPh>
    <phoneticPr fontId="1"/>
  </si>
  <si>
    <t>（２）担当者の所属部署・職名・氏名</t>
    <rPh sb="3" eb="6">
      <t>タントウシャ</t>
    </rPh>
    <rPh sb="7" eb="11">
      <t>ショゾクブショ</t>
    </rPh>
    <rPh sb="12" eb="14">
      <t>ショクメイ</t>
    </rPh>
    <rPh sb="15" eb="17">
      <t>シメイ</t>
    </rPh>
    <phoneticPr fontId="1"/>
  </si>
  <si>
    <t>（３）連絡先（電話番号・Eメールアドレス）</t>
    <rPh sb="3" eb="5">
      <t>レンラク</t>
    </rPh>
    <rPh sb="5" eb="6">
      <t>サキ</t>
    </rPh>
    <rPh sb="7" eb="9">
      <t>デンワ</t>
    </rPh>
    <rPh sb="9" eb="11">
      <t>バンゴウ</t>
    </rPh>
    <phoneticPr fontId="1"/>
  </si>
  <si>
    <t xml:space="preserve"> その他の仕様のすみ金具を付けている。（強度・安全性の確認書類を提出すること。）</t>
    <rPh sb="3" eb="4">
      <t>タ</t>
    </rPh>
    <rPh sb="5" eb="7">
      <t>シヨウ</t>
    </rPh>
    <rPh sb="10" eb="12">
      <t>カナグ</t>
    </rPh>
    <rPh sb="13" eb="14">
      <t>ツ</t>
    </rPh>
    <phoneticPr fontId="1"/>
  </si>
  <si>
    <t>円）</t>
    <rPh sb="0" eb="1">
      <t>エン</t>
    </rPh>
    <phoneticPr fontId="1"/>
  </si>
  <si>
    <t>＜完了実績報告書提出書類一覧＞</t>
    <rPh sb="1" eb="3">
      <t>カンリョウ</t>
    </rPh>
    <rPh sb="3" eb="5">
      <t>ジッセキ</t>
    </rPh>
    <rPh sb="5" eb="8">
      <t>ホウコクショ</t>
    </rPh>
    <rPh sb="8" eb="10">
      <t>テイシュツ</t>
    </rPh>
    <rPh sb="10" eb="12">
      <t>ショルイ</t>
    </rPh>
    <rPh sb="12" eb="14">
      <t>イチラン</t>
    </rPh>
    <phoneticPr fontId="1"/>
  </si>
  <si>
    <t>提出書類</t>
    <rPh sb="0" eb="2">
      <t>テイシュツ</t>
    </rPh>
    <rPh sb="2" eb="4">
      <t>ショルイ</t>
    </rPh>
    <phoneticPr fontId="1"/>
  </si>
  <si>
    <t>保存形式</t>
    <rPh sb="0" eb="2">
      <t>ホゾン</t>
    </rPh>
    <rPh sb="2" eb="4">
      <t>ケイシキ</t>
    </rPh>
    <phoneticPr fontId="1"/>
  </si>
  <si>
    <t>00</t>
  </si>
  <si>
    <t>提出書類一覧</t>
    <rPh sb="0" eb="2">
      <t>テイシュツ</t>
    </rPh>
    <rPh sb="2" eb="4">
      <t>ショルイ</t>
    </rPh>
    <rPh sb="4" eb="6">
      <t>イチラン</t>
    </rPh>
    <phoneticPr fontId="1"/>
  </si>
  <si>
    <t>Excel（1ファイルとしてご提出ください。）</t>
    <rPh sb="15" eb="17">
      <t>テイシュツ</t>
    </rPh>
    <phoneticPr fontId="1"/>
  </si>
  <si>
    <t>【様式第11】完了実績報告書</t>
    <phoneticPr fontId="1"/>
  </si>
  <si>
    <t>【様式第11】別紙１　実施報告書</t>
    <phoneticPr fontId="1"/>
  </si>
  <si>
    <r>
      <t>【様式第11】別紙２　経費所要額精算調書　</t>
    </r>
    <r>
      <rPr>
        <sz val="9"/>
        <color theme="1"/>
        <rFont val="HG丸ｺﾞｼｯｸM-PRO"/>
        <family val="3"/>
        <charset val="128"/>
      </rPr>
      <t>（別紙）補助金所要額算出表</t>
    </r>
    <rPh sb="7" eb="9">
      <t>ベッシ</t>
    </rPh>
    <rPh sb="11" eb="13">
      <t>ケイヒ</t>
    </rPh>
    <rPh sb="13" eb="15">
      <t>ショヨウ</t>
    </rPh>
    <rPh sb="15" eb="16">
      <t>ガク</t>
    </rPh>
    <rPh sb="16" eb="18">
      <t>セイサン</t>
    </rPh>
    <rPh sb="18" eb="20">
      <t>チョウショ</t>
    </rPh>
    <rPh sb="22" eb="24">
      <t>ベッシ</t>
    </rPh>
    <rPh sb="25" eb="28">
      <t>ホジョキン</t>
    </rPh>
    <rPh sb="28" eb="30">
      <t>ショヨウ</t>
    </rPh>
    <rPh sb="30" eb="31">
      <t>ガク</t>
    </rPh>
    <rPh sb="31" eb="33">
      <t>サンシュツ</t>
    </rPh>
    <rPh sb="33" eb="34">
      <t>ヒョウ</t>
    </rPh>
    <phoneticPr fontId="1"/>
  </si>
  <si>
    <t>【様式第11】別紙３　導入設備一覧</t>
    <phoneticPr fontId="1"/>
  </si>
  <si>
    <t>【様式第11】別紙４　設備要件確認一覧</t>
    <phoneticPr fontId="1"/>
  </si>
  <si>
    <t>事業を行う場所の図面や写真</t>
  </si>
  <si>
    <t>導入した施設及び設備の図面・配置図・システム図等</t>
    <phoneticPr fontId="1"/>
  </si>
  <si>
    <t>【様式第11】別紙２に記載の金額の根拠が分かる書類（請求内訳書等）</t>
    <rPh sb="26" eb="28">
      <t>セイキュウ</t>
    </rPh>
    <rPh sb="28" eb="30">
      <t>ウチワケ</t>
    </rPh>
    <rPh sb="30" eb="31">
      <t>ショ</t>
    </rPh>
    <rPh sb="31" eb="32">
      <t>ナド</t>
    </rPh>
    <phoneticPr fontId="1"/>
  </si>
  <si>
    <t>PDF等（計算書はExcel）</t>
    <phoneticPr fontId="1"/>
  </si>
  <si>
    <t>Excel（計算の過程が分かる形とする）</t>
    <rPh sb="6" eb="8">
      <t>ケイサン</t>
    </rPh>
    <rPh sb="9" eb="11">
      <t>カテイ</t>
    </rPh>
    <rPh sb="12" eb="13">
      <t>ワ</t>
    </rPh>
    <rPh sb="15" eb="16">
      <t>カタチ</t>
    </rPh>
    <phoneticPr fontId="1"/>
  </si>
  <si>
    <t>代表（共同）事業者の企業パンフレット</t>
    <phoneticPr fontId="1"/>
  </si>
  <si>
    <t>代表（共同）事業者の定款または寄付行為</t>
    <phoneticPr fontId="1"/>
  </si>
  <si>
    <t>代表（共同）事業者の経理状況説明書（直近２ヵ年度分の貸借対照表および損益計算書）</t>
    <phoneticPr fontId="1"/>
  </si>
  <si>
    <t>契約関係書類</t>
    <phoneticPr fontId="1"/>
  </si>
  <si>
    <t>a</t>
    <phoneticPr fontId="1"/>
  </si>
  <si>
    <t>業者選定に関する書類（見積依頼書、見積書等）</t>
    <phoneticPr fontId="1"/>
  </si>
  <si>
    <t>b</t>
    <phoneticPr fontId="1"/>
  </si>
  <si>
    <t>契約書又は、発注（注文）書及び発注（注文）請書</t>
  </si>
  <si>
    <t>c</t>
    <phoneticPr fontId="1"/>
  </si>
  <si>
    <t>工事完了届（納品書）</t>
    <phoneticPr fontId="1"/>
  </si>
  <si>
    <t>d</t>
    <phoneticPr fontId="1"/>
  </si>
  <si>
    <t>検収書（受領書）</t>
  </si>
  <si>
    <t>e</t>
    <phoneticPr fontId="1"/>
  </si>
  <si>
    <t>請求書及びその請求内訳書</t>
  </si>
  <si>
    <t>f</t>
    <phoneticPr fontId="1"/>
  </si>
  <si>
    <t>領収書等、支払いを証する書類</t>
  </si>
  <si>
    <t>g</t>
    <phoneticPr fontId="1"/>
  </si>
  <si>
    <t>リース契約書等( 該当する場合 )</t>
    <phoneticPr fontId="1"/>
  </si>
  <si>
    <t>許認可書類（車検証、建築確認申請等該当するもの）</t>
    <phoneticPr fontId="1"/>
  </si>
  <si>
    <t>自治体との災害協定書　等</t>
    <phoneticPr fontId="1"/>
  </si>
  <si>
    <t>【様式第10】 取得財産等管理台帳</t>
    <phoneticPr fontId="1"/>
  </si>
  <si>
    <t>写真台帳（必要により、撮影ポイント説明図を添付すること）</t>
    <phoneticPr fontId="1"/>
  </si>
  <si>
    <t>Word等</t>
    <phoneticPr fontId="1"/>
  </si>
  <si>
    <t>CD-RもしくはDVD-R（すべての書類の電子ファイルを保存）</t>
    <rPh sb="18" eb="20">
      <t>ショルイ</t>
    </rPh>
    <rPh sb="21" eb="23">
      <t>デンシ</t>
    </rPh>
    <phoneticPr fontId="1"/>
  </si>
  <si>
    <t>郵送</t>
    <rPh sb="0" eb="2">
      <t>ユウソウ</t>
    </rPh>
    <phoneticPr fontId="1"/>
  </si>
  <si>
    <t>○Word、Excel、PowerPointで作成した資料はそのままの形式で、それ以外の資料はPDF形式で提出ください。</t>
    <phoneticPr fontId="1"/>
  </si>
  <si>
    <t>○ファイル名は「書類番号（半角数字２ｹﾀ）」から始まる名前としてください。</t>
    <rPh sb="5" eb="6">
      <t>メイ</t>
    </rPh>
    <rPh sb="8" eb="10">
      <t>ショルイ</t>
    </rPh>
    <rPh sb="10" eb="12">
      <t>バンゴウ</t>
    </rPh>
    <rPh sb="13" eb="15">
      <t>ハンカク</t>
    </rPh>
    <rPh sb="15" eb="17">
      <t>スウジ</t>
    </rPh>
    <rPh sb="24" eb="25">
      <t>ハジ</t>
    </rPh>
    <rPh sb="27" eb="29">
      <t>ナマエ</t>
    </rPh>
    <phoneticPr fontId="1"/>
  </si>
  <si>
    <t>※書類番号07、10～15は、交付申請時に不備があった場合、または変更があった場合に提出してください。</t>
    <rPh sb="1" eb="3">
      <t>ショルイ</t>
    </rPh>
    <phoneticPr fontId="1"/>
  </si>
  <si>
    <t>識別番号</t>
  </si>
  <si>
    <t>完了実績報告書</t>
    <rPh sb="0" eb="2">
      <t>カンリョウ</t>
    </rPh>
    <rPh sb="2" eb="4">
      <t>ジッセキ</t>
    </rPh>
    <rPh sb="4" eb="7">
      <t>ホウコクショ</t>
    </rPh>
    <phoneticPr fontId="1"/>
  </si>
  <si>
    <t>１　補助金の交付決定額及び交付決定年月日</t>
    <rPh sb="2" eb="4">
      <t>ホジョ</t>
    </rPh>
    <rPh sb="4" eb="5">
      <t>キン</t>
    </rPh>
    <rPh sb="6" eb="8">
      <t>コウフ</t>
    </rPh>
    <rPh sb="8" eb="10">
      <t>ケッテイ</t>
    </rPh>
    <rPh sb="10" eb="11">
      <t>ガク</t>
    </rPh>
    <rPh sb="11" eb="12">
      <t>オヨ</t>
    </rPh>
    <rPh sb="13" eb="15">
      <t>コウフ</t>
    </rPh>
    <rPh sb="15" eb="17">
      <t>ケッテイ</t>
    </rPh>
    <rPh sb="17" eb="20">
      <t>ネンガッピ</t>
    </rPh>
    <phoneticPr fontId="1"/>
  </si>
  <si>
    <t>金　　　　　　　　　　　　円（令和　年　　月　　日付け北環財第　　　号）</t>
    <rPh sb="0" eb="1">
      <t>キン</t>
    </rPh>
    <rPh sb="13" eb="14">
      <t>エン</t>
    </rPh>
    <rPh sb="15" eb="17">
      <t>レイワ</t>
    </rPh>
    <rPh sb="18" eb="19">
      <t>ネン</t>
    </rPh>
    <rPh sb="21" eb="22">
      <t>ガツ</t>
    </rPh>
    <rPh sb="24" eb="25">
      <t>ニチ</t>
    </rPh>
    <rPh sb="25" eb="26">
      <t>ヅ</t>
    </rPh>
    <rPh sb="27" eb="28">
      <t>キタ</t>
    </rPh>
    <rPh sb="28" eb="29">
      <t>ワ</t>
    </rPh>
    <rPh sb="29" eb="30">
      <t>ザイ</t>
    </rPh>
    <rPh sb="30" eb="31">
      <t>ダイ</t>
    </rPh>
    <rPh sb="34" eb="35">
      <t>ゴウ</t>
    </rPh>
    <phoneticPr fontId="1"/>
  </si>
  <si>
    <t>円（令和</t>
    <rPh sb="0" eb="1">
      <t>エン</t>
    </rPh>
    <rPh sb="2" eb="4">
      <t>レイワ</t>
    </rPh>
    <phoneticPr fontId="1"/>
  </si>
  <si>
    <t>日付け北環財第</t>
    <rPh sb="0" eb="1">
      <t>ニチ</t>
    </rPh>
    <rPh sb="1" eb="2">
      <t>ヅ</t>
    </rPh>
    <rPh sb="3" eb="4">
      <t>キタ</t>
    </rPh>
    <rPh sb="4" eb="5">
      <t>カン</t>
    </rPh>
    <rPh sb="5" eb="6">
      <t>ザイ</t>
    </rPh>
    <rPh sb="6" eb="7">
      <t>ダイ</t>
    </rPh>
    <phoneticPr fontId="1"/>
  </si>
  <si>
    <t>号）</t>
    <rPh sb="0" eb="1">
      <t>ゴウ</t>
    </rPh>
    <phoneticPr fontId="1"/>
  </si>
  <si>
    <t>２　補助事業の実施状況</t>
    <rPh sb="2" eb="4">
      <t>ホジョ</t>
    </rPh>
    <rPh sb="4" eb="6">
      <t>ジギョウ</t>
    </rPh>
    <rPh sb="7" eb="9">
      <t>ジッシ</t>
    </rPh>
    <rPh sb="9" eb="11">
      <t>ジョウキョウ</t>
    </rPh>
    <phoneticPr fontId="1"/>
  </si>
  <si>
    <t>別紙１　実施報告書のとおり</t>
    <rPh sb="0" eb="2">
      <t>ベッシ</t>
    </rPh>
    <rPh sb="4" eb="6">
      <t>ジッシ</t>
    </rPh>
    <rPh sb="6" eb="9">
      <t>ホウコクショ</t>
    </rPh>
    <phoneticPr fontId="1"/>
  </si>
  <si>
    <t>３　補助金の経費支出実績</t>
    <rPh sb="2" eb="4">
      <t>ホジョ</t>
    </rPh>
    <rPh sb="4" eb="5">
      <t>キン</t>
    </rPh>
    <rPh sb="6" eb="8">
      <t>ケイヒ</t>
    </rPh>
    <rPh sb="8" eb="10">
      <t>シシュツ</t>
    </rPh>
    <rPh sb="10" eb="12">
      <t>ジッセキ</t>
    </rPh>
    <phoneticPr fontId="1"/>
  </si>
  <si>
    <t>別紙２　経費所要額精算調書のとおり</t>
    <rPh sb="4" eb="6">
      <t>ケイヒ</t>
    </rPh>
    <rPh sb="6" eb="8">
      <t>ショヨウ</t>
    </rPh>
    <rPh sb="8" eb="9">
      <t>ガク</t>
    </rPh>
    <rPh sb="9" eb="11">
      <t>セイサン</t>
    </rPh>
    <rPh sb="11" eb="13">
      <t>チョウショ</t>
    </rPh>
    <phoneticPr fontId="1"/>
  </si>
  <si>
    <t>４　補助事業の実施期間</t>
    <rPh sb="7" eb="9">
      <t>ジッシ</t>
    </rPh>
    <rPh sb="9" eb="11">
      <t>キカン</t>
    </rPh>
    <phoneticPr fontId="1"/>
  </si>
  <si>
    <t>～</t>
    <phoneticPr fontId="1"/>
  </si>
  <si>
    <t>５　添付資料</t>
    <rPh sb="2" eb="4">
      <t>テンプ</t>
    </rPh>
    <rPh sb="4" eb="6">
      <t>シリョウ</t>
    </rPh>
    <phoneticPr fontId="1"/>
  </si>
  <si>
    <t>（１）完成図書（各種手続き等に係る書面の写しを含む）</t>
    <rPh sb="3" eb="7">
      <t>カンセイトショ</t>
    </rPh>
    <rPh sb="8" eb="10">
      <t>カクシュ</t>
    </rPh>
    <rPh sb="10" eb="12">
      <t>テツヅ</t>
    </rPh>
    <rPh sb="13" eb="14">
      <t>トウ</t>
    </rPh>
    <rPh sb="15" eb="16">
      <t>カカ</t>
    </rPh>
    <rPh sb="17" eb="19">
      <t>ショメン</t>
    </rPh>
    <rPh sb="20" eb="21">
      <t>ウツ</t>
    </rPh>
    <rPh sb="23" eb="24">
      <t>フク</t>
    </rPh>
    <phoneticPr fontId="1"/>
  </si>
  <si>
    <t>（２）写真（工程等がわかるもの）</t>
    <rPh sb="3" eb="5">
      <t>シャシン</t>
    </rPh>
    <rPh sb="6" eb="9">
      <t>コウテイトウ</t>
    </rPh>
    <phoneticPr fontId="1"/>
  </si>
  <si>
    <t>（３）その他参考資料（領収書等含む）</t>
    <rPh sb="5" eb="6">
      <t>タ</t>
    </rPh>
    <rPh sb="6" eb="8">
      <t>サンコウ</t>
    </rPh>
    <rPh sb="8" eb="10">
      <t>シリョウ</t>
    </rPh>
    <rPh sb="11" eb="14">
      <t>リョウシュウショ</t>
    </rPh>
    <rPh sb="14" eb="15">
      <t>トウ</t>
    </rPh>
    <rPh sb="15" eb="16">
      <t>フク</t>
    </rPh>
    <phoneticPr fontId="1"/>
  </si>
  <si>
    <t xml:space="preserve">６　本件責任者及び担当者の氏名、連絡先等
</t>
    <phoneticPr fontId="1"/>
  </si>
  <si>
    <t>【様式第１１】別紙１</t>
    <rPh sb="1" eb="3">
      <t>ヨウシキ</t>
    </rPh>
    <rPh sb="3" eb="4">
      <t>ダイ</t>
    </rPh>
    <rPh sb="7" eb="9">
      <t>ベッシ</t>
    </rPh>
    <phoneticPr fontId="1"/>
  </si>
  <si>
    <t>平時の脱炭素化と災害時の安心を実現するフェーズフリーの省CO2独立型施設支援事業
実施報告書</t>
    <rPh sb="33" eb="34">
      <t>ガタ</t>
    </rPh>
    <rPh sb="41" eb="43">
      <t>ジッシ</t>
    </rPh>
    <rPh sb="43" eb="46">
      <t>ホウコクショ</t>
    </rPh>
    <phoneticPr fontId="1"/>
  </si>
  <si>
    <r>
      <t>　＜事業の実施場所＞　</t>
    </r>
    <r>
      <rPr>
        <sz val="6"/>
        <color theme="1"/>
        <rFont val="游ゴシック"/>
        <family val="3"/>
        <charset val="128"/>
      </rPr>
      <t>＊実際に補助事業を行った場所・地域（所在地等を記載）</t>
    </r>
    <rPh sb="2" eb="4">
      <t>ジギョウ</t>
    </rPh>
    <rPh sb="5" eb="7">
      <t>ジッシ</t>
    </rPh>
    <rPh sb="7" eb="9">
      <t>バショ</t>
    </rPh>
    <phoneticPr fontId="1"/>
  </si>
  <si>
    <t>　＜自立型可動式ハウス内訳＞　＊記入不要です。【様式第１１】別紙４の各シートから自動入力されます。</t>
    <rPh sb="2" eb="4">
      <t>ジリツ</t>
    </rPh>
    <rPh sb="4" eb="5">
      <t>ガタ</t>
    </rPh>
    <rPh sb="5" eb="8">
      <t>カドウシキ</t>
    </rPh>
    <rPh sb="11" eb="13">
      <t>ウチワケ</t>
    </rPh>
    <rPh sb="16" eb="18">
      <t>キニュウ</t>
    </rPh>
    <rPh sb="18" eb="20">
      <t>フヨウ</t>
    </rPh>
    <rPh sb="24" eb="26">
      <t>ヨウシキ</t>
    </rPh>
    <rPh sb="26" eb="27">
      <t>ダイ</t>
    </rPh>
    <rPh sb="30" eb="32">
      <t>ベッシ</t>
    </rPh>
    <rPh sb="34" eb="35">
      <t>カク</t>
    </rPh>
    <rPh sb="40" eb="42">
      <t>ジドウ</t>
    </rPh>
    <rPh sb="42" eb="44">
      <t>ニュウリョク</t>
    </rPh>
    <phoneticPr fontId="1"/>
  </si>
  <si>
    <r>
      <t>　＜事業の概要＞</t>
    </r>
    <r>
      <rPr>
        <sz val="6"/>
        <color theme="1"/>
        <rFont val="游ゴシック"/>
        <family val="3"/>
        <charset val="128"/>
      </rPr>
      <t>＊事業の目的や背景・施設の活用方法、非常時の貢献などを簡潔に記入してください。（実際に行った事業の内容について記載）</t>
    </r>
    <rPh sb="2" eb="4">
      <t>ジギョウ</t>
    </rPh>
    <rPh sb="5" eb="7">
      <t>ガイヨウ</t>
    </rPh>
    <rPh sb="18" eb="20">
      <t>シセツ</t>
    </rPh>
    <rPh sb="21" eb="23">
      <t>カツヨウ</t>
    </rPh>
    <rPh sb="23" eb="25">
      <t>ホウホウ</t>
    </rPh>
    <rPh sb="26" eb="28">
      <t>ヒジョウ</t>
    </rPh>
    <rPh sb="28" eb="29">
      <t>ジ</t>
    </rPh>
    <rPh sb="30" eb="32">
      <t>コウケン</t>
    </rPh>
    <rPh sb="48" eb="50">
      <t>ジッサイ</t>
    </rPh>
    <rPh sb="51" eb="52">
      <t>オコナ</t>
    </rPh>
    <rPh sb="54" eb="56">
      <t>ジギョウ</t>
    </rPh>
    <rPh sb="57" eb="59">
      <t>ナイヨウ</t>
    </rPh>
    <rPh sb="63" eb="65">
      <t>キサイ</t>
    </rPh>
    <phoneticPr fontId="1"/>
  </si>
  <si>
    <t>＊事業内容の詳細は 書類番号06 事業概要書 に記入してください。</t>
    <phoneticPr fontId="1"/>
  </si>
  <si>
    <t>＊Ｒ5年度中の協定締結を予定している場合は協定の内容と締結見込時期についても記入してください。</t>
    <phoneticPr fontId="1"/>
  </si>
  <si>
    <t>連携状況等</t>
    <rPh sb="0" eb="2">
      <t>レンケイ</t>
    </rPh>
    <rPh sb="2" eb="4">
      <t>ジョウキョウ</t>
    </rPh>
    <rPh sb="4" eb="5">
      <t>トウ</t>
    </rPh>
    <phoneticPr fontId="1"/>
  </si>
  <si>
    <t>＊【様式第11】別紙３から自動入力されます。</t>
    <rPh sb="4" eb="5">
      <t>ダイ</t>
    </rPh>
    <phoneticPr fontId="1"/>
  </si>
  <si>
    <r>
      <t>＊</t>
    </r>
    <r>
      <rPr>
        <b/>
        <sz val="6"/>
        <color theme="1"/>
        <rFont val="游ゴシック"/>
        <family val="3"/>
        <charset val="128"/>
      </rPr>
      <t>ｄ</t>
    </r>
    <r>
      <rPr>
        <sz val="6"/>
        <color theme="1"/>
        <rFont val="游ゴシック"/>
        <family val="3"/>
        <charset val="128"/>
      </rPr>
      <t>、</t>
    </r>
    <r>
      <rPr>
        <b/>
        <sz val="6"/>
        <color theme="1"/>
        <rFont val="游ゴシック"/>
        <family val="3"/>
        <charset val="128"/>
      </rPr>
      <t>e</t>
    </r>
    <r>
      <rPr>
        <sz val="6"/>
        <color theme="1"/>
        <rFont val="游ゴシック"/>
        <family val="3"/>
        <charset val="128"/>
      </rPr>
      <t xml:space="preserve"> のみ記入してください。その他は【様式第11】別紙２、別紙３から自動入力されます。</t>
    </r>
    <rPh sb="23" eb="24">
      <t>ダイ</t>
    </rPh>
    <phoneticPr fontId="1"/>
  </si>
  <si>
    <t>　＜地域との連携（防災協定）について＞　　　＊協定書等関連書類は書類番号18で提出してください。</t>
    <rPh sb="2" eb="4">
      <t>チイキ</t>
    </rPh>
    <rPh sb="6" eb="8">
      <t>レンケイ</t>
    </rPh>
    <rPh sb="9" eb="11">
      <t>ボウサイ</t>
    </rPh>
    <rPh sb="11" eb="13">
      <t>キョウテイ</t>
    </rPh>
    <rPh sb="23" eb="26">
      <t>キョウテイショ</t>
    </rPh>
    <rPh sb="26" eb="27">
      <t>トウ</t>
    </rPh>
    <rPh sb="27" eb="29">
      <t>カンレン</t>
    </rPh>
    <rPh sb="29" eb="31">
      <t>ショルイ</t>
    </rPh>
    <rPh sb="32" eb="34">
      <t>ショルイ</t>
    </rPh>
    <rPh sb="34" eb="36">
      <t>バンゴウ</t>
    </rPh>
    <rPh sb="39" eb="41">
      <t>テイシュツ</t>
    </rPh>
    <phoneticPr fontId="1"/>
  </si>
  <si>
    <t>　＜設置及び許認可関係について＞　　　　　＊各許認可証等関連書類は書類番号17で提出してください。</t>
    <rPh sb="2" eb="4">
      <t>セッチ</t>
    </rPh>
    <rPh sb="4" eb="5">
      <t>オヨ</t>
    </rPh>
    <rPh sb="6" eb="9">
      <t>キョニンカ</t>
    </rPh>
    <rPh sb="9" eb="11">
      <t>カンケイ</t>
    </rPh>
    <rPh sb="27" eb="28">
      <t>トウ</t>
    </rPh>
    <rPh sb="28" eb="30">
      <t>カンレン</t>
    </rPh>
    <rPh sb="30" eb="32">
      <t>ショルイ</t>
    </rPh>
    <phoneticPr fontId="1"/>
  </si>
  <si>
    <t>＊事業を担う主体、発注先、補助事業者内の施工管理等の体制も記入してください。</t>
    <rPh sb="1" eb="3">
      <t>ジギョウ</t>
    </rPh>
    <rPh sb="4" eb="5">
      <t>ニナ</t>
    </rPh>
    <rPh sb="6" eb="8">
      <t>シュタイ</t>
    </rPh>
    <rPh sb="9" eb="11">
      <t>ハッチュウ</t>
    </rPh>
    <rPh sb="11" eb="12">
      <t>サキ</t>
    </rPh>
    <rPh sb="13" eb="15">
      <t>ホジョ</t>
    </rPh>
    <rPh sb="15" eb="18">
      <t>ジギョウシャ</t>
    </rPh>
    <rPh sb="18" eb="19">
      <t>ナイ</t>
    </rPh>
    <rPh sb="20" eb="22">
      <t>セコウ</t>
    </rPh>
    <rPh sb="22" eb="24">
      <t>カンリ</t>
    </rPh>
    <rPh sb="24" eb="25">
      <t>トウ</t>
    </rPh>
    <rPh sb="26" eb="28">
      <t>タイセイ</t>
    </rPh>
    <rPh sb="29" eb="31">
      <t>キニュウ</t>
    </rPh>
    <phoneticPr fontId="1"/>
  </si>
  <si>
    <t>※交付申請時から変更がない場合は「交付申請書のとおり」と記載。変更がある場合は、変更後の内容を記入すること。</t>
    <phoneticPr fontId="1"/>
  </si>
  <si>
    <t xml:space="preserve">＊また共同事業者がいる場合は、共同事業者との役割分担についても記入してください。
※交付申請時から変更がない場合は「交付申請書のとおり」と記載。変更がある場合は、変更後の内容を記入すること。
</t>
    <rPh sb="15" eb="17">
      <t>キョウドウ</t>
    </rPh>
    <rPh sb="17" eb="20">
      <t>ジギョウシャ</t>
    </rPh>
    <rPh sb="22" eb="24">
      <t>ヤクワリ</t>
    </rPh>
    <rPh sb="24" eb="26">
      <t>ブンタン</t>
    </rPh>
    <rPh sb="31" eb="33">
      <t>キニュウ</t>
    </rPh>
    <phoneticPr fontId="1"/>
  </si>
  <si>
    <r>
      <t xml:space="preserve">  ＜事業の実施体制＞　</t>
    </r>
    <r>
      <rPr>
        <sz val="8"/>
        <color theme="1"/>
        <rFont val="游ゴシック"/>
        <family val="3"/>
        <charset val="128"/>
      </rPr>
      <t>＊補助事業の実施体制を記入してください。（体系図などを作成し別紙として添付しても可）</t>
    </r>
    <rPh sb="3" eb="5">
      <t>ジギョウ</t>
    </rPh>
    <rPh sb="6" eb="8">
      <t>ジッシ</t>
    </rPh>
    <rPh sb="8" eb="10">
      <t>タイセイ</t>
    </rPh>
    <rPh sb="13" eb="15">
      <t>ホジョ</t>
    </rPh>
    <rPh sb="33" eb="36">
      <t>タイケイズ</t>
    </rPh>
    <rPh sb="39" eb="41">
      <t>サクセイ</t>
    </rPh>
    <rPh sb="42" eb="44">
      <t>ベッシ</t>
    </rPh>
    <rPh sb="47" eb="49">
      <t>テンプ</t>
    </rPh>
    <rPh sb="52" eb="53">
      <t>カ</t>
    </rPh>
    <phoneticPr fontId="1"/>
  </si>
  <si>
    <t>　＜補助事業完了後の運用・管理体制＞　（体系図などを作成し別紙として添付しても可）</t>
    <rPh sb="2" eb="4">
      <t>ホジョ</t>
    </rPh>
    <rPh sb="4" eb="6">
      <t>ジギョウ</t>
    </rPh>
    <rPh sb="6" eb="9">
      <t>カンリョウゴ</t>
    </rPh>
    <rPh sb="10" eb="12">
      <t>ウンヨウ</t>
    </rPh>
    <rPh sb="13" eb="15">
      <t>カンリ</t>
    </rPh>
    <rPh sb="15" eb="17">
      <t>タイセイ</t>
    </rPh>
    <phoneticPr fontId="1"/>
  </si>
  <si>
    <r>
      <t xml:space="preserve">  ＜他の補助金との関係 ＞　</t>
    </r>
    <r>
      <rPr>
        <sz val="8"/>
        <color theme="1"/>
        <rFont val="游ゴシック"/>
        <family val="3"/>
        <charset val="128"/>
      </rPr>
      <t>＊国からの他の補助金等への応募状況等を記入してください。</t>
    </r>
    <r>
      <rPr>
        <sz val="9"/>
        <color theme="1"/>
        <rFont val="游ゴシック"/>
        <family val="3"/>
        <charset val="128"/>
      </rPr>
      <t xml:space="preserve">
</t>
    </r>
    <r>
      <rPr>
        <sz val="6"/>
        <color theme="1"/>
        <rFont val="游ゴシック"/>
        <family val="3"/>
        <charset val="128"/>
      </rPr>
      <t>※交付申請時から変更がない場合は「交付申請書のとおり」と記載。変更がある場合は、変更後の内容を記入すること。</t>
    </r>
    <rPh sb="3" eb="4">
      <t>ホカ</t>
    </rPh>
    <rPh sb="5" eb="8">
      <t>ホジョキン</t>
    </rPh>
    <rPh sb="10" eb="12">
      <t>カンケイ</t>
    </rPh>
    <rPh sb="16" eb="17">
      <t>クニ</t>
    </rPh>
    <phoneticPr fontId="1"/>
  </si>
  <si>
    <r>
      <t>【平常時】</t>
    </r>
    <r>
      <rPr>
        <sz val="6"/>
        <color theme="1"/>
        <rFont val="游ゴシック"/>
        <family val="3"/>
        <charset val="128"/>
      </rPr>
      <t>平常時の当該施設の運用体制や導入する設備の保守計画や管理体制について記入してください。</t>
    </r>
    <rPh sb="1" eb="4">
      <t>ヘイジョウジ</t>
    </rPh>
    <phoneticPr fontId="1"/>
  </si>
  <si>
    <r>
      <t>【非常時】</t>
    </r>
    <r>
      <rPr>
        <sz val="6"/>
        <color theme="1"/>
        <rFont val="游ゴシック"/>
        <family val="3"/>
        <charset val="128"/>
      </rPr>
      <t>非常時に自治体からの協力要請があった場合の対応について、自治体との協議内容をふまえて記入してください。</t>
    </r>
    <rPh sb="1" eb="4">
      <t>ヒジョウジ</t>
    </rPh>
    <phoneticPr fontId="1"/>
  </si>
  <si>
    <t>＊前述の＜設置及び許認可関係について＞に記載した以外で、補助事業遂行上、権利関係等関係者間の調整が必要となる事項について記入してください。
※交付申請時から変更がない場合は「交付申請書のとおり」と記載。変更がある場合は、変更後の内容を記入すること。</t>
    <phoneticPr fontId="1"/>
  </si>
  <si>
    <t xml:space="preserve"> ＜ 事業実施スケジュール＞　＊補助事業の実施スケジュールを「実績」で記入してください。</t>
    <rPh sb="16" eb="18">
      <t>ホジョ</t>
    </rPh>
    <phoneticPr fontId="1"/>
  </si>
  <si>
    <t>建築確認申請、営業許可、他）、自治体との協定締結日についても記入してください。</t>
    <rPh sb="0" eb="2">
      <t>ケンチク</t>
    </rPh>
    <rPh sb="2" eb="4">
      <t>カクニン</t>
    </rPh>
    <rPh sb="4" eb="6">
      <t>シンセイ</t>
    </rPh>
    <rPh sb="7" eb="9">
      <t>エイギョウ</t>
    </rPh>
    <rPh sb="9" eb="11">
      <t>キョカ</t>
    </rPh>
    <rPh sb="12" eb="13">
      <t>ホカ</t>
    </rPh>
    <rPh sb="15" eb="18">
      <t>ジチタイ</t>
    </rPh>
    <rPh sb="20" eb="22">
      <t>キョウテイ</t>
    </rPh>
    <rPh sb="22" eb="24">
      <t>テイケツ</t>
    </rPh>
    <rPh sb="24" eb="25">
      <t>ビ</t>
    </rPh>
    <rPh sb="30" eb="32">
      <t>キニュウ</t>
    </rPh>
    <phoneticPr fontId="1"/>
  </si>
  <si>
    <t>【様式第１１】別紙２</t>
    <rPh sb="1" eb="3">
      <t>ヨウシキ</t>
    </rPh>
    <rPh sb="3" eb="4">
      <t>ダイ</t>
    </rPh>
    <rPh sb="7" eb="9">
      <t>ベッシ</t>
    </rPh>
    <phoneticPr fontId="3"/>
  </si>
  <si>
    <t>（1）総事業費</t>
    <rPh sb="3" eb="7">
      <t>ソウジギョウヒ</t>
    </rPh>
    <phoneticPr fontId="3"/>
  </si>
  <si>
    <r>
      <t>（2）寄付金・その他収入</t>
    </r>
    <r>
      <rPr>
        <vertAlign val="superscript"/>
        <sz val="11"/>
        <color theme="1"/>
        <rFont val="游ゴシック"/>
        <family val="3"/>
        <charset val="128"/>
      </rPr>
      <t>注3</t>
    </r>
    <rPh sb="9" eb="10">
      <t>タ</t>
    </rPh>
    <rPh sb="10" eb="12">
      <t>シュウニュウ</t>
    </rPh>
    <rPh sb="12" eb="13">
      <t>チュウ</t>
    </rPh>
    <phoneticPr fontId="1"/>
  </si>
  <si>
    <r>
      <t xml:space="preserve">（3）差引額  </t>
    </r>
    <r>
      <rPr>
        <sz val="8"/>
        <color theme="1"/>
        <rFont val="游ゴシック"/>
        <family val="3"/>
        <charset val="128"/>
      </rPr>
      <t>(1)-(2)</t>
    </r>
    <rPh sb="3" eb="6">
      <t>サシヒキガク</t>
    </rPh>
    <phoneticPr fontId="1"/>
  </si>
  <si>
    <t>（4）補助対象経費実支出額</t>
    <rPh sb="9" eb="10">
      <t>ジツ</t>
    </rPh>
    <rPh sb="10" eb="12">
      <t>シシュツ</t>
    </rPh>
    <rPh sb="12" eb="13">
      <t>ガク</t>
    </rPh>
    <phoneticPr fontId="1"/>
  </si>
  <si>
    <r>
      <t>（6）選定額　</t>
    </r>
    <r>
      <rPr>
        <sz val="8"/>
        <color theme="1"/>
        <rFont val="游ゴシック"/>
        <family val="3"/>
        <charset val="128"/>
      </rPr>
      <t>(4)と(5)を比較して少ない方の額</t>
    </r>
    <rPh sb="3" eb="6">
      <t>センテイガク</t>
    </rPh>
    <rPh sb="15" eb="17">
      <t>ヒカク</t>
    </rPh>
    <rPh sb="19" eb="20">
      <t>スク</t>
    </rPh>
    <rPh sb="22" eb="23">
      <t>ホウ</t>
    </rPh>
    <rPh sb="24" eb="25">
      <t>ガク</t>
    </rPh>
    <phoneticPr fontId="1"/>
  </si>
  <si>
    <r>
      <t>（7）補助基本額　</t>
    </r>
    <r>
      <rPr>
        <sz val="8"/>
        <color theme="1"/>
        <rFont val="游ゴシック"/>
        <family val="3"/>
        <charset val="128"/>
      </rPr>
      <t>(3)と(6)を比較して少ない方の額</t>
    </r>
    <rPh sb="3" eb="5">
      <t>ホジョ</t>
    </rPh>
    <rPh sb="5" eb="7">
      <t>キホン</t>
    </rPh>
    <rPh sb="7" eb="8">
      <t>ガク</t>
    </rPh>
    <rPh sb="21" eb="22">
      <t>スク</t>
    </rPh>
    <rPh sb="24" eb="25">
      <t>ホウ</t>
    </rPh>
    <rPh sb="26" eb="27">
      <t>ガク</t>
    </rPh>
    <phoneticPr fontId="1"/>
  </si>
  <si>
    <t>平時の脱炭素化と災害時の安心を実現するフェーズフリーの省CO2独立施設支援事業
経費所要額精算調書</t>
    <rPh sb="0" eb="2">
      <t>ヘイジ</t>
    </rPh>
    <rPh sb="3" eb="4">
      <t>ダツ</t>
    </rPh>
    <rPh sb="4" eb="6">
      <t>タンソ</t>
    </rPh>
    <rPh sb="6" eb="7">
      <t>カ</t>
    </rPh>
    <rPh sb="8" eb="10">
      <t>サイガイ</t>
    </rPh>
    <rPh sb="10" eb="11">
      <t>ジ</t>
    </rPh>
    <rPh sb="12" eb="14">
      <t>アンシン</t>
    </rPh>
    <rPh sb="15" eb="17">
      <t>ジツゲン</t>
    </rPh>
    <rPh sb="27" eb="28">
      <t>ショウ</t>
    </rPh>
    <rPh sb="31" eb="33">
      <t>ドクリツ</t>
    </rPh>
    <rPh sb="33" eb="35">
      <t>シセツ</t>
    </rPh>
    <rPh sb="35" eb="37">
      <t>シエン</t>
    </rPh>
    <rPh sb="37" eb="39">
      <t>ジギョウ</t>
    </rPh>
    <rPh sb="40" eb="42">
      <t>ケイヒ</t>
    </rPh>
    <rPh sb="42" eb="44">
      <t>ショヨウ</t>
    </rPh>
    <rPh sb="44" eb="45">
      <t>ガク</t>
    </rPh>
    <rPh sb="45" eb="47">
      <t>セイサン</t>
    </rPh>
    <rPh sb="47" eb="49">
      <t>チョウショ</t>
    </rPh>
    <phoneticPr fontId="3"/>
  </si>
  <si>
    <t>＜補助対象経費実支出額内訳 ＞</t>
    <phoneticPr fontId="3"/>
  </si>
  <si>
    <t>＜購入した主な財産の内訳＞（一品、一組又は一式の価格が５０万円以上のもの）</t>
    <phoneticPr fontId="3"/>
  </si>
  <si>
    <t>【様式第１１】別紙３</t>
    <rPh sb="1" eb="3">
      <t>ヨウシキ</t>
    </rPh>
    <rPh sb="3" eb="4">
      <t>ダイ</t>
    </rPh>
    <rPh sb="7" eb="9">
      <t>ベッシ</t>
    </rPh>
    <phoneticPr fontId="3"/>
  </si>
  <si>
    <t>【様式第１１】別紙４　</t>
    <rPh sb="1" eb="3">
      <t>ヨウシキ</t>
    </rPh>
    <rPh sb="3" eb="4">
      <t>ダイ</t>
    </rPh>
    <rPh sb="7" eb="9">
      <t>ベッシ</t>
    </rPh>
    <phoneticPr fontId="1"/>
  </si>
  <si>
    <r>
      <rPr>
        <sz val="12"/>
        <rFont val="游ゴシック"/>
        <family val="3"/>
        <charset val="128"/>
      </rPr>
      <t>　　</t>
    </r>
    <r>
      <rPr>
        <u/>
        <sz val="12"/>
        <rFont val="游ゴシック"/>
        <family val="3"/>
        <charset val="128"/>
      </rPr>
      <t>記載する金額は、</t>
    </r>
    <r>
      <rPr>
        <b/>
        <u/>
        <sz val="12"/>
        <rFont val="游ゴシック"/>
        <family val="3"/>
        <charset val="128"/>
      </rPr>
      <t>書類番号09【様式第11】別紙2に記載のある金額の根拠がわかる資料（見積書）</t>
    </r>
    <r>
      <rPr>
        <u/>
        <sz val="12"/>
        <rFont val="游ゴシック"/>
        <family val="3"/>
        <charset val="128"/>
      </rPr>
      <t>と紐づけしてださい。</t>
    </r>
    <rPh sb="2" eb="4">
      <t>キサイ</t>
    </rPh>
    <rPh sb="6" eb="8">
      <t>キンガク</t>
    </rPh>
    <rPh sb="10" eb="12">
      <t>ショルイ</t>
    </rPh>
    <rPh sb="12" eb="14">
      <t>バンゴウ</t>
    </rPh>
    <rPh sb="17" eb="19">
      <t>ヨウシキ</t>
    </rPh>
    <rPh sb="19" eb="20">
      <t>ダイ</t>
    </rPh>
    <rPh sb="23" eb="25">
      <t>ベッシ</t>
    </rPh>
    <rPh sb="27" eb="29">
      <t>キサイ</t>
    </rPh>
    <rPh sb="32" eb="34">
      <t>キンガク</t>
    </rPh>
    <rPh sb="35" eb="37">
      <t>コンキョ</t>
    </rPh>
    <rPh sb="41" eb="43">
      <t>シリョウ</t>
    </rPh>
    <rPh sb="44" eb="47">
      <t>ミツモリショ</t>
    </rPh>
    <rPh sb="49" eb="50">
      <t>ヒモ</t>
    </rPh>
    <phoneticPr fontId="1"/>
  </si>
  <si>
    <r>
      <t>※注　下記表中のハウス№は</t>
    </r>
    <r>
      <rPr>
        <b/>
        <sz val="11"/>
        <color rgb="FFFF0000"/>
        <rFont val="游ゴシック"/>
        <family val="3"/>
        <charset val="128"/>
      </rPr>
      <t>「Aタイプを３ハウス」</t>
    </r>
    <r>
      <rPr>
        <b/>
        <sz val="11"/>
        <color theme="8"/>
        <rFont val="游ゴシック"/>
        <family val="3"/>
        <charset val="128"/>
      </rPr>
      <t>「Bタイプ３ハウス」</t>
    </r>
    <r>
      <rPr>
        <b/>
        <sz val="11"/>
        <rFont val="游ゴシック"/>
        <family val="3"/>
        <charset val="128"/>
      </rPr>
      <t>導入する場合の記入例です。【様式第11】別紙4のハウス№と合わせて上書きしてください。</t>
    </r>
    <rPh sb="1" eb="2">
      <t>チュウ</t>
    </rPh>
    <rPh sb="3" eb="5">
      <t>カキ</t>
    </rPh>
    <rPh sb="5" eb="7">
      <t>ヒョウチュウ</t>
    </rPh>
    <rPh sb="34" eb="36">
      <t>ドウニュウ</t>
    </rPh>
    <rPh sb="38" eb="40">
      <t>バアイ</t>
    </rPh>
    <rPh sb="41" eb="44">
      <t>キニュウレイ</t>
    </rPh>
    <rPh sb="48" eb="50">
      <t>ヨウシキ</t>
    </rPh>
    <rPh sb="50" eb="51">
      <t>ダイ</t>
    </rPh>
    <rPh sb="54" eb="56">
      <t>ベッシ</t>
    </rPh>
    <rPh sb="63" eb="64">
      <t>ア</t>
    </rPh>
    <rPh sb="67" eb="69">
      <t>ウワガ</t>
    </rPh>
    <phoneticPr fontId="1"/>
  </si>
  <si>
    <t>【様式第１１】別紙４　</t>
    <phoneticPr fontId="1"/>
  </si>
  <si>
    <t>【様式第１１】別紙４</t>
    <phoneticPr fontId="1"/>
  </si>
  <si>
    <t>＊交付申請時から変更がない場合は根拠資料の提出は不要です。</t>
    <rPh sb="1" eb="3">
      <t>コウフ</t>
    </rPh>
    <rPh sb="3" eb="6">
      <t>シンセイジ</t>
    </rPh>
    <rPh sb="8" eb="10">
      <t>ヘンコウ</t>
    </rPh>
    <rPh sb="13" eb="15">
      <t>バアイ</t>
    </rPh>
    <rPh sb="16" eb="18">
      <t>コンキョ</t>
    </rPh>
    <rPh sb="18" eb="20">
      <t>シリョウ</t>
    </rPh>
    <rPh sb="21" eb="23">
      <t>テイシュツ</t>
    </rPh>
    <rPh sb="24" eb="26">
      <t>フヨウ</t>
    </rPh>
    <phoneticPr fontId="1"/>
  </si>
  <si>
    <r>
      <t>（２）導入必須設備　</t>
    </r>
    <r>
      <rPr>
        <sz val="6"/>
        <color rgb="FFFF0000"/>
        <rFont val="游ゴシック"/>
        <family val="3"/>
        <charset val="128"/>
      </rPr>
      <t>＊仕様が異なる複数の設備を導入する場合は適宜欄を追加して記入するか、別紙にまとめて記入し【様式第11】別紙４の添付資料として提出してください。</t>
    </r>
    <rPh sb="3" eb="5">
      <t>ドウニュウ</t>
    </rPh>
    <rPh sb="5" eb="7">
      <t>ヒッス</t>
    </rPh>
    <rPh sb="7" eb="9">
      <t>セツビ</t>
    </rPh>
    <rPh sb="11" eb="13">
      <t>シヨウ</t>
    </rPh>
    <rPh sb="14" eb="15">
      <t>コト</t>
    </rPh>
    <rPh sb="17" eb="19">
      <t>フクスウ</t>
    </rPh>
    <rPh sb="20" eb="22">
      <t>セツビ</t>
    </rPh>
    <rPh sb="23" eb="25">
      <t>ドウニュウ</t>
    </rPh>
    <rPh sb="27" eb="29">
      <t>バアイ</t>
    </rPh>
    <rPh sb="30" eb="32">
      <t>テキギ</t>
    </rPh>
    <rPh sb="32" eb="33">
      <t>ラン</t>
    </rPh>
    <rPh sb="34" eb="36">
      <t>ツイカ</t>
    </rPh>
    <rPh sb="38" eb="40">
      <t>キニュウ</t>
    </rPh>
    <rPh sb="44" eb="46">
      <t>ベッシ</t>
    </rPh>
    <rPh sb="51" eb="53">
      <t>キニュウ</t>
    </rPh>
    <rPh sb="55" eb="57">
      <t>ヨウシキ</t>
    </rPh>
    <rPh sb="57" eb="58">
      <t>ダイ</t>
    </rPh>
    <rPh sb="61" eb="63">
      <t>ベッシ</t>
    </rPh>
    <rPh sb="65" eb="67">
      <t>テンプ</t>
    </rPh>
    <rPh sb="67" eb="69">
      <t>シリョウ</t>
    </rPh>
    <rPh sb="72" eb="74">
      <t>テイシュツ</t>
    </rPh>
    <phoneticPr fontId="1"/>
  </si>
  <si>
    <t>【様式第11】別紙４</t>
    <rPh sb="1" eb="3">
      <t>ヨウシキ</t>
    </rPh>
    <rPh sb="3" eb="4">
      <t>ダイ</t>
    </rPh>
    <rPh sb="7" eb="9">
      <t>ベッシ</t>
    </rPh>
    <phoneticPr fontId="1"/>
  </si>
  <si>
    <t>自治体名</t>
    <rPh sb="0" eb="3">
      <t>ジチタイ</t>
    </rPh>
    <rPh sb="3" eb="4">
      <t>メイ</t>
    </rPh>
    <phoneticPr fontId="1"/>
  </si>
  <si>
    <r>
      <t xml:space="preserve"> </t>
    </r>
    <r>
      <rPr>
        <b/>
        <sz val="8"/>
        <color theme="1"/>
        <rFont val="游ゴシック"/>
        <family val="3"/>
        <charset val="128"/>
      </rPr>
      <t>a</t>
    </r>
    <r>
      <rPr>
        <sz val="8"/>
        <color theme="1"/>
        <rFont val="游ゴシック"/>
        <family val="3"/>
        <charset val="128"/>
      </rPr>
      <t>【様式第11】別紙２経費所要額精算調書の「(4)補助対象経費実支出額」</t>
    </r>
    <rPh sb="3" eb="5">
      <t>ヨウシキ</t>
    </rPh>
    <rPh sb="5" eb="6">
      <t>ダイ</t>
    </rPh>
    <rPh sb="9" eb="11">
      <t>ベッシ</t>
    </rPh>
    <rPh sb="12" eb="14">
      <t>ケイヒ</t>
    </rPh>
    <rPh sb="14" eb="17">
      <t>ショヨウガク</t>
    </rPh>
    <rPh sb="17" eb="19">
      <t>セイサン</t>
    </rPh>
    <rPh sb="19" eb="21">
      <t>チョウショ</t>
    </rPh>
    <rPh sb="26" eb="28">
      <t>ホジョ</t>
    </rPh>
    <rPh sb="28" eb="30">
      <t>タイショウ</t>
    </rPh>
    <rPh sb="30" eb="32">
      <t>ケイヒ</t>
    </rPh>
    <rPh sb="32" eb="33">
      <t>ジツ</t>
    </rPh>
    <rPh sb="33" eb="35">
      <t>シシュツ</t>
    </rPh>
    <rPh sb="35" eb="36">
      <t>ガク</t>
    </rPh>
    <phoneticPr fontId="1"/>
  </si>
  <si>
    <r>
      <t xml:space="preserve"> </t>
    </r>
    <r>
      <rPr>
        <b/>
        <sz val="8"/>
        <color theme="1"/>
        <rFont val="游ゴシック"/>
        <family val="3"/>
        <charset val="128"/>
      </rPr>
      <t>b</t>
    </r>
    <r>
      <rPr>
        <sz val="8"/>
        <color theme="1"/>
        <rFont val="游ゴシック"/>
        <family val="3"/>
        <charset val="128"/>
      </rPr>
      <t>【様式第11】別紙２経費所要額精算調書の「(8)補助金所要額」</t>
    </r>
    <rPh sb="3" eb="5">
      <t>ヨウシキ</t>
    </rPh>
    <rPh sb="5" eb="6">
      <t>ダイ</t>
    </rPh>
    <rPh sb="9" eb="11">
      <t>ベッシ</t>
    </rPh>
    <rPh sb="12" eb="14">
      <t>ケイヒ</t>
    </rPh>
    <rPh sb="14" eb="16">
      <t>ショヨウ</t>
    </rPh>
    <rPh sb="16" eb="17">
      <t>ガク</t>
    </rPh>
    <rPh sb="17" eb="19">
      <t>セイサン</t>
    </rPh>
    <rPh sb="19" eb="21">
      <t>チョウショ</t>
    </rPh>
    <rPh sb="26" eb="29">
      <t>ホジョキン</t>
    </rPh>
    <rPh sb="29" eb="32">
      <t>ショヨウガク</t>
    </rPh>
    <phoneticPr fontId="1"/>
  </si>
  <si>
    <t>＊15棟以上の申請の場合は、自動入力されませんので【様式第11】別紙４から転記し追加願います。</t>
    <rPh sb="3" eb="4">
      <t>トウ</t>
    </rPh>
    <rPh sb="4" eb="6">
      <t>イジョウ</t>
    </rPh>
    <rPh sb="7" eb="9">
      <t>シンセイ</t>
    </rPh>
    <rPh sb="10" eb="12">
      <t>バアイ</t>
    </rPh>
    <rPh sb="14" eb="16">
      <t>ジドウ</t>
    </rPh>
    <rPh sb="16" eb="18">
      <t>ニュウリョク</t>
    </rPh>
    <rPh sb="26" eb="28">
      <t>ヨウシキ</t>
    </rPh>
    <rPh sb="28" eb="29">
      <t>ダイ</t>
    </rPh>
    <rPh sb="32" eb="34">
      <t>ベッシ</t>
    </rPh>
    <rPh sb="37" eb="39">
      <t>テンキ</t>
    </rPh>
    <rPh sb="40" eb="42">
      <t>ツイカ</t>
    </rPh>
    <rPh sb="42" eb="43">
      <t>ネガ</t>
    </rPh>
    <phoneticPr fontId="1"/>
  </si>
  <si>
    <r>
      <t>（5）基準額　</t>
    </r>
    <r>
      <rPr>
        <sz val="8"/>
        <color theme="1"/>
        <rFont val="游ゴシック"/>
        <family val="3"/>
        <charset val="128"/>
      </rPr>
      <t>交付申請書【様式第1】別紙2経費内訳（7）補助基本額</t>
    </r>
    <rPh sb="3" eb="6">
      <t>キジュンガク</t>
    </rPh>
    <rPh sb="7" eb="9">
      <t>コウフ</t>
    </rPh>
    <rPh sb="9" eb="12">
      <t>シンセイショ</t>
    </rPh>
    <rPh sb="13" eb="15">
      <t>ヨウシキ</t>
    </rPh>
    <rPh sb="15" eb="16">
      <t>ダイ</t>
    </rPh>
    <rPh sb="18" eb="20">
      <t>ベッシ</t>
    </rPh>
    <rPh sb="21" eb="23">
      <t>ケイヒ</t>
    </rPh>
    <rPh sb="23" eb="25">
      <t>ウチワケ</t>
    </rPh>
    <rPh sb="28" eb="30">
      <t>ホジョ</t>
    </rPh>
    <rPh sb="30" eb="33">
      <t>キホンガク</t>
    </rPh>
    <phoneticPr fontId="1"/>
  </si>
  <si>
    <t>【様式11】別紙１へ自動転記</t>
    <rPh sb="1" eb="3">
      <t>ヨウシキ</t>
    </rPh>
    <rPh sb="6" eb="8">
      <t>ベッシ</t>
    </rPh>
    <rPh sb="10" eb="12">
      <t>ジドウ</t>
    </rPh>
    <rPh sb="12" eb="14">
      <t>テンキ</t>
    </rPh>
    <phoneticPr fontId="1"/>
  </si>
  <si>
    <t>【様式11】別紙１へ自動転記</t>
    <phoneticPr fontId="1"/>
  </si>
  <si>
    <r>
      <rPr>
        <b/>
        <sz val="9"/>
        <rFont val="游ゴシック"/>
        <family val="3"/>
        <charset val="128"/>
      </rPr>
      <t>「年間発電量」「年間消費電力量」「年間CO2削減量」「法定耐用年数」</t>
    </r>
    <r>
      <rPr>
        <sz val="9"/>
        <rFont val="游ゴシック"/>
        <family val="3"/>
        <charset val="128"/>
      </rPr>
      <t>は算出根拠資料</t>
    </r>
    <r>
      <rPr>
        <vertAlign val="superscript"/>
        <sz val="9"/>
        <rFont val="游ゴシック"/>
        <family val="3"/>
        <charset val="128"/>
      </rPr>
      <t>＊１</t>
    </r>
    <r>
      <rPr>
        <sz val="9"/>
        <rFont val="游ゴシック"/>
        <family val="3"/>
        <charset val="128"/>
      </rPr>
      <t xml:space="preserve">・仕様書・パンフレット等から該当する数値を転記してください。
</t>
    </r>
    <r>
      <rPr>
        <vertAlign val="superscript"/>
        <sz val="9"/>
        <rFont val="游ゴシック"/>
        <family val="3"/>
        <charset val="128"/>
      </rPr>
      <t>＊１</t>
    </r>
    <r>
      <rPr>
        <sz val="9"/>
        <rFont val="游ゴシック"/>
        <family val="3"/>
        <charset val="128"/>
      </rPr>
      <t xml:space="preserve">「地球温暖化対策事業効果算定ガイドブック＜補助事業者申請者用＞（平成29年2月環境省地球環境局）」において使用するエクセルファイル（「補助事業申請者向けハード対策事業計算ファイル」）
この手順によらない場合は、考え方も含めて算出の根拠を示してください。
</t>
    </r>
    <r>
      <rPr>
        <b/>
        <sz val="9"/>
        <rFont val="游ゴシック"/>
        <family val="3"/>
        <charset val="128"/>
      </rPr>
      <t>※表中の</t>
    </r>
    <r>
      <rPr>
        <b/>
        <sz val="9"/>
        <color rgb="FFFF0000"/>
        <rFont val="游ゴシック"/>
        <family val="3"/>
        <charset val="128"/>
      </rPr>
      <t>赤字</t>
    </r>
    <r>
      <rPr>
        <b/>
        <sz val="9"/>
        <rFont val="游ゴシック"/>
        <family val="3"/>
        <charset val="128"/>
      </rPr>
      <t>は記入例です。削除して実際の内容を記入してください。(フォントの色は黒に変更してください。）
※仕様書・パンフレット等は、該当箇所に赤枠・マーカーの上提出してください。（書類番号12）</t>
    </r>
    <r>
      <rPr>
        <sz val="9"/>
        <rFont val="游ゴシック"/>
        <family val="3"/>
        <charset val="128"/>
      </rPr>
      <t xml:space="preserve">
</t>
    </r>
    <r>
      <rPr>
        <u/>
        <sz val="9"/>
        <color rgb="FFFF0000"/>
        <rFont val="游ゴシック"/>
        <family val="3"/>
        <charset val="128"/>
      </rPr>
      <t>※</t>
    </r>
    <r>
      <rPr>
        <b/>
        <u/>
        <sz val="9"/>
        <color rgb="FFFF0000"/>
        <rFont val="游ゴシック"/>
        <family val="3"/>
        <charset val="128"/>
      </rPr>
      <t>交付申請時から変更がない場合は、各算出根拠資料の提出は不要です。</t>
    </r>
    <rPh sb="35" eb="37">
      <t>サンシュツ</t>
    </rPh>
    <rPh sb="44" eb="47">
      <t>シヨウショ</t>
    </rPh>
    <rPh sb="54" eb="55">
      <t>トウ</t>
    </rPh>
    <rPh sb="205" eb="207">
      <t>ヒョウチュウ</t>
    </rPh>
    <rPh sb="208" eb="210">
      <t>アカジ</t>
    </rPh>
    <rPh sb="211" eb="214">
      <t>キニュウレイ</t>
    </rPh>
    <rPh sb="217" eb="219">
      <t>サクジョ</t>
    </rPh>
    <rPh sb="221" eb="223">
      <t>ジッサイ</t>
    </rPh>
    <rPh sb="224" eb="226">
      <t>ナイヨウ</t>
    </rPh>
    <rPh sb="227" eb="229">
      <t>キニュウ</t>
    </rPh>
    <rPh sb="242" eb="243">
      <t>イロ</t>
    </rPh>
    <rPh sb="271" eb="273">
      <t>ガイトウ</t>
    </rPh>
    <rPh sb="273" eb="275">
      <t>カショ</t>
    </rPh>
    <rPh sb="276" eb="278">
      <t>アカワク</t>
    </rPh>
    <rPh sb="284" eb="285">
      <t>ウエ</t>
    </rPh>
    <rPh sb="285" eb="287">
      <t>テイシュツ</t>
    </rPh>
    <rPh sb="295" eb="297">
      <t>ショルイ</t>
    </rPh>
    <rPh sb="297" eb="299">
      <t>バンゴウ</t>
    </rPh>
    <rPh sb="304" eb="306">
      <t>コウフ</t>
    </rPh>
    <rPh sb="306" eb="309">
      <t>シンセイジ</t>
    </rPh>
    <rPh sb="311" eb="313">
      <t>ヘンコウ</t>
    </rPh>
    <rPh sb="316" eb="318">
      <t>バアイ</t>
    </rPh>
    <rPh sb="320" eb="321">
      <t>カク</t>
    </rPh>
    <rPh sb="321" eb="323">
      <t>サンシュツ</t>
    </rPh>
    <rPh sb="323" eb="325">
      <t>コンキョ</t>
    </rPh>
    <rPh sb="325" eb="327">
      <t>シリョウ</t>
    </rPh>
    <rPh sb="328" eb="330">
      <t>テイシュツ</t>
    </rPh>
    <rPh sb="331" eb="333">
      <t>フヨウ</t>
    </rPh>
    <phoneticPr fontId="1"/>
  </si>
  <si>
    <t>購入時期</t>
    <phoneticPr fontId="3"/>
  </si>
  <si>
    <t>※同じ設備で型番（仕様）の異なる複数の設備を導入する場合は、それぞれ記入してください。</t>
    <rPh sb="1" eb="2">
      <t>オナ</t>
    </rPh>
    <rPh sb="3" eb="5">
      <t>セツビ</t>
    </rPh>
    <rPh sb="6" eb="8">
      <t>カタバン</t>
    </rPh>
    <rPh sb="9" eb="11">
      <t>シヨウ</t>
    </rPh>
    <rPh sb="13" eb="14">
      <t>コト</t>
    </rPh>
    <rPh sb="16" eb="18">
      <t>フクスウ</t>
    </rPh>
    <rPh sb="19" eb="21">
      <t>セツビ</t>
    </rPh>
    <rPh sb="22" eb="24">
      <t>ドウニュウ</t>
    </rPh>
    <rPh sb="26" eb="28">
      <t>バアイ</t>
    </rPh>
    <rPh sb="34" eb="36">
      <t>キニュウ</t>
    </rPh>
    <phoneticPr fontId="1"/>
  </si>
  <si>
    <r>
      <t>　② 交付決定通知書に記載の</t>
    </r>
    <r>
      <rPr>
        <b/>
        <sz val="14"/>
        <color theme="1"/>
        <rFont val="游ゴシック"/>
        <family val="3"/>
        <charset val="128"/>
      </rPr>
      <t xml:space="preserve">「補助金の額」
</t>
    </r>
    <r>
      <rPr>
        <sz val="12"/>
        <color theme="1"/>
        <rFont val="游ゴシック"/>
        <family val="3"/>
        <charset val="128"/>
      </rPr>
      <t>　　</t>
    </r>
    <r>
      <rPr>
        <b/>
        <sz val="12"/>
        <color theme="1"/>
        <rFont val="游ゴシック"/>
        <family val="3"/>
        <charset val="128"/>
      </rPr>
      <t>【様式第１１】別紙2（9）補助金交付決定額へ自動転記されます。</t>
    </r>
    <rPh sb="3" eb="5">
      <t>コウフ</t>
    </rPh>
    <rPh sb="5" eb="7">
      <t>ケッテイ</t>
    </rPh>
    <rPh sb="7" eb="9">
      <t>ツウチ</t>
    </rPh>
    <rPh sb="9" eb="10">
      <t>ショ</t>
    </rPh>
    <rPh sb="11" eb="13">
      <t>キサイ</t>
    </rPh>
    <rPh sb="15" eb="18">
      <t>ホジョキン</t>
    </rPh>
    <rPh sb="19" eb="20">
      <t>ガク</t>
    </rPh>
    <rPh sb="37" eb="40">
      <t>ホジョキン</t>
    </rPh>
    <rPh sb="40" eb="42">
      <t>コウフ</t>
    </rPh>
    <rPh sb="42" eb="44">
      <t>ケッテイ</t>
    </rPh>
    <rPh sb="44" eb="45">
      <t>ガク</t>
    </rPh>
    <phoneticPr fontId="1"/>
  </si>
  <si>
    <r>
      <t>（8）補助金所要額</t>
    </r>
    <r>
      <rPr>
        <sz val="8"/>
        <color theme="1"/>
        <rFont val="游ゴシック"/>
        <family val="3"/>
        <charset val="128"/>
      </rPr>
      <t>（別紙）補助金所要額算出表から自動入力されます。</t>
    </r>
    <rPh sb="3" eb="6">
      <t>ホジョキン</t>
    </rPh>
    <rPh sb="6" eb="8">
      <t>ショヨウ</t>
    </rPh>
    <rPh sb="8" eb="9">
      <t>ガク</t>
    </rPh>
    <rPh sb="10" eb="12">
      <t>ベッシ</t>
    </rPh>
    <rPh sb="13" eb="16">
      <t>ホジョキン</t>
    </rPh>
    <rPh sb="16" eb="19">
      <t>ショヨウガク</t>
    </rPh>
    <rPh sb="19" eb="22">
      <t>サンシュツヒョウ</t>
    </rPh>
    <rPh sb="24" eb="26">
      <t>ジドウ</t>
    </rPh>
    <rPh sb="26" eb="28">
      <t>ニュウリョク</t>
    </rPh>
    <phoneticPr fontId="1"/>
  </si>
  <si>
    <t>＊設置及び事業を実施する上で必要となる許認可（土地の契約等）について、その手続き内容、取得日を記入してください。</t>
    <rPh sb="1" eb="3">
      <t>セッチ</t>
    </rPh>
    <rPh sb="3" eb="4">
      <t>オヨ</t>
    </rPh>
    <rPh sb="5" eb="7">
      <t>ジギョウ</t>
    </rPh>
    <rPh sb="8" eb="10">
      <t>ジッシ</t>
    </rPh>
    <rPh sb="12" eb="13">
      <t>ウエ</t>
    </rPh>
    <rPh sb="14" eb="16">
      <t>ヒツヨウ</t>
    </rPh>
    <rPh sb="19" eb="22">
      <t>キョニンカ</t>
    </rPh>
    <rPh sb="23" eb="25">
      <t>トチ</t>
    </rPh>
    <rPh sb="26" eb="28">
      <t>ケイヤク</t>
    </rPh>
    <rPh sb="28" eb="29">
      <t>トウ</t>
    </rPh>
    <rPh sb="37" eb="39">
      <t>テツヅ</t>
    </rPh>
    <rPh sb="40" eb="42">
      <t>ナイヨウ</t>
    </rPh>
    <rPh sb="43" eb="45">
      <t>シュトク</t>
    </rPh>
    <rPh sb="45" eb="46">
      <t>ヒ</t>
    </rPh>
    <rPh sb="47" eb="49">
      <t>キニュウ</t>
    </rPh>
    <phoneticPr fontId="1"/>
  </si>
  <si>
    <t>許認可名、契約内容等</t>
    <rPh sb="0" eb="4">
      <t>キョニンカメイ</t>
    </rPh>
    <rPh sb="5" eb="7">
      <t>ケイヤク</t>
    </rPh>
    <rPh sb="7" eb="9">
      <t>ナイヨウ</t>
    </rPh>
    <rPh sb="9" eb="10">
      <t>トウ</t>
    </rPh>
    <phoneticPr fontId="1"/>
  </si>
  <si>
    <t>取得日（契約日）</t>
    <rPh sb="0" eb="3">
      <t>シュトクビ</t>
    </rPh>
    <rPh sb="4" eb="7">
      <t>ケイヤクビ</t>
    </rPh>
    <phoneticPr fontId="1"/>
  </si>
  <si>
    <t>① 設置について
　・土地利用に関する規定
　・建築確認申請等　・その他</t>
    <rPh sb="35" eb="36">
      <t>タ</t>
    </rPh>
    <phoneticPr fontId="1"/>
  </si>
  <si>
    <t>　</t>
  </si>
  <si>
    <t>　例）00～05_提出書類一覧及び【様式第１１】完了実績報告書、　 16-a-1_見積依頼書（A社）</t>
    <rPh sb="1" eb="2">
      <t>レイ</t>
    </rPh>
    <rPh sb="9" eb="11">
      <t>テイシュツ</t>
    </rPh>
    <rPh sb="11" eb="13">
      <t>ショルイ</t>
    </rPh>
    <rPh sb="13" eb="15">
      <t>イチラン</t>
    </rPh>
    <rPh sb="15" eb="16">
      <t>オヨ</t>
    </rPh>
    <rPh sb="18" eb="20">
      <t>ヨウシキ</t>
    </rPh>
    <rPh sb="20" eb="21">
      <t>ダイ</t>
    </rPh>
    <rPh sb="24" eb="26">
      <t>カンリョウ</t>
    </rPh>
    <rPh sb="26" eb="28">
      <t>ジッセキ</t>
    </rPh>
    <rPh sb="28" eb="31">
      <t>ホウコクショ</t>
    </rPh>
    <rPh sb="41" eb="43">
      <t>ミツモリ</t>
    </rPh>
    <rPh sb="43" eb="46">
      <t>イライショ</t>
    </rPh>
    <rPh sb="48" eb="49">
      <t>シャ</t>
    </rPh>
    <phoneticPr fontId="1"/>
  </si>
  <si>
    <t>補助事業者</t>
    <rPh sb="0" eb="2">
      <t>ホジョ</t>
    </rPh>
    <rPh sb="2" eb="5">
      <t>ジギョウシャ</t>
    </rPh>
    <phoneticPr fontId="1"/>
  </si>
  <si>
    <t>様式第１１（第１１条関係）</t>
    <phoneticPr fontId="1"/>
  </si>
  <si>
    <t>令和４年度二酸化炭素排出抑制対策事業費等補助金</t>
    <phoneticPr fontId="1"/>
  </si>
  <si>
    <t>　令和　　年　　月　　日付け北環財第　　　　号で交付決定の通知を受けた二酸化炭素排出抑制対策事業費等補助金（建築物等の脱炭素化・レジリエンス強化のための高機能換気設備導入・ZEB化支援事業）を完了しましたので、令和４年度二酸化炭素排出抑制対策事業費等補助金（建築物等の脱炭素化・レジリエンス強化のための高機能換気設備導入・ZEB化支援事業）交付規程第１１条第１項の規定に基づき下記のとおり報告します。</t>
    <rPh sb="105" eb="107">
      <t>レイワ</t>
    </rPh>
    <rPh sb="108" eb="110">
      <t>ネンド</t>
    </rPh>
    <phoneticPr fontId="1"/>
  </si>
  <si>
    <t>注　　規程第３条第３項の規定に基づき共同で交付申請した場合は、代表事業者が報告すること。</t>
    <rPh sb="0" eb="1">
      <t>チュウ</t>
    </rPh>
    <phoneticPr fontId="1"/>
  </si>
  <si>
    <t>＜ 手続代行者　事務連絡先（手続代行者がいる場合）＞</t>
    <rPh sb="2" eb="4">
      <t>テツヅ</t>
    </rPh>
    <rPh sb="4" eb="7">
      <t>ダイコウシャ</t>
    </rPh>
    <rPh sb="14" eb="18">
      <t>テツヅキダイコウ</t>
    </rPh>
    <phoneticPr fontId="1"/>
  </si>
  <si>
    <t>会社名等</t>
    <rPh sb="0" eb="3">
      <t>カイシャメイメイ</t>
    </rPh>
    <rPh sb="3" eb="4">
      <t>トウ</t>
    </rPh>
    <phoneticPr fontId="1"/>
  </si>
  <si>
    <t>部署・役職</t>
    <rPh sb="0" eb="2">
      <t>ブショ</t>
    </rPh>
    <rPh sb="3" eb="5">
      <t>ヤクショク</t>
    </rPh>
    <phoneticPr fontId="1"/>
  </si>
  <si>
    <t>氏名</t>
    <rPh sb="0" eb="2">
      <t>シメイ</t>
    </rPh>
    <phoneticPr fontId="1"/>
  </si>
  <si>
    <t>＊平常時の当該施設の用途（対象とする利用者も含む）について具体的に記入してください。</t>
    <rPh sb="1" eb="4">
      <t>ヘイジョウジ</t>
    </rPh>
    <rPh sb="5" eb="7">
      <t>トウガイ</t>
    </rPh>
    <rPh sb="7" eb="9">
      <t>シセツ</t>
    </rPh>
    <rPh sb="10" eb="12">
      <t>ヨウト</t>
    </rPh>
    <rPh sb="13" eb="15">
      <t>タイショウ</t>
    </rPh>
    <rPh sb="18" eb="21">
      <t>リヨウシャ</t>
    </rPh>
    <rPh sb="22" eb="23">
      <t>フク</t>
    </rPh>
    <rPh sb="29" eb="32">
      <t>グタイテキ</t>
    </rPh>
    <rPh sb="33" eb="35">
      <t>キニュウ</t>
    </rPh>
    <phoneticPr fontId="1"/>
  </si>
  <si>
    <t>＊平常時に行う当該施設のCO2削減のための取組について記入してください。
    また、 車両として設置し平常時に移動を伴う利用がある場合は、移動時のCO2排出量（無対策時）および排出抑制対策と抑制量を根拠を持って定量的に記載してください。</t>
    <rPh sb="1" eb="4">
      <t>ヘイジョウジ</t>
    </rPh>
    <rPh sb="5" eb="6">
      <t>オコナ</t>
    </rPh>
    <rPh sb="7" eb="9">
      <t>トウガイ</t>
    </rPh>
    <rPh sb="9" eb="11">
      <t>シセツ</t>
    </rPh>
    <rPh sb="15" eb="17">
      <t>サクゲン</t>
    </rPh>
    <rPh sb="21" eb="23">
      <t>トリクミ</t>
    </rPh>
    <rPh sb="27" eb="29">
      <t>キニュウ</t>
    </rPh>
    <rPh sb="45" eb="47">
      <t>シャリョウ</t>
    </rPh>
    <rPh sb="50" eb="52">
      <t>セッチ</t>
    </rPh>
    <rPh sb="53" eb="56">
      <t>ヘイジョウジ</t>
    </rPh>
    <rPh sb="57" eb="59">
      <t>イドウ</t>
    </rPh>
    <rPh sb="60" eb="61">
      <t>トモナ</t>
    </rPh>
    <rPh sb="62" eb="64">
      <t>リヨウ</t>
    </rPh>
    <rPh sb="67" eb="69">
      <t>バアイ</t>
    </rPh>
    <rPh sb="71" eb="74">
      <t>イドウジ</t>
    </rPh>
    <rPh sb="78" eb="81">
      <t>ハイシュツリョウ</t>
    </rPh>
    <rPh sb="82" eb="86">
      <t>ムタイサクジ</t>
    </rPh>
    <rPh sb="90" eb="94">
      <t>ハイシュツヨクセイ</t>
    </rPh>
    <rPh sb="94" eb="96">
      <t>タイサク</t>
    </rPh>
    <rPh sb="97" eb="100">
      <t>ヨクセイリョウ</t>
    </rPh>
    <rPh sb="101" eb="103">
      <t>コンキョ</t>
    </rPh>
    <rPh sb="104" eb="105">
      <t>モ</t>
    </rPh>
    <rPh sb="107" eb="110">
      <t>テイリョウテキ</t>
    </rPh>
    <rPh sb="111" eb="113">
      <t>キサイ</t>
    </rPh>
    <phoneticPr fontId="1"/>
  </si>
  <si>
    <t>＊非常時には当該施設についてどのような用途（対象とする利用者も含む）が想定されるか具体的に記入してください。</t>
    <rPh sb="1" eb="4">
      <t>ヒジョウジ</t>
    </rPh>
    <rPh sb="19" eb="21">
      <t>ヨウト</t>
    </rPh>
    <rPh sb="22" eb="24">
      <t>タイショウ</t>
    </rPh>
    <rPh sb="27" eb="30">
      <t>リヨウシャ</t>
    </rPh>
    <rPh sb="31" eb="32">
      <t>フク</t>
    </rPh>
    <rPh sb="35" eb="37">
      <t>ソウテイ</t>
    </rPh>
    <rPh sb="41" eb="44">
      <t>グタイテキ</t>
    </rPh>
    <rPh sb="45" eb="47">
      <t>キニュウ</t>
    </rPh>
    <phoneticPr fontId="1"/>
  </si>
  <si>
    <r>
      <t xml:space="preserve">③その他（気候変動適応法関係）
</t>
    </r>
    <r>
      <rPr>
        <sz val="6"/>
        <rFont val="游ゴシック"/>
        <family val="3"/>
        <charset val="128"/>
      </rPr>
      <t>(気候変動適応法に基づく避暑のために
一般開放される施設として指定される場合)</t>
    </r>
    <rPh sb="3" eb="4">
      <t>タ</t>
    </rPh>
    <rPh sb="5" eb="12">
      <t>キコウヘンドウテキオウホウ</t>
    </rPh>
    <rPh sb="12" eb="14">
      <t>カンケイ</t>
    </rPh>
    <rPh sb="17" eb="19">
      <t>キコウ</t>
    </rPh>
    <rPh sb="19" eb="21">
      <t>ヘンドウ</t>
    </rPh>
    <rPh sb="21" eb="24">
      <t>テキオウホウ</t>
    </rPh>
    <rPh sb="25" eb="26">
      <t>モト</t>
    </rPh>
    <rPh sb="28" eb="30">
      <t>ヒショ</t>
    </rPh>
    <rPh sb="35" eb="37">
      <t>イッパン</t>
    </rPh>
    <rPh sb="37" eb="39">
      <t>カイホウ</t>
    </rPh>
    <rPh sb="42" eb="44">
      <t>シセツ</t>
    </rPh>
    <rPh sb="47" eb="49">
      <t>シテイ</t>
    </rPh>
    <rPh sb="52" eb="54">
      <t>バアイ</t>
    </rPh>
    <phoneticPr fontId="1"/>
  </si>
  <si>
    <t>② 許認可関係について
　・車検
    ・各種営業許可　・その他</t>
    <rPh sb="22" eb="23">
      <t>カク</t>
    </rPh>
    <rPh sb="23" eb="24">
      <t>シュ</t>
    </rPh>
    <rPh sb="32" eb="33">
      <t>タ</t>
    </rPh>
    <phoneticPr fontId="1"/>
  </si>
  <si>
    <r>
      <t xml:space="preserve"> c  </t>
    </r>
    <r>
      <rPr>
        <sz val="8"/>
        <color theme="1"/>
        <rFont val="游ゴシック"/>
        <family val="3"/>
        <charset val="128"/>
      </rPr>
      <t>CO2削減コストに応じた補助金上限額</t>
    </r>
    <r>
      <rPr>
        <b/>
        <sz val="8"/>
        <color theme="1"/>
        <rFont val="游ゴシック"/>
        <family val="3"/>
        <charset val="128"/>
      </rPr>
      <t>（Ⅱ×165千円）</t>
    </r>
    <r>
      <rPr>
        <b/>
        <sz val="6"/>
        <rFont val="游ゴシック"/>
        <family val="3"/>
        <charset val="128"/>
      </rPr>
      <t>※Aが165,000円を超える場合該当します</t>
    </r>
    <rPh sb="7" eb="9">
      <t>サクゲン</t>
    </rPh>
    <rPh sb="13" eb="14">
      <t>オウ</t>
    </rPh>
    <rPh sb="16" eb="19">
      <t>ホジョキン</t>
    </rPh>
    <rPh sb="19" eb="21">
      <t>ジョウゲン</t>
    </rPh>
    <rPh sb="21" eb="22">
      <t>ガク</t>
    </rPh>
    <rPh sb="28" eb="29">
      <t>セン</t>
    </rPh>
    <rPh sb="29" eb="30">
      <t>エン</t>
    </rPh>
    <rPh sb="41" eb="42">
      <t>エン</t>
    </rPh>
    <rPh sb="43" eb="44">
      <t>コ</t>
    </rPh>
    <rPh sb="46" eb="48">
      <t>バアイ</t>
    </rPh>
    <rPh sb="48" eb="50">
      <t>ガイトウ</t>
    </rPh>
    <phoneticPr fontId="1"/>
  </si>
  <si>
    <r>
      <rPr>
        <b/>
        <sz val="8"/>
        <color theme="1"/>
        <rFont val="游ゴシック"/>
        <family val="3"/>
        <charset val="128"/>
      </rPr>
      <t xml:space="preserve"> d</t>
    </r>
    <r>
      <rPr>
        <sz val="8"/>
        <color theme="1"/>
        <rFont val="游ゴシック"/>
        <family val="3"/>
        <charset val="128"/>
      </rPr>
      <t xml:space="preserve"> 補助対象経費に係る自己負担額（</t>
    </r>
    <r>
      <rPr>
        <b/>
        <sz val="8"/>
        <color theme="1"/>
        <rFont val="游ゴシック"/>
        <family val="3"/>
        <charset val="128"/>
      </rPr>
      <t>a</t>
    </r>
    <r>
      <rPr>
        <sz val="8"/>
        <color theme="1"/>
        <rFont val="游ゴシック"/>
        <family val="3"/>
        <charset val="128"/>
      </rPr>
      <t>－</t>
    </r>
    <r>
      <rPr>
        <b/>
        <sz val="8"/>
        <color theme="1"/>
        <rFont val="游ゴシック"/>
        <family val="3"/>
        <charset val="128"/>
      </rPr>
      <t>b</t>
    </r>
    <r>
      <rPr>
        <sz val="8"/>
        <color theme="1"/>
        <rFont val="游ゴシック"/>
        <family val="3"/>
        <charset val="128"/>
      </rPr>
      <t>）又は（</t>
    </r>
    <r>
      <rPr>
        <b/>
        <sz val="8"/>
        <color theme="1"/>
        <rFont val="游ゴシック"/>
        <family val="3"/>
        <charset val="128"/>
      </rPr>
      <t>a－c</t>
    </r>
    <r>
      <rPr>
        <sz val="8"/>
        <color theme="1"/>
        <rFont val="游ゴシック"/>
        <family val="3"/>
        <charset val="128"/>
      </rPr>
      <t>）</t>
    </r>
    <rPh sb="3" eb="5">
      <t>ホジョ</t>
    </rPh>
    <rPh sb="5" eb="7">
      <t>タイショウ</t>
    </rPh>
    <rPh sb="7" eb="9">
      <t>ケイヒ</t>
    </rPh>
    <rPh sb="10" eb="11">
      <t>カカ</t>
    </rPh>
    <rPh sb="12" eb="14">
      <t>ジコ</t>
    </rPh>
    <rPh sb="14" eb="17">
      <t>フタンガク</t>
    </rPh>
    <rPh sb="22" eb="23">
      <t>マタ</t>
    </rPh>
    <phoneticPr fontId="1"/>
  </si>
  <si>
    <r>
      <rPr>
        <b/>
        <sz val="8"/>
        <color theme="1"/>
        <rFont val="游ゴシック"/>
        <family val="3"/>
        <charset val="128"/>
      </rPr>
      <t xml:space="preserve"> e</t>
    </r>
    <r>
      <rPr>
        <sz val="8"/>
        <color theme="1"/>
        <rFont val="游ゴシック"/>
        <family val="3"/>
        <charset val="128"/>
      </rPr>
      <t xml:space="preserve"> 本補助事業実施後の年間ランニングコスト</t>
    </r>
    <rPh sb="3" eb="4">
      <t>ホン</t>
    </rPh>
    <rPh sb="4" eb="6">
      <t>ホジョ</t>
    </rPh>
    <rPh sb="6" eb="8">
      <t>ジギョウ</t>
    </rPh>
    <rPh sb="8" eb="11">
      <t>ジッシゴ</t>
    </rPh>
    <rPh sb="12" eb="14">
      <t>ネンカン</t>
    </rPh>
    <phoneticPr fontId="1"/>
  </si>
  <si>
    <r>
      <rPr>
        <b/>
        <sz val="8"/>
        <color theme="1"/>
        <rFont val="游ゴシック"/>
        <family val="3"/>
        <charset val="128"/>
      </rPr>
      <t xml:space="preserve"> f</t>
    </r>
    <r>
      <rPr>
        <sz val="8"/>
        <color theme="1"/>
        <rFont val="游ゴシック"/>
        <family val="3"/>
        <charset val="128"/>
      </rPr>
      <t xml:space="preserve"> 本事業による年間ランニングコスト減少額</t>
    </r>
    <rPh sb="3" eb="4">
      <t>ホン</t>
    </rPh>
    <rPh sb="4" eb="6">
      <t>ジギョウ</t>
    </rPh>
    <rPh sb="9" eb="11">
      <t>ネンカン</t>
    </rPh>
    <rPh sb="19" eb="22">
      <t>ゲンショウガク</t>
    </rPh>
    <phoneticPr fontId="1"/>
  </si>
  <si>
    <t>※上記e、fの 算定根拠資料を添付してください。</t>
    <phoneticPr fontId="1"/>
  </si>
  <si>
    <r>
      <t>① 平常時の事業の整理がつき次第、順次要請に応じる。
② 平常時の事業の閑散期のみ要請に応じる。
③ その他（　　　　　　　　　　　　　　　　　　　　　　　）</t>
    </r>
    <r>
      <rPr>
        <sz val="8"/>
        <color rgb="FFFF0000"/>
        <rFont val="游ゴシック"/>
        <family val="3"/>
        <charset val="128"/>
      </rPr>
      <t>ご記入ください。</t>
    </r>
    <rPh sb="17" eb="19">
      <t>ジュンジ</t>
    </rPh>
    <phoneticPr fontId="1"/>
  </si>
  <si>
    <r>
      <t>①あり（理由　　　　　　　　　　　　　　　　　　　　　　　　　　　　　　）</t>
    </r>
    <r>
      <rPr>
        <sz val="8"/>
        <color rgb="FFFF0000"/>
        <rFont val="游ゴシック"/>
        <family val="3"/>
        <charset val="128"/>
      </rPr>
      <t>ご記入ください。</t>
    </r>
    <r>
      <rPr>
        <sz val="8"/>
        <rFont val="游ゴシック"/>
        <family val="3"/>
        <charset val="128"/>
      </rPr>
      <t xml:space="preserve">
②なし　</t>
    </r>
    <rPh sb="4" eb="6">
      <t>リユウ</t>
    </rPh>
    <phoneticPr fontId="1"/>
  </si>
  <si>
    <r>
      <t>① 特に影響はない。
② 懸念事項あり（　　　　　　　</t>
    </r>
    <r>
      <rPr>
        <sz val="8"/>
        <color rgb="FFFF0000"/>
        <rFont val="游ゴシック"/>
        <family val="3"/>
        <charset val="128"/>
      </rPr>
      <t>　</t>
    </r>
    <r>
      <rPr>
        <sz val="8"/>
        <color theme="1"/>
        <rFont val="游ゴシック"/>
        <family val="3"/>
        <charset val="128"/>
      </rPr>
      <t>　　　　　　　　　　　　　　　　　　　）</t>
    </r>
    <r>
      <rPr>
        <sz val="8"/>
        <color rgb="FFFF0000"/>
        <rFont val="游ゴシック"/>
        <family val="3"/>
        <charset val="128"/>
      </rPr>
      <t>ご記入ください。</t>
    </r>
    <rPh sb="2" eb="3">
      <t>トク</t>
    </rPh>
    <rPh sb="4" eb="6">
      <t>エイキョウ</t>
    </rPh>
    <rPh sb="13" eb="15">
      <t>ケネン</t>
    </rPh>
    <rPh sb="15" eb="17">
      <t>ジコウ</t>
    </rPh>
    <phoneticPr fontId="1"/>
  </si>
  <si>
    <t xml:space="preserve"> c に該当するかどうか</t>
    <rPh sb="4" eb="6">
      <t>ガイトウ</t>
    </rPh>
    <phoneticPr fontId="1"/>
  </si>
  <si>
    <t>※CO2削減コストが165千円／tを超えた場合に適用する。</t>
    <phoneticPr fontId="1"/>
  </si>
  <si>
    <t>注1　本内訳に、見積書又は計算書等を添付。</t>
    <rPh sb="0" eb="1">
      <t>チュウ</t>
    </rPh>
    <rPh sb="3" eb="4">
      <t>ホン</t>
    </rPh>
    <rPh sb="4" eb="6">
      <t>ウチワケ</t>
    </rPh>
    <rPh sb="8" eb="11">
      <t>ミツモリショ</t>
    </rPh>
    <rPh sb="11" eb="12">
      <t>マタ</t>
    </rPh>
    <rPh sb="13" eb="16">
      <t>ケイサンショ</t>
    </rPh>
    <rPh sb="16" eb="17">
      <t>ナド</t>
    </rPh>
    <rPh sb="18" eb="20">
      <t>テンプ</t>
    </rPh>
    <phoneticPr fontId="3"/>
  </si>
  <si>
    <t>第一種換気設備</t>
    <rPh sb="0" eb="5">
      <t>ダイイッシュカンキ</t>
    </rPh>
    <rPh sb="5" eb="7">
      <t>セツビ</t>
    </rPh>
    <phoneticPr fontId="1"/>
  </si>
  <si>
    <t>空調設備</t>
    <rPh sb="0" eb="4">
      <t>クウチョウセツビ</t>
    </rPh>
    <phoneticPr fontId="1"/>
  </si>
  <si>
    <t>エネルギー計測装置</t>
    <rPh sb="5" eb="7">
      <t>ケイソク</t>
    </rPh>
    <rPh sb="7" eb="9">
      <t>ソウチ</t>
    </rPh>
    <phoneticPr fontId="1"/>
  </si>
  <si>
    <r>
      <t xml:space="preserve">　① </t>
    </r>
    <r>
      <rPr>
        <b/>
        <sz val="14"/>
        <color theme="1"/>
        <rFont val="游ゴシック"/>
        <family val="3"/>
        <charset val="128"/>
      </rPr>
      <t>補助金所要額</t>
    </r>
    <r>
      <rPr>
        <sz val="14"/>
        <color theme="1"/>
        <rFont val="游ゴシック"/>
        <family val="3"/>
        <charset val="128"/>
      </rPr>
      <t>の合計</t>
    </r>
    <r>
      <rPr>
        <b/>
        <sz val="14"/>
        <color rgb="FFFF0000"/>
        <rFont val="游ゴシック"/>
        <family val="3"/>
        <charset val="128"/>
      </rPr>
      <t>（A）</t>
    </r>
    <r>
      <rPr>
        <sz val="14"/>
        <color theme="1"/>
        <rFont val="游ゴシック"/>
        <family val="3"/>
        <charset val="128"/>
      </rPr>
      <t>+</t>
    </r>
    <r>
      <rPr>
        <b/>
        <sz val="14"/>
        <color theme="8"/>
        <rFont val="游ゴシック"/>
        <family val="3"/>
        <charset val="128"/>
      </rPr>
      <t>（B）</t>
    </r>
    <r>
      <rPr>
        <sz val="14"/>
        <color theme="1"/>
        <rFont val="游ゴシック"/>
        <family val="3"/>
        <charset val="128"/>
      </rPr>
      <t>と</t>
    </r>
    <r>
      <rPr>
        <b/>
        <sz val="14"/>
        <color theme="1"/>
        <rFont val="游ゴシック"/>
        <family val="3"/>
        <charset val="128"/>
      </rPr>
      <t>7,500万円</t>
    </r>
    <r>
      <rPr>
        <sz val="14"/>
        <color theme="1"/>
        <rFont val="游ゴシック"/>
        <family val="3"/>
        <charset val="128"/>
      </rPr>
      <t>のいずれか低い金額
【様式第１１】別紙2（8）補助金所要額へ自動転記されます。</t>
    </r>
    <phoneticPr fontId="1"/>
  </si>
  <si>
    <r>
      <t>　①と②を比較して少ない方の額</t>
    </r>
    <r>
      <rPr>
        <b/>
        <sz val="12"/>
        <color theme="1"/>
        <rFont val="游ゴシック"/>
        <family val="3"/>
        <charset val="128"/>
      </rPr>
      <t>　</t>
    </r>
    <phoneticPr fontId="1"/>
  </si>
  <si>
    <r>
      <t xml:space="preserve"> </t>
    </r>
    <r>
      <rPr>
        <b/>
        <sz val="9"/>
        <color theme="1"/>
        <rFont val="游ゴシック"/>
        <family val="3"/>
        <charset val="128"/>
      </rPr>
      <t>B</t>
    </r>
    <r>
      <rPr>
        <sz val="9"/>
        <color theme="1"/>
        <rFont val="游ゴシック"/>
        <family val="3"/>
        <charset val="128"/>
      </rPr>
      <t>　CO2削減ランニングコスト（</t>
    </r>
    <r>
      <rPr>
        <b/>
        <sz val="9"/>
        <color theme="1"/>
        <rFont val="游ゴシック"/>
        <family val="3"/>
        <charset val="128"/>
      </rPr>
      <t xml:space="preserve"> e</t>
    </r>
    <r>
      <rPr>
        <sz val="9"/>
        <color theme="1"/>
        <rFont val="游ゴシック"/>
        <family val="3"/>
        <charset val="128"/>
      </rPr>
      <t>÷</t>
    </r>
    <r>
      <rPr>
        <b/>
        <sz val="9"/>
        <color theme="1"/>
        <rFont val="游ゴシック"/>
        <family val="3"/>
        <charset val="128"/>
      </rPr>
      <t>Ⅰ</t>
    </r>
    <r>
      <rPr>
        <sz val="9"/>
        <color theme="1"/>
        <rFont val="游ゴシック"/>
        <family val="3"/>
        <charset val="128"/>
      </rPr>
      <t xml:space="preserve"> ）</t>
    </r>
    <rPh sb="6" eb="8">
      <t>サクゲン</t>
    </rPh>
    <phoneticPr fontId="1"/>
  </si>
  <si>
    <r>
      <t xml:space="preserve"> </t>
    </r>
    <r>
      <rPr>
        <b/>
        <sz val="9"/>
        <color theme="1"/>
        <rFont val="游ゴシック"/>
        <family val="3"/>
        <charset val="128"/>
      </rPr>
      <t>C</t>
    </r>
    <r>
      <rPr>
        <sz val="9"/>
        <color theme="1"/>
        <rFont val="游ゴシック"/>
        <family val="3"/>
        <charset val="128"/>
      </rPr>
      <t>　資金回収年数（</t>
    </r>
    <r>
      <rPr>
        <b/>
        <sz val="9"/>
        <color theme="1"/>
        <rFont val="游ゴシック"/>
        <family val="3"/>
        <charset val="128"/>
      </rPr>
      <t xml:space="preserve"> d÷f</t>
    </r>
    <r>
      <rPr>
        <sz val="9"/>
        <color theme="1"/>
        <rFont val="游ゴシック"/>
        <family val="3"/>
        <charset val="128"/>
      </rPr>
      <t xml:space="preserve"> ）</t>
    </r>
    <rPh sb="3" eb="5">
      <t>シキン</t>
    </rPh>
    <rPh sb="5" eb="7">
      <t>カイシュウ</t>
    </rPh>
    <rPh sb="7" eb="9">
      <t>ネンスウ</t>
    </rPh>
    <phoneticPr fontId="1"/>
  </si>
  <si>
    <t>　理事長　大　原　　雅　様</t>
    <rPh sb="5" eb="6">
      <t>ダイ</t>
    </rPh>
    <rPh sb="7" eb="8">
      <t>ハラ</t>
    </rPh>
    <rPh sb="10" eb="11">
      <t>マサシ</t>
    </rPh>
    <rPh sb="12" eb="13">
      <t>サマ</t>
    </rPh>
    <phoneticPr fontId="1"/>
  </si>
  <si>
    <t>手続代行者</t>
    <rPh sb="0" eb="2">
      <t>テツヅ</t>
    </rPh>
    <rPh sb="2" eb="5">
      <t>ダイコウシャ</t>
    </rPh>
    <phoneticPr fontId="1"/>
  </si>
  <si>
    <t>職・氏名</t>
    <rPh sb="0" eb="1">
      <t>ショク</t>
    </rPh>
    <rPh sb="2" eb="4">
      <t>シメイ</t>
    </rPh>
    <phoneticPr fontId="1"/>
  </si>
  <si>
    <r>
      <t>（9）補助金交付決定額　</t>
    </r>
    <r>
      <rPr>
        <sz val="6"/>
        <rFont val="游ゴシック"/>
        <family val="3"/>
        <charset val="128"/>
      </rPr>
      <t>（別紙）補助金所要額算出表から自動入力されます。</t>
    </r>
    <rPh sb="6" eb="11">
      <t>コウフケッテイガク</t>
    </rPh>
    <phoneticPr fontId="1"/>
  </si>
  <si>
    <r>
      <t>（10）CO2削減コストに応じた上限額　</t>
    </r>
    <r>
      <rPr>
        <sz val="6"/>
        <rFont val="游ゴシック"/>
        <family val="3"/>
        <charset val="128"/>
      </rPr>
      <t xml:space="preserve"> ※該当する場合のみ適用する</t>
    </r>
    <rPh sb="22" eb="24">
      <t>ガイトウ</t>
    </rPh>
    <rPh sb="26" eb="28">
      <t>バアイ</t>
    </rPh>
    <rPh sb="30" eb="32">
      <t>テキヨウ</t>
    </rPh>
    <phoneticPr fontId="1"/>
  </si>
  <si>
    <r>
      <t>（11）補助金確定額</t>
    </r>
    <r>
      <rPr>
        <sz val="8"/>
        <rFont val="游ゴシック"/>
        <family val="3"/>
        <charset val="128"/>
      </rPr>
      <t>　　(8)(9)(10)※を比較して、いずれか少ない額</t>
    </r>
    <rPh sb="4" eb="7">
      <t>ホジョキン</t>
    </rPh>
    <rPh sb="7" eb="10">
      <t>カクテイガク</t>
    </rPh>
    <phoneticPr fontId="1"/>
  </si>
  <si>
    <t>LED照明</t>
    <rPh sb="3" eb="5">
      <t>ショウメイ</t>
    </rPh>
    <phoneticPr fontId="1"/>
  </si>
  <si>
    <t>○W×○台×△時間/日×365日</t>
    <rPh sb="4" eb="5">
      <t>ダイ</t>
    </rPh>
    <rPh sb="7" eb="9">
      <t>ジカン</t>
    </rPh>
    <rPh sb="10" eb="11">
      <t>ニチ</t>
    </rPh>
    <rPh sb="15" eb="16">
      <t>ニチ</t>
    </rPh>
    <phoneticPr fontId="1"/>
  </si>
  <si>
    <t>第３種換気設備
（第２種換気設備）</t>
    <rPh sb="0" eb="1">
      <t>ダイ</t>
    </rPh>
    <rPh sb="2" eb="3">
      <t>シュ</t>
    </rPh>
    <rPh sb="3" eb="5">
      <t>カンキ</t>
    </rPh>
    <rPh sb="5" eb="7">
      <t>セツビ</t>
    </rPh>
    <rPh sb="9" eb="10">
      <t>ダイ</t>
    </rPh>
    <rPh sb="11" eb="12">
      <t>シュ</t>
    </rPh>
    <rPh sb="12" eb="14">
      <t>カンキ</t>
    </rPh>
    <rPh sb="14" eb="16">
      <t>セツビ</t>
    </rPh>
    <phoneticPr fontId="1"/>
  </si>
  <si>
    <t>F エネルギー
計測装置</t>
    <rPh sb="8" eb="12">
      <t>ケイソクソウチ</t>
    </rPh>
    <phoneticPr fontId="1"/>
  </si>
  <si>
    <t>設置の有無</t>
    <rPh sb="0" eb="2">
      <t>セッチ</t>
    </rPh>
    <rPh sb="3" eb="5">
      <t>ウム</t>
    </rPh>
    <phoneticPr fontId="1"/>
  </si>
  <si>
    <t>設置数量（個）</t>
    <rPh sb="0" eb="2">
      <t>セッチ</t>
    </rPh>
    <rPh sb="2" eb="4">
      <t>スウリョウ</t>
    </rPh>
    <rPh sb="5" eb="6">
      <t>コ</t>
    </rPh>
    <phoneticPr fontId="1"/>
  </si>
  <si>
    <t>＊下欄の機能確認も入力してください。</t>
    <rPh sb="1" eb="3">
      <t>カラン</t>
    </rPh>
    <rPh sb="4" eb="6">
      <t>キノウ</t>
    </rPh>
    <rPh sb="6" eb="8">
      <t>カクニン</t>
    </rPh>
    <rPh sb="9" eb="11">
      <t>ニュウリョク</t>
    </rPh>
    <phoneticPr fontId="1"/>
  </si>
  <si>
    <t>　設置の有無が「なし」の場合
　は、その理由を右欄に記載し
　てください。　　→　　</t>
    <rPh sb="1" eb="3">
      <t>セッチ</t>
    </rPh>
    <rPh sb="4" eb="6">
      <t>ウム</t>
    </rPh>
    <rPh sb="12" eb="14">
      <t>バアイ</t>
    </rPh>
    <rPh sb="20" eb="22">
      <t>リユウ</t>
    </rPh>
    <rPh sb="23" eb="24">
      <t>ミギ</t>
    </rPh>
    <rPh sb="24" eb="25">
      <t>ラン</t>
    </rPh>
    <rPh sb="26" eb="28">
      <t>キサイ</t>
    </rPh>
    <phoneticPr fontId="1"/>
  </si>
  <si>
    <t>理由</t>
    <rPh sb="0" eb="2">
      <t>リユウ</t>
    </rPh>
    <phoneticPr fontId="1"/>
  </si>
  <si>
    <t>＊計測装置が太陽光発電システム等と一体化している場合などは、その旨を記載し、下欄の機能確認についても入力してください。</t>
    <rPh sb="1" eb="5">
      <t>ケイソクソウチ</t>
    </rPh>
    <rPh sb="6" eb="9">
      <t>タイヨウコウ</t>
    </rPh>
    <rPh sb="9" eb="11">
      <t>ハツデン</t>
    </rPh>
    <rPh sb="15" eb="16">
      <t>トウ</t>
    </rPh>
    <rPh sb="17" eb="20">
      <t>イッタイカ</t>
    </rPh>
    <rPh sb="24" eb="26">
      <t>バアイ</t>
    </rPh>
    <rPh sb="32" eb="33">
      <t>ムネ</t>
    </rPh>
    <rPh sb="34" eb="36">
      <t>キサイ</t>
    </rPh>
    <rPh sb="38" eb="40">
      <t>カラン</t>
    </rPh>
    <rPh sb="41" eb="43">
      <t>キノウ</t>
    </rPh>
    <rPh sb="43" eb="45">
      <t>カクニン</t>
    </rPh>
    <rPh sb="50" eb="52">
      <t>ニュウリョク</t>
    </rPh>
    <phoneticPr fontId="1"/>
  </si>
  <si>
    <r>
      <t xml:space="preserve">エネルギー計測
機能の確認
</t>
    </r>
    <r>
      <rPr>
        <sz val="6"/>
        <rFont val="游ゴシック"/>
        <family val="3"/>
        <charset val="128"/>
      </rPr>
      <t>（計測機能が太陽光発電システム等と一体化している場合も、その機能の有無を記載してください。）</t>
    </r>
    <rPh sb="5" eb="7">
      <t>ケイソク</t>
    </rPh>
    <rPh sb="8" eb="10">
      <t>キノウ</t>
    </rPh>
    <rPh sb="11" eb="13">
      <t>カクニン</t>
    </rPh>
    <rPh sb="18" eb="20">
      <t>キノウ</t>
    </rPh>
    <rPh sb="45" eb="47">
      <t>キノウ</t>
    </rPh>
    <rPh sb="48" eb="50">
      <t>ウム</t>
    </rPh>
    <phoneticPr fontId="1"/>
  </si>
  <si>
    <t>機能区分</t>
    <rPh sb="0" eb="4">
      <t>キノウクブン</t>
    </rPh>
    <phoneticPr fontId="1"/>
  </si>
  <si>
    <t>計測項目</t>
    <rPh sb="0" eb="2">
      <t>ケイソク</t>
    </rPh>
    <rPh sb="2" eb="4">
      <t>コウモク</t>
    </rPh>
    <phoneticPr fontId="1"/>
  </si>
  <si>
    <t>機能の有無</t>
    <rPh sb="0" eb="2">
      <t>キノウ</t>
    </rPh>
    <rPh sb="3" eb="5">
      <t>ウム</t>
    </rPh>
    <phoneticPr fontId="1"/>
  </si>
  <si>
    <t>太陽光発電システム</t>
    <rPh sb="0" eb="3">
      <t>タイヨウコウ</t>
    </rPh>
    <rPh sb="3" eb="5">
      <t>ハツデン</t>
    </rPh>
    <phoneticPr fontId="1"/>
  </si>
  <si>
    <t>発電量</t>
    <rPh sb="0" eb="3">
      <t>ハツデンリョウ</t>
    </rPh>
    <phoneticPr fontId="1"/>
  </si>
  <si>
    <t>売電量</t>
    <phoneticPr fontId="1"/>
  </si>
  <si>
    <t>蓄電システムの利用状況</t>
    <rPh sb="0" eb="2">
      <t>チクデン</t>
    </rPh>
    <rPh sb="7" eb="11">
      <t>リヨウジョウキョウ</t>
    </rPh>
    <phoneticPr fontId="1"/>
  </si>
  <si>
    <t>充電量</t>
    <rPh sb="0" eb="3">
      <t>ジュウデンリョウ</t>
    </rPh>
    <phoneticPr fontId="1"/>
  </si>
  <si>
    <t>放電量</t>
    <phoneticPr fontId="1"/>
  </si>
  <si>
    <r>
      <t>電力計の計測・取得</t>
    </r>
    <r>
      <rPr>
        <sz val="6"/>
        <color theme="1"/>
        <rFont val="游ゴシック"/>
        <family val="3"/>
        <charset val="128"/>
      </rPr>
      <t>※1</t>
    </r>
    <rPh sb="0" eb="3">
      <t>デンリョクケイ</t>
    </rPh>
    <rPh sb="4" eb="6">
      <t>ケイソク</t>
    </rPh>
    <rPh sb="7" eb="9">
      <t>シュトク</t>
    </rPh>
    <phoneticPr fontId="1"/>
  </si>
  <si>
    <t>系統からの買電量</t>
    <rPh sb="0" eb="2">
      <t>ケイトウ</t>
    </rPh>
    <rPh sb="5" eb="8">
      <t>バイデンリョウ</t>
    </rPh>
    <phoneticPr fontId="1"/>
  </si>
  <si>
    <t>ハウス全体の電力使用量</t>
    <rPh sb="3" eb="5">
      <t>ゼンタイ</t>
    </rPh>
    <rPh sb="6" eb="8">
      <t>デンリョク</t>
    </rPh>
    <rPh sb="8" eb="11">
      <t>シヨウリョウ</t>
    </rPh>
    <phoneticPr fontId="1"/>
  </si>
  <si>
    <r>
      <t>空調設備の電力使用量</t>
    </r>
    <r>
      <rPr>
        <sz val="6"/>
        <color theme="1"/>
        <rFont val="游ゴシック"/>
        <family val="3"/>
        <charset val="128"/>
      </rPr>
      <t>※2</t>
    </r>
    <rPh sb="0" eb="2">
      <t>クウチョウ</t>
    </rPh>
    <rPh sb="2" eb="4">
      <t>セツビ</t>
    </rPh>
    <rPh sb="5" eb="7">
      <t>デンリョク</t>
    </rPh>
    <rPh sb="7" eb="10">
      <t>シヨウリョウ</t>
    </rPh>
    <phoneticPr fontId="1"/>
  </si>
  <si>
    <t>換気設備の電力使用量</t>
    <rPh sb="0" eb="2">
      <t>カンキ</t>
    </rPh>
    <rPh sb="2" eb="4">
      <t>セツビ</t>
    </rPh>
    <rPh sb="5" eb="7">
      <t>デンリョク</t>
    </rPh>
    <rPh sb="7" eb="10">
      <t>シヨウリョウ</t>
    </rPh>
    <phoneticPr fontId="1"/>
  </si>
  <si>
    <r>
      <t>使用電力　計測・取得間隔</t>
    </r>
    <r>
      <rPr>
        <sz val="6"/>
        <rFont val="游ゴシック"/>
        <family val="3"/>
        <charset val="128"/>
      </rPr>
      <t>※3</t>
    </r>
    <rPh sb="0" eb="2">
      <t>シヨウ</t>
    </rPh>
    <rPh sb="2" eb="4">
      <t>デンリョク</t>
    </rPh>
    <rPh sb="5" eb="7">
      <t>ケイソク</t>
    </rPh>
    <rPh sb="8" eb="10">
      <t>シュトク</t>
    </rPh>
    <rPh sb="10" eb="12">
      <t>カンカク</t>
    </rPh>
    <phoneticPr fontId="1"/>
  </si>
  <si>
    <r>
      <t>データ蓄積期間</t>
    </r>
    <r>
      <rPr>
        <sz val="6"/>
        <color theme="1"/>
        <rFont val="游ゴシック"/>
        <family val="3"/>
        <charset val="128"/>
      </rPr>
      <t>※４，５</t>
    </r>
    <phoneticPr fontId="1"/>
  </si>
  <si>
    <t>1ヶ月以内の単位　36ケ月以上</t>
    <phoneticPr fontId="1"/>
  </si>
  <si>
    <t>※１　積算消費電力量（Wh）</t>
    <rPh sb="3" eb="5">
      <t>セキサン</t>
    </rPh>
    <rPh sb="5" eb="7">
      <t>ショウヒ</t>
    </rPh>
    <rPh sb="7" eb="10">
      <t>デンリョクリョウ</t>
    </rPh>
    <phoneticPr fontId="1"/>
  </si>
  <si>
    <t>※２　主たる共有スペースに設置される空調設備の電力使用量データを取得できること。</t>
    <rPh sb="3" eb="4">
      <t>シュ</t>
    </rPh>
    <rPh sb="6" eb="8">
      <t>キョウユウ</t>
    </rPh>
    <rPh sb="13" eb="15">
      <t>セッチ</t>
    </rPh>
    <rPh sb="18" eb="20">
      <t>クウチョウ</t>
    </rPh>
    <rPh sb="20" eb="22">
      <t>セツビ</t>
    </rPh>
    <rPh sb="23" eb="25">
      <t>デンリョク</t>
    </rPh>
    <rPh sb="25" eb="28">
      <t>シヨウリョウ</t>
    </rPh>
    <rPh sb="32" eb="34">
      <t>シュトク</t>
    </rPh>
    <phoneticPr fontId="1"/>
  </si>
  <si>
    <t>※３　積算消費電力量（Wh）の計測又は取得間隔</t>
    <rPh sb="3" eb="5">
      <t>セキサン</t>
    </rPh>
    <rPh sb="5" eb="7">
      <t>ショウヒ</t>
    </rPh>
    <rPh sb="7" eb="10">
      <t>デンリョクリョウ</t>
    </rPh>
    <rPh sb="15" eb="17">
      <t>ケイソク</t>
    </rPh>
    <rPh sb="17" eb="18">
      <t>マタ</t>
    </rPh>
    <rPh sb="19" eb="21">
      <t>シュトク</t>
    </rPh>
    <rPh sb="21" eb="23">
      <t>カンカク</t>
    </rPh>
    <phoneticPr fontId="1"/>
  </si>
  <si>
    <t>※４　計測した所定時間単位の積算消費電力量データを蓄積し続けることのできる期間</t>
    <rPh sb="3" eb="5">
      <t>ケイソク</t>
    </rPh>
    <rPh sb="7" eb="11">
      <t>ショテイジカン</t>
    </rPh>
    <rPh sb="11" eb="13">
      <t>タンイ</t>
    </rPh>
    <rPh sb="14" eb="16">
      <t>セキサン</t>
    </rPh>
    <rPh sb="16" eb="18">
      <t>ショウヒ</t>
    </rPh>
    <rPh sb="18" eb="21">
      <t>デンリョクリョウ</t>
    </rPh>
    <rPh sb="25" eb="27">
      <t>チクセキ</t>
    </rPh>
    <rPh sb="28" eb="29">
      <t>ツヅ</t>
    </rPh>
    <rPh sb="37" eb="39">
      <t>キカン</t>
    </rPh>
    <phoneticPr fontId="1"/>
  </si>
  <si>
    <t>※５　セキュリティ対策として、蓄積したデータの保護・保全ができること。</t>
    <rPh sb="9" eb="11">
      <t>タイサク</t>
    </rPh>
    <rPh sb="15" eb="17">
      <t>チクセキ</t>
    </rPh>
    <rPh sb="23" eb="25">
      <t>ホゴ</t>
    </rPh>
    <rPh sb="26" eb="28">
      <t>ホゼン</t>
    </rPh>
    <phoneticPr fontId="1"/>
  </si>
  <si>
    <t>・事業完了後、蓄積されたデータをもとにしたエネルギー使用量の定期的な報告が可能であること。</t>
    <rPh sb="1" eb="3">
      <t>ジギョウ</t>
    </rPh>
    <rPh sb="3" eb="6">
      <t>カンリョウゴ</t>
    </rPh>
    <rPh sb="7" eb="9">
      <t>チクセキ</t>
    </rPh>
    <rPh sb="26" eb="29">
      <t>シヨウリョウ</t>
    </rPh>
    <rPh sb="30" eb="33">
      <t>テイキテキ</t>
    </rPh>
    <rPh sb="34" eb="36">
      <t>ホウコク</t>
    </rPh>
    <rPh sb="37" eb="39">
      <t>カノウ</t>
    </rPh>
    <phoneticPr fontId="1"/>
  </si>
  <si>
    <t xml:space="preserve">  G  LED照明</t>
    <rPh sb="8" eb="10">
      <t>ショウメイ</t>
    </rPh>
    <phoneticPr fontId="1"/>
  </si>
  <si>
    <r>
      <t>電力計の計測・取得</t>
    </r>
    <r>
      <rPr>
        <vertAlign val="subscript"/>
        <sz val="8"/>
        <color theme="1"/>
        <rFont val="游ゴシック"/>
        <family val="3"/>
        <charset val="128"/>
      </rPr>
      <t>※１</t>
    </r>
    <rPh sb="0" eb="3">
      <t>デンリョクケイ</t>
    </rPh>
    <rPh sb="4" eb="6">
      <t>ケイソク</t>
    </rPh>
    <rPh sb="7" eb="9">
      <t>シュトク</t>
    </rPh>
    <phoneticPr fontId="1"/>
  </si>
  <si>
    <r>
      <t>ハウス全体の電力使用量</t>
    </r>
    <r>
      <rPr>
        <vertAlign val="subscript"/>
        <sz val="8"/>
        <color theme="1"/>
        <rFont val="游ゴシック"/>
        <family val="3"/>
        <charset val="128"/>
      </rPr>
      <t>※２</t>
    </r>
    <rPh sb="3" eb="5">
      <t>ゼンタイ</t>
    </rPh>
    <rPh sb="6" eb="8">
      <t>デンリョク</t>
    </rPh>
    <rPh sb="8" eb="11">
      <t>シヨウリョウ</t>
    </rPh>
    <phoneticPr fontId="1"/>
  </si>
  <si>
    <t>空調設備の電力使用量</t>
    <rPh sb="0" eb="2">
      <t>クウチョウ</t>
    </rPh>
    <rPh sb="2" eb="4">
      <t>セツビ</t>
    </rPh>
    <rPh sb="5" eb="7">
      <t>デンリョク</t>
    </rPh>
    <rPh sb="7" eb="10">
      <t>シヨウリョウ</t>
    </rPh>
    <phoneticPr fontId="1"/>
  </si>
  <si>
    <t>※２　主たる共有スペースに設置される空調設備の電力量を計測できること。</t>
    <rPh sb="3" eb="4">
      <t>シュ</t>
    </rPh>
    <rPh sb="6" eb="8">
      <t>キョウユウ</t>
    </rPh>
    <rPh sb="13" eb="15">
      <t>セッチ</t>
    </rPh>
    <rPh sb="18" eb="20">
      <t>クウチョウ</t>
    </rPh>
    <rPh sb="20" eb="22">
      <t>セツビ</t>
    </rPh>
    <rPh sb="23" eb="26">
      <t>デンリョクリョウ</t>
    </rPh>
    <rPh sb="27" eb="29">
      <t>ケイソク</t>
    </rPh>
    <phoneticPr fontId="1"/>
  </si>
  <si>
    <t>※３　積算消費電力量（Wh）の計測又は取得時間</t>
    <rPh sb="3" eb="5">
      <t>セキサン</t>
    </rPh>
    <rPh sb="5" eb="7">
      <t>ショウヒ</t>
    </rPh>
    <rPh sb="7" eb="10">
      <t>デンリョクリョウ</t>
    </rPh>
    <rPh sb="15" eb="17">
      <t>ケイソク</t>
    </rPh>
    <rPh sb="17" eb="18">
      <t>マタ</t>
    </rPh>
    <rPh sb="19" eb="21">
      <t>シュトク</t>
    </rPh>
    <rPh sb="21" eb="23">
      <t>ジカン</t>
    </rPh>
    <phoneticPr fontId="1"/>
  </si>
  <si>
    <t>1ヶ月単位以内の積算消費電力量データが有意に取得できる計測間隔であること</t>
    <rPh sb="19" eb="21">
      <t>ユウイ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</si>
</sst>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0"/>
    <numFmt numFmtId="177" formatCode="0.000"/>
    <numFmt numFmtId="178" formatCode="0.0%"/>
    <numFmt numFmtId="179" formatCode="#,###"/>
    <numFmt numFmtId="180" formatCode="#"/>
    <numFmt numFmtId="181" formatCode="0.00_ "/>
    <numFmt numFmtId="182" formatCode="0.0_ "/>
    <numFmt numFmtId="183" formatCode="#,##0_ "/>
    <numFmt numFmtId="184" formatCode="#,##0.0;[Red]\-#,##0.0"/>
    <numFmt numFmtId="185" formatCode="#,##0_ ;[Red]\-#,##0\ "/>
    <numFmt numFmtId="186" formatCode="#,##0.###"/>
    <numFmt numFmtId="187" formatCode="0.000_ "/>
  </numFmts>
  <fonts count="8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0"/>
      <color theme="1"/>
      <name val="游ゴシック"/>
      <family val="3"/>
      <charset val="128"/>
    </font>
    <font>
      <sz val="9"/>
      <color theme="1"/>
      <name val="游ゴシック"/>
      <family val="3"/>
      <charset val="128"/>
    </font>
    <font>
      <b/>
      <sz val="10"/>
      <color theme="1"/>
      <name val="游ゴシック"/>
      <family val="3"/>
      <charset val="128"/>
    </font>
    <font>
      <sz val="6"/>
      <color rgb="FFFF0000"/>
      <name val="游ゴシック"/>
      <family val="3"/>
      <charset val="128"/>
    </font>
    <font>
      <b/>
      <sz val="8"/>
      <color rgb="FFFF0000"/>
      <name val="游ゴシック"/>
      <family val="3"/>
      <charset val="128"/>
    </font>
    <font>
      <sz val="8"/>
      <color rgb="FFFF0000"/>
      <name val="游ゴシック"/>
      <family val="3"/>
      <charset val="128"/>
    </font>
    <font>
      <sz val="8"/>
      <color theme="1"/>
      <name val="游ゴシック"/>
      <family val="3"/>
      <charset val="128"/>
    </font>
    <font>
      <sz val="6"/>
      <color theme="1"/>
      <name val="游ゴシック"/>
      <family val="3"/>
      <charset val="128"/>
    </font>
    <font>
      <sz val="8"/>
      <name val="游ゴシック"/>
      <family val="3"/>
      <charset val="128"/>
    </font>
    <font>
      <sz val="9"/>
      <color rgb="FFFF0000"/>
      <name val="游ゴシック"/>
      <family val="3"/>
      <charset val="128"/>
    </font>
    <font>
      <sz val="11"/>
      <name val="游ゴシック"/>
      <family val="3"/>
      <charset val="128"/>
    </font>
    <font>
      <sz val="11"/>
      <color theme="1"/>
      <name val="游ゴシック"/>
      <family val="3"/>
      <charset val="128"/>
    </font>
    <font>
      <u/>
      <sz val="8"/>
      <color theme="1"/>
      <name val="游ゴシック"/>
      <family val="3"/>
      <charset val="128"/>
    </font>
    <font>
      <sz val="12"/>
      <color theme="1"/>
      <name val="游ゴシック"/>
      <family val="3"/>
      <charset val="128"/>
    </font>
    <font>
      <b/>
      <sz val="11"/>
      <color theme="1"/>
      <name val="游ゴシック"/>
      <family val="3"/>
      <charset val="128"/>
    </font>
    <font>
      <b/>
      <sz val="9"/>
      <color theme="1"/>
      <name val="游ゴシック"/>
      <family val="3"/>
      <charset val="128"/>
    </font>
    <font>
      <b/>
      <sz val="8"/>
      <color theme="1"/>
      <name val="游ゴシック"/>
      <family val="3"/>
      <charset val="128"/>
    </font>
    <font>
      <sz val="9"/>
      <color theme="0" tint="-0.499984740745262"/>
      <name val="游ゴシック"/>
      <family val="3"/>
      <charset val="128"/>
    </font>
    <font>
      <u/>
      <sz val="8"/>
      <name val="游ゴシック"/>
      <family val="3"/>
      <charset val="128"/>
    </font>
    <font>
      <b/>
      <u/>
      <sz val="8"/>
      <name val="游ゴシック"/>
      <family val="3"/>
      <charset val="128"/>
    </font>
    <font>
      <sz val="10"/>
      <color rgb="FFFF0000"/>
      <name val="游ゴシック"/>
      <family val="3"/>
      <charset val="128"/>
    </font>
    <font>
      <b/>
      <sz val="12"/>
      <color theme="1"/>
      <name val="游ゴシック"/>
      <family val="3"/>
      <charset val="128"/>
    </font>
    <font>
      <sz val="12"/>
      <name val="游ゴシック"/>
      <family val="3"/>
      <charset val="128"/>
    </font>
    <font>
      <b/>
      <sz val="18"/>
      <color theme="1"/>
      <name val="游ゴシック"/>
      <family val="3"/>
      <charset val="128"/>
    </font>
    <font>
      <sz val="18"/>
      <color theme="1"/>
      <name val="游ゴシック"/>
      <family val="3"/>
      <charset val="128"/>
    </font>
    <font>
      <sz val="12"/>
      <color rgb="FFFF0000"/>
      <name val="游ゴシック"/>
      <family val="3"/>
      <charset val="128"/>
    </font>
    <font>
      <b/>
      <sz val="12"/>
      <color rgb="FFFF0000"/>
      <name val="游ゴシック"/>
      <family val="3"/>
      <charset val="128"/>
    </font>
    <font>
      <sz val="12"/>
      <color theme="1"/>
      <name val="Yu Gothic Medium"/>
      <family val="2"/>
      <charset val="128"/>
    </font>
    <font>
      <sz val="11"/>
      <color theme="1"/>
      <name val="Yu Gothic Medium"/>
      <family val="3"/>
      <charset val="128"/>
    </font>
    <font>
      <sz val="12"/>
      <color theme="1"/>
      <name val="Yu Gothic Medium"/>
      <family val="3"/>
      <charset val="128"/>
    </font>
    <font>
      <sz val="10.5"/>
      <color theme="1"/>
      <name val="Yu Gothic Medium"/>
      <family val="3"/>
      <charset val="128"/>
    </font>
    <font>
      <sz val="14"/>
      <color theme="1"/>
      <name val="Yu Gothic Medium"/>
      <family val="3"/>
      <charset val="128"/>
    </font>
    <font>
      <sz val="9"/>
      <name val="游ゴシック"/>
      <family val="3"/>
      <charset val="128"/>
    </font>
    <font>
      <sz val="6"/>
      <name val="游ゴシック"/>
      <family val="3"/>
      <charset val="128"/>
    </font>
    <font>
      <b/>
      <sz val="6"/>
      <color theme="1"/>
      <name val="游ゴシック"/>
      <family val="3"/>
      <charset val="128"/>
    </font>
    <font>
      <sz val="10"/>
      <name val="游ゴシック"/>
      <family val="3"/>
      <charset val="128"/>
    </font>
    <font>
      <sz val="10.5"/>
      <color theme="1"/>
      <name val="HG丸ｺﾞｼｯｸM-PRO"/>
      <family val="3"/>
      <charset val="128"/>
    </font>
    <font>
      <sz val="10.5"/>
      <name val="HG丸ｺﾞｼｯｸM-PRO"/>
      <family val="3"/>
      <charset val="128"/>
    </font>
    <font>
      <sz val="8"/>
      <color theme="1"/>
      <name val="HG丸ｺﾞｼｯｸM-PRO"/>
      <family val="3"/>
      <charset val="128"/>
    </font>
    <font>
      <sz val="11"/>
      <color theme="1"/>
      <name val="HG丸ｺﾞｼｯｸM-PRO"/>
      <family val="3"/>
      <charset val="128"/>
    </font>
    <font>
      <sz val="11"/>
      <color rgb="FFFF0000"/>
      <name val="HG丸ｺﾞｼｯｸM-PRO"/>
      <family val="3"/>
      <charset val="128"/>
    </font>
    <font>
      <sz val="9"/>
      <color theme="1"/>
      <name val="HG丸ｺﾞｼｯｸM-PRO"/>
      <family val="3"/>
      <charset val="128"/>
    </font>
    <font>
      <sz val="8"/>
      <color theme="1" tint="0.499984740745262"/>
      <name val="游ゴシック"/>
      <family val="3"/>
      <charset val="128"/>
    </font>
    <font>
      <b/>
      <sz val="12"/>
      <name val="游ゴシック"/>
      <family val="3"/>
      <charset val="128"/>
    </font>
    <font>
      <sz val="12"/>
      <name val="Yu Gothic Medium"/>
      <family val="3"/>
      <charset val="128"/>
    </font>
    <font>
      <b/>
      <sz val="22"/>
      <color rgb="FFFF0000"/>
      <name val="游ゴシック"/>
      <family val="3"/>
      <charset val="128"/>
    </font>
    <font>
      <b/>
      <sz val="24"/>
      <color rgb="FFFF0000"/>
      <name val="游ゴシック"/>
      <family val="3"/>
      <charset val="128"/>
    </font>
    <font>
      <sz val="14"/>
      <color theme="1"/>
      <name val="游ゴシック"/>
      <family val="3"/>
      <charset val="128"/>
    </font>
    <font>
      <b/>
      <sz val="11"/>
      <color rgb="FFFF0000"/>
      <name val="游ゴシック"/>
      <family val="3"/>
      <charset val="128"/>
    </font>
    <font>
      <b/>
      <sz val="11"/>
      <name val="游ゴシック"/>
      <family val="3"/>
      <charset val="128"/>
    </font>
    <font>
      <b/>
      <sz val="12"/>
      <color theme="8"/>
      <name val="游ゴシック"/>
      <family val="3"/>
      <charset val="128"/>
    </font>
    <font>
      <b/>
      <sz val="11"/>
      <color theme="8"/>
      <name val="游ゴシック"/>
      <family val="3"/>
      <charset val="128"/>
    </font>
    <font>
      <b/>
      <sz val="24"/>
      <color theme="8"/>
      <name val="游ゴシック"/>
      <family val="3"/>
      <charset val="128"/>
    </font>
    <font>
      <sz val="11"/>
      <color theme="8"/>
      <name val="游ゴシック"/>
      <family val="3"/>
      <charset val="128"/>
    </font>
    <font>
      <b/>
      <sz val="22"/>
      <color theme="8"/>
      <name val="游ゴシック"/>
      <family val="3"/>
      <charset val="128"/>
    </font>
    <font>
      <b/>
      <sz val="18"/>
      <color theme="8"/>
      <name val="游ゴシック"/>
      <family val="3"/>
      <charset val="128"/>
    </font>
    <font>
      <b/>
      <sz val="18"/>
      <color rgb="FFFF0000"/>
      <name val="游ゴシック"/>
      <family val="3"/>
      <charset val="128"/>
    </font>
    <font>
      <b/>
      <sz val="14"/>
      <color rgb="FFFF0000"/>
      <name val="游ゴシック"/>
      <family val="3"/>
      <charset val="128"/>
    </font>
    <font>
      <b/>
      <sz val="14"/>
      <color theme="8"/>
      <name val="游ゴシック"/>
      <family val="3"/>
      <charset val="128"/>
    </font>
    <font>
      <u/>
      <sz val="12"/>
      <name val="游ゴシック"/>
      <family val="3"/>
      <charset val="128"/>
    </font>
    <font>
      <vertAlign val="superscript"/>
      <sz val="9"/>
      <name val="游ゴシック"/>
      <family val="3"/>
      <charset val="128"/>
    </font>
    <font>
      <b/>
      <sz val="9"/>
      <name val="游ゴシック"/>
      <family val="3"/>
      <charset val="128"/>
    </font>
    <font>
      <b/>
      <u/>
      <sz val="12"/>
      <name val="游ゴシック"/>
      <family val="3"/>
      <charset val="128"/>
    </font>
    <font>
      <sz val="12"/>
      <color theme="8"/>
      <name val="游ゴシック"/>
      <family val="3"/>
      <charset val="128"/>
    </font>
    <font>
      <b/>
      <sz val="9"/>
      <color rgb="FFFF0000"/>
      <name val="游ゴシック"/>
      <family val="3"/>
      <charset val="128"/>
    </font>
    <font>
      <vertAlign val="superscript"/>
      <sz val="6"/>
      <color theme="1"/>
      <name val="游ゴシック"/>
      <family val="3"/>
      <charset val="128"/>
    </font>
    <font>
      <vertAlign val="superscript"/>
      <sz val="6"/>
      <color rgb="FFFF0000"/>
      <name val="游ゴシック"/>
      <family val="3"/>
      <charset val="128"/>
    </font>
    <font>
      <vertAlign val="superscript"/>
      <sz val="11"/>
      <color theme="1"/>
      <name val="游ゴシック"/>
      <family val="3"/>
      <charset val="128"/>
    </font>
    <font>
      <sz val="7"/>
      <color theme="1"/>
      <name val="游ゴシック"/>
      <family val="3"/>
      <charset val="128"/>
    </font>
    <font>
      <b/>
      <sz val="14"/>
      <color theme="1"/>
      <name val="游ゴシック"/>
      <family val="3"/>
      <charset val="128"/>
    </font>
    <font>
      <sz val="14"/>
      <color theme="1"/>
      <name val="HG丸ｺﾞｼｯｸM-PRO"/>
      <family val="3"/>
      <charset val="128"/>
    </font>
    <font>
      <sz val="10"/>
      <color theme="1"/>
      <name val="HG丸ｺﾞｼｯｸM-PRO"/>
      <family val="3"/>
      <charset val="128"/>
    </font>
    <font>
      <sz val="9"/>
      <name val="HG丸ｺﾞｼｯｸM-PRO"/>
      <family val="3"/>
      <charset val="128"/>
    </font>
    <font>
      <sz val="9"/>
      <color rgb="FF000000"/>
      <name val="HG丸ｺﾞｼｯｸM-PRO"/>
      <family val="3"/>
      <charset val="128"/>
    </font>
    <font>
      <sz val="10"/>
      <color theme="1"/>
      <name val="Yu Gothic Medium"/>
      <family val="3"/>
      <charset val="128"/>
    </font>
    <font>
      <u/>
      <sz val="9"/>
      <color rgb="FFFF0000"/>
      <name val="游ゴシック"/>
      <family val="3"/>
      <charset val="128"/>
    </font>
    <font>
      <b/>
      <u/>
      <sz val="9"/>
      <color rgb="FFFF0000"/>
      <name val="游ゴシック"/>
      <family val="3"/>
      <charset val="128"/>
    </font>
    <font>
      <b/>
      <sz val="6"/>
      <name val="游ゴシック"/>
      <family val="3"/>
      <charset val="128"/>
    </font>
    <font>
      <sz val="11"/>
      <color rgb="FFFF0000"/>
      <name val="游ゴシック"/>
      <family val="3"/>
      <charset val="128"/>
    </font>
    <font>
      <sz val="20"/>
      <color rgb="FFFF0000"/>
      <name val="游ゴシック"/>
      <family val="3"/>
      <charset val="128"/>
    </font>
    <font>
      <vertAlign val="subscript"/>
      <sz val="10"/>
      <color theme="1"/>
      <name val="游ゴシック"/>
      <family val="3"/>
      <charset val="128"/>
    </font>
    <font>
      <vertAlign val="subscript"/>
      <sz val="8"/>
      <color theme="1"/>
      <name val="游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s>
  <borders count="10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theme="8"/>
      </left>
      <right style="medium">
        <color theme="8"/>
      </right>
      <top style="medium">
        <color theme="8"/>
      </top>
      <bottom style="medium">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rgb="FFFF0000"/>
      </left>
      <right style="medium">
        <color rgb="FFFF0000"/>
      </right>
      <top style="medium">
        <color rgb="FFFF0000"/>
      </top>
      <bottom style="medium">
        <color rgb="FFFF0000"/>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s>
  <cellStyleXfs count="8">
    <xf numFmtId="0" fontId="0" fillId="0" borderId="0">
      <alignment vertical="center"/>
    </xf>
    <xf numFmtId="0" fontId="2" fillId="0" borderId="0">
      <alignment vertical="center"/>
    </xf>
    <xf numFmtId="0" fontId="4" fillId="0" borderId="0">
      <alignment vertical="center"/>
    </xf>
    <xf numFmtId="38" fontId="2"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1202">
    <xf numFmtId="0" fontId="0" fillId="0" borderId="0" xfId="0">
      <alignment vertical="center"/>
    </xf>
    <xf numFmtId="0" fontId="17" fillId="0" borderId="0" xfId="6" applyFont="1" applyProtection="1">
      <alignment vertical="center"/>
      <protection locked="0"/>
    </xf>
    <xf numFmtId="0" fontId="17" fillId="0" borderId="0" xfId="6" applyFont="1" applyAlignment="1" applyProtection="1">
      <alignment horizontal="left" vertical="center"/>
      <protection locked="0"/>
    </xf>
    <xf numFmtId="0" fontId="20" fillId="0" borderId="0" xfId="6" applyFont="1" applyProtection="1">
      <alignment vertical="center"/>
      <protection locked="0"/>
    </xf>
    <xf numFmtId="0" fontId="6" fillId="0" borderId="0" xfId="6" applyFont="1" applyAlignment="1" applyProtection="1">
      <alignment horizontal="center" vertical="center"/>
      <protection locked="0"/>
    </xf>
    <xf numFmtId="0" fontId="12" fillId="0" borderId="0" xfId="6" applyFont="1" applyProtection="1">
      <alignment vertical="center"/>
      <protection locked="0"/>
    </xf>
    <xf numFmtId="0" fontId="17" fillId="0" borderId="11" xfId="6" applyFont="1" applyBorder="1" applyProtection="1">
      <alignment vertical="center"/>
      <protection locked="0"/>
    </xf>
    <xf numFmtId="0" fontId="17" fillId="0" borderId="60" xfId="6" applyFont="1" applyBorder="1" applyAlignment="1" applyProtection="1">
      <alignment horizontal="centerContinuous" vertical="center"/>
      <protection locked="0"/>
    </xf>
    <xf numFmtId="0" fontId="17" fillId="0" borderId="61" xfId="6" applyFont="1" applyBorder="1" applyAlignment="1" applyProtection="1">
      <alignment horizontal="centerContinuous" vertical="center"/>
      <protection locked="0"/>
    </xf>
    <xf numFmtId="0" fontId="17" fillId="0" borderId="60" xfId="6" applyFont="1" applyBorder="1" applyProtection="1">
      <alignment vertical="center"/>
      <protection locked="0"/>
    </xf>
    <xf numFmtId="0" fontId="17" fillId="0" borderId="61" xfId="6" applyFont="1" applyBorder="1" applyProtection="1">
      <alignment vertical="center"/>
      <protection locked="0"/>
    </xf>
    <xf numFmtId="0" fontId="17" fillId="0" borderId="16" xfId="6" applyFont="1" applyBorder="1" applyProtection="1">
      <alignment vertical="center"/>
      <protection locked="0"/>
    </xf>
    <xf numFmtId="0" fontId="17" fillId="0" borderId="0" xfId="6" applyFont="1" applyAlignment="1" applyProtection="1">
      <alignment vertical="top"/>
      <protection locked="0"/>
    </xf>
    <xf numFmtId="0" fontId="7" fillId="0" borderId="0" xfId="6" applyFont="1" applyAlignment="1" applyProtection="1">
      <alignment vertical="top"/>
      <protection locked="0"/>
    </xf>
    <xf numFmtId="0" fontId="17" fillId="0" borderId="0" xfId="6" applyFont="1">
      <alignment vertical="center"/>
    </xf>
    <xf numFmtId="0" fontId="20" fillId="0" borderId="0" xfId="6" applyFont="1" applyAlignment="1" applyProtection="1">
      <alignment horizontal="center" vertical="center" wrapText="1"/>
      <protection locked="0"/>
    </xf>
    <xf numFmtId="0" fontId="6" fillId="0" borderId="0" xfId="0" applyFont="1" applyProtection="1">
      <alignment vertical="center"/>
      <protection locked="0"/>
    </xf>
    <xf numFmtId="0" fontId="7" fillId="0" borderId="0" xfId="0" applyFont="1" applyProtection="1">
      <alignment vertical="center"/>
      <protection locked="0"/>
    </xf>
    <xf numFmtId="0" fontId="8" fillId="0" borderId="0" xfId="0" applyFont="1" applyAlignment="1" applyProtection="1">
      <alignment vertical="center" wrapText="1"/>
      <protection locked="0"/>
    </xf>
    <xf numFmtId="0" fontId="7" fillId="0" borderId="0" xfId="0" applyFont="1" applyAlignment="1" applyProtection="1">
      <alignment horizontal="center" vertical="center"/>
      <protection locked="0"/>
    </xf>
    <xf numFmtId="0" fontId="18" fillId="0" borderId="0" xfId="0" applyFont="1" applyAlignment="1" applyProtection="1">
      <alignment horizontal="left" vertical="center"/>
      <protection locked="0"/>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pplyProtection="1">
      <alignment horizontal="left" vertical="top"/>
      <protection locked="0"/>
    </xf>
    <xf numFmtId="0" fontId="23" fillId="0" borderId="11" xfId="6" applyFont="1" applyBorder="1" applyAlignment="1" applyProtection="1">
      <alignment vertical="center" shrinkToFit="1"/>
      <protection locked="0"/>
    </xf>
    <xf numFmtId="0" fontId="23" fillId="0" borderId="12" xfId="6" applyFont="1" applyBorder="1" applyAlignment="1" applyProtection="1">
      <alignment vertical="center" shrinkToFit="1"/>
      <protection locked="0"/>
    </xf>
    <xf numFmtId="0" fontId="24" fillId="0" borderId="0" xfId="0" applyFont="1" applyAlignment="1">
      <alignment horizontal="left" vertical="center"/>
    </xf>
    <xf numFmtId="0" fontId="20" fillId="0" borderId="0" xfId="6" applyFont="1" applyAlignment="1" applyProtection="1">
      <alignment vertical="center" wrapText="1"/>
      <protection locked="0"/>
    </xf>
    <xf numFmtId="0" fontId="27" fillId="0" borderId="0" xfId="6" applyFont="1" applyAlignment="1" applyProtection="1">
      <alignment vertical="center" wrapText="1"/>
      <protection locked="0"/>
    </xf>
    <xf numFmtId="0" fontId="29" fillId="0" borderId="0" xfId="6" applyFont="1" applyAlignment="1" applyProtection="1">
      <alignment horizontal="center" vertical="center" wrapText="1"/>
      <protection locked="0"/>
    </xf>
    <xf numFmtId="0" fontId="31" fillId="0" borderId="0" xfId="6" applyFont="1" applyProtection="1">
      <alignment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0" borderId="0" xfId="0" applyFont="1" applyAlignment="1" applyProtection="1">
      <alignment horizontal="right" vertical="center"/>
      <protection locked="0"/>
    </xf>
    <xf numFmtId="0" fontId="31" fillId="0" borderId="0" xfId="0" applyFont="1" applyAlignment="1" applyProtection="1">
      <alignment horizontal="right" vertical="center"/>
      <protection locked="0"/>
    </xf>
    <xf numFmtId="0" fontId="34" fillId="0" borderId="0" xfId="0" applyFont="1" applyProtection="1">
      <alignment vertical="center"/>
      <protection locked="0"/>
    </xf>
    <xf numFmtId="0" fontId="35" fillId="0" borderId="0" xfId="0" applyFont="1" applyAlignment="1" applyProtection="1">
      <alignment horizontal="center" vertical="center"/>
      <protection locked="0"/>
    </xf>
    <xf numFmtId="0" fontId="35" fillId="0" borderId="0" xfId="0" applyFont="1" applyProtection="1">
      <alignment vertical="center"/>
      <protection locked="0"/>
    </xf>
    <xf numFmtId="0" fontId="34" fillId="0" borderId="0" xfId="0" applyFont="1" applyAlignment="1" applyProtection="1">
      <alignment horizontal="distributed" vertical="center"/>
      <protection locked="0"/>
    </xf>
    <xf numFmtId="0" fontId="35" fillId="0" borderId="0" xfId="0" applyFont="1" applyAlignment="1" applyProtection="1">
      <alignment vertical="center" wrapText="1"/>
      <protection locked="0"/>
    </xf>
    <xf numFmtId="0" fontId="37" fillId="0" borderId="0" xfId="0" applyFont="1" applyProtection="1">
      <alignment vertical="center"/>
      <protection locked="0"/>
    </xf>
    <xf numFmtId="0" fontId="26" fillId="0" borderId="0" xfId="6" applyFont="1" applyAlignment="1" applyProtection="1">
      <alignment horizontal="center" vertical="center"/>
      <protection locked="0"/>
    </xf>
    <xf numFmtId="176" fontId="26" fillId="0" borderId="0" xfId="6" applyNumberFormat="1" applyFont="1" applyAlignment="1" applyProtection="1">
      <alignment horizontal="center" vertical="center"/>
      <protection locked="0"/>
    </xf>
    <xf numFmtId="176" fontId="6" fillId="0" borderId="0" xfId="6" applyNumberFormat="1" applyFont="1" applyAlignment="1">
      <alignment horizontal="center" vertical="center"/>
    </xf>
    <xf numFmtId="180" fontId="38" fillId="0" borderId="0" xfId="0" applyNumberFormat="1" applyFont="1" applyProtection="1">
      <alignment vertical="center"/>
      <protection locked="0"/>
    </xf>
    <xf numFmtId="0" fontId="32" fillId="0" borderId="0" xfId="6" applyFont="1" applyAlignment="1" applyProtection="1">
      <alignment horizontal="left" vertical="center"/>
      <protection locked="0"/>
    </xf>
    <xf numFmtId="0" fontId="45" fillId="0" borderId="0" xfId="0" applyFont="1">
      <alignment vertical="center"/>
    </xf>
    <xf numFmtId="0" fontId="45" fillId="0" borderId="0" xfId="0" applyFont="1" applyAlignment="1">
      <alignment horizontal="center" vertical="center"/>
    </xf>
    <xf numFmtId="0" fontId="45" fillId="0" borderId="5" xfId="0" applyFont="1" applyBorder="1" applyAlignment="1">
      <alignment horizontal="center" vertical="center"/>
    </xf>
    <xf numFmtId="0" fontId="46" fillId="0" borderId="0" xfId="0" applyFont="1">
      <alignment vertical="center"/>
    </xf>
    <xf numFmtId="0" fontId="45" fillId="5" borderId="5" xfId="0" applyFont="1" applyFill="1" applyBorder="1" applyAlignment="1">
      <alignment horizontal="center" vertical="center"/>
    </xf>
    <xf numFmtId="49" fontId="45" fillId="0" borderId="5" xfId="0" applyNumberFormat="1" applyFont="1" applyBorder="1" applyAlignment="1">
      <alignment horizontal="center" vertical="center"/>
    </xf>
    <xf numFmtId="0" fontId="47" fillId="0" borderId="5" xfId="0" applyFont="1" applyBorder="1" applyAlignment="1">
      <alignment horizontal="center" vertical="center"/>
    </xf>
    <xf numFmtId="0" fontId="44" fillId="5" borderId="5" xfId="0" applyFont="1" applyFill="1" applyBorder="1" applyAlignment="1">
      <alignment horizontal="center" vertical="center"/>
    </xf>
    <xf numFmtId="0" fontId="45" fillId="0" borderId="5" xfId="0" applyFont="1" applyBorder="1">
      <alignment vertical="center"/>
    </xf>
    <xf numFmtId="0" fontId="48" fillId="0" borderId="10" xfId="6" applyFont="1" applyBorder="1" applyProtection="1">
      <alignment vertical="center"/>
      <protection locked="0"/>
    </xf>
    <xf numFmtId="0" fontId="23" fillId="0" borderId="11" xfId="6" applyFont="1" applyBorder="1" applyProtection="1">
      <alignment vertical="center"/>
      <protection locked="0"/>
    </xf>
    <xf numFmtId="183" fontId="17" fillId="3" borderId="5" xfId="0" applyNumberFormat="1" applyFont="1" applyFill="1" applyBorder="1" applyProtection="1">
      <alignment vertical="center"/>
      <protection locked="0"/>
    </xf>
    <xf numFmtId="183" fontId="17" fillId="3" borderId="17" xfId="0" applyNumberFormat="1" applyFont="1" applyFill="1" applyBorder="1" applyProtection="1">
      <alignment vertical="center"/>
      <protection locked="0"/>
    </xf>
    <xf numFmtId="183" fontId="17" fillId="3" borderId="60" xfId="0" applyNumberFormat="1" applyFont="1" applyFill="1" applyBorder="1" applyProtection="1">
      <alignment vertical="center"/>
      <protection locked="0"/>
    </xf>
    <xf numFmtId="0" fontId="53" fillId="0" borderId="5" xfId="0" applyFont="1" applyBorder="1" applyAlignment="1" applyProtection="1">
      <alignment horizontal="center" vertical="center"/>
      <protection locked="0"/>
    </xf>
    <xf numFmtId="0" fontId="52" fillId="0" borderId="0" xfId="6" applyFont="1" applyProtection="1">
      <alignment vertical="center"/>
      <protection locked="0"/>
    </xf>
    <xf numFmtId="0" fontId="53" fillId="0" borderId="0" xfId="0" applyFont="1" applyAlignment="1" applyProtection="1">
      <alignment horizontal="center" vertical="center"/>
      <protection locked="0"/>
    </xf>
    <xf numFmtId="183" fontId="17" fillId="0" borderId="0" xfId="0" applyNumberFormat="1" applyFont="1" applyProtection="1">
      <alignment vertical="center"/>
      <protection locked="0"/>
    </xf>
    <xf numFmtId="0" fontId="53" fillId="0" borderId="75" xfId="0" applyFont="1" applyBorder="1" applyAlignment="1" applyProtection="1">
      <alignment horizontal="center" vertical="center"/>
      <protection locked="0"/>
    </xf>
    <xf numFmtId="183" fontId="17" fillId="3" borderId="75" xfId="0" applyNumberFormat="1" applyFont="1" applyFill="1" applyBorder="1" applyProtection="1">
      <alignment vertical="center"/>
      <protection locked="0"/>
    </xf>
    <xf numFmtId="183" fontId="17" fillId="3" borderId="13" xfId="0" applyNumberFormat="1" applyFont="1" applyFill="1" applyBorder="1" applyProtection="1">
      <alignment vertical="center"/>
      <protection locked="0"/>
    </xf>
    <xf numFmtId="0" fontId="59" fillId="0" borderId="0" xfId="0" applyFont="1" applyProtection="1">
      <alignment vertical="center"/>
      <protection locked="0"/>
    </xf>
    <xf numFmtId="0" fontId="57" fillId="0" borderId="0" xfId="6" applyFont="1" applyAlignment="1" applyProtection="1">
      <alignment vertical="center" wrapText="1"/>
      <protection locked="0"/>
    </xf>
    <xf numFmtId="0" fontId="62" fillId="0" borderId="0" xfId="6" applyFont="1" applyAlignment="1" applyProtection="1">
      <alignment horizontal="center" vertical="center" wrapText="1"/>
      <protection locked="0"/>
    </xf>
    <xf numFmtId="0" fontId="32" fillId="0" borderId="0" xfId="6" applyFont="1" applyAlignment="1" applyProtection="1">
      <alignment vertical="center" wrapText="1"/>
      <protection locked="0"/>
    </xf>
    <xf numFmtId="0" fontId="54" fillId="0" borderId="0" xfId="6" applyFont="1" applyAlignment="1" applyProtection="1">
      <alignment vertical="center" wrapText="1"/>
      <protection locked="0"/>
    </xf>
    <xf numFmtId="183" fontId="17" fillId="7" borderId="75" xfId="0" applyNumberFormat="1" applyFont="1" applyFill="1" applyBorder="1" applyAlignment="1" applyProtection="1">
      <alignment horizontal="right" vertical="center"/>
      <protection locked="0"/>
    </xf>
    <xf numFmtId="183" fontId="17" fillId="7" borderId="5" xfId="0" applyNumberFormat="1" applyFont="1" applyFill="1" applyBorder="1" applyAlignment="1" applyProtection="1">
      <alignment horizontal="right"/>
      <protection locked="0"/>
    </xf>
    <xf numFmtId="183" fontId="17" fillId="7" borderId="17" xfId="0" applyNumberFormat="1" applyFont="1" applyFill="1" applyBorder="1" applyAlignment="1" applyProtection="1">
      <alignment horizontal="right"/>
      <protection locked="0"/>
    </xf>
    <xf numFmtId="183" fontId="17" fillId="8" borderId="75" xfId="0" applyNumberFormat="1" applyFont="1" applyFill="1" applyBorder="1" applyAlignment="1" applyProtection="1">
      <alignment horizontal="right" vertical="center"/>
      <protection locked="0"/>
    </xf>
    <xf numFmtId="183" fontId="17" fillId="8" borderId="5" xfId="0" applyNumberFormat="1" applyFont="1" applyFill="1" applyBorder="1" applyAlignment="1" applyProtection="1">
      <alignment horizontal="right"/>
      <protection locked="0"/>
    </xf>
    <xf numFmtId="0" fontId="54" fillId="0" borderId="0" xfId="0" applyFont="1" applyAlignment="1" applyProtection="1">
      <alignment horizontal="right" vertical="center"/>
      <protection locked="0"/>
    </xf>
    <xf numFmtId="183" fontId="17" fillId="8" borderId="86" xfId="0" applyNumberFormat="1" applyFont="1" applyFill="1" applyBorder="1" applyProtection="1">
      <alignment vertical="center"/>
      <protection locked="0"/>
    </xf>
    <xf numFmtId="183" fontId="17" fillId="7" borderId="82" xfId="0" applyNumberFormat="1" applyFont="1" applyFill="1" applyBorder="1" applyProtection="1">
      <alignment vertical="center"/>
      <protection locked="0"/>
    </xf>
    <xf numFmtId="0" fontId="32" fillId="8" borderId="5" xfId="0" applyFont="1" applyFill="1" applyBorder="1" applyAlignment="1" applyProtection="1">
      <alignment horizontal="center" vertical="center"/>
      <protection locked="0"/>
    </xf>
    <xf numFmtId="49" fontId="32" fillId="8" borderId="5" xfId="0" applyNumberFormat="1" applyFont="1" applyFill="1" applyBorder="1" applyAlignment="1" applyProtection="1">
      <alignment horizontal="center" vertical="center"/>
      <protection locked="0"/>
    </xf>
    <xf numFmtId="49" fontId="56" fillId="7" borderId="5" xfId="0" applyNumberFormat="1" applyFont="1" applyFill="1" applyBorder="1" applyAlignment="1" applyProtection="1">
      <alignment horizontal="center" vertical="center"/>
      <protection locked="0"/>
    </xf>
    <xf numFmtId="49" fontId="56" fillId="7" borderId="17" xfId="0" applyNumberFormat="1" applyFont="1" applyFill="1" applyBorder="1" applyAlignment="1" applyProtection="1">
      <alignment horizontal="center" vertical="center"/>
      <protection locked="0"/>
    </xf>
    <xf numFmtId="0" fontId="63" fillId="8" borderId="0" xfId="0" applyFont="1" applyFill="1" applyAlignment="1" applyProtection="1">
      <alignment horizontal="left" vertical="center"/>
      <protection locked="0"/>
    </xf>
    <xf numFmtId="0" fontId="64" fillId="7" borderId="0" xfId="0" applyFont="1" applyFill="1" applyProtection="1">
      <alignment vertical="center"/>
      <protection locked="0"/>
    </xf>
    <xf numFmtId="0" fontId="28" fillId="0" borderId="10" xfId="6" applyFont="1" applyBorder="1" applyAlignment="1" applyProtection="1">
      <alignment horizontal="left" vertical="center"/>
      <protection locked="0"/>
    </xf>
    <xf numFmtId="0" fontId="62" fillId="0" borderId="11" xfId="6" applyFont="1" applyBorder="1" applyAlignment="1" applyProtection="1">
      <alignment horizontal="center" vertical="center" wrapText="1"/>
      <protection locked="0"/>
    </xf>
    <xf numFmtId="0" fontId="32" fillId="0" borderId="11" xfId="6" applyFont="1" applyBorder="1" applyAlignment="1" applyProtection="1">
      <alignment vertical="center" wrapText="1"/>
      <protection locked="0"/>
    </xf>
    <xf numFmtId="0" fontId="54" fillId="0" borderId="11" xfId="6" applyFont="1" applyBorder="1" applyAlignment="1" applyProtection="1">
      <alignment vertical="center" wrapText="1"/>
      <protection locked="0"/>
    </xf>
    <xf numFmtId="0" fontId="20" fillId="0" borderId="19" xfId="6" applyFont="1" applyBorder="1" applyAlignment="1" applyProtection="1">
      <alignment vertical="center" wrapText="1"/>
      <protection locked="0"/>
    </xf>
    <xf numFmtId="0" fontId="49" fillId="0" borderId="18" xfId="6" applyFont="1" applyBorder="1" applyAlignment="1" applyProtection="1">
      <alignment horizontal="left" vertical="center"/>
      <protection locked="0"/>
    </xf>
    <xf numFmtId="0" fontId="32" fillId="0" borderId="18" xfId="6" applyFont="1" applyBorder="1" applyAlignment="1" applyProtection="1">
      <alignment horizontal="left" vertical="center"/>
      <protection locked="0"/>
    </xf>
    <xf numFmtId="0" fontId="29" fillId="0" borderId="14" xfId="6" applyFont="1" applyBorder="1" applyAlignment="1" applyProtection="1">
      <alignment horizontal="center" vertical="center" wrapText="1"/>
      <protection locked="0"/>
    </xf>
    <xf numFmtId="0" fontId="27" fillId="0" borderId="14" xfId="6" applyFont="1" applyBorder="1" applyAlignment="1" applyProtection="1">
      <alignment vertical="center" wrapText="1"/>
      <protection locked="0"/>
    </xf>
    <xf numFmtId="0" fontId="20" fillId="0" borderId="14" xfId="6" applyFont="1" applyBorder="1" applyAlignment="1" applyProtection="1">
      <alignment vertical="center" wrapText="1"/>
      <protection locked="0"/>
    </xf>
    <xf numFmtId="0" fontId="20" fillId="0" borderId="15" xfId="6" applyFont="1" applyBorder="1" applyAlignment="1" applyProtection="1">
      <alignment vertical="center" wrapText="1"/>
      <protection locked="0"/>
    </xf>
    <xf numFmtId="0" fontId="65" fillId="0" borderId="18" xfId="6" applyFont="1" applyBorder="1" applyAlignment="1" applyProtection="1">
      <alignment horizontal="left" vertical="center"/>
      <protection locked="0"/>
    </xf>
    <xf numFmtId="0" fontId="57" fillId="7" borderId="53" xfId="6" applyFont="1" applyFill="1" applyBorder="1" applyAlignment="1" applyProtection="1">
      <alignment horizontal="center" vertical="center" wrapText="1"/>
      <protection locked="0"/>
    </xf>
    <xf numFmtId="0" fontId="54" fillId="8" borderId="67" xfId="6" applyFont="1" applyFill="1" applyBorder="1" applyAlignment="1" applyProtection="1">
      <alignment horizontal="center" vertical="center" wrapText="1"/>
      <protection locked="0"/>
    </xf>
    <xf numFmtId="0" fontId="55" fillId="0" borderId="77" xfId="6" applyFont="1" applyBorder="1" applyAlignment="1" applyProtection="1">
      <alignment horizontal="center" vertical="center" wrapText="1"/>
      <protection locked="0"/>
    </xf>
    <xf numFmtId="0" fontId="20" fillId="0" borderId="72" xfId="6" applyFont="1" applyBorder="1" applyAlignment="1" applyProtection="1">
      <alignment horizontal="center" vertical="center" wrapText="1"/>
      <protection locked="0"/>
    </xf>
    <xf numFmtId="0" fontId="49" fillId="0" borderId="0" xfId="6" applyFont="1" applyAlignment="1" applyProtection="1">
      <alignment horizontal="left" vertical="center"/>
      <protection locked="0"/>
    </xf>
    <xf numFmtId="0" fontId="54" fillId="8" borderId="66" xfId="6" applyFont="1" applyFill="1" applyBorder="1" applyAlignment="1" applyProtection="1">
      <alignment horizontal="center" vertical="center" wrapText="1"/>
      <protection locked="0"/>
    </xf>
    <xf numFmtId="0" fontId="57" fillId="7" borderId="52" xfId="6" applyFont="1" applyFill="1" applyBorder="1" applyAlignment="1" applyProtection="1">
      <alignment horizontal="center" vertical="center" wrapText="1"/>
      <protection locked="0"/>
    </xf>
    <xf numFmtId="0" fontId="14" fillId="0" borderId="0" xfId="6" applyFont="1" applyAlignment="1" applyProtection="1">
      <alignment vertical="top"/>
      <protection locked="0"/>
    </xf>
    <xf numFmtId="0" fontId="14" fillId="0" borderId="0" xfId="6" applyFont="1" applyProtection="1">
      <alignment vertical="center"/>
      <protection locked="0"/>
    </xf>
    <xf numFmtId="0" fontId="54" fillId="0" borderId="12" xfId="6" applyFont="1" applyBorder="1" applyAlignment="1" applyProtection="1">
      <alignment vertical="center" wrapText="1"/>
      <protection locked="0"/>
    </xf>
    <xf numFmtId="0" fontId="54" fillId="0" borderId="19" xfId="6" applyFont="1" applyBorder="1" applyAlignment="1" applyProtection="1">
      <alignment vertical="center" wrapText="1"/>
      <protection locked="0"/>
    </xf>
    <xf numFmtId="0" fontId="55" fillId="0" borderId="13" xfId="6" applyFont="1" applyBorder="1" applyAlignment="1" applyProtection="1">
      <alignment horizontal="left" vertical="center"/>
      <protection locked="0"/>
    </xf>
    <xf numFmtId="0" fontId="20" fillId="9" borderId="0" xfId="6" applyFont="1" applyFill="1" applyAlignment="1" applyProtection="1">
      <alignment horizontal="center" vertical="center" wrapText="1"/>
      <protection locked="0"/>
    </xf>
    <xf numFmtId="0" fontId="20" fillId="0" borderId="0" xfId="6" applyFont="1">
      <alignment vertical="center"/>
    </xf>
    <xf numFmtId="0" fontId="6" fillId="0" borderId="0" xfId="6" applyFont="1" applyAlignment="1">
      <alignment horizontal="center" vertical="center"/>
    </xf>
    <xf numFmtId="0" fontId="12" fillId="0" borderId="0" xfId="6" applyFont="1">
      <alignment vertical="center"/>
    </xf>
    <xf numFmtId="0" fontId="17" fillId="3" borderId="5" xfId="0" applyFont="1" applyFill="1" applyBorder="1" applyAlignment="1">
      <alignment horizontal="center" vertical="center"/>
    </xf>
    <xf numFmtId="0" fontId="51" fillId="0" borderId="0" xfId="6" applyFont="1" applyAlignment="1">
      <alignment horizontal="left" vertical="center"/>
    </xf>
    <xf numFmtId="0" fontId="29" fillId="0" borderId="0" xfId="6" applyFont="1" applyAlignment="1">
      <alignment horizontal="center" vertical="center" wrapText="1"/>
    </xf>
    <xf numFmtId="0" fontId="27" fillId="0" borderId="0" xfId="6" applyFont="1" applyAlignment="1">
      <alignment vertical="center" wrapText="1"/>
    </xf>
    <xf numFmtId="0" fontId="31" fillId="0" borderId="0" xfId="6" applyFont="1" applyAlignment="1">
      <alignment horizontal="left" vertical="center"/>
    </xf>
    <xf numFmtId="0" fontId="60" fillId="0" borderId="0" xfId="6" applyFont="1" applyAlignment="1">
      <alignment horizontal="left" vertical="center"/>
    </xf>
    <xf numFmtId="0" fontId="61" fillId="0" borderId="0" xfId="6" applyFont="1" applyAlignment="1">
      <alignment horizontal="center" vertical="center" wrapText="1"/>
    </xf>
    <xf numFmtId="0" fontId="56" fillId="0" borderId="0" xfId="6" applyFont="1" applyAlignment="1">
      <alignment vertical="center" wrapText="1"/>
    </xf>
    <xf numFmtId="0" fontId="69" fillId="0" borderId="0" xfId="6" applyFont="1" applyAlignment="1">
      <alignment horizontal="left" vertical="center"/>
    </xf>
    <xf numFmtId="0" fontId="13" fillId="0" borderId="0" xfId="0" applyFont="1" applyProtection="1">
      <alignment vertical="center"/>
      <protection locked="0"/>
    </xf>
    <xf numFmtId="0" fontId="13" fillId="0" borderId="11" xfId="0" applyFont="1" applyBorder="1" applyAlignment="1" applyProtection="1">
      <alignment horizontal="left" vertical="center"/>
      <protection locked="0"/>
    </xf>
    <xf numFmtId="0" fontId="19" fillId="0" borderId="0" xfId="0" applyFont="1" applyAlignment="1" applyProtection="1">
      <alignment horizontal="left" vertical="center"/>
      <protection locked="0"/>
    </xf>
    <xf numFmtId="0" fontId="74" fillId="0" borderId="0" xfId="0" applyFont="1" applyAlignment="1" applyProtection="1">
      <alignment vertical="top"/>
      <protection locked="0"/>
    </xf>
    <xf numFmtId="0" fontId="12" fillId="0" borderId="0" xfId="0" applyFont="1" applyAlignment="1" applyProtection="1">
      <alignment horizontal="left" vertical="center"/>
      <protection locked="0"/>
    </xf>
    <xf numFmtId="0" fontId="13" fillId="0" borderId="0" xfId="0" applyFont="1" applyAlignment="1" applyProtection="1">
      <alignment horizontal="left" vertical="center" wrapText="1"/>
      <protection locked="0"/>
    </xf>
    <xf numFmtId="0" fontId="16" fillId="0" borderId="18" xfId="6" applyFont="1" applyBorder="1" applyProtection="1">
      <alignment vertical="center"/>
      <protection locked="0"/>
    </xf>
    <xf numFmtId="0" fontId="16" fillId="0" borderId="0" xfId="6" applyFont="1" applyProtection="1">
      <alignment vertical="center"/>
      <protection locked="0"/>
    </xf>
    <xf numFmtId="0" fontId="16" fillId="0" borderId="0" xfId="6" applyFont="1" applyAlignment="1" applyProtection="1">
      <alignment vertical="center" shrinkToFit="1"/>
      <protection locked="0"/>
    </xf>
    <xf numFmtId="0" fontId="16" fillId="0" borderId="19" xfId="6" applyFont="1" applyBorder="1" applyAlignment="1" applyProtection="1">
      <alignment vertical="center" shrinkToFit="1"/>
      <protection locked="0"/>
    </xf>
    <xf numFmtId="0" fontId="16" fillId="0" borderId="19" xfId="6" applyFont="1" applyBorder="1" applyProtection="1">
      <alignment vertical="center"/>
      <protection locked="0"/>
    </xf>
    <xf numFmtId="0" fontId="6" fillId="0" borderId="0" xfId="0" applyFont="1" applyAlignment="1" applyProtection="1">
      <alignment horizontal="left" vertical="center"/>
      <protection locked="0"/>
    </xf>
    <xf numFmtId="0" fontId="8" fillId="0" borderId="0" xfId="0" applyFont="1" applyAlignment="1" applyProtection="1">
      <alignment horizontal="center" vertical="center" wrapText="1"/>
      <protection locked="0"/>
    </xf>
    <xf numFmtId="0" fontId="10"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0" fontId="14" fillId="0" borderId="0" xfId="0" applyFont="1" applyAlignment="1" applyProtection="1">
      <alignment vertical="center" wrapText="1"/>
      <protection locked="0"/>
    </xf>
    <xf numFmtId="0" fontId="11" fillId="0" borderId="0" xfId="0" applyFont="1" applyAlignment="1" applyProtection="1">
      <alignment horizontal="left" vertical="center" wrapText="1"/>
      <protection locked="0"/>
    </xf>
    <xf numFmtId="0" fontId="6" fillId="0" borderId="0" xfId="0" applyFont="1" applyAlignment="1" applyProtection="1">
      <alignment horizontal="center" vertical="center" wrapText="1"/>
      <protection locked="0"/>
    </xf>
    <xf numFmtId="0" fontId="7" fillId="0" borderId="0" xfId="0" applyFont="1" applyAlignment="1" applyProtection="1">
      <alignment vertical="center" wrapText="1"/>
      <protection locked="0"/>
    </xf>
    <xf numFmtId="0" fontId="7" fillId="0" borderId="0" xfId="0" applyFont="1" applyAlignment="1" applyProtection="1">
      <alignment horizontal="left" vertical="center" wrapText="1"/>
      <protection locked="0"/>
    </xf>
    <xf numFmtId="0" fontId="12" fillId="0" borderId="0" xfId="0" applyFont="1" applyAlignment="1" applyProtection="1">
      <alignment horizontal="center" vertical="center"/>
      <protection locked="0"/>
    </xf>
    <xf numFmtId="0" fontId="12" fillId="0" borderId="0" xfId="0" applyFont="1" applyAlignment="1" applyProtection="1">
      <alignment horizontal="center" vertical="center" wrapText="1"/>
      <protection locked="0"/>
    </xf>
    <xf numFmtId="0" fontId="12" fillId="0" borderId="0" xfId="0" applyFont="1" applyAlignment="1" applyProtection="1">
      <alignment vertical="center" wrapText="1"/>
      <protection locked="0"/>
    </xf>
    <xf numFmtId="0" fontId="9" fillId="0" borderId="0" xfId="0" applyFont="1" applyProtection="1">
      <alignment vertical="center"/>
      <protection locked="0"/>
    </xf>
    <xf numFmtId="0" fontId="7"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7" fillId="0" borderId="11"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Border="1" applyAlignment="1" applyProtection="1">
      <alignment horizontal="left" vertical="center" wrapText="1"/>
      <protection locked="0"/>
    </xf>
    <xf numFmtId="0" fontId="39" fillId="0" borderId="0" xfId="0" applyFont="1" applyAlignment="1" applyProtection="1">
      <alignment horizontal="center" vertical="center"/>
      <protection locked="0"/>
    </xf>
    <xf numFmtId="0" fontId="13" fillId="0" borderId="0" xfId="0" applyFont="1" applyAlignment="1" applyProtection="1">
      <alignment horizontal="left" vertical="center"/>
      <protection locked="0"/>
    </xf>
    <xf numFmtId="0" fontId="9" fillId="0" borderId="0" xfId="0" applyFont="1" applyAlignment="1" applyProtection="1">
      <alignment horizontal="left" vertical="center" wrapText="1"/>
      <protection locked="0"/>
    </xf>
    <xf numFmtId="0" fontId="13" fillId="0" borderId="0" xfId="0" applyFont="1" applyAlignment="1" applyProtection="1">
      <alignment vertical="center" wrapText="1"/>
      <protection locked="0"/>
    </xf>
    <xf numFmtId="0" fontId="11" fillId="0" borderId="0" xfId="0" applyFont="1" applyAlignment="1" applyProtection="1">
      <alignment horizontal="left" vertical="center"/>
      <protection locked="0"/>
    </xf>
    <xf numFmtId="0" fontId="7" fillId="0" borderId="0" xfId="0"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wrapText="1"/>
      <protection locked="0"/>
    </xf>
    <xf numFmtId="2" fontId="7" fillId="0" borderId="0" xfId="0" applyNumberFormat="1" applyFont="1" applyAlignment="1" applyProtection="1">
      <alignment horizontal="right" vertical="center"/>
      <protection locked="0"/>
    </xf>
    <xf numFmtId="0" fontId="7" fillId="0" borderId="11" xfId="0" applyFont="1" applyBorder="1" applyAlignment="1" applyProtection="1">
      <alignment vertical="center" wrapText="1"/>
      <protection locked="0"/>
    </xf>
    <xf numFmtId="0" fontId="13" fillId="0" borderId="11" xfId="0" applyFont="1" applyBorder="1" applyAlignment="1" applyProtection="1">
      <alignment horizontal="center" vertical="center"/>
      <protection locked="0"/>
    </xf>
    <xf numFmtId="0" fontId="7" fillId="0" borderId="14" xfId="0" applyFont="1" applyBorder="1" applyAlignment="1" applyProtection="1">
      <alignment vertical="center" wrapText="1"/>
      <protection locked="0"/>
    </xf>
    <xf numFmtId="0" fontId="13" fillId="0" borderId="0" xfId="0" applyFont="1" applyAlignment="1" applyProtection="1">
      <alignment horizontal="center" vertical="center"/>
      <protection locked="0"/>
    </xf>
    <xf numFmtId="2" fontId="7" fillId="0" borderId="0" xfId="0" applyNumberFormat="1" applyFont="1" applyProtection="1">
      <alignment vertical="center"/>
      <protection locked="0"/>
    </xf>
    <xf numFmtId="0" fontId="11" fillId="0" borderId="0" xfId="0" applyFont="1" applyProtection="1">
      <alignment vertical="center"/>
      <protection locked="0"/>
    </xf>
    <xf numFmtId="0" fontId="11" fillId="0" borderId="0" xfId="0" applyFont="1" applyAlignment="1" applyProtection="1">
      <alignment horizontal="center" vertical="center" wrapText="1"/>
      <protection locked="0"/>
    </xf>
    <xf numFmtId="0" fontId="12" fillId="0" borderId="0" xfId="0" applyFont="1" applyAlignment="1" applyProtection="1">
      <alignment horizontal="center" vertical="center" shrinkToFit="1"/>
      <protection locked="0"/>
    </xf>
    <xf numFmtId="0" fontId="14" fillId="0" borderId="0" xfId="0" applyFont="1" applyAlignment="1" applyProtection="1">
      <alignment horizontal="center" vertical="center" wrapText="1"/>
      <protection locked="0"/>
    </xf>
    <xf numFmtId="0" fontId="12" fillId="0" borderId="0" xfId="0" applyFont="1" applyAlignment="1" applyProtection="1">
      <alignment horizontal="left" vertical="center" shrinkToFit="1"/>
      <protection locked="0"/>
    </xf>
    <xf numFmtId="0" fontId="17" fillId="0" borderId="93" xfId="0" applyFont="1" applyBorder="1" applyAlignment="1" applyProtection="1">
      <alignment vertical="center" wrapText="1"/>
      <protection locked="0"/>
    </xf>
    <xf numFmtId="0" fontId="35" fillId="0" borderId="0" xfId="0" applyFont="1" applyAlignment="1" applyProtection="1">
      <alignment horizontal="left" vertical="center"/>
      <protection locked="0"/>
    </xf>
    <xf numFmtId="0" fontId="35" fillId="0" borderId="0" xfId="0" applyFont="1" applyAlignment="1" applyProtection="1">
      <alignment horizontal="distributed" vertical="center"/>
      <protection locked="0"/>
    </xf>
    <xf numFmtId="0" fontId="34" fillId="0" borderId="0" xfId="0" applyFont="1" applyAlignment="1" applyProtection="1">
      <alignment horizontal="center" vertical="center"/>
      <protection locked="0"/>
    </xf>
    <xf numFmtId="0" fontId="76" fillId="0" borderId="0" xfId="0" applyFont="1">
      <alignment vertical="center"/>
    </xf>
    <xf numFmtId="0" fontId="45" fillId="5" borderId="5" xfId="0" applyFont="1" applyFill="1" applyBorder="1" applyAlignment="1">
      <alignment horizontal="center" vertical="center" wrapText="1"/>
    </xf>
    <xf numFmtId="49" fontId="45" fillId="4" borderId="5" xfId="0" applyNumberFormat="1" applyFont="1" applyFill="1" applyBorder="1" applyAlignment="1">
      <alignment horizontal="center" vertical="center"/>
    </xf>
    <xf numFmtId="0" fontId="45" fillId="4" borderId="5" xfId="0" applyFont="1" applyFill="1" applyBorder="1" applyAlignment="1">
      <alignment horizontal="center" vertical="center"/>
    </xf>
    <xf numFmtId="0" fontId="44" fillId="0" borderId="5" xfId="0" applyFont="1" applyBorder="1" applyAlignment="1">
      <alignment horizontal="center" vertical="center" wrapText="1"/>
    </xf>
    <xf numFmtId="0" fontId="44" fillId="4" borderId="5" xfId="0" applyFont="1" applyFill="1" applyBorder="1" applyAlignment="1">
      <alignment horizontal="center" vertical="center" wrapText="1"/>
    </xf>
    <xf numFmtId="49" fontId="77" fillId="5" borderId="5" xfId="0" applyNumberFormat="1" applyFont="1" applyFill="1" applyBorder="1" applyAlignment="1">
      <alignment horizontal="center" vertical="center"/>
    </xf>
    <xf numFmtId="0" fontId="78" fillId="0" borderId="5" xfId="0" applyFont="1" applyBorder="1" applyAlignment="1">
      <alignment vertical="center" wrapText="1"/>
    </xf>
    <xf numFmtId="0" fontId="79" fillId="0" borderId="5" xfId="0" applyFont="1" applyBorder="1">
      <alignment vertical="center"/>
    </xf>
    <xf numFmtId="49" fontId="45" fillId="0" borderId="0" xfId="0" applyNumberFormat="1" applyFont="1" applyAlignment="1">
      <alignment horizontal="left" vertical="center"/>
    </xf>
    <xf numFmtId="0" fontId="43" fillId="0" borderId="0" xfId="0" applyFont="1" applyAlignment="1">
      <alignment horizontal="left" vertical="center"/>
    </xf>
    <xf numFmtId="0" fontId="43" fillId="0" borderId="0" xfId="0" applyFont="1">
      <alignment vertical="center"/>
    </xf>
    <xf numFmtId="0" fontId="46" fillId="0" borderId="0" xfId="0" applyFont="1" applyAlignment="1">
      <alignment horizontal="left" vertical="center"/>
    </xf>
    <xf numFmtId="0" fontId="36" fillId="0" borderId="0" xfId="0" applyFont="1" applyAlignment="1" applyProtection="1">
      <alignment horizontal="center" vertical="center"/>
      <protection locked="0"/>
    </xf>
    <xf numFmtId="0" fontId="35" fillId="0" borderId="0" xfId="0" applyFont="1" applyAlignment="1" applyProtection="1">
      <alignment horizontal="left" vertical="top"/>
      <protection locked="0"/>
    </xf>
    <xf numFmtId="0" fontId="34" fillId="0" borderId="0" xfId="0" applyFont="1" applyAlignment="1" applyProtection="1">
      <alignment horizontal="left" vertical="center"/>
      <protection locked="0"/>
    </xf>
    <xf numFmtId="0" fontId="35" fillId="0" borderId="0" xfId="0" applyFont="1" applyAlignment="1" applyProtection="1">
      <alignment horizontal="right" vertical="center"/>
      <protection locked="0"/>
    </xf>
    <xf numFmtId="0" fontId="37" fillId="0" borderId="0" xfId="0" applyFont="1" applyAlignment="1" applyProtection="1">
      <alignment horizontal="left" vertical="center"/>
      <protection locked="0"/>
    </xf>
    <xf numFmtId="0" fontId="35" fillId="0" borderId="0" xfId="0" applyFont="1" applyAlignment="1" applyProtection="1">
      <alignment vertical="top" wrapText="1"/>
      <protection locked="0"/>
    </xf>
    <xf numFmtId="0" fontId="50" fillId="0" borderId="0" xfId="0" applyFont="1" applyProtection="1">
      <alignment vertical="center"/>
      <protection locked="0"/>
    </xf>
    <xf numFmtId="49" fontId="50" fillId="0" borderId="0" xfId="0" applyNumberFormat="1" applyFont="1" applyProtection="1">
      <alignment vertical="center"/>
      <protection locked="0"/>
    </xf>
    <xf numFmtId="0" fontId="39" fillId="2" borderId="10" xfId="0" applyFont="1" applyFill="1" applyBorder="1" applyAlignment="1" applyProtection="1">
      <alignment horizontal="left" vertical="center"/>
      <protection locked="0"/>
    </xf>
    <xf numFmtId="0" fontId="39" fillId="2" borderId="11" xfId="0" applyFont="1" applyFill="1" applyBorder="1" applyAlignment="1" applyProtection="1">
      <alignment horizontal="left" vertical="center"/>
      <protection locked="0"/>
    </xf>
    <xf numFmtId="0" fontId="7" fillId="0" borderId="19" xfId="0" applyFont="1" applyBorder="1" applyAlignment="1">
      <alignment horizontal="left" vertical="center"/>
    </xf>
    <xf numFmtId="179" fontId="17" fillId="3" borderId="0" xfId="6" applyNumberFormat="1" applyFont="1" applyFill="1" applyAlignment="1" applyProtection="1">
      <alignment horizontal="right" vertical="top" shrinkToFit="1"/>
      <protection locked="0"/>
    </xf>
    <xf numFmtId="0" fontId="17" fillId="0" borderId="0" xfId="6" applyFont="1" applyAlignment="1" applyProtection="1">
      <alignment horizontal="center" vertical="center" wrapText="1"/>
      <protection locked="0"/>
    </xf>
    <xf numFmtId="0" fontId="17" fillId="0" borderId="0" xfId="6" applyFont="1" applyAlignment="1" applyProtection="1">
      <alignment horizontal="left" vertical="center" wrapText="1"/>
      <protection locked="0"/>
    </xf>
    <xf numFmtId="179" fontId="17" fillId="0" borderId="0" xfId="6" applyNumberFormat="1" applyFont="1" applyAlignment="1" applyProtection="1">
      <alignment horizontal="right" vertical="center" shrinkToFit="1"/>
      <protection locked="0"/>
    </xf>
    <xf numFmtId="0" fontId="17" fillId="0" borderId="0" xfId="6" applyFont="1" applyAlignment="1" applyProtection="1">
      <alignment vertical="center" shrinkToFit="1"/>
      <protection locked="0"/>
    </xf>
    <xf numFmtId="0" fontId="12" fillId="0" borderId="0" xfId="0" applyFont="1" applyAlignment="1">
      <alignment horizontal="center" vertical="center"/>
    </xf>
    <xf numFmtId="180" fontId="12" fillId="0" borderId="0" xfId="0" quotePrefix="1" applyNumberFormat="1" applyFont="1" applyAlignment="1">
      <alignment horizontal="center" vertical="center"/>
    </xf>
    <xf numFmtId="180" fontId="12" fillId="0" borderId="0" xfId="0" applyNumberFormat="1" applyFont="1" applyAlignment="1">
      <alignment horizontal="center" vertical="center" shrinkToFit="1"/>
    </xf>
    <xf numFmtId="180" fontId="7" fillId="0" borderId="0" xfId="0" applyNumberFormat="1" applyFont="1" applyAlignment="1">
      <alignment horizontal="center" vertical="center"/>
    </xf>
    <xf numFmtId="0" fontId="7" fillId="0" borderId="0" xfId="6" applyFont="1" applyAlignment="1" applyProtection="1">
      <alignment horizontal="left"/>
      <protection locked="0"/>
    </xf>
    <xf numFmtId="0" fontId="7" fillId="0" borderId="11" xfId="0" applyFont="1" applyBorder="1" applyAlignment="1" applyProtection="1">
      <alignment horizontal="left" vertical="center"/>
      <protection locked="0"/>
    </xf>
    <xf numFmtId="0" fontId="12" fillId="0" borderId="28"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12" fillId="0" borderId="29" xfId="0" applyFont="1" applyBorder="1" applyAlignment="1" applyProtection="1">
      <alignment horizontal="left" vertical="center"/>
      <protection locked="0"/>
    </xf>
    <xf numFmtId="0" fontId="84" fillId="0" borderId="0" xfId="6" applyFont="1" applyProtection="1">
      <alignment vertical="center"/>
      <protection locked="0"/>
    </xf>
    <xf numFmtId="0" fontId="54" fillId="0" borderId="0" xfId="6" applyFont="1" applyProtection="1">
      <alignment vertical="center"/>
      <protection locked="0"/>
    </xf>
    <xf numFmtId="0" fontId="85" fillId="0" borderId="0" xfId="0" applyFont="1" applyProtection="1">
      <alignment vertical="center"/>
      <protection locked="0"/>
    </xf>
    <xf numFmtId="0" fontId="84" fillId="0" borderId="0" xfId="0" applyFont="1" applyProtection="1">
      <alignment vertical="center"/>
      <protection locked="0"/>
    </xf>
    <xf numFmtId="0" fontId="15" fillId="0" borderId="0" xfId="0" applyFont="1" applyProtection="1">
      <alignment vertical="center"/>
      <protection locked="0"/>
    </xf>
    <xf numFmtId="0" fontId="12" fillId="0" borderId="0" xfId="0" applyFont="1" applyProtection="1">
      <alignment vertical="center"/>
      <protection locked="0"/>
    </xf>
    <xf numFmtId="0" fontId="86" fillId="0" borderId="0" xfId="0" applyFont="1" applyProtection="1">
      <alignment vertical="center"/>
      <protection locked="0"/>
    </xf>
    <xf numFmtId="0" fontId="12" fillId="0" borderId="11" xfId="0" applyFont="1" applyBorder="1" applyAlignment="1" applyProtection="1">
      <alignment horizontal="center" vertical="top" wrapText="1"/>
      <protection locked="0"/>
    </xf>
    <xf numFmtId="0" fontId="12" fillId="0" borderId="11" xfId="0" applyFont="1" applyBorder="1" applyAlignment="1" applyProtection="1">
      <alignment horizontal="left" vertical="top"/>
      <protection locked="0"/>
    </xf>
    <xf numFmtId="0" fontId="11" fillId="0" borderId="11" xfId="0" applyFont="1" applyBorder="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0" fontId="12" fillId="0" borderId="74" xfId="0" applyFont="1" applyBorder="1" applyProtection="1">
      <alignment vertical="center"/>
      <protection locked="0"/>
    </xf>
    <xf numFmtId="0" fontId="43" fillId="4" borderId="60" xfId="0" applyFont="1" applyFill="1" applyBorder="1" applyAlignment="1">
      <alignment vertical="center" wrapText="1"/>
    </xf>
    <xf numFmtId="0" fontId="43" fillId="4" borderId="16" xfId="0" applyFont="1" applyFill="1" applyBorder="1" applyAlignment="1">
      <alignment vertical="center" wrapText="1"/>
    </xf>
    <xf numFmtId="0" fontId="45" fillId="5" borderId="60" xfId="0" applyFont="1" applyFill="1" applyBorder="1" applyAlignment="1">
      <alignment horizontal="center" vertical="center"/>
    </xf>
    <xf numFmtId="0" fontId="45" fillId="5" borderId="16" xfId="0" applyFont="1" applyFill="1" applyBorder="1" applyAlignment="1">
      <alignment horizontal="center" vertical="center"/>
    </xf>
    <xf numFmtId="0" fontId="42" fillId="0" borderId="60" xfId="0" applyFont="1" applyBorder="1">
      <alignment vertical="center"/>
    </xf>
    <xf numFmtId="0" fontId="42" fillId="0" borderId="16" xfId="0" applyFont="1" applyBorder="1">
      <alignment vertical="center"/>
    </xf>
    <xf numFmtId="0" fontId="45" fillId="0" borderId="17" xfId="0" applyFont="1" applyBorder="1" applyAlignment="1">
      <alignment horizontal="center" vertical="center" wrapText="1"/>
    </xf>
    <xf numFmtId="0" fontId="45" fillId="0" borderId="78" xfId="0" applyFont="1" applyBorder="1" applyAlignment="1">
      <alignment horizontal="center" vertical="center" wrapText="1"/>
    </xf>
    <xf numFmtId="0" fontId="45" fillId="0" borderId="75" xfId="0" applyFont="1" applyBorder="1" applyAlignment="1">
      <alignment horizontal="center" vertical="center" wrapText="1"/>
    </xf>
    <xf numFmtId="0" fontId="43" fillId="0" borderId="60" xfId="0" applyFont="1" applyBorder="1" applyAlignment="1">
      <alignment vertical="center" wrapText="1"/>
    </xf>
    <xf numFmtId="0" fontId="43" fillId="0" borderId="16" xfId="0" applyFont="1" applyBorder="1" applyAlignment="1">
      <alignment vertical="center" wrapText="1"/>
    </xf>
    <xf numFmtId="0" fontId="42" fillId="4" borderId="60" xfId="0" applyFont="1" applyFill="1" applyBorder="1">
      <alignment vertical="center"/>
    </xf>
    <xf numFmtId="0" fontId="42" fillId="4" borderId="16" xfId="0" applyFont="1" applyFill="1" applyBorder="1">
      <alignment vertical="center"/>
    </xf>
    <xf numFmtId="49" fontId="45" fillId="0" borderId="60" xfId="0" applyNumberFormat="1" applyFont="1" applyBorder="1" applyAlignment="1">
      <alignment horizontal="center" vertical="center"/>
    </xf>
    <xf numFmtId="49" fontId="45" fillId="0" borderId="5" xfId="0" applyNumberFormat="1" applyFont="1" applyBorder="1" applyAlignment="1">
      <alignment horizontal="center" vertical="center"/>
    </xf>
    <xf numFmtId="0" fontId="43" fillId="0" borderId="5" xfId="0" applyFont="1" applyBorder="1" applyAlignment="1">
      <alignment vertical="center" wrapText="1"/>
    </xf>
    <xf numFmtId="49" fontId="42" fillId="0" borderId="60" xfId="0" applyNumberFormat="1" applyFont="1" applyBorder="1">
      <alignment vertical="center"/>
    </xf>
    <xf numFmtId="49" fontId="42" fillId="0" borderId="16" xfId="0" applyNumberFormat="1" applyFont="1" applyBorder="1">
      <alignment vertical="center"/>
    </xf>
    <xf numFmtId="0" fontId="35" fillId="0" borderId="0" xfId="0" applyFont="1" applyAlignment="1" applyProtection="1">
      <alignment horizontal="right" vertical="center"/>
      <protection locked="0"/>
    </xf>
    <xf numFmtId="0" fontId="33" fillId="0" borderId="0" xfId="0" applyFont="1" applyAlignment="1" applyProtection="1">
      <alignment horizontal="left" vertical="center"/>
      <protection locked="0"/>
    </xf>
    <xf numFmtId="0" fontId="35" fillId="0" borderId="5" xfId="0" applyFont="1" applyBorder="1" applyAlignment="1">
      <alignment horizontal="center" vertical="center"/>
    </xf>
    <xf numFmtId="0" fontId="34" fillId="0" borderId="5" xfId="0" applyFont="1" applyBorder="1" applyAlignment="1" applyProtection="1">
      <alignment horizontal="center" vertical="center"/>
      <protection locked="0"/>
    </xf>
    <xf numFmtId="0" fontId="33" fillId="0" borderId="0" xfId="0" applyFont="1" applyAlignment="1" applyProtection="1">
      <alignment horizontal="center" vertical="center"/>
      <protection locked="0"/>
    </xf>
    <xf numFmtId="0" fontId="35" fillId="0" borderId="0" xfId="0" applyFont="1" applyAlignment="1" applyProtection="1">
      <alignment horizontal="left" vertical="center"/>
      <protection locked="0"/>
    </xf>
    <xf numFmtId="0" fontId="35" fillId="0" borderId="0" xfId="0" applyFont="1" applyAlignment="1" applyProtection="1">
      <alignment horizontal="distributed" vertical="center"/>
      <protection locked="0"/>
    </xf>
    <xf numFmtId="0" fontId="80" fillId="0" borderId="0" xfId="0" applyFont="1" applyAlignment="1" applyProtection="1">
      <alignment horizontal="left" vertical="top" wrapText="1"/>
      <protection locked="0"/>
    </xf>
    <xf numFmtId="0" fontId="34" fillId="0" borderId="0" xfId="0" applyFont="1" applyAlignment="1" applyProtection="1">
      <alignment horizontal="center" vertical="center"/>
      <protection locked="0"/>
    </xf>
    <xf numFmtId="0" fontId="35" fillId="0" borderId="0" xfId="0" applyFont="1" applyAlignment="1" applyProtection="1">
      <alignment horizontal="left" vertical="top" wrapText="1"/>
      <protection locked="0"/>
    </xf>
    <xf numFmtId="0" fontId="34" fillId="0" borderId="0" xfId="0" applyFont="1" applyAlignment="1" applyProtection="1">
      <alignment horizontal="left" vertical="top" wrapText="1"/>
      <protection locked="0"/>
    </xf>
    <xf numFmtId="38" fontId="35" fillId="0" borderId="0" xfId="5" applyFont="1" applyAlignment="1" applyProtection="1">
      <alignment horizontal="right" vertical="center"/>
      <protection locked="0"/>
    </xf>
    <xf numFmtId="0" fontId="34" fillId="0" borderId="0" xfId="0" applyFont="1" applyAlignment="1" applyProtection="1">
      <alignment horizontal="distributed" vertical="center"/>
      <protection locked="0"/>
    </xf>
    <xf numFmtId="0" fontId="22" fillId="0" borderId="63" xfId="0" applyFont="1" applyBorder="1" applyAlignment="1">
      <alignment horizontal="left" vertical="center"/>
    </xf>
    <xf numFmtId="0" fontId="12" fillId="0" borderId="63" xfId="0" applyFont="1" applyBorder="1" applyAlignment="1">
      <alignment horizontal="left" vertical="center"/>
    </xf>
    <xf numFmtId="0" fontId="12" fillId="0" borderId="42" xfId="0" applyFont="1" applyBorder="1" applyAlignment="1">
      <alignment horizontal="left" vertical="center"/>
    </xf>
    <xf numFmtId="185" fontId="7" fillId="10" borderId="28" xfId="5" applyNumberFormat="1" applyFont="1" applyFill="1" applyBorder="1" applyAlignment="1" applyProtection="1">
      <alignment horizontal="right" vertical="center"/>
    </xf>
    <xf numFmtId="185" fontId="7" fillId="10" borderId="23" xfId="5" applyNumberFormat="1" applyFont="1" applyFill="1" applyBorder="1" applyAlignment="1" applyProtection="1">
      <alignment horizontal="right" vertical="center"/>
    </xf>
    <xf numFmtId="0" fontId="7" fillId="0" borderId="49" xfId="0" applyFont="1" applyBorder="1" applyAlignment="1" applyProtection="1">
      <alignment horizontal="left" vertical="top"/>
      <protection locked="0"/>
    </xf>
    <xf numFmtId="0" fontId="7" fillId="0" borderId="50" xfId="0" applyFont="1" applyBorder="1" applyAlignment="1" applyProtection="1">
      <alignment horizontal="left" vertical="top"/>
      <protection locked="0"/>
    </xf>
    <xf numFmtId="0" fontId="7" fillId="0" borderId="59" xfId="0" applyFont="1" applyBorder="1" applyAlignment="1" applyProtection="1">
      <alignment horizontal="left" vertical="top"/>
      <protection locked="0"/>
    </xf>
    <xf numFmtId="0" fontId="14" fillId="0" borderId="10"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protection locked="0"/>
    </xf>
    <xf numFmtId="0" fontId="14" fillId="0" borderId="20" xfId="0" applyFont="1" applyBorder="1" applyAlignment="1" applyProtection="1">
      <alignment horizontal="left" vertical="center"/>
      <protection locked="0"/>
    </xf>
    <xf numFmtId="0" fontId="14" fillId="0" borderId="18" xfId="0" applyFont="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74"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0" fontId="14" fillId="0" borderId="32" xfId="0" applyFont="1" applyBorder="1" applyAlignment="1" applyProtection="1">
      <alignment horizontal="left" vertical="center"/>
      <protection locked="0"/>
    </xf>
    <xf numFmtId="0" fontId="12" fillId="0" borderId="21"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63" xfId="0" applyFont="1" applyBorder="1" applyAlignment="1" applyProtection="1">
      <alignment horizontal="center" vertical="center"/>
      <protection locked="0"/>
    </xf>
    <xf numFmtId="0" fontId="12" fillId="0" borderId="42"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0" borderId="56" xfId="0" applyFont="1" applyBorder="1" applyAlignment="1" applyProtection="1">
      <alignment horizontal="left" vertical="center"/>
      <protection locked="0"/>
    </xf>
    <xf numFmtId="0" fontId="12" fillId="0" borderId="43"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12" fillId="0" borderId="64" xfId="0" applyFont="1" applyBorder="1" applyAlignment="1" applyProtection="1">
      <alignment horizontal="center" vertical="center"/>
      <protection locked="0"/>
    </xf>
    <xf numFmtId="0" fontId="12" fillId="0" borderId="49"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180" fontId="12" fillId="3" borderId="30" xfId="0" quotePrefix="1" applyNumberFormat="1" applyFont="1" applyFill="1" applyBorder="1" applyAlignment="1">
      <alignment horizontal="center" vertical="center"/>
    </xf>
    <xf numFmtId="180" fontId="12" fillId="3" borderId="28" xfId="0" quotePrefix="1" applyNumberFormat="1" applyFont="1" applyFill="1" applyBorder="1" applyAlignment="1">
      <alignment horizontal="center" vertical="center"/>
    </xf>
    <xf numFmtId="180" fontId="12" fillId="3" borderId="29" xfId="0" quotePrefix="1" applyNumberFormat="1" applyFont="1" applyFill="1" applyBorder="1" applyAlignment="1">
      <alignment horizontal="center" vertical="center"/>
    </xf>
    <xf numFmtId="180" fontId="12" fillId="3" borderId="25" xfId="0" quotePrefix="1" applyNumberFormat="1" applyFont="1" applyFill="1" applyBorder="1" applyAlignment="1">
      <alignment horizontal="center" vertical="center"/>
    </xf>
    <xf numFmtId="180" fontId="12" fillId="3" borderId="23" xfId="0" quotePrefix="1" applyNumberFormat="1" applyFont="1" applyFill="1" applyBorder="1" applyAlignment="1">
      <alignment horizontal="center" vertical="center"/>
    </xf>
    <xf numFmtId="180" fontId="12" fillId="3" borderId="24" xfId="0" quotePrefix="1" applyNumberFormat="1" applyFont="1" applyFill="1" applyBorder="1" applyAlignment="1">
      <alignment horizontal="center" vertical="center"/>
    </xf>
    <xf numFmtId="180" fontId="7" fillId="3" borderId="66" xfId="0" applyNumberFormat="1" applyFont="1" applyFill="1" applyBorder="1" applyAlignment="1">
      <alignment horizontal="center" vertical="center"/>
    </xf>
    <xf numFmtId="180" fontId="7" fillId="3" borderId="45" xfId="0" applyNumberFormat="1" applyFont="1" applyFill="1" applyBorder="1" applyAlignment="1">
      <alignment horizontal="center" vertical="center"/>
    </xf>
    <xf numFmtId="180" fontId="12" fillId="3" borderId="66" xfId="0" applyNumberFormat="1" applyFont="1" applyFill="1" applyBorder="1" applyAlignment="1">
      <alignment horizontal="center" vertical="center" shrinkToFit="1"/>
    </xf>
    <xf numFmtId="180" fontId="12" fillId="3" borderId="45" xfId="0" applyNumberFormat="1" applyFont="1" applyFill="1" applyBorder="1" applyAlignment="1">
      <alignment horizontal="center" vertical="center" shrinkToFit="1"/>
    </xf>
    <xf numFmtId="0" fontId="39" fillId="0" borderId="22" xfId="0" applyFont="1" applyBorder="1" applyAlignment="1" applyProtection="1">
      <alignment horizontal="left" vertical="center"/>
      <protection locked="0"/>
    </xf>
    <xf numFmtId="0" fontId="39" fillId="0" borderId="23" xfId="0" applyFont="1" applyBorder="1" applyAlignment="1" applyProtection="1">
      <alignment horizontal="left" vertical="center"/>
      <protection locked="0"/>
    </xf>
    <xf numFmtId="0" fontId="39" fillId="0" borderId="26" xfId="0" applyFont="1" applyBorder="1" applyAlignment="1" applyProtection="1">
      <alignment horizontal="left" vertical="center"/>
      <protection locked="0"/>
    </xf>
    <xf numFmtId="0" fontId="12" fillId="4" borderId="42" xfId="0" applyFont="1" applyFill="1" applyBorder="1" applyAlignment="1">
      <alignment horizontal="center" vertical="center"/>
    </xf>
    <xf numFmtId="0" fontId="12" fillId="4" borderId="43" xfId="0" applyFont="1" applyFill="1" applyBorder="1" applyAlignment="1">
      <alignment horizontal="center" vertical="center"/>
    </xf>
    <xf numFmtId="0" fontId="12" fillId="4" borderId="44" xfId="0" applyFont="1" applyFill="1" applyBorder="1" applyAlignment="1">
      <alignment horizontal="center" vertical="center"/>
    </xf>
    <xf numFmtId="180" fontId="7" fillId="3" borderId="67" xfId="0" applyNumberFormat="1" applyFont="1" applyFill="1" applyBorder="1" applyAlignment="1">
      <alignment horizontal="center" vertical="center"/>
    </xf>
    <xf numFmtId="180" fontId="7" fillId="3" borderId="46" xfId="0" applyNumberFormat="1" applyFont="1" applyFill="1" applyBorder="1" applyAlignment="1">
      <alignment horizontal="center" vertical="center"/>
    </xf>
    <xf numFmtId="0" fontId="12" fillId="4" borderId="2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24" xfId="0" applyFont="1" applyFill="1" applyBorder="1" applyAlignment="1">
      <alignment horizontal="center" vertical="center"/>
    </xf>
    <xf numFmtId="0" fontId="39" fillId="2" borderId="18" xfId="0" applyFont="1" applyFill="1" applyBorder="1" applyAlignment="1" applyProtection="1">
      <alignment horizontal="left" vertical="center" wrapText="1"/>
      <protection locked="0"/>
    </xf>
    <xf numFmtId="0" fontId="39" fillId="2" borderId="0" xfId="0" applyFont="1" applyFill="1" applyAlignment="1" applyProtection="1">
      <alignment horizontal="left" vertical="center" wrapText="1"/>
      <protection locked="0"/>
    </xf>
    <xf numFmtId="0" fontId="39" fillId="2" borderId="19" xfId="0" applyFont="1" applyFill="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5" xfId="0" applyFont="1" applyBorder="1" applyAlignment="1" applyProtection="1">
      <alignment horizontal="left" vertical="center"/>
      <protection locked="0"/>
    </xf>
    <xf numFmtId="0" fontId="7" fillId="0" borderId="62" xfId="0" applyFont="1" applyBorder="1" applyAlignment="1" applyProtection="1">
      <alignment horizontal="left" vertical="center"/>
      <protection locked="0"/>
    </xf>
    <xf numFmtId="180" fontId="12" fillId="3" borderId="52" xfId="0" applyNumberFormat="1" applyFont="1" applyFill="1" applyBorder="1" applyAlignment="1">
      <alignment horizontal="center" vertical="center" shrinkToFit="1"/>
    </xf>
    <xf numFmtId="0" fontId="12" fillId="4" borderId="27" xfId="0" applyFont="1" applyFill="1" applyBorder="1" applyAlignment="1">
      <alignment horizontal="left" vertical="center"/>
    </xf>
    <xf numFmtId="0" fontId="12" fillId="4" borderId="28" xfId="0" applyFont="1" applyFill="1" applyBorder="1" applyAlignment="1">
      <alignment horizontal="left" vertical="center"/>
    </xf>
    <xf numFmtId="0" fontId="12" fillId="4" borderId="22" xfId="0" applyFont="1" applyFill="1" applyBorder="1" applyAlignment="1">
      <alignment horizontal="left" vertical="center"/>
    </xf>
    <xf numFmtId="0" fontId="12" fillId="4" borderId="23" xfId="0" applyFont="1" applyFill="1" applyBorder="1" applyAlignment="1">
      <alignment horizontal="left" vertical="center"/>
    </xf>
    <xf numFmtId="0" fontId="22" fillId="4" borderId="27" xfId="0" applyFont="1" applyFill="1" applyBorder="1" applyAlignment="1">
      <alignment horizontal="left" vertical="center"/>
    </xf>
    <xf numFmtId="0" fontId="22" fillId="4" borderId="28" xfId="0" applyFont="1" applyFill="1" applyBorder="1" applyAlignment="1">
      <alignment horizontal="left" vertical="center"/>
    </xf>
    <xf numFmtId="0" fontId="22" fillId="4" borderId="22" xfId="0" applyFont="1" applyFill="1" applyBorder="1" applyAlignment="1">
      <alignment horizontal="left" vertical="center"/>
    </xf>
    <xf numFmtId="0" fontId="22" fillId="4" borderId="23" xfId="0" applyFont="1" applyFill="1" applyBorder="1" applyAlignment="1">
      <alignment horizontal="left" vertical="center"/>
    </xf>
    <xf numFmtId="0" fontId="7" fillId="4" borderId="27" xfId="0" applyFont="1" applyFill="1" applyBorder="1" applyAlignment="1">
      <alignment horizontal="left" vertical="center"/>
    </xf>
    <xf numFmtId="0" fontId="7" fillId="4" borderId="28" xfId="0" applyFont="1" applyFill="1" applyBorder="1" applyAlignment="1">
      <alignment horizontal="left" vertical="center"/>
    </xf>
    <xf numFmtId="0" fontId="7" fillId="4" borderId="22" xfId="0" applyFont="1" applyFill="1" applyBorder="1" applyAlignment="1">
      <alignment horizontal="left" vertical="center"/>
    </xf>
    <xf numFmtId="0" fontId="7" fillId="4" borderId="23" xfId="0" applyFont="1" applyFill="1" applyBorder="1" applyAlignment="1">
      <alignment horizontal="left" vertical="center"/>
    </xf>
    <xf numFmtId="0" fontId="39" fillId="2" borderId="22" xfId="0" applyFont="1" applyFill="1" applyBorder="1" applyAlignment="1" applyProtection="1">
      <alignment vertical="top" wrapText="1"/>
      <protection locked="0"/>
    </xf>
    <xf numFmtId="0" fontId="39" fillId="2" borderId="23" xfId="0" applyFont="1" applyFill="1" applyBorder="1" applyAlignment="1" applyProtection="1">
      <alignment vertical="top" wrapText="1"/>
      <protection locked="0"/>
    </xf>
    <xf numFmtId="0" fontId="39" fillId="2" borderId="26" xfId="0" applyFont="1" applyFill="1" applyBorder="1" applyAlignment="1" applyProtection="1">
      <alignment vertical="top" wrapText="1"/>
      <protection locked="0"/>
    </xf>
    <xf numFmtId="0" fontId="38" fillId="2" borderId="10" xfId="0" applyFont="1" applyFill="1" applyBorder="1" applyAlignment="1" applyProtection="1">
      <alignment horizontal="left" vertical="center"/>
      <protection locked="0"/>
    </xf>
    <xf numFmtId="0" fontId="38" fillId="2" borderId="11" xfId="0" applyFont="1" applyFill="1" applyBorder="1" applyAlignment="1" applyProtection="1">
      <alignment horizontal="left" vertical="center"/>
      <protection locked="0"/>
    </xf>
    <xf numFmtId="0" fontId="38" fillId="2" borderId="12" xfId="0" applyFont="1" applyFill="1" applyBorder="1" applyAlignment="1" applyProtection="1">
      <alignment horizontal="left" vertical="center"/>
      <protection locked="0"/>
    </xf>
    <xf numFmtId="0" fontId="38" fillId="2" borderId="22" xfId="0" applyFont="1" applyFill="1" applyBorder="1" applyAlignment="1" applyProtection="1">
      <alignment horizontal="left" vertical="center"/>
      <protection locked="0"/>
    </xf>
    <xf numFmtId="0" fontId="38" fillId="2" borderId="23" xfId="0" applyFont="1" applyFill="1" applyBorder="1" applyAlignment="1" applyProtection="1">
      <alignment horizontal="left" vertical="center"/>
      <protection locked="0"/>
    </xf>
    <xf numFmtId="0" fontId="38" fillId="2" borderId="26" xfId="0" applyFont="1" applyFill="1" applyBorder="1" applyAlignment="1" applyProtection="1">
      <alignment horizontal="left" vertical="center"/>
      <protection locked="0"/>
    </xf>
    <xf numFmtId="0" fontId="39" fillId="2" borderId="22" xfId="0" applyFont="1" applyFill="1" applyBorder="1" applyAlignment="1" applyProtection="1">
      <alignment horizontal="left" vertical="center" wrapText="1"/>
      <protection locked="0"/>
    </xf>
    <xf numFmtId="0" fontId="39" fillId="2" borderId="23" xfId="0" applyFont="1" applyFill="1" applyBorder="1" applyAlignment="1" applyProtection="1">
      <alignment horizontal="left" vertical="center"/>
      <protection locked="0"/>
    </xf>
    <xf numFmtId="0" fontId="39" fillId="2" borderId="26" xfId="0" applyFont="1" applyFill="1" applyBorder="1" applyAlignment="1" applyProtection="1">
      <alignment horizontal="left" vertical="center"/>
      <protection locked="0"/>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26" xfId="0" applyFont="1" applyBorder="1" applyAlignment="1">
      <alignment horizontal="lef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7" fillId="0" borderId="42" xfId="0" applyFont="1" applyBorder="1" applyAlignment="1" applyProtection="1">
      <alignment horizontal="left" vertical="top" wrapText="1"/>
      <protection locked="0"/>
    </xf>
    <xf numFmtId="0" fontId="7" fillId="0" borderId="43" xfId="0" applyFont="1" applyBorder="1" applyAlignment="1" applyProtection="1">
      <alignment horizontal="left" vertical="top" wrapText="1"/>
      <protection locked="0"/>
    </xf>
    <xf numFmtId="0" fontId="7" fillId="0" borderId="57" xfId="0" applyFont="1" applyBorder="1" applyAlignment="1" applyProtection="1">
      <alignment horizontal="left" vertical="top" wrapText="1"/>
      <protection locked="0"/>
    </xf>
    <xf numFmtId="0" fontId="13" fillId="0" borderId="22" xfId="0" applyFont="1" applyBorder="1" applyAlignment="1" applyProtection="1">
      <alignment horizontal="left" vertical="center"/>
      <protection locked="0"/>
    </xf>
    <xf numFmtId="0" fontId="13" fillId="0" borderId="23" xfId="0" applyFont="1" applyBorder="1" applyAlignment="1" applyProtection="1">
      <alignment horizontal="left" vertical="center"/>
      <protection locked="0"/>
    </xf>
    <xf numFmtId="0" fontId="13" fillId="0" borderId="26" xfId="0" applyFont="1" applyBorder="1" applyAlignment="1" applyProtection="1">
      <alignment horizontal="left" vertical="center"/>
      <protection locked="0"/>
    </xf>
    <xf numFmtId="0" fontId="38" fillId="0" borderId="34" xfId="0" applyFont="1" applyBorder="1" applyAlignment="1" applyProtection="1">
      <alignment horizontal="left" vertical="center" wrapText="1"/>
      <protection locked="0"/>
    </xf>
    <xf numFmtId="0" fontId="38" fillId="0" borderId="35" xfId="0" applyFont="1" applyBorder="1" applyAlignment="1" applyProtection="1">
      <alignment horizontal="left" vertical="center"/>
      <protection locked="0"/>
    </xf>
    <xf numFmtId="0" fontId="38" fillId="0" borderId="55" xfId="0" applyFont="1" applyBorder="1" applyAlignment="1" applyProtection="1">
      <alignment horizontal="left" vertical="center"/>
      <protection locked="0"/>
    </xf>
    <xf numFmtId="0" fontId="39" fillId="0" borderId="42" xfId="0" applyFont="1" applyBorder="1" applyAlignment="1" applyProtection="1">
      <alignment horizontal="left" vertical="center"/>
      <protection locked="0"/>
    </xf>
    <xf numFmtId="0" fontId="39" fillId="0" borderId="43" xfId="0" applyFont="1" applyBorder="1" applyAlignment="1" applyProtection="1">
      <alignment horizontal="left" vertical="center"/>
      <protection locked="0"/>
    </xf>
    <xf numFmtId="0" fontId="39" fillId="0" borderId="57" xfId="0" applyFont="1" applyBorder="1" applyAlignment="1" applyProtection="1">
      <alignment horizontal="left" vertical="center"/>
      <protection locked="0"/>
    </xf>
    <xf numFmtId="0" fontId="7" fillId="0" borderId="42" xfId="0" applyFont="1" applyBorder="1" applyAlignment="1" applyProtection="1">
      <alignment horizontal="left" vertical="top"/>
      <protection locked="0"/>
    </xf>
    <xf numFmtId="0" fontId="7" fillId="0" borderId="43" xfId="0" applyFont="1" applyBorder="1" applyAlignment="1" applyProtection="1">
      <alignment horizontal="left" vertical="top"/>
      <protection locked="0"/>
    </xf>
    <xf numFmtId="0" fontId="7" fillId="0" borderId="57" xfId="0" applyFont="1" applyBorder="1" applyAlignment="1" applyProtection="1">
      <alignment horizontal="left" vertical="top"/>
      <protection locked="0"/>
    </xf>
    <xf numFmtId="0" fontId="12" fillId="0" borderId="27" xfId="0" applyFont="1" applyBorder="1" applyAlignment="1">
      <alignment horizontal="left" vertical="center"/>
    </xf>
    <xf numFmtId="0" fontId="12" fillId="0" borderId="28"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7" fillId="0" borderId="28" xfId="0" applyFont="1" applyBorder="1" applyAlignment="1">
      <alignment horizontal="left" vertical="center"/>
    </xf>
    <xf numFmtId="0" fontId="7" fillId="0" borderId="31" xfId="0" applyFont="1" applyBorder="1" applyAlignment="1">
      <alignment horizontal="left" vertical="center"/>
    </xf>
    <xf numFmtId="38" fontId="7" fillId="3" borderId="43" xfId="5" applyFont="1" applyFill="1" applyBorder="1" applyAlignment="1" applyProtection="1">
      <alignment horizontal="right" vertical="center"/>
    </xf>
    <xf numFmtId="38" fontId="7" fillId="0" borderId="28" xfId="5" applyFont="1" applyFill="1" applyBorder="1" applyAlignment="1" applyProtection="1">
      <alignment horizontal="right" vertical="center"/>
      <protection locked="0"/>
    </xf>
    <xf numFmtId="38" fontId="7" fillId="0" borderId="23" xfId="5" applyFont="1" applyFill="1" applyBorder="1" applyAlignment="1" applyProtection="1">
      <alignment horizontal="right" vertical="center"/>
      <protection locked="0"/>
    </xf>
    <xf numFmtId="0" fontId="12" fillId="4" borderId="40" xfId="0" applyFont="1" applyFill="1" applyBorder="1" applyAlignment="1">
      <alignment horizontal="center" vertical="center"/>
    </xf>
    <xf numFmtId="0" fontId="12" fillId="4" borderId="66" xfId="0" applyFont="1" applyFill="1" applyBorder="1" applyAlignment="1">
      <alignment horizontal="center" vertical="center"/>
    </xf>
    <xf numFmtId="180" fontId="12" fillId="3" borderId="33" xfId="0" quotePrefix="1" applyNumberFormat="1" applyFont="1" applyFill="1" applyBorder="1" applyAlignment="1">
      <alignment horizontal="center" vertical="center"/>
    </xf>
    <xf numFmtId="180" fontId="12" fillId="3" borderId="14" xfId="0" quotePrefix="1" applyNumberFormat="1" applyFont="1" applyFill="1" applyBorder="1" applyAlignment="1">
      <alignment horizontal="center" vertical="center"/>
    </xf>
    <xf numFmtId="180" fontId="12" fillId="3" borderId="32" xfId="0" quotePrefix="1" applyNumberFormat="1" applyFont="1" applyFill="1" applyBorder="1" applyAlignment="1">
      <alignment horizontal="center" vertical="center"/>
    </xf>
    <xf numFmtId="0" fontId="7" fillId="0" borderId="10"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39" fillId="0" borderId="18" xfId="0" applyFont="1" applyBorder="1" applyAlignment="1">
      <alignment horizontal="left" vertical="center"/>
    </xf>
    <xf numFmtId="0" fontId="39" fillId="0" borderId="0" xfId="0" applyFont="1" applyAlignment="1">
      <alignment horizontal="left" vertical="center"/>
    </xf>
    <xf numFmtId="0" fontId="39" fillId="0" borderId="19" xfId="0" applyFont="1" applyBorder="1" applyAlignment="1">
      <alignment horizontal="left" vertical="center"/>
    </xf>
    <xf numFmtId="0" fontId="12" fillId="4" borderId="39" xfId="0" applyFont="1" applyFill="1" applyBorder="1" applyAlignment="1">
      <alignment horizontal="center" vertical="center"/>
    </xf>
    <xf numFmtId="0" fontId="12" fillId="4" borderId="65" xfId="0" applyFont="1" applyFill="1" applyBorder="1" applyAlignment="1">
      <alignment horizontal="center" vertical="center"/>
    </xf>
    <xf numFmtId="0" fontId="12" fillId="4" borderId="20" xfId="0" applyFont="1" applyFill="1" applyBorder="1" applyAlignment="1">
      <alignment horizontal="center" vertical="center"/>
    </xf>
    <xf numFmtId="0" fontId="19" fillId="0" borderId="0" xfId="0" applyFont="1" applyAlignment="1" applyProtection="1">
      <alignment horizontal="left" vertical="center"/>
      <protection locked="0"/>
    </xf>
    <xf numFmtId="0" fontId="12" fillId="0" borderId="20" xfId="0" applyFont="1" applyBorder="1" applyAlignment="1" applyProtection="1">
      <alignment horizontal="center" vertical="center"/>
      <protection locked="0"/>
    </xf>
    <xf numFmtId="0" fontId="7" fillId="0" borderId="13"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12" fillId="0" borderId="62"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20" fillId="0" borderId="0" xfId="0" applyFont="1" applyAlignment="1" applyProtection="1">
      <alignment horizontal="center" vertical="center" wrapText="1"/>
      <protection locked="0"/>
    </xf>
    <xf numFmtId="0" fontId="7" fillId="0" borderId="49" xfId="0" applyFont="1" applyBorder="1" applyAlignment="1" applyProtection="1">
      <alignment horizontal="left" vertical="top" wrapText="1"/>
      <protection locked="0"/>
    </xf>
    <xf numFmtId="0" fontId="7" fillId="0" borderId="50" xfId="0" applyFont="1" applyBorder="1" applyAlignment="1" applyProtection="1">
      <alignment horizontal="left" vertical="top" wrapText="1"/>
      <protection locked="0"/>
    </xf>
    <xf numFmtId="0" fontId="7" fillId="0" borderId="59" xfId="0" applyFont="1" applyBorder="1" applyAlignment="1" applyProtection="1">
      <alignment horizontal="left" vertical="top" wrapText="1"/>
      <protection locked="0"/>
    </xf>
    <xf numFmtId="0" fontId="12" fillId="0" borderId="76"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2" fillId="0" borderId="54" xfId="0" applyFont="1" applyBorder="1" applyAlignment="1" applyProtection="1">
      <alignment horizontal="left" vertical="center"/>
      <protection locked="0"/>
    </xf>
    <xf numFmtId="0" fontId="12" fillId="0" borderId="35"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2" fillId="0" borderId="30" xfId="0" applyFont="1" applyBorder="1" applyAlignment="1" applyProtection="1">
      <alignment horizontal="left" vertical="center"/>
      <protection locked="0"/>
    </xf>
    <xf numFmtId="0" fontId="12" fillId="0" borderId="28" xfId="0" applyFont="1" applyBorder="1" applyAlignment="1" applyProtection="1">
      <alignment horizontal="left" vertical="center"/>
      <protection locked="0"/>
    </xf>
    <xf numFmtId="0" fontId="12" fillId="0" borderId="31" xfId="0" applyFont="1" applyBorder="1" applyAlignment="1" applyProtection="1">
      <alignment horizontal="left" vertical="center"/>
      <protection locked="0"/>
    </xf>
    <xf numFmtId="0" fontId="7" fillId="0" borderId="18" xfId="0" applyFont="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7" fillId="0" borderId="19" xfId="0" applyFont="1" applyBorder="1" applyAlignment="1" applyProtection="1">
      <alignment horizontal="left" vertical="center"/>
      <protection locked="0"/>
    </xf>
    <xf numFmtId="0" fontId="38" fillId="0" borderId="10" xfId="0" applyFont="1" applyBorder="1" applyAlignment="1" applyProtection="1">
      <alignment horizontal="left" vertical="center"/>
      <protection locked="0"/>
    </xf>
    <xf numFmtId="0" fontId="38" fillId="0" borderId="11" xfId="0" applyFont="1" applyBorder="1" applyAlignment="1" applyProtection="1">
      <alignment horizontal="left" vertical="center"/>
      <protection locked="0"/>
    </xf>
    <xf numFmtId="0" fontId="38" fillId="0" borderId="12" xfId="0" applyFont="1" applyBorder="1" applyAlignment="1" applyProtection="1">
      <alignment horizontal="left" vertical="center"/>
      <protection locked="0"/>
    </xf>
    <xf numFmtId="0" fontId="38" fillId="0" borderId="13" xfId="0" applyFont="1" applyBorder="1" applyAlignment="1" applyProtection="1">
      <alignment horizontal="left" vertical="center"/>
      <protection locked="0"/>
    </xf>
    <xf numFmtId="0" fontId="38" fillId="0" borderId="14" xfId="0" applyFont="1" applyBorder="1" applyAlignment="1" applyProtection="1">
      <alignment horizontal="left" vertical="center"/>
      <protection locked="0"/>
    </xf>
    <xf numFmtId="0" fontId="38" fillId="0" borderId="15" xfId="0" applyFont="1" applyBorder="1" applyAlignment="1" applyProtection="1">
      <alignment horizontal="left" vertical="center"/>
      <protection locked="0"/>
    </xf>
    <xf numFmtId="0" fontId="14" fillId="0" borderId="62" xfId="0" applyFont="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0" fontId="14" fillId="0" borderId="63"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12" fillId="0" borderId="49" xfId="0" applyFont="1" applyBorder="1" applyAlignment="1" applyProtection="1">
      <alignment horizontal="left" vertical="top"/>
      <protection locked="0"/>
    </xf>
    <xf numFmtId="0" fontId="12" fillId="0" borderId="50" xfId="0" applyFont="1" applyBorder="1" applyAlignment="1" applyProtection="1">
      <alignment horizontal="left" vertical="top"/>
      <protection locked="0"/>
    </xf>
    <xf numFmtId="0" fontId="12" fillId="0" borderId="59" xfId="0" applyFont="1" applyBorder="1" applyAlignment="1" applyProtection="1">
      <alignment horizontal="left" vertical="top"/>
      <protection locked="0"/>
    </xf>
    <xf numFmtId="0" fontId="38" fillId="0" borderId="10" xfId="0" applyFont="1" applyBorder="1" applyAlignment="1" applyProtection="1">
      <alignment horizontal="center" vertical="center"/>
      <protection locked="0"/>
    </xf>
    <xf numFmtId="0" fontId="38" fillId="0" borderId="11" xfId="0" applyFont="1" applyBorder="1" applyAlignment="1" applyProtection="1">
      <alignment horizontal="center" vertical="center"/>
      <protection locked="0"/>
    </xf>
    <xf numFmtId="0" fontId="38" fillId="0" borderId="12" xfId="0" applyFont="1" applyBorder="1" applyAlignment="1" applyProtection="1">
      <alignment horizontal="center" vertical="center"/>
      <protection locked="0"/>
    </xf>
    <xf numFmtId="0" fontId="38" fillId="0" borderId="18" xfId="0" applyFont="1" applyBorder="1" applyAlignment="1" applyProtection="1">
      <alignment horizontal="center" vertical="center"/>
      <protection locked="0"/>
    </xf>
    <xf numFmtId="0" fontId="38" fillId="0" borderId="0" xfId="0" applyFont="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13" xfId="0" applyFont="1" applyBorder="1" applyAlignment="1" applyProtection="1">
      <alignment horizontal="center" vertical="center"/>
      <protection locked="0"/>
    </xf>
    <xf numFmtId="0" fontId="38" fillId="0" borderId="14" xfId="0" applyFont="1" applyBorder="1" applyAlignment="1" applyProtection="1">
      <alignment horizontal="center" vertical="center"/>
      <protection locked="0"/>
    </xf>
    <xf numFmtId="0" fontId="38" fillId="0" borderId="15" xfId="0" applyFont="1" applyBorder="1" applyAlignment="1" applyProtection="1">
      <alignment horizontal="center" vertical="center"/>
      <protection locked="0"/>
    </xf>
    <xf numFmtId="0" fontId="13" fillId="0" borderId="34" xfId="0" applyFont="1" applyBorder="1" applyAlignment="1" applyProtection="1">
      <alignment horizontal="left" vertical="center"/>
      <protection locked="0"/>
    </xf>
    <xf numFmtId="0" fontId="13" fillId="0" borderId="35"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7" fillId="0" borderId="18" xfId="0" applyFont="1" applyBorder="1" applyAlignment="1">
      <alignment horizontal="left" vertical="center"/>
    </xf>
    <xf numFmtId="0" fontId="7" fillId="0" borderId="0" xfId="0" applyFont="1" applyAlignment="1">
      <alignment horizontal="left" vertical="center"/>
    </xf>
    <xf numFmtId="0" fontId="7" fillId="0" borderId="19" xfId="0" applyFont="1" applyBorder="1" applyAlignment="1">
      <alignment horizontal="left" vertical="center"/>
    </xf>
    <xf numFmtId="0" fontId="12" fillId="4" borderId="41" xfId="0" applyFont="1" applyFill="1" applyBorder="1" applyAlignment="1">
      <alignment horizontal="center" vertical="center"/>
    </xf>
    <xf numFmtId="0" fontId="12" fillId="4" borderId="67" xfId="0" applyFont="1" applyFill="1" applyBorder="1" applyAlignment="1">
      <alignment horizontal="center" vertical="center"/>
    </xf>
    <xf numFmtId="0" fontId="12" fillId="0" borderId="49" xfId="0" applyFont="1" applyBorder="1" applyAlignment="1" applyProtection="1">
      <alignment horizontal="left" vertical="top" wrapText="1"/>
      <protection locked="0"/>
    </xf>
    <xf numFmtId="0" fontId="12" fillId="0" borderId="50" xfId="0" applyFont="1" applyBorder="1" applyAlignment="1" applyProtection="1">
      <alignment horizontal="left" vertical="top" wrapText="1"/>
      <protection locked="0"/>
    </xf>
    <xf numFmtId="0" fontId="12" fillId="0" borderId="59" xfId="0" applyFont="1" applyBorder="1" applyAlignment="1" applyProtection="1">
      <alignment horizontal="left" vertical="top" wrapText="1"/>
      <protection locked="0"/>
    </xf>
    <xf numFmtId="0" fontId="12" fillId="2" borderId="10" xfId="0" applyFont="1" applyFill="1" applyBorder="1" applyAlignment="1" applyProtection="1">
      <alignment vertical="center" wrapText="1"/>
      <protection locked="0"/>
    </xf>
    <xf numFmtId="0" fontId="12" fillId="2" borderId="11" xfId="0" applyFont="1" applyFill="1" applyBorder="1" applyAlignment="1" applyProtection="1">
      <alignment vertical="center" wrapText="1"/>
      <protection locked="0"/>
    </xf>
    <xf numFmtId="0" fontId="12" fillId="2" borderId="20" xfId="0" applyFont="1" applyFill="1" applyBorder="1" applyAlignment="1" applyProtection="1">
      <alignment vertical="center" wrapText="1"/>
      <protection locked="0"/>
    </xf>
    <xf numFmtId="0" fontId="12" fillId="2" borderId="18" xfId="0" applyFont="1" applyFill="1" applyBorder="1" applyAlignment="1" applyProtection="1">
      <alignment vertical="center" wrapText="1"/>
      <protection locked="0"/>
    </xf>
    <xf numFmtId="0" fontId="12" fillId="2" borderId="0" xfId="0" applyFont="1" applyFill="1" applyAlignment="1" applyProtection="1">
      <alignment vertical="center" wrapText="1"/>
      <protection locked="0"/>
    </xf>
    <xf numFmtId="0" fontId="12" fillId="2" borderId="74" xfId="0" applyFont="1" applyFill="1" applyBorder="1" applyAlignment="1" applyProtection="1">
      <alignment vertical="center" wrapText="1"/>
      <protection locked="0"/>
    </xf>
    <xf numFmtId="0" fontId="12" fillId="2" borderId="13" xfId="0" applyFont="1" applyFill="1" applyBorder="1" applyAlignment="1" applyProtection="1">
      <alignment vertical="center" wrapText="1"/>
      <protection locked="0"/>
    </xf>
    <xf numFmtId="0" fontId="12" fillId="2" borderId="14" xfId="0" applyFont="1" applyFill="1" applyBorder="1" applyAlignment="1" applyProtection="1">
      <alignment vertical="center" wrapText="1"/>
      <protection locked="0"/>
    </xf>
    <xf numFmtId="0" fontId="12" fillId="2" borderId="32" xfId="0" applyFont="1" applyFill="1" applyBorder="1" applyAlignment="1" applyProtection="1">
      <alignment vertical="center" wrapText="1"/>
      <protection locked="0"/>
    </xf>
    <xf numFmtId="0" fontId="12" fillId="2" borderId="10" xfId="0"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protection locked="0"/>
    </xf>
    <xf numFmtId="0" fontId="12" fillId="2" borderId="20" xfId="0" applyFont="1" applyFill="1" applyBorder="1" applyAlignment="1" applyProtection="1">
      <alignment horizontal="left" vertical="center"/>
      <protection locked="0"/>
    </xf>
    <xf numFmtId="0" fontId="12" fillId="2" borderId="18" xfId="0" applyFont="1" applyFill="1" applyBorder="1" applyAlignment="1" applyProtection="1">
      <alignment horizontal="left" vertical="center"/>
      <protection locked="0"/>
    </xf>
    <xf numFmtId="0" fontId="12" fillId="2" borderId="0" xfId="0" applyFont="1" applyFill="1" applyAlignment="1" applyProtection="1">
      <alignment horizontal="left" vertical="center"/>
      <protection locked="0"/>
    </xf>
    <xf numFmtId="0" fontId="12" fillId="2" borderId="74" xfId="0" applyFont="1" applyFill="1" applyBorder="1" applyAlignment="1" applyProtection="1">
      <alignment horizontal="left" vertical="center"/>
      <protection locked="0"/>
    </xf>
    <xf numFmtId="0" fontId="12" fillId="2" borderId="13" xfId="0" applyFont="1" applyFill="1" applyBorder="1" applyAlignment="1" applyProtection="1">
      <alignment horizontal="left" vertical="center"/>
      <protection locked="0"/>
    </xf>
    <xf numFmtId="0" fontId="12" fillId="2" borderId="14" xfId="0" applyFont="1" applyFill="1" applyBorder="1" applyAlignment="1" applyProtection="1">
      <alignment horizontal="left" vertical="center"/>
      <protection locked="0"/>
    </xf>
    <xf numFmtId="0" fontId="12" fillId="2" borderId="32" xfId="0" applyFont="1" applyFill="1" applyBorder="1" applyAlignment="1" applyProtection="1">
      <alignment horizontal="left" vertical="center"/>
      <protection locked="0"/>
    </xf>
    <xf numFmtId="185" fontId="7" fillId="3" borderId="28" xfId="5" applyNumberFormat="1" applyFont="1" applyFill="1" applyBorder="1" applyAlignment="1" applyProtection="1">
      <alignment vertical="center"/>
    </xf>
    <xf numFmtId="185" fontId="7" fillId="3" borderId="23" xfId="5" applyNumberFormat="1" applyFont="1" applyFill="1" applyBorder="1" applyAlignment="1" applyProtection="1">
      <alignment vertical="center"/>
    </xf>
    <xf numFmtId="2" fontId="7" fillId="3" borderId="43" xfId="0" applyNumberFormat="1" applyFont="1" applyFill="1" applyBorder="1" applyAlignment="1">
      <alignment horizontal="right" vertical="center"/>
    </xf>
    <xf numFmtId="38" fontId="7" fillId="3" borderId="28" xfId="5" applyFont="1" applyFill="1" applyBorder="1" applyAlignment="1" applyProtection="1">
      <alignment horizontal="right" vertical="center"/>
    </xf>
    <xf numFmtId="38" fontId="7" fillId="3" borderId="23" xfId="5" applyFont="1" applyFill="1" applyBorder="1" applyAlignment="1" applyProtection="1">
      <alignment horizontal="right" vertical="center"/>
    </xf>
    <xf numFmtId="184" fontId="7" fillId="3" borderId="28" xfId="5" applyNumberFormat="1" applyFont="1" applyFill="1" applyBorder="1" applyAlignment="1" applyProtection="1">
      <alignment horizontal="right" vertical="center"/>
    </xf>
    <xf numFmtId="184" fontId="7" fillId="3" borderId="23" xfId="5" applyNumberFormat="1" applyFont="1" applyFill="1" applyBorder="1" applyAlignment="1" applyProtection="1">
      <alignment horizontal="right" vertical="center"/>
    </xf>
    <xf numFmtId="0" fontId="7" fillId="0" borderId="43" xfId="0" applyFont="1" applyBorder="1" applyAlignment="1">
      <alignment horizontal="left" vertical="center"/>
    </xf>
    <xf numFmtId="0" fontId="7" fillId="0" borderId="57" xfId="0" applyFont="1" applyBorder="1" applyAlignment="1">
      <alignment horizontal="left" vertical="center"/>
    </xf>
    <xf numFmtId="38" fontId="7" fillId="3" borderId="43" xfId="5" applyFont="1" applyFill="1" applyBorder="1" applyAlignment="1">
      <alignment horizontal="right" vertical="center"/>
    </xf>
    <xf numFmtId="184" fontId="7" fillId="3" borderId="43" xfId="5" applyNumberFormat="1" applyFont="1" applyFill="1" applyBorder="1" applyAlignment="1" applyProtection="1">
      <alignment horizontal="right" vertical="center"/>
    </xf>
    <xf numFmtId="0" fontId="12" fillId="0" borderId="89" xfId="0" applyFont="1" applyBorder="1" applyAlignment="1" applyProtection="1">
      <alignment horizontal="center" vertical="center" wrapText="1"/>
      <protection locked="0"/>
    </xf>
    <xf numFmtId="0" fontId="12" fillId="0" borderId="47" xfId="0" applyFont="1" applyBorder="1" applyAlignment="1" applyProtection="1">
      <alignment horizontal="center" vertical="center" wrapText="1"/>
      <protection locked="0"/>
    </xf>
    <xf numFmtId="0" fontId="12" fillId="0" borderId="47" xfId="0" applyFont="1" applyBorder="1" applyAlignment="1" applyProtection="1">
      <alignment horizontal="left" vertical="top"/>
      <protection locked="0"/>
    </xf>
    <xf numFmtId="0" fontId="12" fillId="0" borderId="48" xfId="0" applyFont="1" applyBorder="1" applyAlignment="1" applyProtection="1">
      <alignment horizontal="left" vertical="top"/>
      <protection locked="0"/>
    </xf>
    <xf numFmtId="0" fontId="39" fillId="2" borderId="22" xfId="0" applyFont="1" applyFill="1" applyBorder="1" applyAlignment="1" applyProtection="1">
      <alignment vertical="center" wrapText="1"/>
      <protection locked="0"/>
    </xf>
    <xf numFmtId="0" fontId="39" fillId="2" borderId="23" xfId="0" applyFont="1" applyFill="1" applyBorder="1" applyAlignment="1" applyProtection="1">
      <alignment vertical="center" wrapText="1"/>
      <protection locked="0"/>
    </xf>
    <xf numFmtId="0" fontId="39" fillId="2" borderId="26" xfId="0" applyFont="1" applyFill="1" applyBorder="1" applyAlignment="1" applyProtection="1">
      <alignment vertical="center" wrapText="1"/>
      <protection locked="0"/>
    </xf>
    <xf numFmtId="0" fontId="13" fillId="0" borderId="49" xfId="0" applyFont="1" applyBorder="1" applyAlignment="1">
      <alignment horizontal="left" vertical="center"/>
    </xf>
    <xf numFmtId="0" fontId="13" fillId="0" borderId="50" xfId="0" applyFont="1" applyBorder="1" applyAlignment="1">
      <alignment horizontal="left" vertical="center"/>
    </xf>
    <xf numFmtId="0" fontId="13" fillId="0" borderId="59" xfId="0" applyFont="1" applyBorder="1" applyAlignment="1">
      <alignment horizontal="left" vertical="center"/>
    </xf>
    <xf numFmtId="0" fontId="12" fillId="0" borderId="88" xfId="0" applyFont="1" applyBorder="1" applyAlignment="1" applyProtection="1">
      <alignment horizontal="center" vertical="center" wrapText="1"/>
      <protection locked="0"/>
    </xf>
    <xf numFmtId="0" fontId="12" fillId="0" borderId="45" xfId="0" applyFont="1" applyBorder="1" applyAlignment="1" applyProtection="1">
      <alignment horizontal="center" vertical="center" wrapText="1"/>
      <protection locked="0"/>
    </xf>
    <xf numFmtId="0" fontId="14" fillId="0" borderId="88" xfId="0" applyFont="1" applyBorder="1" applyAlignment="1" applyProtection="1">
      <alignment horizontal="center" vertical="center"/>
      <protection locked="0"/>
    </xf>
    <xf numFmtId="0" fontId="14" fillId="0" borderId="45" xfId="0" applyFont="1" applyBorder="1" applyAlignment="1" applyProtection="1">
      <alignment horizontal="center" vertical="center"/>
      <protection locked="0"/>
    </xf>
    <xf numFmtId="0" fontId="39" fillId="0" borderId="22" xfId="0" applyFont="1" applyBorder="1" applyAlignment="1" applyProtection="1">
      <alignment horizontal="left" vertical="center" wrapText="1"/>
      <protection locked="0"/>
    </xf>
    <xf numFmtId="0" fontId="39" fillId="0" borderId="22" xfId="0" applyFont="1" applyBorder="1" applyAlignment="1" applyProtection="1">
      <alignment horizontal="left" vertical="top"/>
      <protection locked="0"/>
    </xf>
    <xf numFmtId="0" fontId="39" fillId="0" borderId="23" xfId="0" applyFont="1" applyBorder="1" applyAlignment="1" applyProtection="1">
      <alignment horizontal="left" vertical="top"/>
      <protection locked="0"/>
    </xf>
    <xf numFmtId="0" fontId="39" fillId="0" borderId="26" xfId="0" applyFont="1" applyBorder="1" applyAlignment="1" applyProtection="1">
      <alignment horizontal="left" vertical="top"/>
      <protection locked="0"/>
    </xf>
    <xf numFmtId="180" fontId="7" fillId="3" borderId="52" xfId="0" applyNumberFormat="1" applyFont="1" applyFill="1" applyBorder="1" applyAlignment="1">
      <alignment horizontal="center" vertical="center"/>
    </xf>
    <xf numFmtId="180" fontId="7" fillId="3" borderId="53" xfId="0" applyNumberFormat="1" applyFont="1" applyFill="1" applyBorder="1" applyAlignment="1">
      <alignment horizontal="center" vertical="center"/>
    </xf>
    <xf numFmtId="0" fontId="12" fillId="4" borderId="49" xfId="0" applyFont="1" applyFill="1" applyBorder="1" applyAlignment="1">
      <alignment horizontal="center" vertical="center"/>
    </xf>
    <xf numFmtId="0" fontId="12" fillId="4" borderId="50" xfId="0" applyFont="1" applyFill="1" applyBorder="1" applyAlignment="1">
      <alignment horizontal="center" vertical="center"/>
    </xf>
    <xf numFmtId="0" fontId="12" fillId="4" borderId="51" xfId="0" applyFont="1" applyFill="1" applyBorder="1" applyAlignment="1">
      <alignment horizontal="center" vertical="center"/>
    </xf>
    <xf numFmtId="0" fontId="38" fillId="0" borderId="5" xfId="0" applyFont="1" applyBorder="1" applyAlignment="1" applyProtection="1">
      <alignment horizontal="left" vertical="center"/>
      <protection locked="0"/>
    </xf>
    <xf numFmtId="0" fontId="13" fillId="0" borderId="22" xfId="0" applyFont="1" applyBorder="1" applyAlignment="1" applyProtection="1">
      <alignment horizontal="left" vertical="top"/>
      <protection locked="0"/>
    </xf>
    <xf numFmtId="0" fontId="13" fillId="0" borderId="23" xfId="0" applyFont="1" applyBorder="1" applyAlignment="1" applyProtection="1">
      <alignment horizontal="left" vertical="top"/>
      <protection locked="0"/>
    </xf>
    <xf numFmtId="0" fontId="13" fillId="0" borderId="26" xfId="0" applyFont="1" applyBorder="1" applyAlignment="1" applyProtection="1">
      <alignment horizontal="left" vertical="top"/>
      <protection locked="0"/>
    </xf>
    <xf numFmtId="0" fontId="12" fillId="0" borderId="45" xfId="0" applyFont="1" applyBorder="1" applyAlignment="1" applyProtection="1">
      <alignment horizontal="left" vertical="top"/>
      <protection locked="0"/>
    </xf>
    <xf numFmtId="0" fontId="12" fillId="0" borderId="46" xfId="0" applyFont="1" applyBorder="1" applyAlignment="1" applyProtection="1">
      <alignment horizontal="left" vertical="top"/>
      <protection locked="0"/>
    </xf>
    <xf numFmtId="0" fontId="12" fillId="0" borderId="65" xfId="0" applyFont="1" applyBorder="1" applyAlignment="1" applyProtection="1">
      <alignment horizontal="center" vertical="center" wrapText="1"/>
      <protection locked="0"/>
    </xf>
    <xf numFmtId="0" fontId="12" fillId="0" borderId="66" xfId="0" applyFont="1" applyBorder="1" applyAlignment="1" applyProtection="1">
      <alignment horizontal="center" vertical="center" wrapText="1"/>
      <protection locked="0"/>
    </xf>
    <xf numFmtId="0" fontId="39" fillId="0" borderId="49" xfId="0" applyFont="1" applyBorder="1" applyAlignment="1" applyProtection="1">
      <alignment horizontal="left" vertical="center"/>
      <protection locked="0"/>
    </xf>
    <xf numFmtId="0" fontId="39" fillId="0" borderId="50" xfId="0" applyFont="1" applyBorder="1" applyAlignment="1" applyProtection="1">
      <alignment horizontal="left" vertical="center"/>
      <protection locked="0"/>
    </xf>
    <xf numFmtId="0" fontId="39" fillId="0" borderId="59" xfId="0" applyFont="1" applyBorder="1" applyAlignment="1" applyProtection="1">
      <alignment horizontal="left" vertical="center"/>
      <protection locked="0"/>
    </xf>
    <xf numFmtId="184" fontId="7" fillId="3" borderId="50" xfId="5" applyNumberFormat="1" applyFont="1" applyFill="1" applyBorder="1" applyAlignment="1" applyProtection="1">
      <alignment horizontal="right" vertical="center"/>
    </xf>
    <xf numFmtId="0" fontId="7" fillId="0" borderId="35" xfId="0" applyFont="1" applyBorder="1" applyAlignment="1">
      <alignment horizontal="left" vertical="center"/>
    </xf>
    <xf numFmtId="0" fontId="7" fillId="0" borderId="55" xfId="0" applyFont="1" applyBorder="1" applyAlignment="1">
      <alignment horizontal="left" vertical="center"/>
    </xf>
    <xf numFmtId="0" fontId="39" fillId="0" borderId="11" xfId="0" applyFont="1" applyBorder="1" applyAlignment="1" applyProtection="1">
      <alignment horizontal="left" vertical="center"/>
      <protection locked="0"/>
    </xf>
    <xf numFmtId="184" fontId="7" fillId="3" borderId="35" xfId="5" applyNumberFormat="1" applyFont="1" applyFill="1" applyBorder="1" applyAlignment="1" applyProtection="1">
      <alignment horizontal="right" vertical="center"/>
    </xf>
    <xf numFmtId="0" fontId="7" fillId="0" borderId="50" xfId="0" applyFont="1" applyBorder="1" applyAlignment="1">
      <alignment horizontal="left" vertical="center"/>
    </xf>
    <xf numFmtId="0" fontId="7" fillId="0" borderId="59" xfId="0" applyFont="1" applyBorder="1" applyAlignment="1">
      <alignment horizontal="left" vertical="center"/>
    </xf>
    <xf numFmtId="0" fontId="24" fillId="0" borderId="0" xfId="0" applyFont="1" applyAlignment="1">
      <alignment horizontal="left" vertical="center"/>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57" fontId="12" fillId="0" borderId="21" xfId="0" applyNumberFormat="1" applyFont="1" applyBorder="1" applyAlignment="1" applyProtection="1">
      <alignment horizontal="center" vertical="center"/>
      <protection locked="0"/>
    </xf>
    <xf numFmtId="57" fontId="12" fillId="0" borderId="11" xfId="0" applyNumberFormat="1" applyFont="1" applyBorder="1" applyAlignment="1" applyProtection="1">
      <alignment horizontal="center" vertical="center"/>
      <protection locked="0"/>
    </xf>
    <xf numFmtId="57" fontId="12" fillId="0" borderId="92" xfId="0" applyNumberFormat="1" applyFont="1" applyBorder="1" applyAlignment="1" applyProtection="1">
      <alignment horizontal="center" vertical="center"/>
      <protection locked="0"/>
    </xf>
    <xf numFmtId="57" fontId="12" fillId="0" borderId="61" xfId="0" applyNumberFormat="1" applyFont="1" applyBorder="1" applyAlignment="1" applyProtection="1">
      <alignment horizontal="center" vertical="center"/>
      <protection locked="0"/>
    </xf>
    <xf numFmtId="0" fontId="12" fillId="0" borderId="92" xfId="0" applyFont="1" applyBorder="1" applyAlignment="1" applyProtection="1">
      <alignment horizontal="center" vertical="center"/>
      <protection locked="0"/>
    </xf>
    <xf numFmtId="0" fontId="12" fillId="0" borderId="61"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8" fillId="0" borderId="0" xfId="0" applyFont="1" applyAlignment="1" applyProtection="1">
      <alignment horizontal="left" vertical="center"/>
      <protection locked="0"/>
    </xf>
    <xf numFmtId="57" fontId="12" fillId="0" borderId="20" xfId="0" applyNumberFormat="1" applyFont="1" applyBorder="1" applyAlignment="1" applyProtection="1">
      <alignment horizontal="center" vertical="center"/>
      <protection locked="0"/>
    </xf>
    <xf numFmtId="57" fontId="12" fillId="0" borderId="73" xfId="0" applyNumberFormat="1" applyFont="1" applyBorder="1" applyAlignment="1" applyProtection="1">
      <alignment horizontal="center" vertical="center"/>
      <protection locked="0"/>
    </xf>
    <xf numFmtId="57" fontId="12" fillId="0" borderId="0" xfId="0" applyNumberFormat="1" applyFont="1" applyAlignment="1" applyProtection="1">
      <alignment horizontal="center" vertical="center"/>
      <protection locked="0"/>
    </xf>
    <xf numFmtId="57" fontId="12" fillId="0" borderId="74" xfId="0" applyNumberFormat="1" applyFont="1" applyBorder="1" applyAlignment="1" applyProtection="1">
      <alignment horizontal="center" vertical="center"/>
      <protection locked="0"/>
    </xf>
    <xf numFmtId="57" fontId="12" fillId="0" borderId="33" xfId="0" applyNumberFormat="1" applyFont="1" applyBorder="1" applyAlignment="1" applyProtection="1">
      <alignment horizontal="center" vertical="center"/>
      <protection locked="0"/>
    </xf>
    <xf numFmtId="57" fontId="12" fillId="0" borderId="14" xfId="0" applyNumberFormat="1" applyFont="1" applyBorder="1" applyAlignment="1" applyProtection="1">
      <alignment horizontal="center" vertical="center"/>
      <protection locked="0"/>
    </xf>
    <xf numFmtId="57" fontId="12" fillId="0" borderId="32" xfId="0" applyNumberFormat="1" applyFont="1" applyBorder="1" applyAlignment="1" applyProtection="1">
      <alignment horizontal="center" vertical="center"/>
      <protection locked="0"/>
    </xf>
    <xf numFmtId="0" fontId="12" fillId="0" borderId="73"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4" fillId="0" borderId="43" xfId="0" applyFont="1" applyBorder="1" applyAlignment="1" applyProtection="1">
      <alignment horizontal="center" vertical="center"/>
      <protection locked="0"/>
    </xf>
    <xf numFmtId="0" fontId="14" fillId="0" borderId="44" xfId="0" applyFont="1" applyBorder="1" applyAlignment="1" applyProtection="1">
      <alignment horizontal="center" vertical="center"/>
      <protection locked="0"/>
    </xf>
    <xf numFmtId="0" fontId="12" fillId="0" borderId="58" xfId="0" applyFont="1" applyBorder="1" applyAlignment="1" applyProtection="1">
      <alignment horizontal="left" vertical="center"/>
      <protection locked="0"/>
    </xf>
    <xf numFmtId="0" fontId="12" fillId="0" borderId="50" xfId="0" applyFont="1" applyBorder="1" applyAlignment="1" applyProtection="1">
      <alignment horizontal="left" vertical="center"/>
      <protection locked="0"/>
    </xf>
    <xf numFmtId="0" fontId="12" fillId="0" borderId="59" xfId="0" applyFont="1" applyBorder="1" applyAlignment="1" applyProtection="1">
      <alignment horizontal="left" vertical="center"/>
      <protection locked="0"/>
    </xf>
    <xf numFmtId="176" fontId="7" fillId="3" borderId="11" xfId="0" applyNumberFormat="1" applyFont="1" applyFill="1" applyBorder="1" applyAlignment="1">
      <alignment horizontal="right" vertical="center"/>
    </xf>
    <xf numFmtId="176" fontId="7" fillId="3" borderId="23" xfId="0" applyNumberFormat="1" applyFont="1" applyFill="1" applyBorder="1" applyAlignment="1">
      <alignment horizontal="right" vertical="center"/>
    </xf>
    <xf numFmtId="40" fontId="7" fillId="3" borderId="28" xfId="5" applyNumberFormat="1" applyFont="1" applyFill="1" applyBorder="1" applyAlignment="1" applyProtection="1">
      <alignment horizontal="right" vertical="center"/>
    </xf>
    <xf numFmtId="40" fontId="7" fillId="3" borderId="23" xfId="5" applyNumberFormat="1" applyFont="1" applyFill="1" applyBorder="1" applyAlignment="1" applyProtection="1">
      <alignment horizontal="right" vertical="center"/>
    </xf>
    <xf numFmtId="40" fontId="7" fillId="3" borderId="28" xfId="5" applyNumberFormat="1" applyFont="1" applyFill="1" applyBorder="1" applyAlignment="1">
      <alignment horizontal="right" vertical="center"/>
    </xf>
    <xf numFmtId="40" fontId="7" fillId="3" borderId="23" xfId="5" applyNumberFormat="1" applyFont="1" applyFill="1" applyBorder="1" applyAlignment="1">
      <alignment horizontal="right" vertical="center"/>
    </xf>
    <xf numFmtId="0" fontId="13" fillId="0" borderId="11" xfId="0" applyFont="1" applyBorder="1" applyAlignment="1" applyProtection="1">
      <alignment horizontal="left" vertical="center" wrapText="1"/>
      <protection locked="0"/>
    </xf>
    <xf numFmtId="0" fontId="7" fillId="4" borderId="63" xfId="0" applyFont="1" applyFill="1" applyBorder="1" applyAlignment="1">
      <alignment horizontal="left" vertical="center"/>
    </xf>
    <xf numFmtId="0" fontId="7" fillId="4" borderId="42" xfId="0" applyFont="1" applyFill="1" applyBorder="1" applyAlignment="1">
      <alignment horizontal="left" vertical="center"/>
    </xf>
    <xf numFmtId="0" fontId="7" fillId="4" borderId="64" xfId="0" applyFont="1" applyFill="1" applyBorder="1" applyAlignment="1">
      <alignment horizontal="left" vertical="center"/>
    </xf>
    <xf numFmtId="0" fontId="7" fillId="4" borderId="49" xfId="0" applyFont="1" applyFill="1" applyBorder="1" applyAlignment="1">
      <alignment horizontal="left" vertical="center"/>
    </xf>
    <xf numFmtId="0" fontId="14" fillId="2" borderId="92" xfId="0" applyFont="1" applyFill="1" applyBorder="1" applyAlignment="1" applyProtection="1">
      <alignment horizontal="center" vertical="center"/>
      <protection locked="0"/>
    </xf>
    <xf numFmtId="0" fontId="14" fillId="2" borderId="61" xfId="0" applyFont="1" applyFill="1" applyBorder="1" applyAlignment="1" applyProtection="1">
      <alignment horizontal="center" vertical="center"/>
      <protection locked="0"/>
    </xf>
    <xf numFmtId="0" fontId="14" fillId="2" borderId="91"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0" fontId="12" fillId="0" borderId="65" xfId="0" applyFont="1" applyBorder="1" applyAlignment="1" applyProtection="1">
      <alignment horizontal="center" vertical="center"/>
      <protection locked="0"/>
    </xf>
    <xf numFmtId="0" fontId="12" fillId="0" borderId="66" xfId="0" applyFont="1" applyBorder="1" applyAlignment="1" applyProtection="1">
      <alignment horizontal="center" vertical="center"/>
      <protection locked="0"/>
    </xf>
    <xf numFmtId="0" fontId="13" fillId="0" borderId="42" xfId="0" applyFont="1" applyBorder="1" applyAlignment="1" applyProtection="1">
      <alignment horizontal="left" vertical="center"/>
      <protection locked="0"/>
    </xf>
    <xf numFmtId="0" fontId="7" fillId="0" borderId="43" xfId="0" applyFont="1" applyBorder="1" applyAlignment="1" applyProtection="1">
      <alignment horizontal="left" vertical="center"/>
      <protection locked="0"/>
    </xf>
    <xf numFmtId="0" fontId="7" fillId="0" borderId="57" xfId="0" applyFont="1" applyBorder="1" applyAlignment="1" applyProtection="1">
      <alignment horizontal="left" vertical="center"/>
      <protection locked="0"/>
    </xf>
    <xf numFmtId="0" fontId="7" fillId="0" borderId="42" xfId="0" applyFont="1" applyBorder="1" applyAlignment="1" applyProtection="1">
      <alignment horizontal="left" vertical="center"/>
      <protection locked="0"/>
    </xf>
    <xf numFmtId="0" fontId="7" fillId="0" borderId="34" xfId="0" applyFont="1" applyBorder="1" applyAlignment="1" applyProtection="1">
      <alignment horizontal="left" vertical="center" wrapText="1"/>
      <protection locked="0"/>
    </xf>
    <xf numFmtId="0" fontId="7" fillId="0" borderId="35" xfId="0" applyFont="1" applyBorder="1" applyAlignment="1" applyProtection="1">
      <alignment horizontal="left" vertical="center"/>
      <protection locked="0"/>
    </xf>
    <xf numFmtId="0" fontId="7" fillId="0" borderId="55" xfId="0" applyFont="1" applyBorder="1" applyAlignment="1" applyProtection="1">
      <alignment horizontal="left" vertical="center"/>
      <protection locked="0"/>
    </xf>
    <xf numFmtId="0" fontId="7" fillId="4" borderId="30" xfId="0" applyFont="1" applyFill="1" applyBorder="1" applyAlignment="1">
      <alignment horizontal="left" vertical="center"/>
    </xf>
    <xf numFmtId="0" fontId="7" fillId="4" borderId="25" xfId="0" applyFont="1" applyFill="1" applyBorder="1" applyAlignment="1">
      <alignment horizontal="left" vertical="center"/>
    </xf>
    <xf numFmtId="0" fontId="7" fillId="4" borderId="18" xfId="0" applyFont="1" applyFill="1" applyBorder="1" applyAlignment="1">
      <alignment horizontal="left" vertical="center"/>
    </xf>
    <xf numFmtId="0" fontId="7" fillId="4" borderId="0" xfId="0" applyFont="1" applyFill="1" applyAlignment="1">
      <alignment horizontal="left" vertical="center"/>
    </xf>
    <xf numFmtId="0" fontId="7" fillId="4" borderId="73" xfId="0" applyFont="1" applyFill="1" applyBorder="1" applyAlignment="1">
      <alignment horizontal="left" vertical="center"/>
    </xf>
    <xf numFmtId="0" fontId="12" fillId="0" borderId="87" xfId="0" applyFont="1" applyBorder="1" applyAlignment="1" applyProtection="1">
      <alignment horizontal="center" vertical="center" shrinkToFit="1"/>
      <protection locked="0"/>
    </xf>
    <xf numFmtId="0" fontId="12" fillId="0" borderId="52" xfId="0" applyFont="1" applyBorder="1" applyAlignment="1" applyProtection="1">
      <alignment horizontal="center" vertical="center" shrinkToFit="1"/>
      <protection locked="0"/>
    </xf>
    <xf numFmtId="0" fontId="12" fillId="0" borderId="66" xfId="0" applyFont="1" applyBorder="1" applyAlignment="1" applyProtection="1">
      <alignment horizontal="left" vertical="top"/>
      <protection locked="0"/>
    </xf>
    <xf numFmtId="0" fontId="12" fillId="0" borderId="67" xfId="0" applyFont="1" applyBorder="1" applyAlignment="1" applyProtection="1">
      <alignment horizontal="left" vertical="top"/>
      <protection locked="0"/>
    </xf>
    <xf numFmtId="0" fontId="12" fillId="0" borderId="52" xfId="0" applyFont="1" applyBorder="1" applyAlignment="1" applyProtection="1">
      <alignment horizontal="left" vertical="top"/>
      <protection locked="0"/>
    </xf>
    <xf numFmtId="0" fontId="12" fillId="0" borderId="53" xfId="0" applyFont="1" applyBorder="1" applyAlignment="1" applyProtection="1">
      <alignment horizontal="left" vertical="top"/>
      <protection locked="0"/>
    </xf>
    <xf numFmtId="0" fontId="39" fillId="0" borderId="18" xfId="0" applyFont="1" applyBorder="1" applyAlignment="1" applyProtection="1">
      <alignment horizontal="left" vertical="center"/>
      <protection locked="0"/>
    </xf>
    <xf numFmtId="0" fontId="39" fillId="0" borderId="0" xfId="0" applyFont="1" applyAlignment="1" applyProtection="1">
      <alignment horizontal="left" vertical="center"/>
      <protection locked="0"/>
    </xf>
    <xf numFmtId="0" fontId="39" fillId="0" borderId="19" xfId="0" applyFont="1" applyBorder="1" applyAlignment="1" applyProtection="1">
      <alignment horizontal="left" vertical="center"/>
      <protection locked="0"/>
    </xf>
    <xf numFmtId="0" fontId="7" fillId="0" borderId="66" xfId="0" applyFont="1" applyBorder="1" applyAlignment="1" applyProtection="1">
      <alignment horizontal="center" vertical="center" wrapText="1"/>
      <protection locked="0"/>
    </xf>
    <xf numFmtId="0" fontId="14" fillId="0" borderId="56" xfId="0" applyFont="1" applyBorder="1" applyAlignment="1" applyProtection="1">
      <alignment horizontal="left" vertical="center" wrapText="1"/>
      <protection locked="0"/>
    </xf>
    <xf numFmtId="0" fontId="14" fillId="0" borderId="43" xfId="0" applyFont="1" applyBorder="1" applyAlignment="1" applyProtection="1">
      <alignment horizontal="left" vertical="center" wrapText="1"/>
      <protection locked="0"/>
    </xf>
    <xf numFmtId="0" fontId="14" fillId="0" borderId="57" xfId="0" applyFont="1" applyBorder="1" applyAlignment="1" applyProtection="1">
      <alignment horizontal="left" vertical="center" wrapText="1"/>
      <protection locked="0"/>
    </xf>
    <xf numFmtId="0" fontId="12" fillId="0" borderId="45" xfId="0" applyFont="1" applyBorder="1" applyAlignment="1" applyProtection="1">
      <alignment horizontal="left" vertical="center" wrapText="1"/>
      <protection locked="0"/>
    </xf>
    <xf numFmtId="0" fontId="12" fillId="0" borderId="46" xfId="0" applyFont="1" applyBorder="1" applyAlignment="1" applyProtection="1">
      <alignment horizontal="left" vertical="center" wrapText="1"/>
      <protection locked="0"/>
    </xf>
    <xf numFmtId="0" fontId="14" fillId="0" borderId="66" xfId="0" applyFont="1" applyBorder="1" applyAlignment="1" applyProtection="1">
      <alignment horizontal="left" vertical="center" wrapText="1"/>
      <protection locked="0"/>
    </xf>
    <xf numFmtId="0" fontId="14" fillId="0" borderId="67" xfId="0" applyFont="1" applyBorder="1" applyAlignment="1" applyProtection="1">
      <alignment horizontal="left" vertical="center" wrapText="1"/>
      <protection locked="0"/>
    </xf>
    <xf numFmtId="0" fontId="12" fillId="0" borderId="13" xfId="0" applyFont="1" applyBorder="1" applyAlignment="1">
      <alignment horizontal="left" vertical="center"/>
    </xf>
    <xf numFmtId="0" fontId="12" fillId="0" borderId="14" xfId="0" applyFont="1" applyBorder="1" applyAlignment="1">
      <alignment horizontal="left" vertical="center"/>
    </xf>
    <xf numFmtId="38" fontId="7" fillId="0" borderId="14" xfId="5" applyFont="1" applyFill="1" applyBorder="1" applyAlignment="1" applyProtection="1">
      <alignment horizontal="right" vertical="center"/>
      <protection locked="0"/>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16" fillId="0" borderId="42" xfId="6" applyFont="1" applyBorder="1" applyAlignment="1" applyProtection="1">
      <alignment horizontal="left" vertical="center" shrinkToFit="1"/>
      <protection locked="0"/>
    </xf>
    <xf numFmtId="0" fontId="16" fillId="0" borderId="43" xfId="6" applyFont="1" applyBorder="1" applyAlignment="1" applyProtection="1">
      <alignment horizontal="left" vertical="center" shrinkToFit="1"/>
      <protection locked="0"/>
    </xf>
    <xf numFmtId="38" fontId="16" fillId="3" borderId="56" xfId="5" applyFont="1" applyFill="1" applyBorder="1" applyAlignment="1" applyProtection="1">
      <alignment horizontal="right" vertical="center"/>
    </xf>
    <xf numFmtId="38" fontId="16" fillId="3" borderId="43" xfId="5" applyFont="1" applyFill="1" applyBorder="1" applyAlignment="1" applyProtection="1">
      <alignment horizontal="right" vertical="center"/>
    </xf>
    <xf numFmtId="38" fontId="16" fillId="3" borderId="44" xfId="5" applyFont="1" applyFill="1" applyBorder="1" applyAlignment="1" applyProtection="1">
      <alignment horizontal="right" vertical="center"/>
    </xf>
    <xf numFmtId="0" fontId="17" fillId="0" borderId="56" xfId="6" applyFont="1" applyBorder="1" applyAlignment="1">
      <alignment horizontal="center" vertical="center"/>
    </xf>
    <xf numFmtId="0" fontId="17" fillId="0" borderId="57" xfId="6" applyFont="1" applyBorder="1" applyAlignment="1">
      <alignment horizontal="center" vertical="center"/>
    </xf>
    <xf numFmtId="0" fontId="7" fillId="0" borderId="0" xfId="6" applyFont="1" applyAlignment="1" applyProtection="1">
      <alignment horizontal="left" vertical="top" wrapText="1"/>
      <protection locked="0"/>
    </xf>
    <xf numFmtId="0" fontId="17" fillId="0" borderId="60" xfId="6" applyFont="1" applyBorder="1" applyAlignment="1" applyProtection="1">
      <alignment horizontal="center" vertical="distributed"/>
      <protection locked="0"/>
    </xf>
    <xf numFmtId="0" fontId="17" fillId="0" borderId="61" xfId="6" applyFont="1" applyBorder="1" applyAlignment="1" applyProtection="1">
      <alignment horizontal="center" vertical="distributed"/>
      <protection locked="0"/>
    </xf>
    <xf numFmtId="0" fontId="17" fillId="0" borderId="16" xfId="6" applyFont="1" applyBorder="1" applyAlignment="1" applyProtection="1">
      <alignment horizontal="center" vertical="distributed"/>
      <protection locked="0"/>
    </xf>
    <xf numFmtId="0" fontId="17" fillId="0" borderId="60" xfId="6" applyFont="1" applyBorder="1" applyAlignment="1" applyProtection="1">
      <alignment horizontal="center" vertical="center"/>
      <protection locked="0"/>
    </xf>
    <xf numFmtId="0" fontId="17" fillId="0" borderId="61" xfId="6" applyFont="1" applyBorder="1" applyAlignment="1" applyProtection="1">
      <alignment horizontal="center" vertical="center"/>
      <protection locked="0"/>
    </xf>
    <xf numFmtId="0" fontId="17" fillId="0" borderId="16" xfId="6" applyFont="1" applyBorder="1" applyAlignment="1" applyProtection="1">
      <alignment horizontal="center" vertical="center"/>
      <protection locked="0"/>
    </xf>
    <xf numFmtId="0" fontId="19" fillId="0" borderId="0" xfId="6" applyFont="1" applyAlignment="1" applyProtection="1">
      <alignment horizontal="left" vertical="center"/>
      <protection locked="0"/>
    </xf>
    <xf numFmtId="0" fontId="20" fillId="0" borderId="0" xfId="6" applyFont="1" applyAlignment="1" applyProtection="1">
      <alignment horizontal="center" vertical="center" wrapText="1"/>
      <protection locked="0"/>
    </xf>
    <xf numFmtId="0" fontId="17" fillId="0" borderId="34" xfId="6" applyFont="1" applyBorder="1" applyAlignment="1" applyProtection="1">
      <alignment horizontal="left" vertical="center"/>
      <protection locked="0"/>
    </xf>
    <xf numFmtId="0" fontId="17" fillId="0" borderId="35" xfId="6" applyFont="1" applyBorder="1" applyAlignment="1" applyProtection="1">
      <alignment horizontal="left" vertical="center"/>
      <protection locked="0"/>
    </xf>
    <xf numFmtId="0" fontId="17" fillId="0" borderId="42" xfId="6" applyFont="1" applyBorder="1" applyAlignment="1" applyProtection="1">
      <alignment horizontal="left" vertical="center"/>
      <protection locked="0"/>
    </xf>
    <xf numFmtId="0" fontId="17" fillId="0" borderId="43" xfId="6" applyFont="1" applyBorder="1" applyAlignment="1" applyProtection="1">
      <alignment horizontal="left" vertical="center"/>
      <protection locked="0"/>
    </xf>
    <xf numFmtId="0" fontId="17" fillId="0" borderId="44" xfId="6" applyFont="1" applyBorder="1" applyAlignment="1" applyProtection="1">
      <alignment horizontal="left" vertical="center"/>
      <protection locked="0"/>
    </xf>
    <xf numFmtId="0" fontId="16" fillId="0" borderId="13" xfId="6" applyFont="1" applyBorder="1" applyAlignment="1" applyProtection="1">
      <alignment horizontal="left" vertical="center"/>
      <protection locked="0"/>
    </xf>
    <xf numFmtId="0" fontId="16" fillId="0" borderId="14" xfId="6" applyFont="1" applyBorder="1" applyAlignment="1" applyProtection="1">
      <alignment horizontal="left" vertical="center"/>
      <protection locked="0"/>
    </xf>
    <xf numFmtId="0" fontId="17" fillId="0" borderId="10" xfId="6" applyFont="1" applyBorder="1" applyAlignment="1" applyProtection="1">
      <alignment horizontal="center" vertical="center" wrapText="1"/>
      <protection locked="0"/>
    </xf>
    <xf numFmtId="0" fontId="17" fillId="0" borderId="12" xfId="6" applyFont="1" applyBorder="1" applyAlignment="1" applyProtection="1">
      <alignment horizontal="center" vertical="center" wrapText="1"/>
      <protection locked="0"/>
    </xf>
    <xf numFmtId="0" fontId="17" fillId="0" borderId="18" xfId="6" applyFont="1" applyBorder="1" applyAlignment="1" applyProtection="1">
      <alignment horizontal="center" vertical="center" wrapText="1"/>
      <protection locked="0"/>
    </xf>
    <xf numFmtId="0" fontId="17" fillId="0" borderId="19" xfId="6" applyFont="1" applyBorder="1" applyAlignment="1" applyProtection="1">
      <alignment horizontal="center" vertical="center" wrapText="1"/>
      <protection locked="0"/>
    </xf>
    <xf numFmtId="0" fontId="17" fillId="0" borderId="13" xfId="6" applyFont="1" applyBorder="1" applyAlignment="1" applyProtection="1">
      <alignment horizontal="center" vertical="center" wrapText="1"/>
      <protection locked="0"/>
    </xf>
    <xf numFmtId="0" fontId="17" fillId="0" borderId="15" xfId="6" applyFont="1" applyBorder="1" applyAlignment="1" applyProtection="1">
      <alignment horizontal="center" vertical="center" wrapText="1"/>
      <protection locked="0"/>
    </xf>
    <xf numFmtId="38" fontId="17" fillId="0" borderId="54" xfId="5" applyFont="1" applyFill="1" applyBorder="1" applyAlignment="1" applyProtection="1">
      <alignment horizontal="right" vertical="center"/>
      <protection locked="0"/>
    </xf>
    <xf numFmtId="38" fontId="17" fillId="0" borderId="35" xfId="5" applyFont="1" applyFill="1" applyBorder="1" applyAlignment="1" applyProtection="1">
      <alignment horizontal="right" vertical="center"/>
      <protection locked="0"/>
    </xf>
    <xf numFmtId="38" fontId="17" fillId="0" borderId="36" xfId="5" applyFont="1" applyFill="1" applyBorder="1" applyAlignment="1" applyProtection="1">
      <alignment horizontal="right" vertical="center"/>
      <protection locked="0"/>
    </xf>
    <xf numFmtId="38" fontId="17" fillId="0" borderId="56" xfId="5" applyFont="1" applyFill="1" applyBorder="1" applyAlignment="1" applyProtection="1">
      <alignment horizontal="right" vertical="center"/>
      <protection locked="0"/>
    </xf>
    <xf numFmtId="38" fontId="17" fillId="0" borderId="43" xfId="5" applyFont="1" applyFill="1" applyBorder="1" applyAlignment="1" applyProtection="1">
      <alignment horizontal="right" vertical="center"/>
      <protection locked="0"/>
    </xf>
    <xf numFmtId="38" fontId="17" fillId="0" borderId="44" xfId="5" applyFont="1" applyFill="1" applyBorder="1" applyAlignment="1" applyProtection="1">
      <alignment horizontal="right" vertical="center"/>
      <protection locked="0"/>
    </xf>
    <xf numFmtId="38" fontId="17" fillId="3" borderId="56" xfId="5" applyFont="1" applyFill="1" applyBorder="1" applyAlignment="1" applyProtection="1">
      <alignment horizontal="right" vertical="center"/>
    </xf>
    <xf numFmtId="38" fontId="17" fillId="3" borderId="43" xfId="5" applyFont="1" applyFill="1" applyBorder="1" applyAlignment="1" applyProtection="1">
      <alignment horizontal="right" vertical="center"/>
    </xf>
    <xf numFmtId="38" fontId="17" fillId="3" borderId="44" xfId="5" applyFont="1" applyFill="1" applyBorder="1" applyAlignment="1" applyProtection="1">
      <alignment horizontal="right" vertical="center"/>
    </xf>
    <xf numFmtId="38" fontId="17" fillId="3" borderId="33" xfId="5" applyFont="1" applyFill="1" applyBorder="1" applyAlignment="1" applyProtection="1">
      <alignment horizontal="right" vertical="center"/>
      <protection locked="0"/>
    </xf>
    <xf numFmtId="38" fontId="17" fillId="3" borderId="14" xfId="5" applyFont="1" applyFill="1" applyBorder="1" applyAlignment="1" applyProtection="1">
      <alignment horizontal="right" vertical="center"/>
      <protection locked="0"/>
    </xf>
    <xf numFmtId="38" fontId="17" fillId="3" borderId="32" xfId="5" applyFont="1" applyFill="1" applyBorder="1" applyAlignment="1" applyProtection="1">
      <alignment horizontal="right" vertical="center"/>
      <protection locked="0"/>
    </xf>
    <xf numFmtId="0" fontId="17" fillId="0" borderId="54" xfId="6" applyFont="1" applyBorder="1" applyAlignment="1">
      <alignment horizontal="center" vertical="center"/>
    </xf>
    <xf numFmtId="0" fontId="17" fillId="0" borderId="55" xfId="6" applyFont="1" applyBorder="1" applyAlignment="1">
      <alignment horizontal="center" vertical="center"/>
    </xf>
    <xf numFmtId="0" fontId="17" fillId="0" borderId="10" xfId="6" applyFont="1" applyBorder="1" applyAlignment="1" applyProtection="1">
      <alignment horizontal="center" vertical="center"/>
      <protection locked="0"/>
    </xf>
    <xf numFmtId="0" fontId="17" fillId="0" borderId="11" xfId="6" applyFont="1" applyBorder="1" applyAlignment="1" applyProtection="1">
      <alignment horizontal="center" vertical="center"/>
      <protection locked="0"/>
    </xf>
    <xf numFmtId="0" fontId="17" fillId="0" borderId="12" xfId="6" applyFont="1" applyBorder="1" applyAlignment="1" applyProtection="1">
      <alignment horizontal="center" vertical="center"/>
      <protection locked="0"/>
    </xf>
    <xf numFmtId="0" fontId="17" fillId="0" borderId="33" xfId="6" applyFont="1" applyBorder="1" applyAlignment="1">
      <alignment horizontal="center" vertical="center"/>
    </xf>
    <xf numFmtId="0" fontId="17" fillId="0" borderId="15" xfId="6" applyFont="1" applyBorder="1" applyAlignment="1">
      <alignment horizontal="center" vertical="center"/>
    </xf>
    <xf numFmtId="0" fontId="17" fillId="0" borderId="18" xfId="6" applyFont="1" applyBorder="1" applyAlignment="1" applyProtection="1">
      <alignment horizontal="left" vertical="center"/>
      <protection locked="0"/>
    </xf>
    <xf numFmtId="0" fontId="17" fillId="0" borderId="0" xfId="6" applyFont="1" applyAlignment="1" applyProtection="1">
      <alignment horizontal="left" vertical="center"/>
      <protection locked="0"/>
    </xf>
    <xf numFmtId="0" fontId="17" fillId="0" borderId="19" xfId="6" applyFont="1" applyBorder="1" applyAlignment="1" applyProtection="1">
      <alignment horizontal="left" vertical="center"/>
      <protection locked="0"/>
    </xf>
    <xf numFmtId="38" fontId="17" fillId="0" borderId="18" xfId="7" applyFont="1" applyFill="1" applyBorder="1" applyAlignment="1" applyProtection="1">
      <alignment horizontal="right" vertical="center"/>
      <protection locked="0"/>
    </xf>
    <xf numFmtId="38" fontId="17" fillId="0" borderId="0" xfId="7" applyFont="1" applyFill="1" applyBorder="1" applyAlignment="1" applyProtection="1">
      <alignment horizontal="right" vertical="center"/>
      <protection locked="0"/>
    </xf>
    <xf numFmtId="0" fontId="17" fillId="0" borderId="10" xfId="6" applyFont="1" applyBorder="1" applyAlignment="1" applyProtection="1">
      <alignment horizontal="left" vertical="center"/>
      <protection locked="0"/>
    </xf>
    <xf numFmtId="0" fontId="17" fillId="0" borderId="11" xfId="6" applyFont="1" applyBorder="1" applyAlignment="1" applyProtection="1">
      <alignment horizontal="left" vertical="center"/>
      <protection locked="0"/>
    </xf>
    <xf numFmtId="0" fontId="17" fillId="0" borderId="12" xfId="6" applyFont="1" applyBorder="1" applyAlignment="1" applyProtection="1">
      <alignment horizontal="left" vertical="center"/>
      <protection locked="0"/>
    </xf>
    <xf numFmtId="38" fontId="17" fillId="0" borderId="10" xfId="7" applyFont="1" applyFill="1" applyBorder="1" applyAlignment="1" applyProtection="1">
      <alignment horizontal="right" vertical="center"/>
      <protection locked="0"/>
    </xf>
    <xf numFmtId="38" fontId="17" fillId="0" borderId="11" xfId="7" applyFont="1" applyFill="1" applyBorder="1" applyAlignment="1" applyProtection="1">
      <alignment horizontal="right" vertical="center"/>
      <protection locked="0"/>
    </xf>
    <xf numFmtId="0" fontId="17" fillId="0" borderId="25" xfId="6" applyFont="1" applyBorder="1" applyAlignment="1">
      <alignment horizontal="center" vertical="center"/>
    </xf>
    <xf numFmtId="0" fontId="17" fillId="0" borderId="26" xfId="6" applyFont="1" applyBorder="1" applyAlignment="1">
      <alignment horizontal="center" vertical="center"/>
    </xf>
    <xf numFmtId="38" fontId="17" fillId="0" borderId="19" xfId="7" applyFont="1" applyFill="1" applyBorder="1" applyAlignment="1" applyProtection="1">
      <alignment horizontal="right" vertical="center"/>
      <protection locked="0"/>
    </xf>
    <xf numFmtId="179" fontId="17" fillId="3" borderId="10" xfId="6" applyNumberFormat="1" applyFont="1" applyFill="1" applyBorder="1" applyAlignment="1" applyProtection="1">
      <alignment horizontal="right" vertical="top" shrinkToFit="1"/>
      <protection locked="0"/>
    </xf>
    <xf numFmtId="179" fontId="17" fillId="3" borderId="11" xfId="6" applyNumberFormat="1" applyFont="1" applyFill="1" applyBorder="1" applyAlignment="1" applyProtection="1">
      <alignment horizontal="right" vertical="top" shrinkToFit="1"/>
      <protection locked="0"/>
    </xf>
    <xf numFmtId="179" fontId="17" fillId="3" borderId="12" xfId="6" applyNumberFormat="1" applyFont="1" applyFill="1" applyBorder="1" applyAlignment="1" applyProtection="1">
      <alignment horizontal="right" vertical="top" shrinkToFit="1"/>
      <protection locked="0"/>
    </xf>
    <xf numFmtId="0" fontId="17" fillId="0" borderId="11" xfId="6" applyFont="1" applyBorder="1" applyAlignment="1" applyProtection="1">
      <alignment horizontal="center" vertical="center" wrapText="1"/>
      <protection locked="0"/>
    </xf>
    <xf numFmtId="0" fontId="17" fillId="0" borderId="13" xfId="6" applyFont="1" applyBorder="1" applyAlignment="1" applyProtection="1">
      <alignment horizontal="left" vertical="center"/>
      <protection locked="0"/>
    </xf>
    <xf numFmtId="0" fontId="17" fillId="0" borderId="14" xfId="6" applyFont="1" applyBorder="1" applyAlignment="1" applyProtection="1">
      <alignment horizontal="left" vertical="center"/>
      <protection locked="0"/>
    </xf>
    <xf numFmtId="0" fontId="17" fillId="0" borderId="15" xfId="6" applyFont="1" applyBorder="1" applyAlignment="1" applyProtection="1">
      <alignment horizontal="left" vertical="center"/>
      <protection locked="0"/>
    </xf>
    <xf numFmtId="38" fontId="16" fillId="3" borderId="60" xfId="5" applyFont="1" applyFill="1" applyBorder="1" applyAlignment="1" applyProtection="1">
      <alignment horizontal="right" vertical="center"/>
    </xf>
    <xf numFmtId="38" fontId="16" fillId="3" borderId="61" xfId="5" applyFont="1" applyFill="1" applyBorder="1" applyAlignment="1" applyProtection="1">
      <alignment horizontal="right" vertical="center"/>
    </xf>
    <xf numFmtId="0" fontId="17" fillId="0" borderId="18" xfId="6" applyFont="1" applyBorder="1" applyAlignment="1" applyProtection="1">
      <alignment vertical="center" shrinkToFit="1"/>
      <protection locked="0"/>
    </xf>
    <xf numFmtId="0" fontId="17" fillId="0" borderId="19" xfId="6" applyFont="1" applyBorder="1" applyAlignment="1" applyProtection="1">
      <alignment vertical="center" shrinkToFit="1"/>
      <protection locked="0"/>
    </xf>
    <xf numFmtId="179" fontId="17" fillId="0" borderId="18" xfId="6" applyNumberFormat="1" applyFont="1" applyBorder="1" applyAlignment="1" applyProtection="1">
      <alignment horizontal="right" vertical="center" shrinkToFit="1"/>
      <protection locked="0"/>
    </xf>
    <xf numFmtId="179" fontId="17" fillId="0" borderId="0" xfId="6" applyNumberFormat="1" applyFont="1" applyAlignment="1" applyProtection="1">
      <alignment horizontal="right" vertical="center" shrinkToFit="1"/>
      <protection locked="0"/>
    </xf>
    <xf numFmtId="179" fontId="17" fillId="0" borderId="19" xfId="6" applyNumberFormat="1" applyFont="1" applyBorder="1" applyAlignment="1" applyProtection="1">
      <alignment horizontal="right" vertical="center" shrinkToFit="1"/>
      <protection locked="0"/>
    </xf>
    <xf numFmtId="179" fontId="17" fillId="3" borderId="18" xfId="6" applyNumberFormat="1" applyFont="1" applyFill="1" applyBorder="1" applyAlignment="1" applyProtection="1">
      <alignment horizontal="right" vertical="top" shrinkToFit="1"/>
      <protection locked="0"/>
    </xf>
    <xf numFmtId="179" fontId="17" fillId="3" borderId="0" xfId="6" applyNumberFormat="1" applyFont="1" applyFill="1" applyAlignment="1" applyProtection="1">
      <alignment horizontal="right" vertical="top" shrinkToFit="1"/>
      <protection locked="0"/>
    </xf>
    <xf numFmtId="179" fontId="17" fillId="3" borderId="19" xfId="6" applyNumberFormat="1" applyFont="1" applyFill="1" applyBorder="1" applyAlignment="1" applyProtection="1">
      <alignment horizontal="right" vertical="top" shrinkToFit="1"/>
      <protection locked="0"/>
    </xf>
    <xf numFmtId="0" fontId="17" fillId="0" borderId="0" xfId="6" applyFont="1" applyAlignment="1" applyProtection="1">
      <alignment horizontal="center" vertical="center" wrapText="1"/>
      <protection locked="0"/>
    </xf>
    <xf numFmtId="0" fontId="17" fillId="0" borderId="18" xfId="6" applyFont="1" applyBorder="1" applyAlignment="1" applyProtection="1">
      <alignment horizontal="left" vertical="center" wrapText="1"/>
      <protection locked="0"/>
    </xf>
    <xf numFmtId="0" fontId="17" fillId="0" borderId="0" xfId="6" applyFont="1" applyAlignment="1" applyProtection="1">
      <alignment horizontal="left" vertical="center" wrapText="1"/>
      <protection locked="0"/>
    </xf>
    <xf numFmtId="0" fontId="17" fillId="0" borderId="19" xfId="6" applyFont="1" applyBorder="1" applyAlignment="1" applyProtection="1">
      <alignment horizontal="left" vertical="center" wrapText="1"/>
      <protection locked="0"/>
    </xf>
    <xf numFmtId="0" fontId="17" fillId="0" borderId="10" xfId="6" applyFont="1" applyBorder="1" applyAlignment="1" applyProtection="1">
      <alignment horizontal="left" vertical="center" wrapText="1"/>
      <protection locked="0"/>
    </xf>
    <xf numFmtId="0" fontId="17" fillId="0" borderId="11" xfId="6" applyFont="1" applyBorder="1" applyAlignment="1" applyProtection="1">
      <alignment horizontal="left" vertical="center" wrapText="1"/>
      <protection locked="0"/>
    </xf>
    <xf numFmtId="0" fontId="17" fillId="0" borderId="10" xfId="6" applyFont="1" applyBorder="1" applyAlignment="1" applyProtection="1">
      <alignment vertical="center" shrinkToFit="1"/>
      <protection locked="0"/>
    </xf>
    <xf numFmtId="0" fontId="17" fillId="0" borderId="11" xfId="6" applyFont="1" applyBorder="1" applyAlignment="1" applyProtection="1">
      <alignment vertical="center" shrinkToFit="1"/>
      <protection locked="0"/>
    </xf>
    <xf numFmtId="179" fontId="17" fillId="0" borderId="10" xfId="6" applyNumberFormat="1" applyFont="1" applyBorder="1" applyAlignment="1" applyProtection="1">
      <alignment horizontal="right" vertical="center" shrinkToFit="1"/>
      <protection locked="0"/>
    </xf>
    <xf numFmtId="179" fontId="17" fillId="0" borderId="11" xfId="6" applyNumberFormat="1" applyFont="1" applyBorder="1" applyAlignment="1" applyProtection="1">
      <alignment horizontal="right" vertical="center" shrinkToFit="1"/>
      <protection locked="0"/>
    </xf>
    <xf numFmtId="0" fontId="31" fillId="0" borderId="0" xfId="6" applyFont="1" applyAlignment="1" applyProtection="1">
      <alignment horizontal="left" vertical="center" wrapText="1"/>
      <protection locked="0"/>
    </xf>
    <xf numFmtId="0" fontId="17" fillId="0" borderId="13" xfId="6" applyFont="1" applyBorder="1" applyAlignment="1" applyProtection="1">
      <alignment horizontal="left" vertical="center" wrapText="1"/>
      <protection locked="0"/>
    </xf>
    <xf numFmtId="0" fontId="17" fillId="0" borderId="14" xfId="6" applyFont="1" applyBorder="1" applyAlignment="1" applyProtection="1">
      <alignment horizontal="left" vertical="center" wrapText="1"/>
      <protection locked="0"/>
    </xf>
    <xf numFmtId="0" fontId="17" fillId="0" borderId="13" xfId="6" applyFont="1" applyBorder="1" applyAlignment="1" applyProtection="1">
      <alignment vertical="center" shrinkToFit="1"/>
      <protection locked="0"/>
    </xf>
    <xf numFmtId="0" fontId="17" fillId="0" borderId="14" xfId="6" applyFont="1" applyBorder="1" applyAlignment="1" applyProtection="1">
      <alignment vertical="center" shrinkToFit="1"/>
      <protection locked="0"/>
    </xf>
    <xf numFmtId="179" fontId="17" fillId="0" borderId="13" xfId="6" applyNumberFormat="1" applyFont="1" applyBorder="1" applyAlignment="1" applyProtection="1">
      <alignment horizontal="right" vertical="center" shrinkToFit="1"/>
      <protection locked="0"/>
    </xf>
    <xf numFmtId="179" fontId="17" fillId="0" borderId="14" xfId="6" applyNumberFormat="1" applyFont="1" applyBorder="1" applyAlignment="1" applyProtection="1">
      <alignment horizontal="right" vertical="center" shrinkToFit="1"/>
      <protection locked="0"/>
    </xf>
    <xf numFmtId="179" fontId="17" fillId="3" borderId="13" xfId="6" applyNumberFormat="1" applyFont="1" applyFill="1" applyBorder="1" applyAlignment="1" applyProtection="1">
      <alignment horizontal="right" vertical="top" shrinkToFit="1"/>
      <protection locked="0"/>
    </xf>
    <xf numFmtId="179" fontId="17" fillId="3" borderId="14" xfId="6" applyNumberFormat="1" applyFont="1" applyFill="1" applyBorder="1" applyAlignment="1" applyProtection="1">
      <alignment horizontal="right" vertical="top" shrinkToFit="1"/>
      <protection locked="0"/>
    </xf>
    <xf numFmtId="179" fontId="17" fillId="3" borderId="15" xfId="6" applyNumberFormat="1" applyFont="1" applyFill="1" applyBorder="1" applyAlignment="1" applyProtection="1">
      <alignment horizontal="right" vertical="top" shrinkToFit="1"/>
      <protection locked="0"/>
    </xf>
    <xf numFmtId="0" fontId="17" fillId="0" borderId="14" xfId="6" applyFont="1" applyBorder="1" applyAlignment="1" applyProtection="1">
      <alignment horizontal="center" vertical="center" wrapText="1"/>
      <protection locked="0"/>
    </xf>
    <xf numFmtId="0" fontId="17" fillId="0" borderId="0" xfId="6" applyFont="1" applyAlignment="1" applyProtection="1">
      <alignment vertical="center" shrinkToFit="1"/>
      <protection locked="0"/>
    </xf>
    <xf numFmtId="183" fontId="30" fillId="3" borderId="102" xfId="0" applyNumberFormat="1" applyFont="1" applyFill="1" applyBorder="1" applyAlignment="1">
      <alignment horizontal="right" vertical="center"/>
    </xf>
    <xf numFmtId="183" fontId="30" fillId="3" borderId="95" xfId="0" applyNumberFormat="1" applyFont="1" applyFill="1" applyBorder="1" applyAlignment="1">
      <alignment horizontal="right" vertical="center"/>
    </xf>
    <xf numFmtId="183" fontId="30" fillId="3" borderId="96" xfId="0" applyNumberFormat="1" applyFont="1" applyFill="1" applyBorder="1" applyAlignment="1">
      <alignment horizontal="right" vertical="center"/>
    </xf>
    <xf numFmtId="0" fontId="17" fillId="3" borderId="5"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8" fillId="3" borderId="5" xfId="6" applyFont="1" applyFill="1" applyBorder="1" applyAlignment="1">
      <alignment horizontal="left" vertical="center"/>
    </xf>
    <xf numFmtId="0" fontId="58" fillId="7" borderId="83" xfId="0" applyFont="1" applyFill="1" applyBorder="1" applyAlignment="1">
      <alignment horizontal="center" vertical="center"/>
    </xf>
    <xf numFmtId="0" fontId="58" fillId="7" borderId="84" xfId="0" applyFont="1" applyFill="1" applyBorder="1" applyAlignment="1">
      <alignment horizontal="center" vertical="center"/>
    </xf>
    <xf numFmtId="0" fontId="58" fillId="7" borderId="85" xfId="0" applyFont="1" applyFill="1" applyBorder="1" applyAlignment="1">
      <alignment horizontal="center" vertical="center"/>
    </xf>
    <xf numFmtId="0" fontId="17" fillId="3" borderId="60"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17" xfId="0" applyFont="1" applyFill="1" applyBorder="1" applyAlignment="1">
      <alignment vertical="center" wrapText="1"/>
    </xf>
    <xf numFmtId="0" fontId="17" fillId="3" borderId="75" xfId="0" applyFont="1" applyFill="1" applyBorder="1" applyAlignment="1">
      <alignment vertical="center" wrapText="1"/>
    </xf>
    <xf numFmtId="38" fontId="30" fillId="0" borderId="44" xfId="5" applyFont="1" applyFill="1" applyBorder="1" applyAlignment="1" applyProtection="1">
      <alignment horizontal="right" vertical="center"/>
      <protection locked="0"/>
    </xf>
    <xf numFmtId="38" fontId="30" fillId="0" borderId="45" xfId="5" applyFont="1" applyFill="1" applyBorder="1" applyAlignment="1" applyProtection="1">
      <alignment horizontal="right" vertical="center"/>
      <protection locked="0"/>
    </xf>
    <xf numFmtId="38" fontId="30" fillId="0" borderId="98" xfId="5" applyFont="1" applyFill="1" applyBorder="1" applyAlignment="1" applyProtection="1">
      <alignment horizontal="right" vertical="center"/>
      <protection locked="0"/>
    </xf>
    <xf numFmtId="0" fontId="53" fillId="0" borderId="97" xfId="0" applyFont="1" applyBorder="1" applyAlignment="1" applyProtection="1">
      <alignment horizontal="left" vertical="center" wrapText="1"/>
      <protection locked="0"/>
    </xf>
    <xf numFmtId="0" fontId="53" fillId="0" borderId="45" xfId="0" applyFont="1" applyBorder="1" applyAlignment="1" applyProtection="1">
      <alignment horizontal="left" vertical="center"/>
      <protection locked="0"/>
    </xf>
    <xf numFmtId="0" fontId="53" fillId="0" borderId="46" xfId="0" applyFont="1" applyBorder="1" applyAlignment="1" applyProtection="1">
      <alignment horizontal="left" vertical="center"/>
      <protection locked="0"/>
    </xf>
    <xf numFmtId="0" fontId="75" fillId="0" borderId="99" xfId="0" applyFont="1" applyBorder="1" applyAlignment="1">
      <alignment horizontal="left" vertical="center" wrapText="1"/>
    </xf>
    <xf numFmtId="0" fontId="53" fillId="0" borderId="100" xfId="0" applyFont="1" applyBorder="1" applyAlignment="1">
      <alignment horizontal="left" vertical="center"/>
    </xf>
    <xf numFmtId="0" fontId="53" fillId="0" borderId="105" xfId="0" applyFont="1" applyBorder="1" applyAlignment="1">
      <alignment horizontal="left" vertical="center"/>
    </xf>
    <xf numFmtId="0" fontId="53" fillId="0" borderId="94" xfId="0" applyFont="1" applyBorder="1" applyAlignment="1" applyProtection="1">
      <alignment horizontal="left" vertical="center" wrapText="1"/>
      <protection locked="0"/>
    </xf>
    <xf numFmtId="0" fontId="53" fillId="0" borderId="95" xfId="0" applyFont="1" applyBorder="1" applyAlignment="1" applyProtection="1">
      <alignment horizontal="left" vertical="center"/>
      <protection locked="0"/>
    </xf>
    <xf numFmtId="0" fontId="53" fillId="0" borderId="104" xfId="0" applyFont="1" applyBorder="1" applyAlignment="1" applyProtection="1">
      <alignment horizontal="left" vertical="center"/>
      <protection locked="0"/>
    </xf>
    <xf numFmtId="0" fontId="29" fillId="0" borderId="0" xfId="6" applyFont="1" applyAlignment="1" applyProtection="1">
      <alignment horizontal="left" vertical="center" wrapText="1"/>
      <protection locked="0"/>
    </xf>
    <xf numFmtId="0" fontId="49" fillId="0" borderId="5" xfId="6" applyFont="1" applyBorder="1" applyAlignment="1">
      <alignment horizontal="center" vertical="center"/>
    </xf>
    <xf numFmtId="0" fontId="52" fillId="8" borderId="79" xfId="6" applyFont="1" applyFill="1" applyBorder="1" applyAlignment="1">
      <alignment horizontal="center" vertical="center"/>
    </xf>
    <xf numFmtId="0" fontId="52" fillId="8" borderId="81" xfId="6" applyFont="1" applyFill="1" applyBorder="1" applyAlignment="1">
      <alignment horizontal="center" vertical="center"/>
    </xf>
    <xf numFmtId="0" fontId="52" fillId="8" borderId="80" xfId="6" applyFont="1" applyFill="1" applyBorder="1" applyAlignment="1">
      <alignment horizontal="center" vertical="center"/>
    </xf>
    <xf numFmtId="0" fontId="32" fillId="0" borderId="0" xfId="6" applyFont="1" applyAlignment="1" applyProtection="1">
      <alignment horizontal="center" vertical="center"/>
      <protection locked="0"/>
    </xf>
    <xf numFmtId="0" fontId="49" fillId="0" borderId="68" xfId="6" applyFont="1" applyBorder="1" applyAlignment="1" applyProtection="1">
      <alignment horizontal="center" vertical="center"/>
      <protection locked="0"/>
    </xf>
    <xf numFmtId="0" fontId="49" fillId="0" borderId="77" xfId="6" applyFont="1" applyBorder="1" applyAlignment="1" applyProtection="1">
      <alignment horizontal="center" vertical="center"/>
      <protection locked="0"/>
    </xf>
    <xf numFmtId="0" fontId="32" fillId="8" borderId="65" xfId="6" applyFont="1" applyFill="1" applyBorder="1" applyAlignment="1" applyProtection="1">
      <alignment horizontal="left" vertical="center"/>
      <protection locked="0"/>
    </xf>
    <xf numFmtId="0" fontId="32" fillId="8" borderId="66" xfId="6" applyFont="1" applyFill="1" applyBorder="1" applyAlignment="1" applyProtection="1">
      <alignment horizontal="left" vertical="center"/>
      <protection locked="0"/>
    </xf>
    <xf numFmtId="0" fontId="56" fillId="7" borderId="87" xfId="6" applyFont="1" applyFill="1" applyBorder="1" applyAlignment="1" applyProtection="1">
      <alignment horizontal="left" vertical="center"/>
      <protection locked="0"/>
    </xf>
    <xf numFmtId="0" fontId="56" fillId="7" borderId="52" xfId="6" applyFont="1" applyFill="1" applyBorder="1" applyAlignment="1" applyProtection="1">
      <alignment horizontal="left" vertical="center"/>
      <protection locked="0"/>
    </xf>
    <xf numFmtId="183" fontId="30" fillId="3" borderId="103" xfId="0" applyNumberFormat="1" applyFont="1" applyFill="1" applyBorder="1" applyAlignment="1">
      <alignment horizontal="right" vertical="center"/>
    </xf>
    <xf numFmtId="183" fontId="30" fillId="3" borderId="100" xfId="0" applyNumberFormat="1" applyFont="1" applyFill="1" applyBorder="1" applyAlignment="1">
      <alignment horizontal="right" vertical="center"/>
    </xf>
    <xf numFmtId="183" fontId="30" fillId="3" borderId="101" xfId="0" applyNumberFormat="1" applyFont="1" applyFill="1" applyBorder="1" applyAlignment="1">
      <alignment horizontal="right" vertical="center"/>
    </xf>
    <xf numFmtId="176" fontId="15" fillId="0" borderId="56" xfId="6" applyNumberFormat="1" applyFont="1" applyBorder="1" applyAlignment="1" applyProtection="1">
      <alignment horizontal="left" vertical="center"/>
      <protection locked="0"/>
    </xf>
    <xf numFmtId="176" fontId="15" fillId="0" borderId="43" xfId="6" applyNumberFormat="1" applyFont="1" applyBorder="1" applyAlignment="1" applyProtection="1">
      <alignment horizontal="left" vertical="center"/>
      <protection locked="0"/>
    </xf>
    <xf numFmtId="176" fontId="15" fillId="0" borderId="57" xfId="6" applyNumberFormat="1" applyFont="1" applyBorder="1" applyAlignment="1" applyProtection="1">
      <alignment horizontal="left" vertical="center"/>
      <protection locked="0"/>
    </xf>
    <xf numFmtId="0" fontId="38" fillId="9" borderId="0" xfId="6" applyFont="1" applyFill="1" applyAlignment="1" applyProtection="1">
      <alignment horizontal="left" vertical="top" wrapText="1"/>
      <protection locked="0"/>
    </xf>
    <xf numFmtId="181" fontId="6" fillId="3" borderId="54" xfId="6" applyNumberFormat="1" applyFont="1" applyFill="1" applyBorder="1" applyAlignment="1">
      <alignment horizontal="center" vertical="center"/>
    </xf>
    <xf numFmtId="181" fontId="6" fillId="3" borderId="35" xfId="6" applyNumberFormat="1" applyFont="1" applyFill="1" applyBorder="1" applyAlignment="1">
      <alignment horizontal="center" vertical="center"/>
    </xf>
    <xf numFmtId="181" fontId="6" fillId="3" borderId="55" xfId="6" applyNumberFormat="1" applyFont="1" applyFill="1" applyBorder="1" applyAlignment="1">
      <alignment horizontal="center" vertical="center"/>
    </xf>
    <xf numFmtId="0" fontId="7" fillId="4" borderId="60" xfId="6" applyFont="1" applyFill="1" applyBorder="1" applyAlignment="1">
      <alignment horizontal="center" vertical="center"/>
    </xf>
    <xf numFmtId="0" fontId="7" fillId="4" borderId="61" xfId="6" applyFont="1" applyFill="1" applyBorder="1" applyAlignment="1">
      <alignment horizontal="center" vertical="center"/>
    </xf>
    <xf numFmtId="0" fontId="7" fillId="4" borderId="91" xfId="6" applyFont="1" applyFill="1" applyBorder="1" applyAlignment="1">
      <alignment horizontal="center" vertical="center"/>
    </xf>
    <xf numFmtId="0" fontId="7" fillId="4" borderId="21" xfId="6" applyFont="1" applyFill="1" applyBorder="1" applyAlignment="1">
      <alignment horizontal="center" vertical="center"/>
    </xf>
    <xf numFmtId="0" fontId="7" fillId="4" borderId="20" xfId="6" applyFont="1" applyFill="1" applyBorder="1" applyAlignment="1">
      <alignment horizontal="center" vertical="center"/>
    </xf>
    <xf numFmtId="0" fontId="7" fillId="4" borderId="21" xfId="6" applyFont="1" applyFill="1" applyBorder="1" applyAlignment="1">
      <alignment horizontal="center" vertical="center" wrapText="1"/>
    </xf>
    <xf numFmtId="0" fontId="7" fillId="4" borderId="11" xfId="6" applyFont="1" applyFill="1" applyBorder="1" applyAlignment="1">
      <alignment horizontal="center" vertical="center" wrapText="1"/>
    </xf>
    <xf numFmtId="0" fontId="7" fillId="4" borderId="20" xfId="6" applyFont="1" applyFill="1" applyBorder="1" applyAlignment="1">
      <alignment horizontal="center" vertical="center" wrapText="1"/>
    </xf>
    <xf numFmtId="0" fontId="13" fillId="4" borderId="21" xfId="6" applyFont="1" applyFill="1" applyBorder="1" applyAlignment="1">
      <alignment horizontal="center" vertical="center" wrapText="1"/>
    </xf>
    <xf numFmtId="0" fontId="13" fillId="4" borderId="20" xfId="6" applyFont="1" applyFill="1" applyBorder="1" applyAlignment="1">
      <alignment horizontal="center" vertical="center" wrapText="1"/>
    </xf>
    <xf numFmtId="0" fontId="12" fillId="4" borderId="92" xfId="6" applyFont="1" applyFill="1" applyBorder="1" applyAlignment="1">
      <alignment horizontal="center" vertical="center" wrapText="1"/>
    </xf>
    <xf numFmtId="0" fontId="12" fillId="4" borderId="61" xfId="6" applyFont="1" applyFill="1" applyBorder="1" applyAlignment="1">
      <alignment horizontal="center" vertical="center" wrapText="1"/>
    </xf>
    <xf numFmtId="0" fontId="12" fillId="4" borderId="16" xfId="6" applyFont="1" applyFill="1" applyBorder="1" applyAlignment="1">
      <alignment horizontal="center" vertical="center" wrapText="1"/>
    </xf>
    <xf numFmtId="0" fontId="38" fillId="0" borderId="10" xfId="6" applyFont="1" applyBorder="1" applyAlignment="1" applyProtection="1">
      <alignment horizontal="center" vertical="center"/>
      <protection locked="0"/>
    </xf>
    <xf numFmtId="0" fontId="38" fillId="0" borderId="11" xfId="6" applyFont="1" applyBorder="1" applyAlignment="1" applyProtection="1">
      <alignment horizontal="center" vertical="center"/>
      <protection locked="0"/>
    </xf>
    <xf numFmtId="0" fontId="38" fillId="0" borderId="20" xfId="6" applyFont="1" applyBorder="1" applyAlignment="1" applyProtection="1">
      <alignment horizontal="center" vertical="center"/>
      <protection locked="0"/>
    </xf>
    <xf numFmtId="0" fontId="41" fillId="0" borderId="54" xfId="6" applyFont="1" applyBorder="1" applyAlignment="1" applyProtection="1">
      <alignment horizontal="center" vertical="center"/>
      <protection locked="0"/>
    </xf>
    <xf numFmtId="0" fontId="41" fillId="0" borderId="36" xfId="6" applyFont="1" applyBorder="1" applyAlignment="1" applyProtection="1">
      <alignment horizontal="center" vertical="center"/>
      <protection locked="0"/>
    </xf>
    <xf numFmtId="184" fontId="6" fillId="3" borderId="92" xfId="5" applyNumberFormat="1" applyFont="1" applyFill="1" applyBorder="1" applyAlignment="1" applyProtection="1">
      <alignment horizontal="center" vertical="center"/>
    </xf>
    <xf numFmtId="184" fontId="6" fillId="3" borderId="61" xfId="5" applyNumberFormat="1" applyFont="1" applyFill="1" applyBorder="1" applyAlignment="1" applyProtection="1">
      <alignment horizontal="center" vertical="center"/>
    </xf>
    <xf numFmtId="184" fontId="6" fillId="3" borderId="91" xfId="5" applyNumberFormat="1" applyFont="1" applyFill="1" applyBorder="1" applyAlignment="1" applyProtection="1">
      <alignment horizontal="center" vertical="center"/>
    </xf>
    <xf numFmtId="176" fontId="6" fillId="3" borderId="92" xfId="6" applyNumberFormat="1" applyFont="1" applyFill="1" applyBorder="1" applyAlignment="1">
      <alignment horizontal="center" vertical="center"/>
    </xf>
    <xf numFmtId="176" fontId="6" fillId="3" borderId="61" xfId="6" applyNumberFormat="1" applyFont="1" applyFill="1" applyBorder="1" applyAlignment="1">
      <alignment horizontal="center" vertical="center"/>
    </xf>
    <xf numFmtId="176" fontId="6" fillId="3" borderId="91" xfId="6" applyNumberFormat="1" applyFont="1" applyFill="1" applyBorder="1" applyAlignment="1">
      <alignment horizontal="center" vertical="center"/>
    </xf>
    <xf numFmtId="0" fontId="6" fillId="4" borderId="92" xfId="6" applyFont="1" applyFill="1" applyBorder="1" applyAlignment="1" applyProtection="1">
      <alignment horizontal="center" vertical="center"/>
      <protection locked="0"/>
    </xf>
    <xf numFmtId="0" fontId="6" fillId="4" borderId="91" xfId="6" applyFont="1" applyFill="1" applyBorder="1" applyAlignment="1" applyProtection="1">
      <alignment horizontal="center" vertical="center"/>
      <protection locked="0"/>
    </xf>
    <xf numFmtId="40" fontId="6" fillId="3" borderId="92" xfId="5" applyNumberFormat="1" applyFont="1" applyFill="1" applyBorder="1" applyAlignment="1" applyProtection="1">
      <alignment horizontal="center" vertical="center"/>
    </xf>
    <xf numFmtId="40" fontId="6" fillId="3" borderId="61" xfId="5" applyNumberFormat="1" applyFont="1" applyFill="1" applyBorder="1" applyAlignment="1" applyProtection="1">
      <alignment horizontal="center" vertical="center"/>
    </xf>
    <xf numFmtId="40" fontId="6" fillId="3" borderId="16" xfId="5" applyNumberFormat="1" applyFont="1" applyFill="1" applyBorder="1" applyAlignment="1" applyProtection="1">
      <alignment horizontal="center" vertical="center"/>
    </xf>
    <xf numFmtId="0" fontId="38" fillId="0" borderId="27" xfId="6" applyFont="1" applyBorder="1" applyAlignment="1" applyProtection="1">
      <alignment horizontal="center" vertical="center"/>
      <protection locked="0"/>
    </xf>
    <xf numFmtId="0" fontId="38" fillId="0" borderId="28" xfId="6" applyFont="1" applyBorder="1" applyAlignment="1" applyProtection="1">
      <alignment horizontal="center" vertical="center"/>
      <protection locked="0"/>
    </xf>
    <xf numFmtId="0" fontId="38" fillId="0" borderId="29" xfId="6" applyFont="1" applyBorder="1" applyAlignment="1" applyProtection="1">
      <alignment horizontal="center" vertical="center"/>
      <protection locked="0"/>
    </xf>
    <xf numFmtId="0" fontId="41" fillId="0" borderId="56" xfId="6" applyFont="1" applyBorder="1" applyAlignment="1" applyProtection="1">
      <alignment horizontal="center" vertical="center"/>
      <protection locked="0"/>
    </xf>
    <xf numFmtId="0" fontId="41" fillId="0" borderId="44" xfId="6" applyFont="1" applyBorder="1" applyAlignment="1" applyProtection="1">
      <alignment horizontal="center" vertical="center"/>
      <protection locked="0"/>
    </xf>
    <xf numFmtId="38" fontId="41" fillId="0" borderId="30" xfId="5" applyFont="1" applyFill="1" applyBorder="1" applyAlignment="1" applyProtection="1">
      <alignment horizontal="center" vertical="center"/>
      <protection locked="0"/>
    </xf>
    <xf numFmtId="38" fontId="41" fillId="0" borderId="28" xfId="5" applyFont="1" applyFill="1" applyBorder="1" applyAlignment="1" applyProtection="1">
      <alignment horizontal="center" vertical="center"/>
      <protection locked="0"/>
    </xf>
    <xf numFmtId="38" fontId="41" fillId="0" borderId="29" xfId="5" applyFont="1" applyFill="1" applyBorder="1" applyAlignment="1" applyProtection="1">
      <alignment horizontal="center" vertical="center"/>
      <protection locked="0"/>
    </xf>
    <xf numFmtId="0" fontId="15" fillId="0" borderId="27" xfId="6" applyFont="1" applyBorder="1" applyAlignment="1" applyProtection="1">
      <alignment horizontal="center" vertical="center"/>
      <protection locked="0"/>
    </xf>
    <xf numFmtId="0" fontId="15" fillId="0" borderId="28" xfId="6" applyFont="1" applyBorder="1" applyAlignment="1" applyProtection="1">
      <alignment horizontal="center" vertical="center"/>
      <protection locked="0"/>
    </xf>
    <xf numFmtId="0" fontId="15" fillId="0" borderId="29" xfId="6" applyFont="1" applyBorder="1" applyAlignment="1" applyProtection="1">
      <alignment horizontal="center" vertical="center"/>
      <protection locked="0"/>
    </xf>
    <xf numFmtId="184" fontId="41" fillId="0" borderId="30" xfId="5" applyNumberFormat="1" applyFont="1" applyFill="1" applyBorder="1" applyAlignment="1" applyProtection="1">
      <alignment horizontal="center" vertical="center"/>
      <protection locked="0"/>
    </xf>
    <xf numFmtId="184" fontId="41" fillId="0" borderId="28" xfId="5" applyNumberFormat="1" applyFont="1" applyFill="1" applyBorder="1" applyAlignment="1" applyProtection="1">
      <alignment horizontal="center" vertical="center"/>
      <protection locked="0"/>
    </xf>
    <xf numFmtId="184" fontId="41" fillId="0" borderId="29" xfId="5" applyNumberFormat="1" applyFont="1" applyFill="1" applyBorder="1" applyAlignment="1" applyProtection="1">
      <alignment horizontal="center" vertical="center"/>
      <protection locked="0"/>
    </xf>
    <xf numFmtId="176" fontId="15" fillId="0" borderId="56" xfId="6" applyNumberFormat="1" applyFont="1" applyBorder="1" applyAlignment="1" applyProtection="1">
      <alignment horizontal="left" vertical="center" wrapText="1"/>
      <protection locked="0"/>
    </xf>
    <xf numFmtId="176" fontId="15" fillId="0" borderId="43" xfId="6" applyNumberFormat="1" applyFont="1" applyBorder="1" applyAlignment="1" applyProtection="1">
      <alignment horizontal="left" vertical="center" wrapText="1"/>
      <protection locked="0"/>
    </xf>
    <xf numFmtId="176" fontId="15" fillId="0" borderId="57" xfId="6" applyNumberFormat="1" applyFont="1" applyBorder="1" applyAlignment="1" applyProtection="1">
      <alignment horizontal="left" vertical="center" wrapText="1"/>
      <protection locked="0"/>
    </xf>
    <xf numFmtId="2" fontId="6" fillId="4" borderId="92" xfId="6" applyNumberFormat="1" applyFont="1" applyFill="1" applyBorder="1" applyAlignment="1">
      <alignment horizontal="center" vertical="center"/>
    </xf>
    <xf numFmtId="2" fontId="6" fillId="4" borderId="61" xfId="6" applyNumberFormat="1" applyFont="1" applyFill="1" applyBorder="1" applyAlignment="1">
      <alignment horizontal="center" vertical="center"/>
    </xf>
    <xf numFmtId="2" fontId="6" fillId="4" borderId="16" xfId="6" applyNumberFormat="1" applyFont="1" applyFill="1" applyBorder="1" applyAlignment="1">
      <alignment horizontal="center" vertical="center"/>
    </xf>
    <xf numFmtId="0" fontId="7" fillId="4" borderId="34" xfId="6" applyFont="1" applyFill="1" applyBorder="1" applyAlignment="1">
      <alignment horizontal="center" vertical="center"/>
    </xf>
    <xf numFmtId="0" fontId="7" fillId="4" borderId="35" xfId="6" applyFont="1" applyFill="1" applyBorder="1" applyAlignment="1">
      <alignment horizontal="center" vertical="center"/>
    </xf>
    <xf numFmtId="0" fontId="7" fillId="4" borderId="36" xfId="6" applyFont="1" applyFill="1" applyBorder="1" applyAlignment="1">
      <alignment horizontal="center" vertical="center"/>
    </xf>
    <xf numFmtId="0" fontId="7" fillId="4" borderId="12" xfId="6" applyFont="1" applyFill="1" applyBorder="1" applyAlignment="1">
      <alignment horizontal="center" vertical="center" wrapText="1"/>
    </xf>
    <xf numFmtId="0" fontId="15" fillId="0" borderId="18" xfId="6" applyFont="1" applyBorder="1" applyAlignment="1" applyProtection="1">
      <alignment horizontal="center" vertical="center" wrapText="1"/>
      <protection locked="0"/>
    </xf>
    <xf numFmtId="0" fontId="15" fillId="0" borderId="0" xfId="6" applyFont="1" applyAlignment="1" applyProtection="1">
      <alignment horizontal="center" vertical="center"/>
      <protection locked="0"/>
    </xf>
    <xf numFmtId="0" fontId="15" fillId="0" borderId="74" xfId="6" applyFont="1" applyBorder="1" applyAlignment="1" applyProtection="1">
      <alignment horizontal="center" vertical="center"/>
      <protection locked="0"/>
    </xf>
    <xf numFmtId="0" fontId="41" fillId="0" borderId="25" xfId="6" applyFont="1" applyBorder="1" applyAlignment="1" applyProtection="1">
      <alignment horizontal="center" vertical="center"/>
      <protection locked="0"/>
    </xf>
    <xf numFmtId="0" fontId="41" fillId="0" borderId="24" xfId="6" applyFont="1" applyBorder="1" applyAlignment="1" applyProtection="1">
      <alignment horizontal="center" vertical="center"/>
      <protection locked="0"/>
    </xf>
    <xf numFmtId="184" fontId="41" fillId="0" borderId="73" xfId="5" applyNumberFormat="1" applyFont="1" applyFill="1" applyBorder="1" applyAlignment="1" applyProtection="1">
      <alignment horizontal="center" vertical="center"/>
      <protection locked="0"/>
    </xf>
    <xf numFmtId="184" fontId="41" fillId="0" borderId="0" xfId="5" applyNumberFormat="1" applyFont="1" applyFill="1" applyBorder="1" applyAlignment="1" applyProtection="1">
      <alignment horizontal="center" vertical="center"/>
      <protection locked="0"/>
    </xf>
    <xf numFmtId="184" fontId="41" fillId="0" borderId="74" xfId="5" applyNumberFormat="1" applyFont="1" applyFill="1" applyBorder="1" applyAlignment="1" applyProtection="1">
      <alignment horizontal="center" vertical="center"/>
      <protection locked="0"/>
    </xf>
    <xf numFmtId="176" fontId="15" fillId="0" borderId="25" xfId="6" applyNumberFormat="1" applyFont="1" applyBorder="1" applyAlignment="1" applyProtection="1">
      <alignment horizontal="left" vertical="center" wrapText="1"/>
      <protection locked="0"/>
    </xf>
    <xf numFmtId="176" fontId="15" fillId="0" borderId="23" xfId="6" applyNumberFormat="1" applyFont="1" applyBorder="1" applyAlignment="1" applyProtection="1">
      <alignment horizontal="left" vertical="center" wrapText="1"/>
      <protection locked="0"/>
    </xf>
    <xf numFmtId="176" fontId="15" fillId="0" borderId="26" xfId="6" applyNumberFormat="1" applyFont="1" applyBorder="1" applyAlignment="1" applyProtection="1">
      <alignment horizontal="left" vertical="center" wrapText="1"/>
      <protection locked="0"/>
    </xf>
    <xf numFmtId="0" fontId="38" fillId="0" borderId="22" xfId="6" applyFont="1" applyBorder="1" applyAlignment="1" applyProtection="1">
      <alignment horizontal="center" vertical="center"/>
      <protection locked="0"/>
    </xf>
    <xf numFmtId="0" fontId="38" fillId="0" borderId="23" xfId="6" applyFont="1" applyBorder="1" applyAlignment="1" applyProtection="1">
      <alignment horizontal="center" vertical="center"/>
      <protection locked="0"/>
    </xf>
    <xf numFmtId="0" fontId="38" fillId="0" borderId="24" xfId="6" applyFont="1" applyBorder="1" applyAlignment="1" applyProtection="1">
      <alignment horizontal="center" vertical="center"/>
      <protection locked="0"/>
    </xf>
    <xf numFmtId="184" fontId="41" fillId="0" borderId="56" xfId="5" applyNumberFormat="1" applyFont="1" applyFill="1" applyBorder="1" applyAlignment="1" applyProtection="1">
      <alignment horizontal="center" vertical="center"/>
      <protection locked="0"/>
    </xf>
    <xf numFmtId="184" fontId="41" fillId="0" borderId="43" xfId="5" applyNumberFormat="1" applyFont="1" applyFill="1" applyBorder="1" applyAlignment="1" applyProtection="1">
      <alignment horizontal="center" vertical="center"/>
      <protection locked="0"/>
    </xf>
    <xf numFmtId="184" fontId="41" fillId="0" borderId="44" xfId="5" applyNumberFormat="1" applyFont="1" applyFill="1" applyBorder="1" applyAlignment="1" applyProtection="1">
      <alignment horizontal="center" vertical="center"/>
      <protection locked="0"/>
    </xf>
    <xf numFmtId="38" fontId="41" fillId="0" borderId="21" xfId="5" applyFont="1" applyFill="1" applyBorder="1" applyAlignment="1" applyProtection="1">
      <alignment horizontal="center" vertical="center"/>
      <protection locked="0"/>
    </xf>
    <xf numFmtId="38" fontId="41" fillId="0" borderId="11" xfId="5" applyFont="1" applyFill="1" applyBorder="1" applyAlignment="1" applyProtection="1">
      <alignment horizontal="center" vertical="center"/>
      <protection locked="0"/>
    </xf>
    <xf numFmtId="38" fontId="41" fillId="0" borderId="20" xfId="5" applyFont="1" applyFill="1" applyBorder="1" applyAlignment="1" applyProtection="1">
      <alignment horizontal="center" vertical="center"/>
      <protection locked="0"/>
    </xf>
    <xf numFmtId="186" fontId="41" fillId="0" borderId="21" xfId="6" applyNumberFormat="1" applyFont="1" applyBorder="1" applyAlignment="1" applyProtection="1">
      <alignment horizontal="center" vertical="center"/>
      <protection locked="0"/>
    </xf>
    <xf numFmtId="186" fontId="41" fillId="0" borderId="11" xfId="6" applyNumberFormat="1" applyFont="1" applyBorder="1" applyAlignment="1" applyProtection="1">
      <alignment horizontal="center" vertical="center"/>
      <protection locked="0"/>
    </xf>
    <xf numFmtId="186" fontId="41" fillId="0" borderId="20" xfId="6" applyNumberFormat="1" applyFont="1" applyBorder="1" applyAlignment="1" applyProtection="1">
      <alignment horizontal="center" vertical="center"/>
      <protection locked="0"/>
    </xf>
    <xf numFmtId="40" fontId="41" fillId="3" borderId="92" xfId="5" applyNumberFormat="1" applyFont="1" applyFill="1" applyBorder="1" applyAlignment="1" applyProtection="1">
      <alignment horizontal="center" vertical="center"/>
    </xf>
    <xf numFmtId="40" fontId="41" fillId="3" borderId="61" xfId="5" applyNumberFormat="1" applyFont="1" applyFill="1" applyBorder="1" applyAlignment="1" applyProtection="1">
      <alignment horizontal="center" vertical="center"/>
    </xf>
    <xf numFmtId="40" fontId="41" fillId="3" borderId="16" xfId="5" applyNumberFormat="1" applyFont="1" applyFill="1" applyBorder="1" applyAlignment="1" applyProtection="1">
      <alignment horizontal="center" vertical="center"/>
    </xf>
    <xf numFmtId="0" fontId="12" fillId="4" borderId="91" xfId="6" applyFont="1" applyFill="1" applyBorder="1" applyAlignment="1">
      <alignment horizontal="center" vertical="center" wrapText="1"/>
    </xf>
    <xf numFmtId="0" fontId="7" fillId="4" borderId="92" xfId="6" applyFont="1" applyFill="1" applyBorder="1" applyAlignment="1">
      <alignment horizontal="center" vertical="center" wrapText="1"/>
    </xf>
    <xf numFmtId="0" fontId="7" fillId="4" borderId="61" xfId="6" applyFont="1" applyFill="1" applyBorder="1" applyAlignment="1">
      <alignment horizontal="center" vertical="center" wrapText="1"/>
    </xf>
    <xf numFmtId="0" fontId="7" fillId="4" borderId="91" xfId="6" applyFont="1" applyFill="1" applyBorder="1" applyAlignment="1">
      <alignment horizontal="center" vertical="center" wrapText="1"/>
    </xf>
    <xf numFmtId="0" fontId="13" fillId="4" borderId="92" xfId="6" applyFont="1" applyFill="1" applyBorder="1" applyAlignment="1">
      <alignment horizontal="center" vertical="center" wrapText="1"/>
    </xf>
    <xf numFmtId="0" fontId="13" fillId="4" borderId="91" xfId="6" applyFont="1" applyFill="1" applyBorder="1" applyAlignment="1">
      <alignment horizontal="center" vertical="center" wrapText="1"/>
    </xf>
    <xf numFmtId="0" fontId="38" fillId="0" borderId="60" xfId="6" applyFont="1" applyBorder="1" applyAlignment="1">
      <alignment horizontal="center" vertical="center"/>
    </xf>
    <xf numFmtId="0" fontId="38" fillId="0" borderId="61" xfId="6" applyFont="1" applyBorder="1" applyAlignment="1">
      <alignment horizontal="center" vertical="center"/>
    </xf>
    <xf numFmtId="0" fontId="38" fillId="0" borderId="91" xfId="6" applyFont="1" applyBorder="1" applyAlignment="1">
      <alignment horizontal="center" vertical="center"/>
    </xf>
    <xf numFmtId="187" fontId="41" fillId="0" borderId="92" xfId="6" applyNumberFormat="1" applyFont="1" applyBorder="1" applyAlignment="1" applyProtection="1">
      <alignment horizontal="center" vertical="center"/>
      <protection locked="0"/>
    </xf>
    <xf numFmtId="187" fontId="41" fillId="0" borderId="91" xfId="6" applyNumberFormat="1" applyFont="1" applyBorder="1" applyAlignment="1" applyProtection="1">
      <alignment horizontal="center" vertical="center"/>
      <protection locked="0"/>
    </xf>
    <xf numFmtId="38" fontId="41" fillId="0" borderId="92" xfId="5" applyFont="1" applyFill="1" applyBorder="1" applyAlignment="1" applyProtection="1">
      <alignment horizontal="center" vertical="center"/>
      <protection locked="0"/>
    </xf>
    <xf numFmtId="38" fontId="41" fillId="0" borderId="61" xfId="5" applyFont="1" applyFill="1" applyBorder="1" applyAlignment="1" applyProtection="1">
      <alignment horizontal="center" vertical="center"/>
      <protection locked="0"/>
    </xf>
    <xf numFmtId="38" fontId="41" fillId="0" borderId="91" xfId="5" applyFont="1" applyFill="1" applyBorder="1" applyAlignment="1" applyProtection="1">
      <alignment horizontal="center" vertical="center"/>
      <protection locked="0"/>
    </xf>
    <xf numFmtId="186" fontId="41" fillId="0" borderId="92" xfId="6" applyNumberFormat="1" applyFont="1" applyBorder="1" applyAlignment="1" applyProtection="1">
      <alignment horizontal="center" vertical="center"/>
      <protection locked="0"/>
    </xf>
    <xf numFmtId="186" fontId="41" fillId="0" borderId="61" xfId="6" applyNumberFormat="1" applyFont="1" applyBorder="1" applyAlignment="1" applyProtection="1">
      <alignment horizontal="center" vertical="center"/>
      <protection locked="0"/>
    </xf>
    <xf numFmtId="186" fontId="41" fillId="0" borderId="91" xfId="6" applyNumberFormat="1" applyFont="1" applyBorder="1" applyAlignment="1" applyProtection="1">
      <alignment horizontal="center" vertical="center"/>
      <protection locked="0"/>
    </xf>
    <xf numFmtId="0" fontId="41" fillId="0" borderId="92" xfId="6" applyFont="1" applyBorder="1" applyAlignment="1" applyProtection="1">
      <alignment horizontal="center" vertical="center"/>
      <protection locked="0"/>
    </xf>
    <xf numFmtId="0" fontId="41" fillId="0" borderId="91" xfId="6" applyFont="1" applyBorder="1" applyAlignment="1" applyProtection="1">
      <alignment horizontal="center" vertical="center"/>
      <protection locked="0"/>
    </xf>
    <xf numFmtId="181" fontId="6" fillId="3" borderId="56" xfId="6" applyNumberFormat="1" applyFont="1" applyFill="1" applyBorder="1" applyAlignment="1">
      <alignment horizontal="center" vertical="center"/>
    </xf>
    <xf numFmtId="181" fontId="6" fillId="3" borderId="43" xfId="6" applyNumberFormat="1" applyFont="1" applyFill="1" applyBorder="1" applyAlignment="1">
      <alignment horizontal="center" vertical="center"/>
    </xf>
    <xf numFmtId="181" fontId="6" fillId="3" borderId="57" xfId="6" applyNumberFormat="1" applyFont="1" applyFill="1" applyBorder="1" applyAlignment="1">
      <alignment horizontal="center" vertical="center"/>
    </xf>
    <xf numFmtId="181" fontId="41" fillId="0" borderId="106" xfId="6" applyNumberFormat="1" applyFont="1" applyBorder="1" applyAlignment="1" applyProtection="1">
      <alignment horizontal="center" vertical="center"/>
      <protection locked="0"/>
    </xf>
    <xf numFmtId="181" fontId="41" fillId="0" borderId="107" xfId="6" applyNumberFormat="1" applyFont="1" applyBorder="1" applyAlignment="1" applyProtection="1">
      <alignment horizontal="center" vertical="center"/>
      <protection locked="0"/>
    </xf>
    <xf numFmtId="181" fontId="41" fillId="0" borderId="108" xfId="6" applyNumberFormat="1" applyFont="1" applyBorder="1" applyAlignment="1" applyProtection="1">
      <alignment horizontal="center" vertical="center"/>
      <protection locked="0"/>
    </xf>
    <xf numFmtId="186" fontId="41" fillId="0" borderId="30" xfId="6" applyNumberFormat="1" applyFont="1" applyBorder="1" applyAlignment="1" applyProtection="1">
      <alignment horizontal="center" vertical="center"/>
      <protection locked="0"/>
    </xf>
    <xf numFmtId="186" fontId="41" fillId="0" borderId="28" xfId="6" applyNumberFormat="1" applyFont="1" applyBorder="1" applyAlignment="1" applyProtection="1">
      <alignment horizontal="center" vertical="center"/>
      <protection locked="0"/>
    </xf>
    <xf numFmtId="186" fontId="41" fillId="0" borderId="29" xfId="6" applyNumberFormat="1" applyFont="1" applyBorder="1" applyAlignment="1" applyProtection="1">
      <alignment horizontal="center" vertical="center"/>
      <protection locked="0"/>
    </xf>
    <xf numFmtId="181" fontId="12" fillId="0" borderId="37" xfId="4" applyNumberFormat="1" applyFont="1" applyFill="1" applyBorder="1" applyAlignment="1" applyProtection="1">
      <alignment horizontal="center" vertical="center"/>
      <protection locked="0"/>
    </xf>
    <xf numFmtId="181" fontId="12" fillId="0" borderId="38" xfId="4" applyNumberFormat="1" applyFont="1" applyFill="1" applyBorder="1" applyAlignment="1" applyProtection="1">
      <alignment horizontal="center" vertical="center"/>
      <protection locked="0"/>
    </xf>
    <xf numFmtId="181" fontId="12" fillId="0" borderId="45" xfId="4" applyNumberFormat="1" applyFont="1" applyFill="1" applyBorder="1" applyAlignment="1" applyProtection="1">
      <alignment horizontal="center" vertical="center"/>
      <protection locked="0"/>
    </xf>
    <xf numFmtId="181" fontId="12" fillId="0" borderId="46" xfId="4" applyNumberFormat="1" applyFont="1" applyFill="1" applyBorder="1" applyAlignment="1" applyProtection="1">
      <alignment horizontal="center" vertical="center"/>
      <protection locked="0"/>
    </xf>
    <xf numFmtId="176" fontId="14" fillId="0" borderId="73" xfId="0" applyNumberFormat="1" applyFont="1" applyBorder="1" applyAlignment="1" applyProtection="1">
      <alignment horizontal="center" vertical="center"/>
      <protection locked="0"/>
    </xf>
    <xf numFmtId="176" fontId="14" fillId="0" borderId="0" xfId="0" applyNumberFormat="1" applyFont="1" applyAlignment="1" applyProtection="1">
      <alignment horizontal="center" vertical="center"/>
      <protection locked="0"/>
    </xf>
    <xf numFmtId="176" fontId="14" fillId="0" borderId="28" xfId="0" applyNumberFormat="1" applyFont="1" applyBorder="1" applyAlignment="1" applyProtection="1">
      <alignment horizontal="center" vertical="center"/>
      <protection locked="0"/>
    </xf>
    <xf numFmtId="176" fontId="14" fillId="0" borderId="31" xfId="0" applyNumberFormat="1" applyFont="1" applyBorder="1" applyAlignment="1" applyProtection="1">
      <alignment horizontal="center" vertical="center"/>
      <protection locked="0"/>
    </xf>
    <xf numFmtId="176" fontId="14" fillId="0" borderId="33" xfId="0" applyNumberFormat="1" applyFont="1" applyBorder="1" applyAlignment="1" applyProtection="1">
      <alignment horizontal="center" vertical="center"/>
      <protection locked="0"/>
    </xf>
    <xf numFmtId="176" fontId="14" fillId="0" borderId="14" xfId="0" applyNumberFormat="1" applyFont="1" applyBorder="1" applyAlignment="1" applyProtection="1">
      <alignment horizontal="center" vertical="center"/>
      <protection locked="0"/>
    </xf>
    <xf numFmtId="176" fontId="14" fillId="0" borderId="15" xfId="0" applyNumberFormat="1"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3" fillId="0" borderId="28"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12" fillId="0" borderId="45"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12" fillId="0" borderId="21"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33"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3" fillId="0" borderId="10" xfId="0" applyFont="1" applyBorder="1" applyAlignment="1" applyProtection="1">
      <alignment horizontal="left" vertical="center" wrapText="1"/>
      <protection locked="0"/>
    </xf>
    <xf numFmtId="0" fontId="13" fillId="0" borderId="20"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32" xfId="0" applyFont="1" applyBorder="1" applyAlignment="1" applyProtection="1">
      <alignment horizontal="left" vertical="center" wrapText="1"/>
      <protection locked="0"/>
    </xf>
    <xf numFmtId="0" fontId="12" fillId="0" borderId="44" xfId="0" applyFont="1" applyBorder="1" applyAlignment="1" applyProtection="1">
      <alignment horizontal="center" vertical="center" shrinkToFit="1"/>
      <protection locked="0"/>
    </xf>
    <xf numFmtId="0" fontId="12" fillId="0" borderId="45" xfId="0" applyFont="1" applyBorder="1" applyAlignment="1" applyProtection="1">
      <alignment horizontal="center" vertical="center" shrinkToFit="1"/>
      <protection locked="0"/>
    </xf>
    <xf numFmtId="0" fontId="12" fillId="0" borderId="56" xfId="0" applyFont="1" applyBorder="1" applyAlignment="1" applyProtection="1">
      <alignment horizontal="center" vertical="center" shrinkToFit="1"/>
      <protection locked="0"/>
    </xf>
    <xf numFmtId="0" fontId="12" fillId="0" borderId="51" xfId="0" applyFont="1" applyBorder="1" applyAlignment="1" applyProtection="1">
      <alignment horizontal="center" vertical="center" shrinkToFit="1"/>
      <protection locked="0"/>
    </xf>
    <xf numFmtId="0" fontId="12" fillId="0" borderId="58" xfId="0" applyFont="1" applyBorder="1" applyAlignment="1" applyProtection="1">
      <alignment horizontal="center" vertical="center" shrinkToFit="1"/>
      <protection locked="0"/>
    </xf>
    <xf numFmtId="0" fontId="13" fillId="0" borderId="37" xfId="0" applyFont="1" applyBorder="1" applyAlignment="1" applyProtection="1">
      <alignment horizontal="center" vertical="center"/>
      <protection locked="0"/>
    </xf>
    <xf numFmtId="0" fontId="13" fillId="0" borderId="45" xfId="0" applyFont="1" applyBorder="1" applyAlignment="1" applyProtection="1">
      <alignment horizontal="center" vertical="center"/>
      <protection locked="0"/>
    </xf>
    <xf numFmtId="0" fontId="13" fillId="0" borderId="66" xfId="0" applyFont="1" applyBorder="1" applyAlignment="1" applyProtection="1">
      <alignment horizontal="left" vertical="center"/>
      <protection locked="0"/>
    </xf>
    <xf numFmtId="0" fontId="13" fillId="0" borderId="37" xfId="0" applyFont="1" applyBorder="1" applyAlignment="1" applyProtection="1">
      <alignment horizontal="left" vertical="center"/>
      <protection locked="0"/>
    </xf>
    <xf numFmtId="0" fontId="13" fillId="0" borderId="45" xfId="0" applyFont="1" applyBorder="1" applyAlignment="1" applyProtection="1">
      <alignment horizontal="left" vertical="center"/>
      <protection locked="0"/>
    </xf>
    <xf numFmtId="0" fontId="13" fillId="0" borderId="45"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18"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74"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32"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shrinkToFit="1"/>
      <protection locked="0"/>
    </xf>
    <xf numFmtId="0" fontId="12" fillId="0" borderId="11"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8" xfId="0" applyFont="1" applyBorder="1" applyAlignment="1" applyProtection="1">
      <alignment horizontal="left" vertical="center" shrinkToFit="1"/>
      <protection locked="0"/>
    </xf>
    <xf numFmtId="0" fontId="12" fillId="0" borderId="0" xfId="0" applyFont="1" applyAlignment="1" applyProtection="1">
      <alignment horizontal="left" vertical="center" shrinkToFit="1"/>
      <protection locked="0"/>
    </xf>
    <xf numFmtId="0" fontId="12" fillId="0" borderId="74" xfId="0" applyFont="1" applyBorder="1" applyAlignment="1" applyProtection="1">
      <alignment horizontal="left" vertical="center" shrinkToFit="1"/>
      <protection locked="0"/>
    </xf>
    <xf numFmtId="0" fontId="12" fillId="0" borderId="13" xfId="0" applyFont="1" applyBorder="1" applyAlignment="1" applyProtection="1">
      <alignment horizontal="left" vertical="center" shrinkToFit="1"/>
      <protection locked="0"/>
    </xf>
    <xf numFmtId="0" fontId="12" fillId="0" borderId="14" xfId="0" applyFont="1" applyBorder="1" applyAlignment="1" applyProtection="1">
      <alignment horizontal="left" vertical="center" shrinkToFit="1"/>
      <protection locked="0"/>
    </xf>
    <xf numFmtId="0" fontId="12" fillId="0" borderId="32" xfId="0" applyFont="1" applyBorder="1" applyAlignment="1" applyProtection="1">
      <alignment horizontal="left" vertical="center" shrinkToFit="1"/>
      <protection locked="0"/>
    </xf>
    <xf numFmtId="0" fontId="12" fillId="0" borderId="10"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2" fillId="0" borderId="74"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32" xfId="0" applyFont="1" applyBorder="1" applyAlignment="1" applyProtection="1">
      <alignment horizontal="center" vertical="center" wrapText="1"/>
      <protection locked="0"/>
    </xf>
    <xf numFmtId="0" fontId="12" fillId="0" borderId="54" xfId="0" applyFont="1" applyBorder="1" applyAlignment="1" applyProtection="1">
      <alignment horizontal="center" vertical="center" shrinkToFit="1"/>
      <protection locked="0"/>
    </xf>
    <xf numFmtId="0" fontId="12" fillId="0" borderId="35" xfId="0" applyFont="1" applyBorder="1" applyAlignment="1" applyProtection="1">
      <alignment horizontal="center" vertical="center" shrinkToFit="1"/>
      <protection locked="0"/>
    </xf>
    <xf numFmtId="0" fontId="12" fillId="0" borderId="55" xfId="0" applyFont="1" applyBorder="1" applyAlignment="1" applyProtection="1">
      <alignment horizontal="center" vertical="center" shrinkToFit="1"/>
      <protection locked="0"/>
    </xf>
    <xf numFmtId="0" fontId="12" fillId="0" borderId="43" xfId="0" applyFont="1" applyBorder="1" applyAlignment="1" applyProtection="1">
      <alignment horizontal="center" vertical="center" shrinkToFit="1"/>
      <protection locked="0"/>
    </xf>
    <xf numFmtId="0" fontId="12" fillId="0" borderId="57" xfId="0" applyFont="1" applyBorder="1" applyAlignment="1" applyProtection="1">
      <alignment horizontal="center" vertical="center" shrinkToFit="1"/>
      <protection locked="0"/>
    </xf>
    <xf numFmtId="0" fontId="13" fillId="0" borderId="21"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32" xfId="0" applyFont="1" applyBorder="1" applyAlignment="1" applyProtection="1">
      <alignment horizontal="center" vertical="center"/>
      <protection locked="0"/>
    </xf>
    <xf numFmtId="0" fontId="12" fillId="0" borderId="50" xfId="0" applyFont="1" applyBorder="1" applyAlignment="1" applyProtection="1">
      <alignment horizontal="center" vertical="center" shrinkToFit="1"/>
      <protection locked="0"/>
    </xf>
    <xf numFmtId="0" fontId="13" fillId="0" borderId="37" xfId="0" applyFont="1" applyBorder="1" applyAlignment="1" applyProtection="1">
      <alignment vertical="center" wrapText="1"/>
      <protection locked="0"/>
    </xf>
    <xf numFmtId="0" fontId="13" fillId="0" borderId="45" xfId="0" applyFont="1" applyBorder="1" applyAlignment="1" applyProtection="1">
      <alignment vertical="center" wrapText="1"/>
      <protection locked="0"/>
    </xf>
    <xf numFmtId="0" fontId="31" fillId="0" borderId="0" xfId="0" applyFont="1" applyAlignment="1" applyProtection="1">
      <alignment horizontal="left" vertical="center"/>
      <protection locked="0"/>
    </xf>
    <xf numFmtId="0" fontId="13" fillId="0" borderId="70" xfId="0" applyFont="1" applyBorder="1" applyAlignment="1" applyProtection="1">
      <alignment horizontal="center" vertical="center"/>
      <protection locked="0"/>
    </xf>
    <xf numFmtId="0" fontId="13" fillId="0" borderId="71" xfId="0" applyFont="1" applyBorder="1" applyAlignment="1" applyProtection="1">
      <alignment horizontal="center" vertical="center"/>
      <protection locked="0"/>
    </xf>
    <xf numFmtId="0" fontId="12" fillId="0" borderId="30" xfId="0" applyFont="1" applyBorder="1" applyAlignment="1" applyProtection="1">
      <alignment horizontal="center" vertical="center" shrinkToFit="1"/>
      <protection locked="0"/>
    </xf>
    <xf numFmtId="0" fontId="12" fillId="0" borderId="28" xfId="0" applyFont="1" applyBorder="1" applyAlignment="1" applyProtection="1">
      <alignment horizontal="center" vertical="center" shrinkToFit="1"/>
      <protection locked="0"/>
    </xf>
    <xf numFmtId="0" fontId="12" fillId="0" borderId="33"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protection locked="0"/>
    </xf>
    <xf numFmtId="38" fontId="12" fillId="0" borderId="30" xfId="5" applyFont="1" applyFill="1" applyBorder="1" applyAlignment="1" applyProtection="1">
      <alignment horizontal="center" vertical="center"/>
      <protection locked="0"/>
    </xf>
    <xf numFmtId="38" fontId="12" fillId="0" borderId="28" xfId="5" applyFont="1" applyFill="1" applyBorder="1" applyAlignment="1" applyProtection="1">
      <alignment horizontal="center" vertical="center"/>
      <protection locked="0"/>
    </xf>
    <xf numFmtId="38" fontId="12" fillId="0" borderId="31" xfId="5" applyFont="1" applyFill="1" applyBorder="1" applyAlignment="1" applyProtection="1">
      <alignment horizontal="center" vertical="center"/>
      <protection locked="0"/>
    </xf>
    <xf numFmtId="38" fontId="12" fillId="0" borderId="33" xfId="5" applyFont="1" applyFill="1" applyBorder="1" applyAlignment="1" applyProtection="1">
      <alignment horizontal="center" vertical="center"/>
      <protection locked="0"/>
    </xf>
    <xf numFmtId="38" fontId="12" fillId="0" borderId="14" xfId="5" applyFont="1" applyFill="1" applyBorder="1" applyAlignment="1" applyProtection="1">
      <alignment horizontal="center" vertical="center"/>
      <protection locked="0"/>
    </xf>
    <xf numFmtId="38" fontId="12" fillId="0" borderId="15" xfId="5" applyFont="1" applyFill="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60" xfId="0" applyFont="1" applyBorder="1" applyAlignment="1" applyProtection="1">
      <alignment horizontal="center" vertical="center"/>
      <protection locked="0"/>
    </xf>
    <xf numFmtId="0" fontId="12" fillId="0" borderId="72"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60" xfId="0" applyFont="1" applyBorder="1" applyAlignment="1" applyProtection="1">
      <alignment horizontal="center" vertical="center" wrapText="1"/>
      <protection locked="0"/>
    </xf>
    <xf numFmtId="0" fontId="12" fillId="0" borderId="72" xfId="0" applyFont="1" applyBorder="1" applyAlignment="1" applyProtection="1">
      <alignment horizontal="center" vertical="center"/>
      <protection locked="0"/>
    </xf>
    <xf numFmtId="0" fontId="12" fillId="0" borderId="68" xfId="0" applyFont="1" applyBorder="1" applyAlignment="1" applyProtection="1">
      <alignment horizontal="center" vertical="center" wrapText="1"/>
      <protection locked="0"/>
    </xf>
    <xf numFmtId="0" fontId="12" fillId="0" borderId="21" xfId="0" applyFont="1" applyBorder="1" applyAlignment="1" applyProtection="1">
      <alignment horizontal="left" vertical="center" shrinkToFit="1"/>
      <protection locked="0"/>
    </xf>
    <xf numFmtId="0" fontId="12" fillId="0" borderId="33" xfId="0" applyFont="1" applyBorder="1" applyAlignment="1" applyProtection="1">
      <alignment horizontal="left" vertical="center" shrinkToFit="1"/>
      <protection locked="0"/>
    </xf>
    <xf numFmtId="0" fontId="12" fillId="0" borderId="59" xfId="0" applyFont="1" applyBorder="1" applyAlignment="1" applyProtection="1">
      <alignment horizontal="center" vertical="center" shrinkToFit="1"/>
      <protection locked="0"/>
    </xf>
    <xf numFmtId="0" fontId="13" fillId="0" borderId="40" xfId="0" applyFont="1" applyBorder="1" applyAlignment="1" applyProtection="1">
      <alignment horizontal="center" vertical="center"/>
      <protection locked="0"/>
    </xf>
    <xf numFmtId="0" fontId="13" fillId="0" borderId="41" xfId="0" applyFont="1" applyBorder="1" applyAlignment="1" applyProtection="1">
      <alignment horizontal="center" vertical="center"/>
      <protection locked="0"/>
    </xf>
    <xf numFmtId="0" fontId="14" fillId="0" borderId="10"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0" fontId="14" fillId="0" borderId="32" xfId="0" applyFont="1" applyBorder="1" applyAlignment="1" applyProtection="1">
      <alignment horizontal="center" vertical="center" wrapText="1"/>
      <protection locked="0"/>
    </xf>
    <xf numFmtId="0" fontId="12" fillId="0" borderId="68" xfId="0" applyFont="1" applyBorder="1" applyAlignment="1" applyProtection="1">
      <alignment horizontal="center" vertical="center"/>
      <protection locked="0"/>
    </xf>
    <xf numFmtId="40" fontId="7" fillId="6" borderId="11" xfId="5" applyNumberFormat="1" applyFont="1" applyFill="1" applyBorder="1" applyAlignment="1" applyProtection="1">
      <alignment horizontal="center" vertical="center" wrapText="1"/>
    </xf>
    <xf numFmtId="40" fontId="7" fillId="6" borderId="12" xfId="5" applyNumberFormat="1" applyFont="1" applyFill="1" applyBorder="1" applyAlignment="1" applyProtection="1">
      <alignment horizontal="center" vertical="center" wrapText="1"/>
    </xf>
    <xf numFmtId="40" fontId="7" fillId="6" borderId="14" xfId="5" applyNumberFormat="1" applyFont="1" applyFill="1" applyBorder="1" applyAlignment="1" applyProtection="1">
      <alignment horizontal="center" vertical="center" wrapText="1"/>
    </xf>
    <xf numFmtId="40" fontId="7" fillId="6" borderId="15" xfId="5" applyNumberFormat="1" applyFont="1" applyFill="1" applyBorder="1" applyAlignment="1" applyProtection="1">
      <alignment horizontal="center" vertical="center" wrapText="1"/>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10" fillId="0" borderId="0" xfId="0" applyFont="1" applyAlignment="1" applyProtection="1">
      <alignment horizontal="left" vertical="center" wrapText="1"/>
      <protection locked="0"/>
    </xf>
    <xf numFmtId="0" fontId="13" fillId="0" borderId="72"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8" xfId="0" applyFont="1" applyBorder="1" applyAlignment="1" applyProtection="1">
      <alignment horizontal="center" vertical="center"/>
      <protection locked="0"/>
    </xf>
    <xf numFmtId="0" fontId="13" fillId="0" borderId="38" xfId="0" applyFont="1" applyBorder="1" applyAlignment="1" applyProtection="1">
      <alignment horizontal="center" vertical="center"/>
      <protection locked="0"/>
    </xf>
    <xf numFmtId="0" fontId="13" fillId="0" borderId="62" xfId="0" applyFont="1" applyBorder="1" applyAlignment="1" applyProtection="1">
      <alignment horizontal="center" vertical="center"/>
      <protection locked="0"/>
    </xf>
    <xf numFmtId="0" fontId="13" fillId="0" borderId="90" xfId="0" applyFont="1" applyBorder="1" applyAlignment="1" applyProtection="1">
      <alignment horizontal="center" vertical="center"/>
      <protection locked="0"/>
    </xf>
    <xf numFmtId="0" fontId="12" fillId="0" borderId="73" xfId="0" applyFont="1" applyBorder="1" applyAlignment="1" applyProtection="1">
      <alignment horizontal="center" vertical="center" wrapText="1"/>
      <protection locked="0"/>
    </xf>
    <xf numFmtId="0" fontId="13" fillId="0" borderId="21"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13" fillId="0" borderId="20" xfId="0" applyFont="1" applyBorder="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0" fontId="13" fillId="0" borderId="23" xfId="0" applyFont="1" applyBorder="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0" fontId="12" fillId="0" borderId="32" xfId="0" applyFont="1" applyBorder="1" applyAlignment="1" applyProtection="1">
      <alignment horizontal="center" vertical="center"/>
      <protection locked="0"/>
    </xf>
    <xf numFmtId="0" fontId="49" fillId="0" borderId="1" xfId="0" applyFont="1" applyBorder="1" applyAlignment="1" applyProtection="1">
      <alignment horizontal="center" vertical="center" wrapText="1"/>
      <protection locked="0"/>
    </xf>
    <xf numFmtId="0" fontId="49" fillId="0" borderId="2" xfId="0" applyFont="1" applyBorder="1" applyAlignment="1" applyProtection="1">
      <alignment horizontal="center" vertical="center" wrapText="1"/>
      <protection locked="0"/>
    </xf>
    <xf numFmtId="0" fontId="49" fillId="0" borderId="3" xfId="0" applyFont="1" applyBorder="1" applyAlignment="1" applyProtection="1">
      <alignment horizontal="center" vertical="center" wrapText="1"/>
      <protection locked="0"/>
    </xf>
    <xf numFmtId="0" fontId="49" fillId="0" borderId="4" xfId="0" applyFont="1" applyBorder="1" applyAlignment="1" applyProtection="1">
      <alignment horizontal="center" vertical="center" wrapText="1"/>
      <protection locked="0"/>
    </xf>
    <xf numFmtId="0" fontId="49" fillId="0" borderId="5" xfId="0" applyFont="1" applyBorder="1" applyAlignment="1" applyProtection="1">
      <alignment horizontal="center" vertical="center" wrapText="1"/>
      <protection locked="0"/>
    </xf>
    <xf numFmtId="0" fontId="49" fillId="0" borderId="6" xfId="0" applyFont="1" applyBorder="1" applyAlignment="1" applyProtection="1">
      <alignment horizontal="center" vertical="center" wrapText="1"/>
      <protection locked="0"/>
    </xf>
    <xf numFmtId="0" fontId="49" fillId="0" borderId="7" xfId="0" applyFont="1" applyBorder="1" applyAlignment="1" applyProtection="1">
      <alignment horizontal="center" vertical="center" wrapText="1"/>
      <protection locked="0"/>
    </xf>
    <xf numFmtId="0" fontId="49" fillId="0" borderId="8" xfId="0" applyFont="1" applyBorder="1" applyAlignment="1" applyProtection="1">
      <alignment horizontal="center" vertical="center" wrapText="1"/>
      <protection locked="0"/>
    </xf>
    <xf numFmtId="0" fontId="49" fillId="0" borderId="9" xfId="0" applyFont="1" applyBorder="1" applyAlignment="1" applyProtection="1">
      <alignment horizontal="center" vertical="center" wrapText="1"/>
      <protection locked="0"/>
    </xf>
    <xf numFmtId="0" fontId="14" fillId="0" borderId="21"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wrapText="1"/>
      <protection locked="0"/>
    </xf>
    <xf numFmtId="0" fontId="14" fillId="0" borderId="72"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protection locked="0"/>
    </xf>
    <xf numFmtId="0" fontId="12" fillId="0" borderId="74"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xf numFmtId="0" fontId="12" fillId="0" borderId="38" xfId="0" applyFont="1" applyBorder="1" applyAlignment="1" applyProtection="1">
      <alignment horizontal="center" vertical="center" wrapText="1"/>
      <protection locked="0"/>
    </xf>
    <xf numFmtId="0" fontId="12" fillId="0" borderId="62" xfId="0" applyFont="1" applyBorder="1" applyAlignment="1" applyProtection="1">
      <alignment horizontal="center" vertical="center" wrapText="1"/>
      <protection locked="0"/>
    </xf>
    <xf numFmtId="0" fontId="13" fillId="0" borderId="73" xfId="0"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13" fillId="0" borderId="14" xfId="0" applyFont="1" applyBorder="1" applyAlignment="1" applyProtection="1">
      <alignment horizontal="left" vertical="center"/>
      <protection locked="0"/>
    </xf>
    <xf numFmtId="0" fontId="12" fillId="0" borderId="73"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12" fillId="0" borderId="12"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2" fillId="0" borderId="15" xfId="0" applyFont="1" applyBorder="1" applyAlignment="1" applyProtection="1">
      <alignment horizontal="left" vertical="center"/>
      <protection locked="0"/>
    </xf>
    <xf numFmtId="0" fontId="20" fillId="0" borderId="0" xfId="0" applyFont="1" applyAlignment="1" applyProtection="1">
      <alignment horizontal="center" vertical="center"/>
      <protection locked="0"/>
    </xf>
    <xf numFmtId="0" fontId="12" fillId="0" borderId="5" xfId="0" applyFont="1" applyBorder="1" applyProtection="1">
      <alignment vertical="center"/>
      <protection locked="0"/>
    </xf>
    <xf numFmtId="0" fontId="12" fillId="0" borderId="68" xfId="0" applyFont="1" applyBorder="1" applyProtection="1">
      <alignment vertical="center"/>
      <protection locked="0"/>
    </xf>
    <xf numFmtId="0" fontId="12" fillId="0" borderId="28" xfId="0" applyFont="1" applyBorder="1" applyAlignment="1" applyProtection="1">
      <alignment horizontal="left" vertical="center" shrinkToFit="1"/>
      <protection locked="0"/>
    </xf>
    <xf numFmtId="0" fontId="12" fillId="0" borderId="29" xfId="0" applyFont="1" applyBorder="1" applyAlignment="1" applyProtection="1">
      <alignment horizontal="left" vertical="center" shrinkToFit="1"/>
      <protection locked="0"/>
    </xf>
    <xf numFmtId="0" fontId="12" fillId="0" borderId="46" xfId="0" applyFont="1" applyBorder="1" applyAlignment="1" applyProtection="1">
      <alignment horizontal="center" vertical="center" shrinkToFit="1"/>
      <protection locked="0"/>
    </xf>
    <xf numFmtId="0" fontId="12" fillId="0" borderId="63" xfId="0" applyFont="1" applyBorder="1" applyAlignment="1" applyProtection="1">
      <alignment horizontal="center" vertical="center" shrinkToFit="1"/>
      <protection locked="0"/>
    </xf>
    <xf numFmtId="0" fontId="12" fillId="0" borderId="53" xfId="0" applyFont="1" applyBorder="1" applyAlignment="1" applyProtection="1">
      <alignment horizontal="center" vertical="center" shrinkToFit="1"/>
      <protection locked="0"/>
    </xf>
    <xf numFmtId="0" fontId="12" fillId="0" borderId="64"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13" fillId="0" borderId="5" xfId="0" applyFont="1" applyBorder="1" applyAlignment="1" applyProtection="1">
      <alignment horizontal="left" vertical="center" wrapText="1"/>
      <protection locked="0"/>
    </xf>
    <xf numFmtId="0" fontId="13" fillId="0" borderId="60" xfId="0" applyFont="1" applyBorder="1" applyAlignment="1" applyProtection="1">
      <alignment horizontal="left" vertical="center" wrapText="1"/>
      <protection locked="0"/>
    </xf>
    <xf numFmtId="0" fontId="12" fillId="0" borderId="11" xfId="0" applyFont="1" applyBorder="1" applyProtection="1">
      <alignment vertical="center"/>
      <protection locked="0"/>
    </xf>
    <xf numFmtId="0" fontId="12" fillId="0" borderId="20" xfId="0" applyFont="1" applyBorder="1" applyProtection="1">
      <alignment vertical="center"/>
      <protection locked="0"/>
    </xf>
    <xf numFmtId="0" fontId="12" fillId="0" borderId="23" xfId="0" applyFont="1" applyBorder="1" applyProtection="1">
      <alignment vertical="center"/>
      <protection locked="0"/>
    </xf>
    <xf numFmtId="0" fontId="12" fillId="0" borderId="24" xfId="0" applyFont="1" applyBorder="1" applyProtection="1">
      <alignment vertical="center"/>
      <protection locked="0"/>
    </xf>
    <xf numFmtId="0" fontId="12" fillId="0" borderId="21" xfId="0" applyFont="1" applyBorder="1" applyAlignment="1" applyProtection="1">
      <alignment horizontal="left" vertical="center" wrapText="1"/>
      <protection locked="0"/>
    </xf>
    <xf numFmtId="0" fontId="12" fillId="0" borderId="33" xfId="0" applyFont="1" applyBorder="1" applyAlignment="1" applyProtection="1">
      <alignment horizontal="left" vertical="center" wrapText="1"/>
      <protection locked="0"/>
    </xf>
    <xf numFmtId="0" fontId="12" fillId="0" borderId="72"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12" fillId="0" borderId="38" xfId="0" applyFont="1" applyBorder="1" applyAlignment="1" applyProtection="1">
      <alignment horizontal="center" vertical="center" shrinkToFit="1"/>
      <protection locked="0"/>
    </xf>
    <xf numFmtId="0" fontId="12" fillId="0" borderId="62" xfId="0" applyFont="1" applyBorder="1" applyAlignment="1" applyProtection="1">
      <alignment horizontal="center" vertical="center" shrinkToFit="1"/>
      <protection locked="0"/>
    </xf>
    <xf numFmtId="0" fontId="11" fillId="0" borderId="0" xfId="0" applyFont="1" applyAlignment="1" applyProtection="1">
      <alignment horizontal="left" vertical="center" wrapText="1"/>
      <protection locked="0"/>
    </xf>
    <xf numFmtId="38" fontId="7" fillId="0" borderId="11" xfId="5" applyFont="1" applyBorder="1" applyAlignment="1" applyProtection="1">
      <alignment horizontal="center" vertical="center" wrapText="1"/>
      <protection locked="0"/>
    </xf>
    <xf numFmtId="38" fontId="7" fillId="0" borderId="12" xfId="5" applyFont="1" applyBorder="1" applyAlignment="1" applyProtection="1">
      <alignment horizontal="center" vertical="center" wrapText="1"/>
      <protection locked="0"/>
    </xf>
    <xf numFmtId="38" fontId="7" fillId="0" borderId="14" xfId="5" applyFont="1" applyBorder="1" applyAlignment="1" applyProtection="1">
      <alignment horizontal="center" vertical="center" wrapText="1"/>
      <protection locked="0"/>
    </xf>
    <xf numFmtId="38" fontId="7" fillId="0" borderId="15" xfId="5" applyFont="1" applyBorder="1" applyAlignment="1" applyProtection="1">
      <alignment horizontal="center" vertical="center" wrapText="1"/>
      <protection locked="0"/>
    </xf>
    <xf numFmtId="178" fontId="12" fillId="0" borderId="45" xfId="0" applyNumberFormat="1" applyFont="1" applyBorder="1" applyAlignment="1" applyProtection="1">
      <alignment horizontal="center" vertical="center"/>
      <protection locked="0"/>
    </xf>
    <xf numFmtId="178" fontId="12" fillId="0" borderId="46" xfId="0" applyNumberFormat="1" applyFont="1" applyBorder="1" applyAlignment="1" applyProtection="1">
      <alignment horizontal="center" vertical="center"/>
      <protection locked="0"/>
    </xf>
    <xf numFmtId="0" fontId="13" fillId="0" borderId="70" xfId="0" applyFont="1" applyBorder="1" applyAlignment="1" applyProtection="1">
      <alignment horizontal="center" vertical="center" wrapText="1"/>
      <protection locked="0"/>
    </xf>
    <xf numFmtId="0" fontId="13" fillId="0" borderId="47" xfId="0" applyFont="1" applyBorder="1" applyAlignment="1" applyProtection="1">
      <alignment horizontal="center" vertical="center" wrapText="1"/>
      <protection locked="0"/>
    </xf>
    <xf numFmtId="176" fontId="12" fillId="0" borderId="70" xfId="0" applyNumberFormat="1" applyFont="1" applyBorder="1" applyAlignment="1" applyProtection="1">
      <alignment horizontal="center" vertical="center"/>
      <protection locked="0"/>
    </xf>
    <xf numFmtId="176" fontId="12" fillId="0" borderId="47" xfId="0" applyNumberFormat="1" applyFont="1" applyBorder="1" applyAlignment="1" applyProtection="1">
      <alignment horizontal="center" vertical="center"/>
      <protection locked="0"/>
    </xf>
    <xf numFmtId="182" fontId="12" fillId="0" borderId="70" xfId="0" applyNumberFormat="1" applyFont="1" applyBorder="1" applyAlignment="1" applyProtection="1">
      <alignment horizontal="center" vertical="center"/>
      <protection locked="0"/>
    </xf>
    <xf numFmtId="182" fontId="12" fillId="0" borderId="47" xfId="0" applyNumberFormat="1" applyFont="1" applyBorder="1" applyAlignment="1" applyProtection="1">
      <alignment horizontal="center" vertical="center"/>
      <protection locked="0"/>
    </xf>
    <xf numFmtId="0" fontId="13" fillId="0" borderId="30" xfId="0" applyFont="1" applyBorder="1" applyAlignment="1" applyProtection="1">
      <alignment horizontal="left" vertical="center"/>
      <protection locked="0"/>
    </xf>
    <xf numFmtId="0" fontId="13" fillId="0" borderId="28" xfId="0" applyFont="1" applyBorder="1" applyAlignment="1" applyProtection="1">
      <alignment horizontal="left" vertical="center"/>
      <protection locked="0"/>
    </xf>
    <xf numFmtId="0" fontId="13" fillId="0" borderId="29" xfId="0" applyFont="1" applyBorder="1" applyAlignment="1" applyProtection="1">
      <alignment horizontal="left" vertical="center"/>
      <protection locked="0"/>
    </xf>
    <xf numFmtId="0" fontId="13" fillId="0" borderId="74" xfId="0" applyFont="1" applyBorder="1" applyAlignment="1" applyProtection="1">
      <alignment horizontal="left" vertical="center"/>
      <protection locked="0"/>
    </xf>
    <xf numFmtId="0" fontId="13" fillId="0" borderId="25" xfId="0" applyFont="1" applyBorder="1" applyAlignment="1" applyProtection="1">
      <alignment horizontal="left" vertical="center"/>
      <protection locked="0"/>
    </xf>
    <xf numFmtId="0" fontId="13" fillId="0" borderId="24" xfId="0" applyFont="1" applyBorder="1" applyAlignment="1" applyProtection="1">
      <alignment horizontal="left" vertical="center"/>
      <protection locked="0"/>
    </xf>
    <xf numFmtId="0" fontId="13" fillId="0" borderId="30" xfId="0" applyFont="1" applyBorder="1" applyAlignment="1" applyProtection="1">
      <alignment horizontal="left" vertical="center" wrapText="1"/>
      <protection locked="0"/>
    </xf>
    <xf numFmtId="0" fontId="13" fillId="0" borderId="28" xfId="0" applyFont="1" applyBorder="1" applyAlignment="1" applyProtection="1">
      <alignment horizontal="left" vertical="center" wrapText="1"/>
      <protection locked="0"/>
    </xf>
    <xf numFmtId="0" fontId="13" fillId="0" borderId="29" xfId="0" applyFont="1" applyBorder="1" applyAlignment="1" applyProtection="1">
      <alignment horizontal="left" vertical="center" wrapText="1"/>
      <protection locked="0"/>
    </xf>
    <xf numFmtId="0" fontId="13" fillId="0" borderId="73" xfId="0" applyFont="1" applyBorder="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13" fillId="0" borderId="74" xfId="0" applyFont="1" applyBorder="1" applyAlignment="1" applyProtection="1">
      <alignment horizontal="left" vertical="center" wrapText="1"/>
      <protection locked="0"/>
    </xf>
    <xf numFmtId="0" fontId="13" fillId="0" borderId="25" xfId="0" applyFont="1" applyBorder="1" applyAlignment="1" applyProtection="1">
      <alignment horizontal="left" vertical="center" wrapText="1"/>
      <protection locked="0"/>
    </xf>
    <xf numFmtId="0" fontId="13" fillId="0" borderId="23" xfId="0" applyFont="1" applyBorder="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182" fontId="12" fillId="0" borderId="45" xfId="0" applyNumberFormat="1" applyFont="1" applyBorder="1" applyAlignment="1" applyProtection="1">
      <alignment horizontal="center" vertical="center"/>
      <protection locked="0"/>
    </xf>
    <xf numFmtId="182" fontId="12" fillId="0" borderId="46" xfId="0" applyNumberFormat="1"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177" fontId="12" fillId="0" borderId="30" xfId="0" applyNumberFormat="1" applyFont="1" applyBorder="1" applyAlignment="1" applyProtection="1">
      <alignment horizontal="center" vertical="center" wrapText="1"/>
      <protection locked="0"/>
    </xf>
    <xf numFmtId="177" fontId="12" fillId="0" borderId="28" xfId="0" applyNumberFormat="1" applyFont="1" applyBorder="1" applyAlignment="1" applyProtection="1">
      <alignment horizontal="center" vertical="center" wrapText="1"/>
      <protection locked="0"/>
    </xf>
    <xf numFmtId="177" fontId="12" fillId="0" borderId="31" xfId="0" applyNumberFormat="1" applyFont="1" applyBorder="1" applyAlignment="1" applyProtection="1">
      <alignment horizontal="center" vertical="center" wrapText="1"/>
      <protection locked="0"/>
    </xf>
    <xf numFmtId="177" fontId="12" fillId="0" borderId="33" xfId="0" applyNumberFormat="1" applyFont="1" applyBorder="1" applyAlignment="1" applyProtection="1">
      <alignment horizontal="center" vertical="center" wrapText="1"/>
      <protection locked="0"/>
    </xf>
    <xf numFmtId="177" fontId="12" fillId="0" borderId="14" xfId="0" applyNumberFormat="1" applyFont="1" applyBorder="1" applyAlignment="1" applyProtection="1">
      <alignment horizontal="center" vertical="center" wrapText="1"/>
      <protection locked="0"/>
    </xf>
    <xf numFmtId="177" fontId="12" fillId="0" borderId="15" xfId="0" applyNumberFormat="1" applyFont="1" applyBorder="1" applyAlignment="1" applyProtection="1">
      <alignment horizontal="center" vertical="center" wrapText="1"/>
      <protection locked="0"/>
    </xf>
    <xf numFmtId="10" fontId="12" fillId="0" borderId="30" xfId="0" applyNumberFormat="1" applyFont="1" applyBorder="1" applyAlignment="1" applyProtection="1">
      <alignment horizontal="center" vertical="center"/>
      <protection locked="0"/>
    </xf>
    <xf numFmtId="10" fontId="12" fillId="0" borderId="28" xfId="0" applyNumberFormat="1" applyFont="1" applyBorder="1" applyAlignment="1" applyProtection="1">
      <alignment horizontal="center" vertical="center"/>
      <protection locked="0"/>
    </xf>
    <xf numFmtId="10" fontId="12" fillId="0" borderId="31" xfId="0" applyNumberFormat="1" applyFont="1" applyBorder="1" applyAlignment="1" applyProtection="1">
      <alignment horizontal="center" vertical="center"/>
      <protection locked="0"/>
    </xf>
    <xf numFmtId="10" fontId="12" fillId="0" borderId="33" xfId="0" applyNumberFormat="1" applyFont="1" applyBorder="1" applyAlignment="1" applyProtection="1">
      <alignment horizontal="center" vertical="center"/>
      <protection locked="0"/>
    </xf>
    <xf numFmtId="10" fontId="12" fillId="0" borderId="14" xfId="0" applyNumberFormat="1" applyFont="1" applyBorder="1" applyAlignment="1" applyProtection="1">
      <alignment horizontal="center" vertical="center"/>
      <protection locked="0"/>
    </xf>
    <xf numFmtId="10" fontId="12" fillId="0" borderId="15" xfId="0" applyNumberFormat="1" applyFont="1" applyBorder="1" applyAlignment="1" applyProtection="1">
      <alignment horizontal="center" vertical="center"/>
      <protection locked="0"/>
    </xf>
    <xf numFmtId="0" fontId="12" fillId="0" borderId="21" xfId="0" applyFont="1" applyBorder="1" applyAlignment="1" applyProtection="1">
      <alignment horizontal="center" vertical="center" shrinkToFit="1"/>
      <protection locked="0"/>
    </xf>
    <xf numFmtId="0" fontId="12" fillId="0" borderId="11" xfId="0" applyFont="1" applyBorder="1" applyAlignment="1" applyProtection="1">
      <alignment horizontal="center" vertical="center" shrinkToFit="1"/>
      <protection locked="0"/>
    </xf>
    <xf numFmtId="0" fontId="12" fillId="0" borderId="25" xfId="0" applyFont="1" applyBorder="1" applyAlignment="1" applyProtection="1">
      <alignment horizontal="center" vertical="center" shrinkToFit="1"/>
      <protection locked="0"/>
    </xf>
    <xf numFmtId="0" fontId="12" fillId="0" borderId="23" xfId="0" applyFont="1" applyBorder="1" applyAlignment="1" applyProtection="1">
      <alignment horizontal="center" vertical="center" shrinkToFit="1"/>
      <protection locked="0"/>
    </xf>
    <xf numFmtId="0" fontId="13" fillId="0" borderId="54" xfId="0" applyFont="1" applyBorder="1" applyAlignment="1" applyProtection="1">
      <alignment horizontal="center" vertical="center"/>
      <protection locked="0"/>
    </xf>
    <xf numFmtId="0" fontId="13" fillId="0" borderId="35" xfId="0" applyFont="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0" fontId="13" fillId="0" borderId="56"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3" fillId="0" borderId="44" xfId="0" applyFont="1" applyBorder="1" applyAlignment="1" applyProtection="1">
      <alignment horizontal="center" vertical="center"/>
      <protection locked="0"/>
    </xf>
    <xf numFmtId="0" fontId="12" fillId="0" borderId="36" xfId="0" applyFont="1" applyBorder="1" applyAlignment="1" applyProtection="1">
      <alignment horizontal="center" vertical="center" shrinkToFit="1"/>
      <protection locked="0"/>
    </xf>
    <xf numFmtId="0" fontId="12" fillId="0" borderId="37" xfId="0" applyFont="1" applyBorder="1" applyAlignment="1" applyProtection="1">
      <alignment horizontal="center" vertical="center" shrinkToFit="1"/>
      <protection locked="0"/>
    </xf>
    <xf numFmtId="0" fontId="13" fillId="0" borderId="58" xfId="0" applyFont="1" applyBorder="1" applyAlignment="1" applyProtection="1">
      <alignment horizontal="center" vertical="center"/>
      <protection locked="0"/>
    </xf>
    <xf numFmtId="0" fontId="13" fillId="0" borderId="50" xfId="0" applyFont="1" applyBorder="1" applyAlignment="1" applyProtection="1">
      <alignment horizontal="center" vertical="center"/>
      <protection locked="0"/>
    </xf>
    <xf numFmtId="0" fontId="13" fillId="0" borderId="51" xfId="0" applyFont="1" applyBorder="1" applyAlignment="1" applyProtection="1">
      <alignment horizontal="center" vertical="center"/>
      <protection locked="0"/>
    </xf>
    <xf numFmtId="0" fontId="13" fillId="0" borderId="30"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3"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13" fillId="0" borderId="67" xfId="0" applyFont="1" applyBorder="1" applyAlignment="1" applyProtection="1">
      <alignment horizontal="center" vertical="center"/>
      <protection locked="0"/>
    </xf>
    <xf numFmtId="0" fontId="13" fillId="0" borderId="69" xfId="0" applyFont="1" applyBorder="1" applyAlignment="1" applyProtection="1">
      <alignment horizontal="center" vertical="center"/>
      <protection locked="0"/>
    </xf>
    <xf numFmtId="0" fontId="13" fillId="0" borderId="65" xfId="0" applyFont="1" applyBorder="1" applyAlignment="1" applyProtection="1">
      <alignment horizontal="center" vertical="center"/>
      <protection locked="0"/>
    </xf>
    <xf numFmtId="182" fontId="12" fillId="0" borderId="11" xfId="0" applyNumberFormat="1" applyFont="1" applyBorder="1" applyAlignment="1" applyProtection="1">
      <alignment horizontal="center" vertical="center"/>
      <protection locked="0"/>
    </xf>
    <xf numFmtId="182" fontId="12" fillId="0" borderId="12" xfId="0" applyNumberFormat="1" applyFont="1" applyBorder="1" applyAlignment="1" applyProtection="1">
      <alignment horizontal="center" vertical="center"/>
      <protection locked="0"/>
    </xf>
    <xf numFmtId="182" fontId="12" fillId="0" borderId="23" xfId="0" applyNumberFormat="1" applyFont="1" applyBorder="1" applyAlignment="1" applyProtection="1">
      <alignment horizontal="center" vertical="center"/>
      <protection locked="0"/>
    </xf>
    <xf numFmtId="182" fontId="12" fillId="0" borderId="26" xfId="0" applyNumberFormat="1" applyFont="1" applyBorder="1" applyAlignment="1" applyProtection="1">
      <alignment horizontal="center" vertical="center"/>
      <protection locked="0"/>
    </xf>
    <xf numFmtId="0" fontId="13" fillId="0" borderId="29" xfId="0" applyFont="1" applyBorder="1" applyAlignment="1" applyProtection="1">
      <alignment horizontal="center" vertical="center" wrapText="1"/>
      <protection locked="0"/>
    </xf>
    <xf numFmtId="0" fontId="13" fillId="0" borderId="73"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74" xfId="0" applyFont="1" applyBorder="1" applyAlignment="1" applyProtection="1">
      <alignment horizontal="center" vertical="center" wrapText="1"/>
      <protection locked="0"/>
    </xf>
    <xf numFmtId="0" fontId="13" fillId="0" borderId="32"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0" fontId="14" fillId="0" borderId="74" xfId="0" applyFont="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locked="0"/>
    </xf>
    <xf numFmtId="0" fontId="14" fillId="0" borderId="23"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shrinkToFit="1"/>
      <protection locked="0"/>
    </xf>
    <xf numFmtId="0" fontId="12" fillId="0" borderId="26" xfId="0" applyFont="1" applyBorder="1" applyAlignment="1" applyProtection="1">
      <alignment horizontal="center" vertical="center" shrinkToFit="1"/>
      <protection locked="0"/>
    </xf>
    <xf numFmtId="0" fontId="9" fillId="0" borderId="18" xfId="0" applyFont="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12" fillId="0" borderId="31" xfId="0" applyFont="1" applyBorder="1" applyAlignment="1" applyProtection="1">
      <alignment horizontal="center" vertical="center" shrinkToFit="1"/>
      <protection locked="0"/>
    </xf>
    <xf numFmtId="0" fontId="39" fillId="0" borderId="73" xfId="0" applyFont="1" applyBorder="1" applyAlignment="1" applyProtection="1">
      <alignment horizontal="left" vertical="center" wrapText="1"/>
      <protection locked="0"/>
    </xf>
    <xf numFmtId="0" fontId="39" fillId="0" borderId="0" xfId="0" applyFont="1" applyAlignment="1" applyProtection="1">
      <alignment horizontal="left" vertical="center" wrapText="1"/>
      <protection locked="0"/>
    </xf>
    <xf numFmtId="0" fontId="39" fillId="0" borderId="74" xfId="0" applyFont="1" applyBorder="1" applyAlignment="1" applyProtection="1">
      <alignment horizontal="left" vertical="center" wrapText="1"/>
      <protection locked="0"/>
    </xf>
    <xf numFmtId="0" fontId="39" fillId="0" borderId="25" xfId="0" applyFont="1" applyBorder="1" applyAlignment="1" applyProtection="1">
      <alignment horizontal="left" vertical="center" wrapText="1"/>
      <protection locked="0"/>
    </xf>
    <xf numFmtId="0" fontId="39" fillId="0" borderId="23" xfId="0" applyFont="1" applyBorder="1" applyAlignment="1" applyProtection="1">
      <alignment horizontal="left" vertical="center" wrapText="1"/>
      <protection locked="0"/>
    </xf>
    <xf numFmtId="0" fontId="39" fillId="0" borderId="24" xfId="0" applyFont="1" applyBorder="1" applyAlignment="1" applyProtection="1">
      <alignment horizontal="left" vertical="center" wrapText="1"/>
      <protection locked="0"/>
    </xf>
    <xf numFmtId="0" fontId="13" fillId="0" borderId="73" xfId="0" applyFont="1" applyBorder="1" applyAlignment="1" applyProtection="1">
      <alignment horizontal="center" vertical="center"/>
      <protection locked="0"/>
    </xf>
    <xf numFmtId="0" fontId="13" fillId="0" borderId="74" xfId="0" applyFont="1" applyBorder="1" applyAlignment="1" applyProtection="1">
      <alignment horizontal="center" vertical="center"/>
      <protection locked="0"/>
    </xf>
    <xf numFmtId="0" fontId="12" fillId="0" borderId="73"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19" xfId="0" applyFont="1" applyBorder="1" applyAlignment="1" applyProtection="1">
      <alignment horizontal="center" vertical="center" shrinkToFit="1"/>
      <protection locked="0"/>
    </xf>
    <xf numFmtId="0" fontId="39" fillId="0" borderId="21" xfId="0" applyFont="1" applyBorder="1" applyAlignment="1" applyProtection="1">
      <alignment horizontal="center" vertical="center" wrapText="1"/>
      <protection locked="0"/>
    </xf>
    <xf numFmtId="0" fontId="39" fillId="0" borderId="11" xfId="0" applyFont="1" applyBorder="1" applyAlignment="1" applyProtection="1">
      <alignment horizontal="center" vertical="center" wrapText="1"/>
      <protection locked="0"/>
    </xf>
    <xf numFmtId="0" fontId="39" fillId="0" borderId="25" xfId="0" applyFont="1" applyBorder="1" applyAlignment="1" applyProtection="1">
      <alignment horizontal="center" vertical="center" wrapText="1"/>
      <protection locked="0"/>
    </xf>
    <xf numFmtId="0" fontId="39" fillId="0" borderId="23" xfId="0" applyFont="1" applyBorder="1" applyAlignment="1" applyProtection="1">
      <alignment horizontal="center" vertical="center" wrapText="1"/>
      <protection locked="0"/>
    </xf>
    <xf numFmtId="0" fontId="39" fillId="0" borderId="20" xfId="0" applyFont="1" applyBorder="1" applyAlignment="1" applyProtection="1">
      <alignment horizontal="center" vertical="center" wrapText="1"/>
      <protection locked="0"/>
    </xf>
    <xf numFmtId="0" fontId="39" fillId="0" borderId="24"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wrapText="1"/>
      <protection locked="0"/>
    </xf>
    <xf numFmtId="0" fontId="14" fillId="0" borderId="28" xfId="0" applyFont="1" applyBorder="1" applyAlignment="1" applyProtection="1">
      <alignment horizontal="center" vertical="center" wrapText="1"/>
      <protection locked="0"/>
    </xf>
    <xf numFmtId="0" fontId="14" fillId="0" borderId="25" xfId="0" applyFont="1" applyBorder="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182" fontId="12" fillId="0" borderId="71" xfId="0" applyNumberFormat="1" applyFont="1" applyBorder="1" applyAlignment="1" applyProtection="1">
      <alignment horizontal="center" vertical="center"/>
      <protection locked="0"/>
    </xf>
    <xf numFmtId="182" fontId="12" fillId="0" borderId="48" xfId="0" applyNumberFormat="1" applyFont="1" applyBorder="1" applyAlignment="1" applyProtection="1">
      <alignment horizontal="center" vertical="center"/>
      <protection locked="0"/>
    </xf>
    <xf numFmtId="0" fontId="12" fillId="0" borderId="52" xfId="0" applyFont="1" applyBorder="1" applyAlignment="1" applyProtection="1">
      <alignment horizontal="center" vertical="center"/>
      <protection locked="0"/>
    </xf>
    <xf numFmtId="0" fontId="13" fillId="0" borderId="47" xfId="0" applyFont="1" applyBorder="1" applyAlignment="1" applyProtection="1">
      <alignment horizontal="center" vertical="center"/>
      <protection locked="0"/>
    </xf>
    <xf numFmtId="0" fontId="13" fillId="0" borderId="52" xfId="0" applyFont="1" applyBorder="1" applyAlignment="1" applyProtection="1">
      <alignment horizontal="left" vertical="center"/>
      <protection locked="0"/>
    </xf>
    <xf numFmtId="0" fontId="12" fillId="0" borderId="44" xfId="0" applyFont="1" applyBorder="1" applyAlignment="1" applyProtection="1">
      <alignment horizontal="left" vertical="center"/>
      <protection locked="0"/>
    </xf>
    <xf numFmtId="0" fontId="14" fillId="0" borderId="56" xfId="0" applyFont="1" applyBorder="1" applyAlignment="1" applyProtection="1">
      <alignment horizontal="center" vertical="center" wrapText="1"/>
      <protection locked="0"/>
    </xf>
    <xf numFmtId="0" fontId="14" fillId="0" borderId="43" xfId="0" applyFont="1" applyBorder="1" applyAlignment="1" applyProtection="1">
      <alignment horizontal="center" vertical="center" wrapText="1"/>
      <protection locked="0"/>
    </xf>
    <xf numFmtId="0" fontId="14" fillId="0" borderId="57" xfId="0" applyFont="1" applyBorder="1" applyAlignment="1" applyProtection="1">
      <alignment horizontal="center" vertical="center" wrapText="1"/>
      <protection locked="0"/>
    </xf>
    <xf numFmtId="0" fontId="12" fillId="0" borderId="23" xfId="0" applyFont="1" applyBorder="1" applyAlignment="1" applyProtection="1">
      <alignment horizontal="left" vertical="center"/>
      <protection locked="0"/>
    </xf>
    <xf numFmtId="0" fontId="12" fillId="0" borderId="24" xfId="0" applyFont="1" applyBorder="1" applyAlignment="1" applyProtection="1">
      <alignment horizontal="left" vertical="center"/>
      <protection locked="0"/>
    </xf>
    <xf numFmtId="0" fontId="14" fillId="0" borderId="46" xfId="0" applyFont="1" applyBorder="1" applyAlignment="1" applyProtection="1">
      <alignment horizontal="left" vertical="center"/>
      <protection locked="0"/>
    </xf>
    <xf numFmtId="0" fontId="14" fillId="0" borderId="63" xfId="0" applyFont="1" applyBorder="1" applyAlignment="1" applyProtection="1">
      <alignment horizontal="left" vertical="center"/>
      <protection locked="0"/>
    </xf>
    <xf numFmtId="0" fontId="14" fillId="0" borderId="88" xfId="0" applyFont="1" applyBorder="1" applyAlignment="1" applyProtection="1">
      <alignment horizontal="left" vertical="center"/>
      <protection locked="0"/>
    </xf>
    <xf numFmtId="0" fontId="13" fillId="0" borderId="43" xfId="0" applyFont="1" applyBorder="1" applyAlignment="1" applyProtection="1">
      <alignment horizontal="left" vertical="center" wrapText="1"/>
      <protection locked="0"/>
    </xf>
    <xf numFmtId="0" fontId="13" fillId="0" borderId="44" xfId="0" applyFont="1" applyBorder="1" applyAlignment="1" applyProtection="1">
      <alignment horizontal="left" vertical="center" wrapText="1"/>
      <protection locked="0"/>
    </xf>
    <xf numFmtId="0" fontId="12" fillId="0" borderId="33" xfId="0" applyFont="1" applyBorder="1" applyAlignment="1" applyProtection="1">
      <alignment horizontal="left" vertical="top"/>
      <protection locked="0"/>
    </xf>
    <xf numFmtId="0" fontId="12" fillId="0" borderId="14" xfId="0" applyFont="1" applyBorder="1" applyAlignment="1" applyProtection="1">
      <alignment horizontal="left" vertical="top"/>
      <protection locked="0"/>
    </xf>
    <xf numFmtId="0" fontId="12" fillId="0" borderId="32" xfId="0" applyFont="1" applyBorder="1" applyAlignment="1" applyProtection="1">
      <alignment horizontal="left" vertical="top"/>
      <protection locked="0"/>
    </xf>
    <xf numFmtId="0" fontId="12" fillId="0" borderId="32" xfId="0" applyFont="1" applyBorder="1" applyAlignment="1" applyProtection="1">
      <alignment horizontal="left" vertical="center"/>
      <protection locked="0"/>
    </xf>
    <xf numFmtId="0" fontId="14" fillId="0" borderId="15"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13" fillId="0" borderId="26" xfId="0" applyFont="1" applyBorder="1" applyAlignment="1" applyProtection="1">
      <alignment horizontal="center" vertical="center" wrapText="1"/>
      <protection locked="0"/>
    </xf>
    <xf numFmtId="0" fontId="12" fillId="0" borderId="30" xfId="0" applyFont="1" applyBorder="1" applyAlignment="1" applyProtection="1">
      <alignment horizontal="center" vertical="center" wrapText="1"/>
      <protection locked="0"/>
    </xf>
    <xf numFmtId="0" fontId="12" fillId="0" borderId="28" xfId="0" applyFont="1" applyBorder="1" applyAlignment="1" applyProtection="1">
      <alignment horizontal="center" vertical="center" wrapText="1"/>
      <protection locked="0"/>
    </xf>
    <xf numFmtId="0" fontId="12" fillId="0" borderId="31" xfId="0" applyFont="1" applyBorder="1" applyAlignment="1" applyProtection="1">
      <alignment horizontal="center" vertical="center" wrapText="1"/>
      <protection locked="0"/>
    </xf>
    <xf numFmtId="0" fontId="12" fillId="0" borderId="75" xfId="0" applyFont="1" applyBorder="1" applyAlignment="1" applyProtection="1">
      <alignment horizontal="center" vertical="center" wrapText="1"/>
      <protection locked="0"/>
    </xf>
    <xf numFmtId="0" fontId="12" fillId="0" borderId="56" xfId="0" applyFont="1" applyBorder="1" applyAlignment="1" applyProtection="1">
      <alignment horizontal="center" vertical="center"/>
      <protection locked="0"/>
    </xf>
    <xf numFmtId="0" fontId="12" fillId="0" borderId="64" xfId="0" applyFont="1" applyBorder="1" applyAlignment="1" applyProtection="1">
      <alignment horizontal="left" vertical="top"/>
      <protection locked="0"/>
    </xf>
    <xf numFmtId="0" fontId="12" fillId="0" borderId="87" xfId="0" applyFont="1" applyBorder="1" applyAlignment="1" applyProtection="1">
      <alignment horizontal="left" vertical="top"/>
      <protection locked="0"/>
    </xf>
    <xf numFmtId="0" fontId="12" fillId="0" borderId="38" xfId="0" applyFont="1" applyBorder="1" applyAlignment="1" applyProtection="1">
      <alignment horizontal="left" vertical="top"/>
      <protection locked="0"/>
    </xf>
    <xf numFmtId="0" fontId="12" fillId="0" borderId="62" xfId="0" applyFont="1" applyBorder="1" applyAlignment="1" applyProtection="1">
      <alignment horizontal="left" vertical="top"/>
      <protection locked="0"/>
    </xf>
    <xf numFmtId="0" fontId="12" fillId="0" borderId="90" xfId="0" applyFont="1" applyBorder="1" applyAlignment="1" applyProtection="1">
      <alignment horizontal="left" vertical="top"/>
      <protection locked="0"/>
    </xf>
    <xf numFmtId="0" fontId="12" fillId="0" borderId="72" xfId="0" applyFont="1" applyBorder="1" applyAlignment="1" applyProtection="1">
      <alignment horizontal="left" vertical="top"/>
      <protection locked="0"/>
    </xf>
    <xf numFmtId="0" fontId="12" fillId="0" borderId="5" xfId="0" applyFont="1" applyBorder="1" applyAlignment="1" applyProtection="1">
      <alignment horizontal="left" vertical="top"/>
      <protection locked="0"/>
    </xf>
    <xf numFmtId="0" fontId="12" fillId="0" borderId="68" xfId="0" applyFont="1" applyBorder="1" applyAlignment="1" applyProtection="1">
      <alignment horizontal="left" vertical="top"/>
      <protection locked="0"/>
    </xf>
    <xf numFmtId="0" fontId="12" fillId="0" borderId="29" xfId="0" applyFont="1" applyBorder="1" applyAlignment="1" applyProtection="1">
      <alignment horizontal="left" vertical="center"/>
      <protection locked="0"/>
    </xf>
    <xf numFmtId="0" fontId="12" fillId="0" borderId="27" xfId="0" applyFont="1" applyBorder="1" applyAlignment="1" applyProtection="1">
      <alignment horizontal="center" vertical="center" wrapText="1"/>
      <protection locked="0"/>
    </xf>
    <xf numFmtId="0" fontId="12" fillId="0" borderId="29" xfId="0" applyFont="1" applyBorder="1" applyAlignment="1" applyProtection="1">
      <alignment horizontal="center" vertical="center" wrapText="1"/>
      <protection locked="0"/>
    </xf>
  </cellXfs>
  <cellStyles count="8">
    <cellStyle name="パーセント" xfId="4" builtinId="5"/>
    <cellStyle name="桁区切り" xfId="5" builtinId="6"/>
    <cellStyle name="桁区切り 2" xfId="3" xr:uid="{00000000-0005-0000-0000-000002000000}"/>
    <cellStyle name="桁区切り 2 2" xfId="7" xr:uid="{00000000-0005-0000-0000-000003000000}"/>
    <cellStyle name="標準" xfId="0" builtinId="0"/>
    <cellStyle name="標準 2" xfId="1" xr:uid="{00000000-0005-0000-0000-000005000000}"/>
    <cellStyle name="標準 2 2" xfId="6" xr:uid="{00000000-0005-0000-0000-000006000000}"/>
    <cellStyle name="標準 3" xfId="2" xr:uid="{00000000-0005-0000-0000-000007000000}"/>
  </cellStyles>
  <dxfs count="846">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fgColor rgb="FFEBEBFF"/>
          <bgColor rgb="FFEBEBFF"/>
        </patternFill>
      </fill>
    </dxf>
    <dxf>
      <fill>
        <patternFill>
          <fgColor rgb="FFEBEBFF"/>
          <bgColor rgb="FFEBEBFF"/>
        </patternFill>
      </fill>
    </dxf>
    <dxf>
      <fill>
        <patternFill>
          <fgColor rgb="FFEBEBFF"/>
          <bgColor rgb="FFEBEBFF"/>
        </patternFill>
      </fill>
    </dxf>
    <dxf>
      <fill>
        <patternFill>
          <fgColor rgb="FFEBEBFF"/>
          <bgColor rgb="FFEBEBFF"/>
        </patternFill>
      </fill>
    </dxf>
    <dxf>
      <fill>
        <patternFill>
          <fgColor rgb="FFEBEBFF"/>
          <bgColor rgb="FFEBEBFF"/>
        </patternFill>
      </fill>
    </dxf>
    <dxf>
      <fill>
        <patternFill>
          <fgColor rgb="FFEBEBFF"/>
          <bgColor rgb="FFEBEBFF"/>
        </patternFill>
      </fill>
    </dxf>
    <dxf>
      <fill>
        <patternFill>
          <fgColor rgb="FFEBEBFF"/>
          <bgColor rgb="FFEBEBFF"/>
        </patternFill>
      </fill>
    </dxf>
    <dxf>
      <fill>
        <patternFill>
          <fgColor rgb="FFEBEBFF"/>
          <bgColor rgb="FFEBEBFF"/>
        </patternFill>
      </fill>
    </dxf>
    <dxf>
      <fill>
        <patternFill>
          <fgColor rgb="FFEBEBFF"/>
          <bgColor rgb="FFEBEBFF"/>
        </patternFill>
      </fill>
    </dxf>
    <dxf>
      <fill>
        <patternFill>
          <fgColor rgb="FFEBEBFF"/>
          <bgColor rgb="FFEBEBFF"/>
        </patternFill>
      </fill>
    </dxf>
    <dxf>
      <fill>
        <patternFill>
          <fgColor rgb="FFEBEBFF"/>
          <bgColor rgb="FFEBEBFF"/>
        </patternFill>
      </fill>
    </dxf>
    <dxf>
      <fill>
        <patternFill>
          <fgColor rgb="FFEBEBFF"/>
          <bgColor rgb="FFEBEBFF"/>
        </patternFill>
      </fill>
    </dxf>
  </dxfs>
  <tableStyles count="0" defaultTableStyle="TableStyleMedium2" defaultPivotStyle="PivotStyleLight16"/>
  <colors>
    <mruColors>
      <color rgb="FFEBEBFF"/>
      <color rgb="FFEBFFFF"/>
      <color rgb="FFFF9999"/>
      <color rgb="FFD9E1F2"/>
      <color rgb="FFF3F3FF"/>
      <color rgb="FFF3F3FA"/>
      <color rgb="FFF3F3F3"/>
      <color rgb="FFCCCCFF"/>
      <color rgb="FFE5E5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3</xdr:row>
      <xdr:rowOff>0</xdr:rowOff>
    </xdr:from>
    <xdr:to>
      <xdr:col>11</xdr:col>
      <xdr:colOff>144780</xdr:colOff>
      <xdr:row>33</xdr:row>
      <xdr:rowOff>7620</xdr:rowOff>
    </xdr:to>
    <xdr:pic>
      <xdr:nvPicPr>
        <xdr:cNvPr id="4" name="図 3">
          <a:extLst>
            <a:ext uri="{FF2B5EF4-FFF2-40B4-BE49-F238E27FC236}">
              <a16:creationId xmlns:a16="http://schemas.microsoft.com/office/drawing/2014/main" id="{87ECAD6F-4609-48DE-883D-CDCC2D634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8740" y="541020"/>
          <a:ext cx="2583180" cy="8427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3" name="テキスト ボックス 2">
          <a:extLst>
            <a:ext uri="{FF2B5EF4-FFF2-40B4-BE49-F238E27FC236}">
              <a16:creationId xmlns:a16="http://schemas.microsoft.com/office/drawing/2014/main" id="{C90AE873-1519-4F5F-BEBE-D0E6FEABA178}"/>
            </a:ext>
          </a:extLst>
        </xdr:cNvPr>
        <xdr:cNvSpPr txBox="1"/>
      </xdr:nvSpPr>
      <xdr:spPr>
        <a:xfrm>
          <a:off x="144780" y="13716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3" name="テキスト ボックス 2">
          <a:extLst>
            <a:ext uri="{FF2B5EF4-FFF2-40B4-BE49-F238E27FC236}">
              <a16:creationId xmlns:a16="http://schemas.microsoft.com/office/drawing/2014/main" id="{2A24A384-CDEC-4AB4-9D6B-C3994EDB988B}"/>
            </a:ext>
          </a:extLst>
        </xdr:cNvPr>
        <xdr:cNvSpPr txBox="1"/>
      </xdr:nvSpPr>
      <xdr:spPr>
        <a:xfrm>
          <a:off x="144780" y="13716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3" name="テキスト ボックス 2">
          <a:extLst>
            <a:ext uri="{FF2B5EF4-FFF2-40B4-BE49-F238E27FC236}">
              <a16:creationId xmlns:a16="http://schemas.microsoft.com/office/drawing/2014/main" id="{8DD96E69-A86F-4F54-986C-7D4E96A2D718}"/>
            </a:ext>
          </a:extLst>
        </xdr:cNvPr>
        <xdr:cNvSpPr txBox="1"/>
      </xdr:nvSpPr>
      <xdr:spPr>
        <a:xfrm>
          <a:off x="144780" y="13716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3" name="テキスト ボックス 2">
          <a:extLst>
            <a:ext uri="{FF2B5EF4-FFF2-40B4-BE49-F238E27FC236}">
              <a16:creationId xmlns:a16="http://schemas.microsoft.com/office/drawing/2014/main" id="{8A1E284A-753C-403E-87FB-D14697308128}"/>
            </a:ext>
          </a:extLst>
        </xdr:cNvPr>
        <xdr:cNvSpPr txBox="1"/>
      </xdr:nvSpPr>
      <xdr:spPr>
        <a:xfrm>
          <a:off x="144780" y="13716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3" name="テキスト ボックス 2">
          <a:extLst>
            <a:ext uri="{FF2B5EF4-FFF2-40B4-BE49-F238E27FC236}">
              <a16:creationId xmlns:a16="http://schemas.microsoft.com/office/drawing/2014/main" id="{31739620-A68C-49C9-B764-5519B8F0E1A8}"/>
            </a:ext>
          </a:extLst>
        </xdr:cNvPr>
        <xdr:cNvSpPr txBox="1"/>
      </xdr:nvSpPr>
      <xdr:spPr>
        <a:xfrm>
          <a:off x="144780" y="13716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3" name="テキスト ボックス 2">
          <a:extLst>
            <a:ext uri="{FF2B5EF4-FFF2-40B4-BE49-F238E27FC236}">
              <a16:creationId xmlns:a16="http://schemas.microsoft.com/office/drawing/2014/main" id="{31603E56-9EEB-4360-A56A-0DCD59B3653C}"/>
            </a:ext>
          </a:extLst>
        </xdr:cNvPr>
        <xdr:cNvSpPr txBox="1"/>
      </xdr:nvSpPr>
      <xdr:spPr>
        <a:xfrm>
          <a:off x="144780" y="13716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3" name="テキスト ボックス 2">
          <a:extLst>
            <a:ext uri="{FF2B5EF4-FFF2-40B4-BE49-F238E27FC236}">
              <a16:creationId xmlns:a16="http://schemas.microsoft.com/office/drawing/2014/main" id="{EEAC0DFD-D5AB-450D-879B-589712C96A4B}"/>
            </a:ext>
          </a:extLst>
        </xdr:cNvPr>
        <xdr:cNvSpPr txBox="1"/>
      </xdr:nvSpPr>
      <xdr:spPr>
        <a:xfrm>
          <a:off x="144780" y="13716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3" name="テキスト ボックス 2">
          <a:extLst>
            <a:ext uri="{FF2B5EF4-FFF2-40B4-BE49-F238E27FC236}">
              <a16:creationId xmlns:a16="http://schemas.microsoft.com/office/drawing/2014/main" id="{672748A9-E3D3-4D74-842A-1041625363F1}"/>
            </a:ext>
          </a:extLst>
        </xdr:cNvPr>
        <xdr:cNvSpPr txBox="1"/>
      </xdr:nvSpPr>
      <xdr:spPr>
        <a:xfrm>
          <a:off x="144780" y="13716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3" name="テキスト ボックス 2">
          <a:extLst>
            <a:ext uri="{FF2B5EF4-FFF2-40B4-BE49-F238E27FC236}">
              <a16:creationId xmlns:a16="http://schemas.microsoft.com/office/drawing/2014/main" id="{810AE136-1705-450C-9DF7-9DC2C4D55E04}"/>
            </a:ext>
          </a:extLst>
        </xdr:cNvPr>
        <xdr:cNvSpPr txBox="1"/>
      </xdr:nvSpPr>
      <xdr:spPr>
        <a:xfrm>
          <a:off x="144780" y="13716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3" name="テキスト ボックス 2">
          <a:extLst>
            <a:ext uri="{FF2B5EF4-FFF2-40B4-BE49-F238E27FC236}">
              <a16:creationId xmlns:a16="http://schemas.microsoft.com/office/drawing/2014/main" id="{5A859057-E1A2-4DF2-92C2-5CDDBDB0EDC7}"/>
            </a:ext>
          </a:extLst>
        </xdr:cNvPr>
        <xdr:cNvSpPr txBox="1"/>
      </xdr:nvSpPr>
      <xdr:spPr>
        <a:xfrm>
          <a:off x="144780" y="13716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61</xdr:col>
      <xdr:colOff>7937</xdr:colOff>
      <xdr:row>0</xdr:row>
      <xdr:rowOff>23812</xdr:rowOff>
    </xdr:from>
    <xdr:to>
      <xdr:col>125</xdr:col>
      <xdr:colOff>46037</xdr:colOff>
      <xdr:row>89</xdr:row>
      <xdr:rowOff>0</xdr:rowOff>
    </xdr:to>
    <xdr:pic>
      <xdr:nvPicPr>
        <xdr:cNvPr id="3" name="図 2">
          <a:extLst>
            <a:ext uri="{FF2B5EF4-FFF2-40B4-BE49-F238E27FC236}">
              <a16:creationId xmlns:a16="http://schemas.microsoft.com/office/drawing/2014/main" id="{2DBB007C-4AAD-D739-E56F-211F13DB7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23312" y="23812"/>
          <a:ext cx="9182100" cy="16644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3" name="テキスト ボックス 2">
          <a:extLst>
            <a:ext uri="{FF2B5EF4-FFF2-40B4-BE49-F238E27FC236}">
              <a16:creationId xmlns:a16="http://schemas.microsoft.com/office/drawing/2014/main" id="{BB84D488-4945-4751-A01F-5A0B6B473793}"/>
            </a:ext>
          </a:extLst>
        </xdr:cNvPr>
        <xdr:cNvSpPr txBox="1"/>
      </xdr:nvSpPr>
      <xdr:spPr>
        <a:xfrm>
          <a:off x="144780" y="13716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3" name="テキスト ボックス 2">
          <a:extLst>
            <a:ext uri="{FF2B5EF4-FFF2-40B4-BE49-F238E27FC236}">
              <a16:creationId xmlns:a16="http://schemas.microsoft.com/office/drawing/2014/main" id="{C540F663-BB0E-4C2A-8F4C-3DBC34CAA6CE}"/>
            </a:ext>
          </a:extLst>
        </xdr:cNvPr>
        <xdr:cNvSpPr txBox="1"/>
      </xdr:nvSpPr>
      <xdr:spPr>
        <a:xfrm>
          <a:off x="144780" y="13716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56</xdr:col>
      <xdr:colOff>0</xdr:colOff>
      <xdr:row>0</xdr:row>
      <xdr:rowOff>0</xdr:rowOff>
    </xdr:from>
    <xdr:to>
      <xdr:col>113</xdr:col>
      <xdr:colOff>6350</xdr:colOff>
      <xdr:row>270</xdr:row>
      <xdr:rowOff>101600</xdr:rowOff>
    </xdr:to>
    <xdr:pic>
      <xdr:nvPicPr>
        <xdr:cNvPr id="375" name="図 374">
          <a:extLst>
            <a:ext uri="{FF2B5EF4-FFF2-40B4-BE49-F238E27FC236}">
              <a16:creationId xmlns:a16="http://schemas.microsoft.com/office/drawing/2014/main" id="{B8A0EA46-0D21-DDC7-EC32-624AA95317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0" y="0"/>
          <a:ext cx="6559550" cy="4594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50800</xdr:colOff>
      <xdr:row>0</xdr:row>
      <xdr:rowOff>169334</xdr:rowOff>
    </xdr:from>
    <xdr:ext cx="6315620" cy="692690"/>
    <xdr:sp macro="" textlink="">
      <xdr:nvSpPr>
        <xdr:cNvPr id="9" name="テキスト ボックス 8">
          <a:extLst>
            <a:ext uri="{FF2B5EF4-FFF2-40B4-BE49-F238E27FC236}">
              <a16:creationId xmlns:a16="http://schemas.microsoft.com/office/drawing/2014/main" id="{CE372EA4-3442-4FC2-B5F1-B8B360CFE73B}"/>
            </a:ext>
          </a:extLst>
        </xdr:cNvPr>
        <xdr:cNvSpPr txBox="1"/>
      </xdr:nvSpPr>
      <xdr:spPr>
        <a:xfrm>
          <a:off x="50800" y="169334"/>
          <a:ext cx="6315620" cy="69269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solidFill>
                <a:srgbClr val="FF0000"/>
              </a:solidFill>
            </a:rPr>
            <a:t>補助事業全体の経費について記入してください。</a:t>
          </a:r>
          <a:endParaRPr kumimoji="1" lang="en-US" altLang="ja-JP" sz="1200" b="1">
            <a:solidFill>
              <a:srgbClr val="FF0000"/>
            </a:solidFill>
          </a:endParaRPr>
        </a:p>
        <a:p>
          <a:r>
            <a:rPr kumimoji="1" lang="ja-JP" altLang="en-US" sz="1200" b="1">
              <a:solidFill>
                <a:srgbClr val="FF0000"/>
              </a:solidFill>
            </a:rPr>
            <a:t>補助金所要額はハウスごとに上限額（</a:t>
          </a:r>
          <a:r>
            <a:rPr kumimoji="1" lang="en-US" altLang="ja-JP" sz="1200" b="1">
              <a:solidFill>
                <a:srgbClr val="FF0000"/>
              </a:solidFill>
            </a:rPr>
            <a:t>750</a:t>
          </a:r>
          <a:r>
            <a:rPr kumimoji="1" lang="ja-JP" altLang="en-US" sz="1200" b="1">
              <a:solidFill>
                <a:srgbClr val="FF0000"/>
              </a:solidFill>
            </a:rPr>
            <a:t>万円または</a:t>
          </a:r>
          <a:r>
            <a:rPr kumimoji="1" lang="en-US" altLang="ja-JP" sz="1200" b="1">
              <a:solidFill>
                <a:srgbClr val="FF0000"/>
              </a:solidFill>
              <a:latin typeface="+mn-lt"/>
            </a:rPr>
            <a:t>500</a:t>
          </a:r>
          <a:r>
            <a:rPr kumimoji="1" lang="ja-JP" altLang="en-US" sz="1200" b="1">
              <a:solidFill>
                <a:srgbClr val="FF0000"/>
              </a:solidFill>
            </a:rPr>
            <a:t>万円）が適用されるため、まずは（別紙）補助金所要額算出表にハウスごとの経費を記入してください。</a:t>
          </a:r>
        </a:p>
      </xdr:txBody>
    </xdr:sp>
    <xdr:clientData/>
  </xdr:oneCellAnchor>
  <xdr:twoCellAnchor editAs="oneCell">
    <xdr:from>
      <xdr:col>36</xdr:col>
      <xdr:colOff>14111</xdr:colOff>
      <xdr:row>1</xdr:row>
      <xdr:rowOff>232834</xdr:rowOff>
    </xdr:from>
    <xdr:to>
      <xdr:col>70</xdr:col>
      <xdr:colOff>20461</xdr:colOff>
      <xdr:row>50</xdr:row>
      <xdr:rowOff>23284</xdr:rowOff>
    </xdr:to>
    <xdr:pic>
      <xdr:nvPicPr>
        <xdr:cNvPr id="3" name="図 2">
          <a:extLst>
            <a:ext uri="{FF2B5EF4-FFF2-40B4-BE49-F238E27FC236}">
              <a16:creationId xmlns:a16="http://schemas.microsoft.com/office/drawing/2014/main" id="{213345B1-E967-3986-8DF8-FC11B15A70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45111" y="486834"/>
          <a:ext cx="6243461" cy="10973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317500</xdr:colOff>
      <xdr:row>0</xdr:row>
      <xdr:rowOff>317500</xdr:rowOff>
    </xdr:from>
    <xdr:ext cx="10283371" cy="672010"/>
    <xdr:sp macro="" textlink="">
      <xdr:nvSpPr>
        <xdr:cNvPr id="2" name="テキスト ボックス 1">
          <a:extLst>
            <a:ext uri="{FF2B5EF4-FFF2-40B4-BE49-F238E27FC236}">
              <a16:creationId xmlns:a16="http://schemas.microsoft.com/office/drawing/2014/main" id="{4CE659DC-BE7D-433B-8821-A1FC363D54AF}"/>
            </a:ext>
          </a:extLst>
        </xdr:cNvPr>
        <xdr:cNvSpPr txBox="1"/>
      </xdr:nvSpPr>
      <xdr:spPr>
        <a:xfrm>
          <a:off x="596900" y="317500"/>
          <a:ext cx="10283371" cy="672010"/>
        </a:xfrm>
        <a:prstGeom prst="rect">
          <a:avLst/>
        </a:prstGeom>
        <a:solidFill>
          <a:schemeClr val="accent1">
            <a:lumMod val="20000"/>
            <a:lumOff val="80000"/>
          </a:schemeClr>
        </a:solidFill>
        <a:ln w="1905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2400" b="1" u="sng">
              <a:solidFill>
                <a:srgbClr val="FF0000"/>
              </a:solidFill>
              <a:latin typeface="+mn-ea"/>
              <a:ea typeface="+mn-ea"/>
            </a:rPr>
            <a:t>※</a:t>
          </a:r>
          <a:r>
            <a:rPr kumimoji="1" lang="ja-JP" altLang="en-US" sz="2400" b="1" u="sng">
              <a:solidFill>
                <a:srgbClr val="FF0000"/>
              </a:solidFill>
              <a:latin typeface="+mn-ea"/>
              <a:ea typeface="+mn-ea"/>
            </a:rPr>
            <a:t>注意　ハウスのサイズにより、記入する表が異なりますのでご注意ください。</a:t>
          </a:r>
          <a:endParaRPr kumimoji="1" lang="en-US" altLang="ja-JP" sz="2400" b="1" u="sng">
            <a:solidFill>
              <a:srgbClr val="FF0000"/>
            </a:solidFill>
            <a:latin typeface="+mn-ea"/>
            <a:ea typeface="+mn-ea"/>
          </a:endParaRPr>
        </a:p>
      </xdr:txBody>
    </xdr:sp>
    <xdr:clientData/>
  </xdr:oneCellAnchor>
  <xdr:twoCellAnchor editAs="oneCell">
    <xdr:from>
      <xdr:col>12</xdr:col>
      <xdr:colOff>571498</xdr:colOff>
      <xdr:row>0</xdr:row>
      <xdr:rowOff>814917</xdr:rowOff>
    </xdr:from>
    <xdr:to>
      <xdr:col>32</xdr:col>
      <xdr:colOff>423332</xdr:colOff>
      <xdr:row>59</xdr:row>
      <xdr:rowOff>29634</xdr:rowOff>
    </xdr:to>
    <xdr:pic>
      <xdr:nvPicPr>
        <xdr:cNvPr id="3" name="図 2">
          <a:extLst>
            <a:ext uri="{FF2B5EF4-FFF2-40B4-BE49-F238E27FC236}">
              <a16:creationId xmlns:a16="http://schemas.microsoft.com/office/drawing/2014/main" id="{AEE336DD-4645-E2CB-FEFD-76046E7228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1248" y="814917"/>
          <a:ext cx="12128501" cy="2103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39</xdr:col>
      <xdr:colOff>77612</xdr:colOff>
      <xdr:row>0</xdr:row>
      <xdr:rowOff>211667</xdr:rowOff>
    </xdr:from>
    <xdr:to>
      <xdr:col>90</xdr:col>
      <xdr:colOff>14817</xdr:colOff>
      <xdr:row>35</xdr:row>
      <xdr:rowOff>162278</xdr:rowOff>
    </xdr:to>
    <xdr:pic>
      <xdr:nvPicPr>
        <xdr:cNvPr id="3" name="図 2">
          <a:extLst>
            <a:ext uri="{FF2B5EF4-FFF2-40B4-BE49-F238E27FC236}">
              <a16:creationId xmlns:a16="http://schemas.microsoft.com/office/drawing/2014/main" id="{88B3EF6A-A63D-EB27-2879-2A5F54B0C1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44834" y="211667"/>
          <a:ext cx="9292872" cy="117333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3" name="テキスト ボックス 2">
          <a:extLst>
            <a:ext uri="{FF2B5EF4-FFF2-40B4-BE49-F238E27FC236}">
              <a16:creationId xmlns:a16="http://schemas.microsoft.com/office/drawing/2014/main" id="{562FBE6F-8C7D-4F47-B881-E03973629C75}"/>
            </a:ext>
          </a:extLst>
        </xdr:cNvPr>
        <xdr:cNvSpPr txBox="1"/>
      </xdr:nvSpPr>
      <xdr:spPr>
        <a:xfrm>
          <a:off x="144780" y="13716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twoCellAnchor editAs="oneCell">
    <xdr:from>
      <xdr:col>127</xdr:col>
      <xdr:colOff>26170</xdr:colOff>
      <xdr:row>19</xdr:row>
      <xdr:rowOff>80431</xdr:rowOff>
    </xdr:from>
    <xdr:to>
      <xdr:col>159</xdr:col>
      <xdr:colOff>81202</xdr:colOff>
      <xdr:row>34</xdr:row>
      <xdr:rowOff>118737</xdr:rowOff>
    </xdr:to>
    <xdr:pic>
      <xdr:nvPicPr>
        <xdr:cNvPr id="4" name="図 3">
          <a:extLst>
            <a:ext uri="{FF2B5EF4-FFF2-40B4-BE49-F238E27FC236}">
              <a16:creationId xmlns:a16="http://schemas.microsoft.com/office/drawing/2014/main" id="{1186B888-8F8D-4787-80CA-756C71AA85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85059" y="2359375"/>
          <a:ext cx="3215921" cy="18374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63</xdr:col>
      <xdr:colOff>49389</xdr:colOff>
      <xdr:row>1</xdr:row>
      <xdr:rowOff>0</xdr:rowOff>
    </xdr:from>
    <xdr:to>
      <xdr:col>133</xdr:col>
      <xdr:colOff>68438</xdr:colOff>
      <xdr:row>146</xdr:row>
      <xdr:rowOff>6350</xdr:rowOff>
    </xdr:to>
    <xdr:pic>
      <xdr:nvPicPr>
        <xdr:cNvPr id="6" name="図 5">
          <a:extLst>
            <a:ext uri="{FF2B5EF4-FFF2-40B4-BE49-F238E27FC236}">
              <a16:creationId xmlns:a16="http://schemas.microsoft.com/office/drawing/2014/main" id="{E6D42ABE-1E66-D5E8-7CF5-477827A1B0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86500" y="119944"/>
          <a:ext cx="6933494" cy="18534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3" name="テキスト ボックス 2">
          <a:extLst>
            <a:ext uri="{FF2B5EF4-FFF2-40B4-BE49-F238E27FC236}">
              <a16:creationId xmlns:a16="http://schemas.microsoft.com/office/drawing/2014/main" id="{C9A200C1-8AD6-47B2-92D5-B4279C4F29B6}"/>
            </a:ext>
          </a:extLst>
        </xdr:cNvPr>
        <xdr:cNvSpPr txBox="1"/>
      </xdr:nvSpPr>
      <xdr:spPr>
        <a:xfrm>
          <a:off x="144780" y="13716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3" name="テキスト ボックス 2">
          <a:extLst>
            <a:ext uri="{FF2B5EF4-FFF2-40B4-BE49-F238E27FC236}">
              <a16:creationId xmlns:a16="http://schemas.microsoft.com/office/drawing/2014/main" id="{AEE09F59-7815-470B-9D49-AF86CF11676E}"/>
            </a:ext>
          </a:extLst>
        </xdr:cNvPr>
        <xdr:cNvSpPr txBox="1"/>
      </xdr:nvSpPr>
      <xdr:spPr>
        <a:xfrm>
          <a:off x="144780" y="13716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ハウス①からハウス⑮までシートがあります。ハウスごとに記入してください。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286F6-B91E-4253-900E-ECF3847DA37F}">
  <sheetPr>
    <tabColor theme="4"/>
    <pageSetUpPr fitToPage="1"/>
  </sheetPr>
  <dimension ref="B2:F38"/>
  <sheetViews>
    <sheetView tabSelected="1" view="pageBreakPreview" zoomScaleNormal="100" zoomScaleSheetLayoutView="100" workbookViewId="0">
      <selection activeCell="C6" sqref="C6:D6"/>
    </sheetView>
  </sheetViews>
  <sheetFormatPr defaultColWidth="8.90625" defaultRowHeight="13"/>
  <cols>
    <col min="1" max="1" width="1.36328125" style="46" customWidth="1"/>
    <col min="2" max="2" width="6.08984375" style="47" customWidth="1"/>
    <col min="3" max="3" width="4.08984375" style="46" customWidth="1"/>
    <col min="4" max="4" width="77.90625" style="47" customWidth="1"/>
    <col min="5" max="5" width="21.453125" style="47" customWidth="1"/>
    <col min="6" max="6" width="10.90625" style="47" customWidth="1"/>
    <col min="7" max="16384" width="8.90625" style="46"/>
  </cols>
  <sheetData>
    <row r="2" spans="2:6" ht="16.5">
      <c r="B2" s="176" t="s">
        <v>268</v>
      </c>
    </row>
    <row r="4" spans="2:6" ht="38" customHeight="1">
      <c r="B4" s="177" t="s">
        <v>115</v>
      </c>
      <c r="C4" s="228" t="s">
        <v>269</v>
      </c>
      <c r="D4" s="229"/>
      <c r="E4" s="50" t="s">
        <v>270</v>
      </c>
      <c r="F4" s="53" t="s">
        <v>129</v>
      </c>
    </row>
    <row r="5" spans="2:6" ht="21.65" customHeight="1">
      <c r="B5" s="51" t="s">
        <v>271</v>
      </c>
      <c r="C5" s="230" t="s">
        <v>272</v>
      </c>
      <c r="D5" s="231"/>
      <c r="E5" s="232" t="s">
        <v>273</v>
      </c>
      <c r="F5" s="54"/>
    </row>
    <row r="6" spans="2:6" ht="21.65" customHeight="1">
      <c r="B6" s="51" t="s">
        <v>120</v>
      </c>
      <c r="C6" s="230" t="s">
        <v>274</v>
      </c>
      <c r="D6" s="231"/>
      <c r="E6" s="233"/>
      <c r="F6" s="54"/>
    </row>
    <row r="7" spans="2:6" ht="21.65" customHeight="1">
      <c r="B7" s="51" t="s">
        <v>121</v>
      </c>
      <c r="C7" s="230" t="s">
        <v>275</v>
      </c>
      <c r="D7" s="231"/>
      <c r="E7" s="233"/>
      <c r="F7" s="54"/>
    </row>
    <row r="8" spans="2:6" ht="21.65" customHeight="1">
      <c r="B8" s="51" t="s">
        <v>122</v>
      </c>
      <c r="C8" s="230" t="s">
        <v>276</v>
      </c>
      <c r="D8" s="231"/>
      <c r="E8" s="233"/>
      <c r="F8" s="54"/>
    </row>
    <row r="9" spans="2:6" ht="21.65" customHeight="1">
      <c r="B9" s="51" t="s">
        <v>123</v>
      </c>
      <c r="C9" s="230" t="s">
        <v>277</v>
      </c>
      <c r="D9" s="231"/>
      <c r="E9" s="233"/>
      <c r="F9" s="54"/>
    </row>
    <row r="10" spans="2:6" ht="21.65" customHeight="1">
      <c r="B10" s="51" t="s">
        <v>124</v>
      </c>
      <c r="C10" s="235" t="s">
        <v>278</v>
      </c>
      <c r="D10" s="236"/>
      <c r="E10" s="234"/>
      <c r="F10" s="54"/>
    </row>
    <row r="11" spans="2:6" ht="21.65" customHeight="1">
      <c r="B11" s="51" t="s">
        <v>125</v>
      </c>
      <c r="C11" s="230" t="s">
        <v>116</v>
      </c>
      <c r="D11" s="231"/>
      <c r="E11" s="52" t="s">
        <v>118</v>
      </c>
      <c r="F11" s="54"/>
    </row>
    <row r="12" spans="2:6" ht="21.65" customHeight="1">
      <c r="B12" s="178" t="s">
        <v>126</v>
      </c>
      <c r="C12" s="226" t="s">
        <v>279</v>
      </c>
      <c r="D12" s="227"/>
      <c r="E12" s="179" t="s">
        <v>119</v>
      </c>
      <c r="F12" s="54"/>
    </row>
    <row r="13" spans="2:6" ht="21.65" customHeight="1">
      <c r="B13" s="51" t="s">
        <v>127</v>
      </c>
      <c r="C13" s="230" t="s">
        <v>280</v>
      </c>
      <c r="D13" s="231"/>
      <c r="E13" s="48" t="s">
        <v>119</v>
      </c>
      <c r="F13" s="54"/>
    </row>
    <row r="14" spans="2:6" ht="21.65" customHeight="1">
      <c r="B14" s="51" t="s">
        <v>128</v>
      </c>
      <c r="C14" s="230" t="s">
        <v>281</v>
      </c>
      <c r="D14" s="231"/>
      <c r="E14" s="180" t="s">
        <v>282</v>
      </c>
      <c r="F14" s="54"/>
    </row>
    <row r="15" spans="2:6" ht="21.65" customHeight="1">
      <c r="B15" s="178">
        <v>10</v>
      </c>
      <c r="C15" s="237" t="s">
        <v>140</v>
      </c>
      <c r="D15" s="238"/>
      <c r="E15" s="179" t="s">
        <v>117</v>
      </c>
      <c r="F15" s="54"/>
    </row>
    <row r="16" spans="2:6" ht="21.65" customHeight="1">
      <c r="B16" s="178">
        <v>11</v>
      </c>
      <c r="C16" s="226" t="s">
        <v>141</v>
      </c>
      <c r="D16" s="227"/>
      <c r="E16" s="181" t="s">
        <v>283</v>
      </c>
      <c r="F16" s="54"/>
    </row>
    <row r="17" spans="2:6" ht="21.65" customHeight="1">
      <c r="B17" s="178">
        <v>12</v>
      </c>
      <c r="C17" s="226" t="s">
        <v>153</v>
      </c>
      <c r="D17" s="227"/>
      <c r="E17" s="179" t="s">
        <v>119</v>
      </c>
      <c r="F17" s="54"/>
    </row>
    <row r="18" spans="2:6" ht="21.65" customHeight="1">
      <c r="B18" s="178">
        <v>13</v>
      </c>
      <c r="C18" s="237" t="s">
        <v>284</v>
      </c>
      <c r="D18" s="238"/>
      <c r="E18" s="179" t="s">
        <v>119</v>
      </c>
      <c r="F18" s="54"/>
    </row>
    <row r="19" spans="2:6" ht="21.65" customHeight="1">
      <c r="B19" s="178">
        <v>14</v>
      </c>
      <c r="C19" s="237" t="s">
        <v>285</v>
      </c>
      <c r="D19" s="238"/>
      <c r="E19" s="179" t="s">
        <v>119</v>
      </c>
      <c r="F19" s="54"/>
    </row>
    <row r="20" spans="2:6" ht="21" customHeight="1">
      <c r="B20" s="178">
        <v>15</v>
      </c>
      <c r="C20" s="226" t="s">
        <v>286</v>
      </c>
      <c r="D20" s="227"/>
      <c r="E20" s="179" t="s">
        <v>119</v>
      </c>
      <c r="F20" s="54"/>
    </row>
    <row r="21" spans="2:6" ht="21" customHeight="1">
      <c r="B21" s="239">
        <v>16</v>
      </c>
      <c r="C21" s="241" t="s">
        <v>287</v>
      </c>
      <c r="D21" s="241"/>
      <c r="E21" s="48" t="s">
        <v>119</v>
      </c>
      <c r="F21" s="54"/>
    </row>
    <row r="22" spans="2:6" ht="21.65" customHeight="1">
      <c r="B22" s="240"/>
      <c r="C22" s="182" t="s">
        <v>288</v>
      </c>
      <c r="D22" s="183" t="s">
        <v>289</v>
      </c>
      <c r="E22" s="48" t="s">
        <v>119</v>
      </c>
      <c r="F22" s="54"/>
    </row>
    <row r="23" spans="2:6" ht="21.65" customHeight="1">
      <c r="B23" s="240"/>
      <c r="C23" s="182" t="s">
        <v>290</v>
      </c>
      <c r="D23" s="184" t="s">
        <v>291</v>
      </c>
      <c r="E23" s="48" t="s">
        <v>119</v>
      </c>
      <c r="F23" s="54"/>
    </row>
    <row r="24" spans="2:6" ht="21.65" customHeight="1">
      <c r="B24" s="240"/>
      <c r="C24" s="182" t="s">
        <v>292</v>
      </c>
      <c r="D24" s="183" t="s">
        <v>293</v>
      </c>
      <c r="E24" s="48" t="s">
        <v>119</v>
      </c>
      <c r="F24" s="54"/>
    </row>
    <row r="25" spans="2:6" ht="21.65" customHeight="1">
      <c r="B25" s="240"/>
      <c r="C25" s="182" t="s">
        <v>294</v>
      </c>
      <c r="D25" s="184" t="s">
        <v>295</v>
      </c>
      <c r="E25" s="48" t="s">
        <v>119</v>
      </c>
      <c r="F25" s="54"/>
    </row>
    <row r="26" spans="2:6" ht="21.65" customHeight="1">
      <c r="B26" s="240"/>
      <c r="C26" s="182" t="s">
        <v>296</v>
      </c>
      <c r="D26" s="184" t="s">
        <v>297</v>
      </c>
      <c r="E26" s="48" t="s">
        <v>119</v>
      </c>
      <c r="F26" s="54"/>
    </row>
    <row r="27" spans="2:6" ht="21.65" customHeight="1">
      <c r="B27" s="240"/>
      <c r="C27" s="182" t="s">
        <v>298</v>
      </c>
      <c r="D27" s="184" t="s">
        <v>299</v>
      </c>
      <c r="E27" s="48" t="s">
        <v>119</v>
      </c>
      <c r="F27" s="54"/>
    </row>
    <row r="28" spans="2:6" ht="21.65" customHeight="1">
      <c r="B28" s="240"/>
      <c r="C28" s="182" t="s">
        <v>300</v>
      </c>
      <c r="D28" s="184" t="s">
        <v>301</v>
      </c>
      <c r="E28" s="48" t="s">
        <v>119</v>
      </c>
      <c r="F28" s="54"/>
    </row>
    <row r="29" spans="2:6" ht="21.65" customHeight="1">
      <c r="B29" s="51">
        <v>17</v>
      </c>
      <c r="C29" s="235" t="s">
        <v>302</v>
      </c>
      <c r="D29" s="236"/>
      <c r="E29" s="48" t="s">
        <v>119</v>
      </c>
      <c r="F29" s="54"/>
    </row>
    <row r="30" spans="2:6" ht="21.65" customHeight="1">
      <c r="B30" s="51">
        <v>18</v>
      </c>
      <c r="C30" s="230" t="s">
        <v>303</v>
      </c>
      <c r="D30" s="231"/>
      <c r="E30" s="48" t="s">
        <v>119</v>
      </c>
      <c r="F30" s="54"/>
    </row>
    <row r="31" spans="2:6" ht="21.65" customHeight="1">
      <c r="B31" s="51">
        <v>19</v>
      </c>
      <c r="C31" s="230" t="s">
        <v>304</v>
      </c>
      <c r="D31" s="231"/>
      <c r="E31" s="48" t="s">
        <v>119</v>
      </c>
      <c r="F31" s="54"/>
    </row>
    <row r="32" spans="2:6" ht="21.65" customHeight="1">
      <c r="B32" s="51">
        <v>20</v>
      </c>
      <c r="C32" s="230" t="s">
        <v>305</v>
      </c>
      <c r="D32" s="231"/>
      <c r="E32" s="48" t="s">
        <v>306</v>
      </c>
      <c r="F32" s="54"/>
    </row>
    <row r="33" spans="2:6" ht="21.65" customHeight="1">
      <c r="B33" s="48">
        <v>21</v>
      </c>
      <c r="C33" s="242" t="s">
        <v>307</v>
      </c>
      <c r="D33" s="243"/>
      <c r="E33" s="48" t="s">
        <v>308</v>
      </c>
      <c r="F33" s="54"/>
    </row>
    <row r="34" spans="2:6" ht="21.65" customHeight="1">
      <c r="C34" s="185"/>
    </row>
    <row r="35" spans="2:6" ht="19.25" customHeight="1">
      <c r="B35" s="186" t="s">
        <v>309</v>
      </c>
      <c r="C35" s="187"/>
    </row>
    <row r="36" spans="2:6">
      <c r="B36" s="186" t="s">
        <v>310</v>
      </c>
      <c r="C36" s="187"/>
    </row>
    <row r="37" spans="2:6">
      <c r="B37" s="188" t="s">
        <v>389</v>
      </c>
      <c r="C37" s="49"/>
    </row>
    <row r="38" spans="2:6">
      <c r="B38" s="186" t="s">
        <v>311</v>
      </c>
      <c r="C38" s="186"/>
    </row>
  </sheetData>
  <mergeCells count="25">
    <mergeCell ref="C29:D29"/>
    <mergeCell ref="C30:D30"/>
    <mergeCell ref="C31:D31"/>
    <mergeCell ref="C32:D32"/>
    <mergeCell ref="C33:D33"/>
    <mergeCell ref="C17:D17"/>
    <mergeCell ref="C18:D18"/>
    <mergeCell ref="C19:D19"/>
    <mergeCell ref="C20:D20"/>
    <mergeCell ref="B21:B28"/>
    <mergeCell ref="C21:D21"/>
    <mergeCell ref="C16:D16"/>
    <mergeCell ref="C4:D4"/>
    <mergeCell ref="C5:D5"/>
    <mergeCell ref="E5:E10"/>
    <mergeCell ref="C6:D6"/>
    <mergeCell ref="C7:D7"/>
    <mergeCell ref="C8:D8"/>
    <mergeCell ref="C9:D9"/>
    <mergeCell ref="C10:D10"/>
    <mergeCell ref="C11:D11"/>
    <mergeCell ref="C12:D12"/>
    <mergeCell ref="C13:D13"/>
    <mergeCell ref="C14:D14"/>
    <mergeCell ref="C15:D15"/>
  </mergeCells>
  <phoneticPr fontId="1"/>
  <pageMargins left="0.7" right="0.7" top="0.75" bottom="0.75" header="0.3" footer="0.3"/>
  <pageSetup paperSize="9" scale="73"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61ECB-4AF9-4302-9F3F-D9CDDBAC19CF}">
  <sheetPr>
    <tabColor theme="4"/>
  </sheetPr>
  <dimension ref="A2:CK154"/>
  <sheetViews>
    <sheetView showGridLines="0" view="pageBreakPreview" zoomScale="90" zoomScaleNormal="150" zoomScaleSheetLayoutView="90" workbookViewId="0">
      <selection activeCell="B16" sqref="B16:L18"/>
    </sheetView>
  </sheetViews>
  <sheetFormatPr defaultColWidth="1.453125" defaultRowHeight="9.65" customHeight="1"/>
  <cols>
    <col min="1" max="1" width="1.6328125" style="17" customWidth="1"/>
    <col min="2" max="16384" width="1.453125" style="17"/>
  </cols>
  <sheetData>
    <row r="2" spans="1:62" ht="9.65" customHeight="1">
      <c r="B2" s="938"/>
      <c r="C2" s="938"/>
      <c r="D2" s="938"/>
      <c r="E2" s="938"/>
      <c r="F2" s="938"/>
      <c r="G2" s="938"/>
      <c r="H2" s="938"/>
      <c r="I2" s="938"/>
      <c r="J2" s="938"/>
      <c r="K2" s="938"/>
      <c r="L2" s="938"/>
      <c r="M2" s="938"/>
      <c r="N2" s="938"/>
      <c r="O2" s="938"/>
      <c r="P2" s="938"/>
      <c r="Q2" s="938"/>
      <c r="R2" s="938"/>
      <c r="S2" s="938"/>
      <c r="T2" s="938"/>
      <c r="U2" s="938"/>
      <c r="V2" s="938"/>
      <c r="W2" s="938"/>
      <c r="X2" s="938"/>
      <c r="Y2" s="938"/>
      <c r="Z2" s="938"/>
      <c r="AA2" s="938"/>
      <c r="AB2" s="938"/>
      <c r="AC2" s="938"/>
      <c r="AD2" s="938"/>
      <c r="AE2" s="938"/>
      <c r="AF2" s="938"/>
      <c r="AG2" s="938"/>
      <c r="AH2" s="938"/>
      <c r="AI2" s="938"/>
      <c r="AJ2" s="938"/>
      <c r="AK2" s="938"/>
      <c r="AL2" s="938"/>
      <c r="AM2" s="938"/>
      <c r="AN2" s="938"/>
      <c r="AO2" s="938"/>
      <c r="AP2" s="938"/>
      <c r="AQ2" s="938"/>
      <c r="AR2" s="938"/>
      <c r="AS2" s="938"/>
      <c r="AT2" s="938"/>
      <c r="AU2" s="938"/>
      <c r="AV2" s="938"/>
      <c r="AW2" s="938"/>
      <c r="AX2" s="938"/>
      <c r="AY2" s="938"/>
      <c r="AZ2" s="938"/>
      <c r="BA2" s="938"/>
      <c r="BB2" s="938"/>
      <c r="BC2" s="938"/>
      <c r="BD2" s="938"/>
      <c r="BE2" s="938"/>
      <c r="BF2" s="938"/>
      <c r="BG2" s="938"/>
      <c r="BH2" s="938"/>
      <c r="BI2" s="938"/>
      <c r="BJ2" s="938"/>
    </row>
    <row r="3" spans="1:62" ht="9.65" customHeight="1">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s="938"/>
      <c r="AO3" s="938"/>
      <c r="AP3" s="938"/>
      <c r="AQ3" s="938"/>
      <c r="AR3" s="938"/>
      <c r="AS3" s="938"/>
      <c r="AT3" s="938"/>
      <c r="AU3" s="938"/>
      <c r="AV3" s="938"/>
      <c r="AW3" s="938"/>
      <c r="AX3" s="938"/>
      <c r="AY3" s="938"/>
      <c r="AZ3" s="938"/>
      <c r="BA3" s="938"/>
      <c r="BB3" s="938"/>
      <c r="BC3" s="938"/>
      <c r="BD3" s="938"/>
      <c r="BE3" s="938"/>
      <c r="BF3" s="938"/>
      <c r="BG3" s="938"/>
      <c r="BH3" s="938"/>
      <c r="BI3" s="938"/>
      <c r="BJ3" s="938"/>
    </row>
    <row r="4" spans="1:62" ht="9.65" customHeight="1">
      <c r="B4" s="938"/>
      <c r="C4" s="938"/>
      <c r="D4" s="938"/>
      <c r="E4" s="938"/>
      <c r="F4" s="938"/>
      <c r="G4" s="938"/>
      <c r="H4" s="938"/>
      <c r="I4" s="938"/>
      <c r="J4" s="938"/>
      <c r="K4" s="938"/>
      <c r="L4" s="938"/>
      <c r="M4" s="938"/>
      <c r="N4" s="938"/>
      <c r="O4" s="938"/>
      <c r="P4" s="938"/>
      <c r="Q4" s="938"/>
      <c r="R4" s="938"/>
      <c r="S4" s="938"/>
      <c r="T4" s="938"/>
      <c r="U4" s="938"/>
      <c r="V4" s="938"/>
      <c r="W4" s="938"/>
      <c r="X4" s="938"/>
      <c r="Y4" s="938"/>
      <c r="Z4" s="938"/>
      <c r="AA4" s="938"/>
      <c r="AB4" s="938"/>
      <c r="AC4" s="938"/>
      <c r="AD4" s="938"/>
      <c r="AE4" s="938"/>
      <c r="AF4" s="938"/>
      <c r="AG4" s="938"/>
      <c r="AH4" s="938"/>
      <c r="AI4" s="938"/>
      <c r="AJ4" s="938"/>
      <c r="AK4" s="938"/>
      <c r="AL4" s="938"/>
      <c r="AM4" s="938"/>
      <c r="AN4" s="938"/>
      <c r="AO4" s="938"/>
      <c r="AP4" s="938"/>
      <c r="AQ4" s="938"/>
      <c r="AR4" s="938"/>
      <c r="AS4" s="938"/>
      <c r="AT4" s="938"/>
      <c r="AU4" s="938"/>
      <c r="AV4" s="938"/>
      <c r="AW4" s="938"/>
      <c r="AX4" s="938"/>
      <c r="AY4" s="938"/>
      <c r="AZ4" s="938"/>
      <c r="BA4" s="938"/>
      <c r="BB4" s="938"/>
      <c r="BC4" s="938"/>
      <c r="BD4" s="938"/>
      <c r="BE4" s="938"/>
      <c r="BF4" s="938"/>
      <c r="BG4" s="938"/>
      <c r="BH4" s="938"/>
      <c r="BI4" s="938"/>
      <c r="BJ4" s="938"/>
    </row>
    <row r="5" spans="1:62" ht="9.65" customHeight="1">
      <c r="B5" s="938"/>
      <c r="C5" s="938"/>
      <c r="D5" s="938"/>
      <c r="E5" s="938"/>
      <c r="F5" s="938"/>
      <c r="G5" s="938"/>
      <c r="H5" s="938"/>
      <c r="I5" s="938"/>
      <c r="J5" s="938"/>
      <c r="K5" s="938"/>
      <c r="L5" s="938"/>
      <c r="M5" s="938"/>
      <c r="N5" s="938"/>
      <c r="O5" s="938"/>
      <c r="P5" s="938"/>
      <c r="Q5" s="938"/>
      <c r="R5" s="938"/>
      <c r="S5" s="938"/>
      <c r="T5" s="938"/>
      <c r="U5" s="938"/>
      <c r="V5" s="938"/>
      <c r="W5" s="938"/>
      <c r="X5" s="938"/>
      <c r="Y5" s="938"/>
      <c r="Z5" s="938"/>
      <c r="AA5" s="938"/>
      <c r="AB5" s="938"/>
      <c r="AC5" s="938"/>
      <c r="AD5" s="938"/>
      <c r="AE5" s="938"/>
      <c r="AF5" s="938"/>
      <c r="AG5" s="938"/>
      <c r="AH5" s="938"/>
      <c r="AI5" s="938"/>
      <c r="AJ5" s="938"/>
      <c r="AK5" s="938"/>
      <c r="AL5" s="938"/>
      <c r="AM5" s="938"/>
      <c r="AN5" s="938"/>
      <c r="AO5" s="938"/>
      <c r="AP5" s="938"/>
      <c r="AQ5" s="938"/>
      <c r="AR5" s="938"/>
      <c r="AS5" s="938"/>
      <c r="AT5" s="938"/>
      <c r="AU5" s="938"/>
      <c r="AV5" s="938"/>
      <c r="AW5" s="938"/>
      <c r="AX5" s="938"/>
      <c r="AY5" s="938"/>
      <c r="AZ5" s="938"/>
      <c r="BA5" s="938"/>
      <c r="BB5" s="938"/>
      <c r="BC5" s="938"/>
      <c r="BD5" s="938"/>
      <c r="BE5" s="938"/>
      <c r="BF5" s="938"/>
      <c r="BG5" s="938"/>
      <c r="BH5" s="938"/>
      <c r="BI5" s="938"/>
      <c r="BJ5" s="938"/>
    </row>
    <row r="6" spans="1:62" ht="9.65" customHeight="1">
      <c r="B6" s="938"/>
      <c r="C6" s="938"/>
      <c r="D6" s="938"/>
      <c r="E6" s="938"/>
      <c r="F6" s="938"/>
      <c r="G6" s="938"/>
      <c r="H6" s="938"/>
      <c r="I6" s="938"/>
      <c r="J6" s="938"/>
      <c r="K6" s="938"/>
      <c r="L6" s="938"/>
      <c r="M6" s="938"/>
      <c r="N6" s="938"/>
      <c r="O6" s="938"/>
      <c r="P6" s="938"/>
      <c r="Q6" s="938"/>
      <c r="R6" s="938"/>
      <c r="S6" s="938"/>
      <c r="T6" s="938"/>
      <c r="U6" s="938"/>
      <c r="V6" s="938"/>
      <c r="W6" s="938"/>
      <c r="X6" s="938"/>
      <c r="Y6" s="938"/>
      <c r="Z6" s="938"/>
      <c r="AA6" s="938"/>
      <c r="AB6" s="938"/>
      <c r="AC6" s="938"/>
      <c r="AD6" s="938"/>
      <c r="AE6" s="938"/>
      <c r="AF6" s="938"/>
      <c r="AG6" s="938"/>
      <c r="AH6" s="938"/>
      <c r="AI6" s="938"/>
      <c r="AJ6" s="938"/>
      <c r="AK6" s="938"/>
      <c r="AL6" s="938"/>
      <c r="AM6" s="938"/>
      <c r="AN6" s="938"/>
      <c r="AO6" s="938"/>
      <c r="AP6" s="938"/>
      <c r="AQ6" s="938"/>
      <c r="AR6" s="938"/>
      <c r="AS6" s="938"/>
      <c r="AT6" s="938"/>
      <c r="AU6" s="938"/>
      <c r="AV6" s="938"/>
      <c r="AW6" s="938"/>
      <c r="AX6" s="938"/>
      <c r="AY6" s="938"/>
      <c r="AZ6" s="938"/>
      <c r="BA6" s="938"/>
      <c r="BB6" s="938"/>
      <c r="BC6" s="938"/>
      <c r="BD6" s="938"/>
      <c r="BE6" s="938"/>
      <c r="BF6" s="938"/>
      <c r="BG6" s="938"/>
      <c r="BH6" s="938"/>
      <c r="BI6" s="938"/>
    </row>
    <row r="8" spans="1:62" ht="9.65" customHeight="1">
      <c r="A8" s="397" t="s">
        <v>367</v>
      </c>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c r="AZ8" s="397"/>
      <c r="BA8" s="397"/>
      <c r="BB8" s="397"/>
      <c r="BC8" s="397"/>
    </row>
    <row r="9" spans="1:62" ht="9.65" customHeight="1">
      <c r="A9" s="397"/>
      <c r="B9" s="397"/>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7"/>
      <c r="AZ9" s="397"/>
      <c r="BA9" s="397"/>
      <c r="BB9" s="397"/>
      <c r="BC9" s="397"/>
    </row>
    <row r="10" spans="1:62" ht="9.65" customHeight="1">
      <c r="A10" s="1028" t="s">
        <v>79</v>
      </c>
      <c r="B10" s="1028"/>
      <c r="C10" s="1028"/>
      <c r="D10" s="1028"/>
      <c r="E10" s="1028"/>
      <c r="F10" s="1028"/>
      <c r="G10" s="1028"/>
      <c r="H10" s="1028"/>
      <c r="I10" s="1028"/>
      <c r="J10" s="1028"/>
      <c r="K10" s="1028"/>
      <c r="L10" s="1028"/>
      <c r="M10" s="1028"/>
      <c r="N10" s="1028"/>
      <c r="O10" s="1028"/>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8"/>
      <c r="AW10" s="1028"/>
      <c r="AX10" s="1028"/>
      <c r="AY10" s="1028"/>
      <c r="AZ10" s="1028"/>
      <c r="BA10" s="1028"/>
      <c r="BB10" s="1028"/>
      <c r="BC10" s="1028"/>
      <c r="BD10" s="1028"/>
      <c r="BE10" s="1028"/>
      <c r="BF10" s="1028"/>
      <c r="BG10" s="1028"/>
      <c r="BH10" s="1028"/>
      <c r="BI10" s="1028"/>
    </row>
    <row r="11" spans="1:62" ht="9.65" customHeight="1">
      <c r="A11" s="1028"/>
      <c r="B11" s="1028"/>
      <c r="C11" s="1028"/>
      <c r="D11" s="1028"/>
      <c r="E11" s="1028"/>
      <c r="F11" s="1028"/>
      <c r="G11" s="1028"/>
      <c r="H11" s="1028"/>
      <c r="I11" s="1028"/>
      <c r="J11" s="1028"/>
      <c r="K11" s="1028"/>
      <c r="L11" s="1028"/>
      <c r="M11" s="1028"/>
      <c r="N11" s="1028"/>
      <c r="O11" s="1028"/>
      <c r="P11" s="1028"/>
      <c r="Q11" s="1028"/>
      <c r="R11" s="1028"/>
      <c r="S11" s="1028"/>
      <c r="T11" s="1028"/>
      <c r="U11" s="1028"/>
      <c r="V11" s="1028"/>
      <c r="W11" s="1028"/>
      <c r="X11" s="1028"/>
      <c r="Y11" s="1028"/>
      <c r="Z11" s="1028"/>
      <c r="AA11" s="1028"/>
      <c r="AB11" s="1028"/>
      <c r="AC11" s="1028"/>
      <c r="AD11" s="1028"/>
      <c r="AE11" s="1028"/>
      <c r="AF11" s="1028"/>
      <c r="AG11" s="1028"/>
      <c r="AH11" s="1028"/>
      <c r="AI11" s="1028"/>
      <c r="AJ11" s="1028"/>
      <c r="AK11" s="1028"/>
      <c r="AL11" s="1028"/>
      <c r="AM11" s="1028"/>
      <c r="AN11" s="1028"/>
      <c r="AO11" s="1028"/>
      <c r="AP11" s="1028"/>
      <c r="AQ11" s="1028"/>
      <c r="AR11" s="1028"/>
      <c r="AS11" s="1028"/>
      <c r="AT11" s="1028"/>
      <c r="AU11" s="1028"/>
      <c r="AV11" s="1028"/>
      <c r="AW11" s="1028"/>
      <c r="AX11" s="1028"/>
      <c r="AY11" s="1028"/>
      <c r="AZ11" s="1028"/>
      <c r="BA11" s="1028"/>
      <c r="BB11" s="1028"/>
      <c r="BC11" s="1028"/>
      <c r="BD11" s="1028"/>
      <c r="BE11" s="1028"/>
      <c r="BF11" s="1028"/>
      <c r="BG11" s="1028"/>
      <c r="BH11" s="1028"/>
      <c r="BI11" s="1028"/>
    </row>
    <row r="12" spans="1:62" ht="9.65" customHeight="1">
      <c r="A12" s="1028" t="s">
        <v>80</v>
      </c>
      <c r="B12" s="1028"/>
      <c r="C12" s="1028"/>
      <c r="D12" s="1028"/>
      <c r="E12" s="1028"/>
      <c r="F12" s="1028"/>
      <c r="G12" s="1028"/>
      <c r="H12" s="1028"/>
      <c r="I12" s="1028"/>
      <c r="J12" s="1028"/>
      <c r="K12" s="1028"/>
      <c r="L12" s="1028"/>
      <c r="M12" s="1028"/>
      <c r="N12" s="1028"/>
      <c r="O12" s="1028"/>
      <c r="P12" s="1028"/>
      <c r="Q12" s="1028"/>
      <c r="R12" s="1028"/>
      <c r="S12" s="1028"/>
      <c r="T12" s="1028"/>
      <c r="U12" s="1028"/>
      <c r="V12" s="1028"/>
      <c r="W12" s="1028"/>
      <c r="X12" s="1028"/>
      <c r="Y12" s="1028"/>
      <c r="Z12" s="1028"/>
      <c r="AA12" s="1028"/>
      <c r="AB12" s="1028"/>
      <c r="AC12" s="1028"/>
      <c r="AD12" s="1028"/>
      <c r="AE12" s="1028"/>
      <c r="AF12" s="1028"/>
      <c r="AG12" s="1028"/>
      <c r="AH12" s="1028"/>
      <c r="AI12" s="1028"/>
      <c r="AJ12" s="1028"/>
      <c r="AK12" s="1028"/>
      <c r="AL12" s="1028"/>
      <c r="AM12" s="1028"/>
      <c r="AN12" s="1028"/>
      <c r="AO12" s="1028"/>
      <c r="AP12" s="1028"/>
      <c r="AQ12" s="1028"/>
      <c r="AR12" s="1028"/>
      <c r="AS12" s="1028"/>
      <c r="AT12" s="1028"/>
      <c r="AU12" s="1028"/>
      <c r="AV12" s="1028"/>
      <c r="AW12" s="1028"/>
      <c r="AX12" s="1028"/>
      <c r="AY12" s="1028"/>
      <c r="AZ12" s="1028"/>
      <c r="BA12" s="1028"/>
      <c r="BB12" s="1028"/>
      <c r="BC12" s="1028"/>
      <c r="BD12" s="1028"/>
      <c r="BE12" s="1028"/>
      <c r="BF12" s="1028"/>
      <c r="BG12" s="1028"/>
      <c r="BH12" s="1028"/>
      <c r="BI12" s="1028"/>
    </row>
    <row r="13" spans="1:62" ht="9.65" customHeight="1">
      <c r="A13" s="1028"/>
      <c r="B13" s="1028"/>
      <c r="C13" s="1028"/>
      <c r="D13" s="1028"/>
      <c r="E13" s="1028"/>
      <c r="F13" s="1028"/>
      <c r="G13" s="1028"/>
      <c r="H13" s="1028"/>
      <c r="I13" s="1028"/>
      <c r="J13" s="1028"/>
      <c r="K13" s="1028"/>
      <c r="L13" s="1028"/>
      <c r="M13" s="1028"/>
      <c r="N13" s="1028"/>
      <c r="O13" s="1028"/>
      <c r="P13" s="1028"/>
      <c r="Q13" s="1028"/>
      <c r="R13" s="1028"/>
      <c r="S13" s="1028"/>
      <c r="T13" s="1028"/>
      <c r="U13" s="1028"/>
      <c r="V13" s="1028"/>
      <c r="W13" s="1028"/>
      <c r="X13" s="1028"/>
      <c r="Y13" s="1028"/>
      <c r="Z13" s="1028"/>
      <c r="AA13" s="1028"/>
      <c r="AB13" s="1028"/>
      <c r="AC13" s="1028"/>
      <c r="AD13" s="1028"/>
      <c r="AE13" s="1028"/>
      <c r="AF13" s="1028"/>
      <c r="AG13" s="1028"/>
      <c r="AH13" s="1028"/>
      <c r="AI13" s="1028"/>
      <c r="AJ13" s="1028"/>
      <c r="AK13" s="1028"/>
      <c r="AL13" s="1028"/>
      <c r="AM13" s="1028"/>
      <c r="AN13" s="1028"/>
      <c r="AO13" s="1028"/>
      <c r="AP13" s="1028"/>
      <c r="AQ13" s="1028"/>
      <c r="AR13" s="1028"/>
      <c r="AS13" s="1028"/>
      <c r="AT13" s="1028"/>
      <c r="AU13" s="1028"/>
      <c r="AV13" s="1028"/>
      <c r="AW13" s="1028"/>
      <c r="AX13" s="1028"/>
      <c r="AY13" s="1028"/>
      <c r="AZ13" s="1028"/>
      <c r="BA13" s="1028"/>
      <c r="BB13" s="1028"/>
      <c r="BC13" s="1028"/>
      <c r="BD13" s="1028"/>
      <c r="BE13" s="1028"/>
      <c r="BF13" s="1028"/>
      <c r="BG13" s="1028"/>
      <c r="BH13" s="1028"/>
      <c r="BI13" s="1028"/>
    </row>
    <row r="14" spans="1:62" ht="9.65" customHeight="1">
      <c r="A14" s="12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row>
    <row r="15" spans="1:62" ht="9.65" customHeight="1" thickBot="1">
      <c r="A15" s="134"/>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row>
    <row r="16" spans="1:62" ht="9.65" customHeight="1">
      <c r="A16" s="18"/>
      <c r="B16" s="993" t="s">
        <v>236</v>
      </c>
      <c r="C16" s="994"/>
      <c r="D16" s="994"/>
      <c r="E16" s="994"/>
      <c r="F16" s="994"/>
      <c r="G16" s="994"/>
      <c r="H16" s="994"/>
      <c r="I16" s="994"/>
      <c r="J16" s="994"/>
      <c r="K16" s="994"/>
      <c r="L16" s="995"/>
      <c r="M16" s="18"/>
      <c r="N16" s="1055" t="s">
        <v>88</v>
      </c>
      <c r="O16" s="1055"/>
      <c r="P16" s="1055"/>
      <c r="Q16" s="1055"/>
      <c r="R16" s="1055"/>
      <c r="S16" s="1055"/>
      <c r="T16" s="1055"/>
      <c r="U16" s="1055"/>
      <c r="V16" s="1055"/>
      <c r="W16" s="1055"/>
      <c r="X16" s="1055"/>
      <c r="Y16" s="1055"/>
      <c r="Z16" s="1055"/>
      <c r="AA16" s="1055"/>
      <c r="AB16" s="1055"/>
      <c r="AC16" s="1055"/>
      <c r="AD16" s="1055"/>
      <c r="AE16" s="1055"/>
      <c r="AF16" s="1055"/>
      <c r="AG16" s="1055"/>
      <c r="AH16" s="1055"/>
      <c r="AI16" s="1055"/>
      <c r="AJ16" s="1055"/>
      <c r="AK16" s="1055"/>
      <c r="AL16" s="1055"/>
      <c r="AM16" s="1055"/>
      <c r="AN16" s="1055"/>
      <c r="AO16" s="1055"/>
      <c r="AP16" s="1055"/>
      <c r="AQ16" s="1055"/>
      <c r="AR16" s="1055"/>
      <c r="AS16" s="1055"/>
      <c r="AT16" s="1055"/>
      <c r="AU16" s="1055"/>
      <c r="AV16" s="1055"/>
      <c r="AW16" s="1055"/>
      <c r="AX16" s="1055"/>
      <c r="AY16" s="1055"/>
      <c r="AZ16" s="1055"/>
      <c r="BA16" s="1055"/>
      <c r="BB16" s="1055"/>
      <c r="BC16" s="1055"/>
      <c r="BD16" s="1055"/>
      <c r="BE16" s="1055"/>
      <c r="BF16" s="1055"/>
      <c r="BG16" s="1055"/>
      <c r="BH16" s="1055"/>
      <c r="BI16" s="1055"/>
    </row>
    <row r="17" spans="1:61" ht="9.65" customHeight="1">
      <c r="A17" s="18"/>
      <c r="B17" s="996"/>
      <c r="C17" s="997"/>
      <c r="D17" s="997"/>
      <c r="E17" s="997"/>
      <c r="F17" s="997"/>
      <c r="G17" s="997"/>
      <c r="H17" s="997"/>
      <c r="I17" s="997"/>
      <c r="J17" s="997"/>
      <c r="K17" s="997"/>
      <c r="L17" s="998"/>
      <c r="M17" s="18"/>
      <c r="N17" s="1055" t="s">
        <v>194</v>
      </c>
      <c r="O17" s="1055"/>
      <c r="P17" s="1055"/>
      <c r="Q17" s="1055"/>
      <c r="R17" s="1055"/>
      <c r="S17" s="1055"/>
      <c r="T17" s="1055"/>
      <c r="U17" s="1055"/>
      <c r="V17" s="1055"/>
      <c r="W17" s="1055"/>
      <c r="X17" s="1055"/>
      <c r="Y17" s="1055"/>
      <c r="Z17" s="1055"/>
      <c r="AA17" s="1055"/>
      <c r="AB17" s="1055"/>
      <c r="AC17" s="1055"/>
      <c r="AD17" s="1055"/>
      <c r="AE17" s="1055"/>
      <c r="AF17" s="1055"/>
      <c r="AG17" s="1055"/>
      <c r="AH17" s="1055"/>
      <c r="AI17" s="1055"/>
      <c r="AJ17" s="1055"/>
      <c r="AK17" s="1055"/>
      <c r="AL17" s="1055"/>
      <c r="AM17" s="1055"/>
      <c r="AN17" s="1055"/>
      <c r="AO17" s="1055"/>
      <c r="AP17" s="1055"/>
      <c r="AQ17" s="1055"/>
      <c r="AR17" s="1055"/>
      <c r="AS17" s="1055"/>
      <c r="AT17" s="1055"/>
      <c r="AU17" s="1055"/>
      <c r="AV17" s="1055"/>
      <c r="AW17" s="1055"/>
      <c r="AX17" s="1055"/>
      <c r="AY17" s="1055"/>
      <c r="AZ17" s="1055"/>
      <c r="BA17" s="1055"/>
      <c r="BB17" s="1055"/>
      <c r="BC17" s="1055"/>
      <c r="BD17" s="1055"/>
      <c r="BE17" s="1055"/>
      <c r="BF17" s="1055"/>
      <c r="BG17" s="1055"/>
      <c r="BH17" s="1055"/>
      <c r="BI17" s="1055"/>
    </row>
    <row r="18" spans="1:61" ht="9.65" customHeight="1" thickBot="1">
      <c r="A18" s="18"/>
      <c r="B18" s="999"/>
      <c r="C18" s="1000"/>
      <c r="D18" s="1000"/>
      <c r="E18" s="1000"/>
      <c r="F18" s="1000"/>
      <c r="G18" s="1000"/>
      <c r="H18" s="1000"/>
      <c r="I18" s="1000"/>
      <c r="J18" s="1000"/>
      <c r="K18" s="1000"/>
      <c r="L18" s="1001"/>
      <c r="M18" s="18"/>
      <c r="N18" s="1055"/>
      <c r="O18" s="1055"/>
      <c r="P18" s="1055"/>
      <c r="Q18" s="1055"/>
      <c r="R18" s="1055"/>
      <c r="S18" s="1055"/>
      <c r="T18" s="1055"/>
      <c r="U18" s="1055"/>
      <c r="V18" s="1055"/>
      <c r="W18" s="1055"/>
      <c r="X18" s="1055"/>
      <c r="Y18" s="1055"/>
      <c r="Z18" s="1055"/>
      <c r="AA18" s="1055"/>
      <c r="AB18" s="1055"/>
      <c r="AC18" s="1055"/>
      <c r="AD18" s="1055"/>
      <c r="AE18" s="1055"/>
      <c r="AF18" s="1055"/>
      <c r="AG18" s="1055"/>
      <c r="AH18" s="1055"/>
      <c r="AI18" s="1055"/>
      <c r="AJ18" s="1055"/>
      <c r="AK18" s="1055"/>
      <c r="AL18" s="1055"/>
      <c r="AM18" s="1055"/>
      <c r="AN18" s="1055"/>
      <c r="AO18" s="1055"/>
      <c r="AP18" s="1055"/>
      <c r="AQ18" s="1055"/>
      <c r="AR18" s="1055"/>
      <c r="AS18" s="1055"/>
      <c r="AT18" s="1055"/>
      <c r="AU18" s="1055"/>
      <c r="AV18" s="1055"/>
      <c r="AW18" s="1055"/>
      <c r="AX18" s="1055"/>
      <c r="AY18" s="1055"/>
      <c r="AZ18" s="1055"/>
      <c r="BA18" s="1055"/>
      <c r="BB18" s="1055"/>
      <c r="BC18" s="1055"/>
      <c r="BD18" s="1055"/>
      <c r="BE18" s="1055"/>
      <c r="BF18" s="1055"/>
      <c r="BG18" s="1055"/>
      <c r="BH18" s="1055"/>
      <c r="BI18" s="1055"/>
    </row>
    <row r="19" spans="1:61" ht="9.65" customHeight="1">
      <c r="A19" s="18"/>
      <c r="B19" s="135"/>
      <c r="C19" s="136"/>
      <c r="D19" s="136"/>
      <c r="E19" s="136"/>
      <c r="F19" s="136"/>
      <c r="G19" s="136"/>
      <c r="H19" s="136"/>
      <c r="I19" s="136"/>
      <c r="J19" s="136"/>
      <c r="K19" s="136"/>
      <c r="L19" s="136"/>
      <c r="M19" s="136"/>
      <c r="N19" s="1055"/>
      <c r="O19" s="1055"/>
      <c r="P19" s="1055"/>
      <c r="Q19" s="1055"/>
      <c r="R19" s="1055"/>
      <c r="S19" s="1055"/>
      <c r="T19" s="1055"/>
      <c r="U19" s="1055"/>
      <c r="V19" s="1055"/>
      <c r="W19" s="1055"/>
      <c r="X19" s="1055"/>
      <c r="Y19" s="1055"/>
      <c r="Z19" s="1055"/>
      <c r="AA19" s="1055"/>
      <c r="AB19" s="1055"/>
      <c r="AC19" s="1055"/>
      <c r="AD19" s="1055"/>
      <c r="AE19" s="1055"/>
      <c r="AF19" s="1055"/>
      <c r="AG19" s="1055"/>
      <c r="AH19" s="1055"/>
      <c r="AI19" s="1055"/>
      <c r="AJ19" s="1055"/>
      <c r="AK19" s="1055"/>
      <c r="AL19" s="1055"/>
      <c r="AM19" s="1055"/>
      <c r="AN19" s="1055"/>
      <c r="AO19" s="1055"/>
      <c r="AP19" s="1055"/>
      <c r="AQ19" s="1055"/>
      <c r="AR19" s="1055"/>
      <c r="AS19" s="1055"/>
      <c r="AT19" s="1055"/>
      <c r="AU19" s="1055"/>
      <c r="AV19" s="1055"/>
      <c r="AW19" s="1055"/>
      <c r="AX19" s="1055"/>
      <c r="AY19" s="1055"/>
      <c r="AZ19" s="1055"/>
      <c r="BA19" s="1055"/>
      <c r="BB19" s="1055"/>
      <c r="BC19" s="1055"/>
      <c r="BD19" s="1055"/>
      <c r="BE19" s="1055"/>
      <c r="BF19" s="1055"/>
      <c r="BG19" s="1055"/>
      <c r="BH19" s="1055"/>
      <c r="BI19" s="1055"/>
    </row>
    <row r="20" spans="1:61" ht="9.65" customHeight="1">
      <c r="A20" s="18"/>
      <c r="B20" s="18"/>
      <c r="C20" s="137"/>
      <c r="D20" s="137"/>
      <c r="E20" s="137"/>
      <c r="F20" s="137"/>
      <c r="G20" s="137"/>
      <c r="H20" s="137"/>
      <c r="I20" s="137"/>
      <c r="J20" s="137"/>
      <c r="K20" s="137"/>
      <c r="L20" s="137"/>
      <c r="M20" s="137"/>
      <c r="N20" s="978" t="s">
        <v>369</v>
      </c>
      <c r="O20" s="978"/>
      <c r="P20" s="978"/>
      <c r="Q20" s="978"/>
      <c r="R20" s="978"/>
      <c r="S20" s="978"/>
      <c r="T20" s="978"/>
      <c r="U20" s="978"/>
      <c r="V20" s="978"/>
      <c r="W20" s="978"/>
      <c r="X20" s="978"/>
      <c r="Y20" s="978"/>
      <c r="Z20" s="978"/>
      <c r="AA20" s="978"/>
      <c r="AB20" s="978"/>
      <c r="AC20" s="978"/>
      <c r="AD20" s="978"/>
      <c r="AE20" s="978"/>
      <c r="AF20" s="978"/>
      <c r="AG20" s="978"/>
      <c r="AH20" s="978"/>
      <c r="AI20" s="978"/>
      <c r="AJ20" s="978"/>
      <c r="AK20" s="978"/>
      <c r="AL20" s="978"/>
      <c r="AM20" s="978"/>
      <c r="AN20" s="978"/>
      <c r="AO20" s="978"/>
      <c r="AP20" s="978"/>
      <c r="AQ20" s="978"/>
      <c r="AR20" s="978"/>
      <c r="AS20" s="978"/>
      <c r="AT20" s="978"/>
      <c r="AU20" s="978"/>
      <c r="AV20" s="978"/>
      <c r="AW20" s="978"/>
      <c r="AX20" s="978"/>
      <c r="AY20" s="978"/>
      <c r="AZ20" s="978"/>
      <c r="BA20" s="978"/>
      <c r="BB20" s="978"/>
      <c r="BC20" s="978"/>
      <c r="BD20" s="978"/>
      <c r="BE20" s="978"/>
      <c r="BF20" s="978"/>
      <c r="BG20" s="978"/>
      <c r="BH20" s="978"/>
      <c r="BI20" s="978"/>
    </row>
    <row r="21" spans="1:61" ht="9.65" customHeight="1">
      <c r="A21" s="18"/>
      <c r="B21" s="18"/>
      <c r="C21" s="137"/>
      <c r="D21" s="137"/>
      <c r="E21" s="137"/>
      <c r="F21" s="137"/>
      <c r="G21" s="137"/>
      <c r="H21" s="137"/>
      <c r="I21" s="137"/>
      <c r="J21" s="137"/>
      <c r="K21" s="137"/>
      <c r="L21" s="137"/>
      <c r="M21" s="137"/>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row>
    <row r="22" spans="1:61" ht="9.65" customHeight="1">
      <c r="A22" s="140"/>
      <c r="B22" s="898" t="s">
        <v>0</v>
      </c>
      <c r="C22" s="898"/>
      <c r="D22" s="898"/>
      <c r="E22" s="898"/>
      <c r="F22" s="898"/>
      <c r="G22" s="898"/>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8"/>
      <c r="AY22" s="898"/>
      <c r="AZ22" s="898"/>
      <c r="BA22" s="898"/>
      <c r="BB22" s="898"/>
      <c r="BC22" s="140"/>
    </row>
    <row r="23" spans="1:61" ht="9.65" customHeight="1">
      <c r="A23" s="140"/>
      <c r="B23" s="898"/>
      <c r="C23" s="898"/>
      <c r="D23" s="898"/>
      <c r="E23" s="898"/>
      <c r="F23" s="898"/>
      <c r="G23" s="898"/>
      <c r="H23" s="898"/>
      <c r="I23" s="898"/>
      <c r="J23" s="898"/>
      <c r="K23" s="898"/>
      <c r="L23" s="898"/>
      <c r="M23" s="898"/>
      <c r="N23" s="898"/>
      <c r="O23" s="898"/>
      <c r="P23" s="898"/>
      <c r="Q23" s="898"/>
      <c r="R23" s="898"/>
      <c r="S23" s="898"/>
      <c r="T23" s="898"/>
      <c r="U23" s="898"/>
      <c r="V23" s="898"/>
      <c r="W23" s="898"/>
      <c r="X23" s="898"/>
      <c r="Y23" s="898"/>
      <c r="Z23" s="898"/>
      <c r="AA23" s="898"/>
      <c r="AB23" s="898"/>
      <c r="AC23" s="898"/>
      <c r="AD23" s="898"/>
      <c r="AE23" s="898"/>
      <c r="AF23" s="898"/>
      <c r="AG23" s="898"/>
      <c r="AH23" s="898"/>
      <c r="AI23" s="898"/>
      <c r="AJ23" s="898"/>
      <c r="AK23" s="898"/>
      <c r="AL23" s="898"/>
      <c r="AM23" s="898"/>
      <c r="AN23" s="898"/>
      <c r="AO23" s="898"/>
      <c r="AP23" s="898"/>
      <c r="AQ23" s="898"/>
      <c r="AR23" s="898"/>
      <c r="AS23" s="898"/>
      <c r="AT23" s="898"/>
      <c r="AU23" s="898"/>
      <c r="AV23" s="898"/>
      <c r="AW23" s="898"/>
      <c r="AX23" s="898"/>
      <c r="AY23" s="898"/>
      <c r="AZ23" s="898"/>
      <c r="BA23" s="898"/>
      <c r="BB23" s="898"/>
      <c r="BC23" s="141"/>
    </row>
    <row r="24" spans="1:61" ht="9.65" customHeight="1">
      <c r="A24" s="140"/>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1"/>
    </row>
    <row r="25" spans="1:61" ht="9.65" customHeight="1">
      <c r="A25" s="140"/>
      <c r="B25" s="951" t="s">
        <v>1</v>
      </c>
      <c r="C25" s="951"/>
      <c r="D25" s="951"/>
      <c r="E25" s="951"/>
      <c r="F25" s="951"/>
      <c r="G25" s="951"/>
      <c r="H25" s="951"/>
      <c r="I25" s="951"/>
      <c r="J25" s="952"/>
      <c r="K25" s="953"/>
      <c r="L25" s="954"/>
      <c r="M25" s="954"/>
      <c r="N25" s="954"/>
      <c r="O25" s="954"/>
      <c r="P25" s="954"/>
      <c r="Q25" s="954"/>
      <c r="R25" s="954"/>
      <c r="S25" s="955"/>
      <c r="T25" s="956" t="s">
        <v>55</v>
      </c>
      <c r="U25" s="951"/>
      <c r="V25" s="951"/>
      <c r="W25" s="951"/>
      <c r="X25" s="951"/>
      <c r="Y25" s="951"/>
      <c r="Z25" s="952"/>
      <c r="AA25" s="953"/>
      <c r="AB25" s="954"/>
      <c r="AC25" s="957"/>
      <c r="AD25" s="877" t="s">
        <v>24</v>
      </c>
      <c r="AE25" s="877"/>
      <c r="AF25" s="877"/>
      <c r="AG25" s="877"/>
      <c r="AH25" s="877"/>
      <c r="AI25" s="877"/>
      <c r="AJ25" s="877"/>
      <c r="AK25" s="877"/>
      <c r="AL25" s="877"/>
      <c r="AM25" s="877"/>
      <c r="AN25" s="876"/>
      <c r="AO25" s="877"/>
      <c r="AP25" s="918"/>
      <c r="AQ25" s="1002" t="s">
        <v>135</v>
      </c>
      <c r="AR25" s="964"/>
      <c r="AS25" s="964"/>
      <c r="AT25" s="964"/>
      <c r="AU25" s="964"/>
      <c r="AV25" s="964"/>
      <c r="AW25" s="964"/>
      <c r="AX25" s="964"/>
      <c r="AY25" s="964"/>
      <c r="AZ25" s="965"/>
      <c r="BA25" s="1004"/>
      <c r="BB25" s="1005"/>
      <c r="BC25" s="1005"/>
      <c r="BD25" s="1005"/>
      <c r="BE25" s="1005"/>
      <c r="BF25" s="1005"/>
      <c r="BG25" s="1005"/>
    </row>
    <row r="26" spans="1:61" ht="9.65" customHeight="1">
      <c r="A26" s="140"/>
      <c r="B26" s="951"/>
      <c r="C26" s="951"/>
      <c r="D26" s="951"/>
      <c r="E26" s="951"/>
      <c r="F26" s="951"/>
      <c r="G26" s="951"/>
      <c r="H26" s="951"/>
      <c r="I26" s="951"/>
      <c r="J26" s="952"/>
      <c r="K26" s="953"/>
      <c r="L26" s="954"/>
      <c r="M26" s="954"/>
      <c r="N26" s="954"/>
      <c r="O26" s="954"/>
      <c r="P26" s="954"/>
      <c r="Q26" s="954"/>
      <c r="R26" s="954"/>
      <c r="S26" s="955"/>
      <c r="T26" s="956"/>
      <c r="U26" s="951"/>
      <c r="V26" s="951"/>
      <c r="W26" s="951"/>
      <c r="X26" s="951"/>
      <c r="Y26" s="951"/>
      <c r="Z26" s="952"/>
      <c r="AA26" s="953"/>
      <c r="AB26" s="954"/>
      <c r="AC26" s="957"/>
      <c r="AD26" s="880" t="s">
        <v>2</v>
      </c>
      <c r="AE26" s="880"/>
      <c r="AF26" s="880"/>
      <c r="AG26" s="880"/>
      <c r="AH26" s="880"/>
      <c r="AI26" s="880"/>
      <c r="AJ26" s="880"/>
      <c r="AK26" s="880"/>
      <c r="AL26" s="880"/>
      <c r="AM26" s="880"/>
      <c r="AN26" s="879"/>
      <c r="AO26" s="880"/>
      <c r="AP26" s="923"/>
      <c r="AQ26" s="1003" t="s">
        <v>134</v>
      </c>
      <c r="AR26" s="967"/>
      <c r="AS26" s="967"/>
      <c r="AT26" s="967"/>
      <c r="AU26" s="967"/>
      <c r="AV26" s="967"/>
      <c r="AW26" s="967"/>
      <c r="AX26" s="967"/>
      <c r="AY26" s="967"/>
      <c r="AZ26" s="968"/>
      <c r="BA26" s="1004"/>
      <c r="BB26" s="1005"/>
      <c r="BC26" s="1005"/>
      <c r="BD26" s="1005"/>
      <c r="BE26" s="1005"/>
      <c r="BF26" s="1005"/>
      <c r="BG26" s="1005"/>
    </row>
    <row r="27" spans="1:61" ht="9.65" customHeight="1">
      <c r="A27" s="140"/>
      <c r="B27" s="143"/>
      <c r="C27" s="143"/>
      <c r="D27" s="143"/>
      <c r="E27" s="143"/>
      <c r="F27" s="143"/>
      <c r="G27" s="143"/>
      <c r="H27" s="143"/>
      <c r="I27" s="143"/>
      <c r="J27" s="143"/>
      <c r="K27" s="144"/>
      <c r="L27" s="144"/>
      <c r="M27" s="144"/>
      <c r="N27" s="144"/>
      <c r="O27" s="144"/>
      <c r="P27" s="144"/>
      <c r="Q27" s="144"/>
      <c r="R27" s="144"/>
      <c r="S27" s="144"/>
      <c r="T27" s="143"/>
      <c r="U27" s="143"/>
      <c r="V27" s="143"/>
      <c r="W27" s="143"/>
      <c r="X27" s="143"/>
      <c r="Y27" s="143"/>
      <c r="Z27" s="143"/>
      <c r="AA27" s="144"/>
      <c r="AB27" s="144"/>
      <c r="AC27" s="144"/>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1"/>
      <c r="BD27" s="123"/>
    </row>
    <row r="28" spans="1:61" ht="9.65" customHeight="1">
      <c r="A28" s="140"/>
      <c r="B28" s="917" t="s">
        <v>147</v>
      </c>
      <c r="C28" s="877"/>
      <c r="D28" s="877"/>
      <c r="E28" s="877"/>
      <c r="F28" s="877"/>
      <c r="G28" s="877"/>
      <c r="H28" s="877"/>
      <c r="I28" s="877"/>
      <c r="J28" s="918"/>
      <c r="K28" s="1037"/>
      <c r="L28" s="1038"/>
      <c r="M28" s="1038"/>
      <c r="N28" s="1038"/>
      <c r="O28" s="1038"/>
      <c r="P28" s="1038"/>
      <c r="Q28" s="1038"/>
      <c r="R28" s="1038"/>
      <c r="S28" s="1038"/>
      <c r="T28" s="1038"/>
      <c r="U28" s="1038"/>
      <c r="V28" s="1038"/>
      <c r="W28" s="1038"/>
      <c r="X28" s="1038"/>
      <c r="Y28" s="1038"/>
      <c r="Z28" s="1038"/>
      <c r="AA28" s="1038"/>
      <c r="AB28" s="1038"/>
      <c r="AC28" s="1038"/>
      <c r="AD28" s="1038"/>
      <c r="AE28" s="1038"/>
      <c r="AF28" s="1038"/>
      <c r="AG28" s="1038"/>
      <c r="AH28" s="1038"/>
      <c r="AI28" s="1038"/>
      <c r="AJ28" s="1039"/>
      <c r="AK28" s="917" t="s">
        <v>149</v>
      </c>
      <c r="AL28" s="877"/>
      <c r="AM28" s="877"/>
      <c r="AN28" s="877"/>
      <c r="AO28" s="877"/>
      <c r="AP28" s="877"/>
      <c r="AQ28" s="877"/>
      <c r="AR28" s="877"/>
      <c r="AS28" s="918"/>
      <c r="AT28" s="974"/>
      <c r="AU28" s="974"/>
      <c r="AV28" s="974"/>
      <c r="AW28" s="974"/>
      <c r="AX28" s="974"/>
      <c r="AY28" s="975"/>
      <c r="AZ28" s="145"/>
      <c r="BA28" s="145"/>
      <c r="BB28" s="145"/>
    </row>
    <row r="29" spans="1:61" ht="9.65" customHeight="1">
      <c r="A29" s="140"/>
      <c r="B29" s="922"/>
      <c r="C29" s="880"/>
      <c r="D29" s="880"/>
      <c r="E29" s="880"/>
      <c r="F29" s="880"/>
      <c r="G29" s="880"/>
      <c r="H29" s="880"/>
      <c r="I29" s="880"/>
      <c r="J29" s="923"/>
      <c r="K29" s="1040"/>
      <c r="L29" s="1041"/>
      <c r="M29" s="1041"/>
      <c r="N29" s="1041"/>
      <c r="O29" s="1041"/>
      <c r="P29" s="1041"/>
      <c r="Q29" s="1041"/>
      <c r="R29" s="1041"/>
      <c r="S29" s="1041"/>
      <c r="T29" s="1041"/>
      <c r="U29" s="1041"/>
      <c r="V29" s="1041"/>
      <c r="W29" s="1041"/>
      <c r="X29" s="1041"/>
      <c r="Y29" s="1041"/>
      <c r="Z29" s="1041"/>
      <c r="AA29" s="1041"/>
      <c r="AB29" s="1041"/>
      <c r="AC29" s="1041"/>
      <c r="AD29" s="1041"/>
      <c r="AE29" s="1041"/>
      <c r="AF29" s="1041"/>
      <c r="AG29" s="1041"/>
      <c r="AH29" s="1041"/>
      <c r="AI29" s="1041"/>
      <c r="AJ29" s="1042"/>
      <c r="AK29" s="922"/>
      <c r="AL29" s="880"/>
      <c r="AM29" s="880"/>
      <c r="AN29" s="880"/>
      <c r="AO29" s="880"/>
      <c r="AP29" s="880"/>
      <c r="AQ29" s="880"/>
      <c r="AR29" s="880"/>
      <c r="AS29" s="923"/>
      <c r="AT29" s="976"/>
      <c r="AU29" s="976"/>
      <c r="AV29" s="976"/>
      <c r="AW29" s="976"/>
      <c r="AX29" s="976"/>
      <c r="AY29" s="977"/>
      <c r="AZ29" s="145"/>
      <c r="BA29" s="145"/>
      <c r="BB29" s="145"/>
    </row>
    <row r="30" spans="1:61" ht="9.65" customHeight="1">
      <c r="A30" s="140"/>
      <c r="B30" s="1038"/>
      <c r="C30" s="1038"/>
      <c r="D30" s="1038"/>
      <c r="E30" s="1038"/>
      <c r="F30" s="1038"/>
      <c r="G30" s="1038"/>
      <c r="H30" s="1038"/>
      <c r="I30" s="1038"/>
      <c r="J30" s="1038"/>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1"/>
    </row>
    <row r="31" spans="1:61" ht="9.65" customHeight="1">
      <c r="A31" s="140"/>
      <c r="B31" s="1029" t="s">
        <v>159</v>
      </c>
      <c r="C31" s="1029"/>
      <c r="D31" s="1029"/>
      <c r="E31" s="1029"/>
      <c r="F31" s="1029"/>
      <c r="G31" s="1029"/>
      <c r="H31" s="1029"/>
      <c r="I31" s="1029"/>
      <c r="J31" s="1030"/>
      <c r="K31" s="531" t="s">
        <v>146</v>
      </c>
      <c r="L31" s="951"/>
      <c r="M31" s="951"/>
      <c r="N31" s="951"/>
      <c r="O31" s="969"/>
      <c r="P31" s="1056"/>
      <c r="Q31" s="1056"/>
      <c r="R31" s="1056"/>
      <c r="S31" s="1056"/>
      <c r="T31" s="1056"/>
      <c r="U31" s="1056"/>
      <c r="V31" s="1056"/>
      <c r="W31" s="1056"/>
      <c r="X31" s="1056"/>
      <c r="Y31" s="1057"/>
      <c r="Z31" s="951" t="s">
        <v>145</v>
      </c>
      <c r="AA31" s="951"/>
      <c r="AB31" s="951"/>
      <c r="AC31" s="951"/>
      <c r="AD31" s="969"/>
      <c r="AE31" s="1056"/>
      <c r="AF31" s="1056"/>
      <c r="AG31" s="1056"/>
      <c r="AH31" s="1056"/>
      <c r="AI31" s="1056"/>
      <c r="AJ31" s="1056"/>
      <c r="AK31" s="1056"/>
      <c r="AL31" s="1056"/>
      <c r="AM31" s="1056"/>
      <c r="AN31" s="1057"/>
      <c r="AO31" s="951" t="s">
        <v>144</v>
      </c>
      <c r="AP31" s="951"/>
      <c r="AQ31" s="951"/>
      <c r="AR31" s="951"/>
      <c r="AS31" s="969"/>
      <c r="AT31" s="1056"/>
      <c r="AU31" s="1056"/>
      <c r="AV31" s="1056"/>
      <c r="AW31" s="1056"/>
      <c r="AX31" s="1056"/>
      <c r="AY31" s="1056"/>
      <c r="AZ31" s="1056"/>
      <c r="BA31" s="1056"/>
      <c r="BB31" s="1056"/>
      <c r="BC31" s="1057"/>
    </row>
    <row r="32" spans="1:61" ht="9.65" customHeight="1">
      <c r="A32" s="140"/>
      <c r="B32" s="1029"/>
      <c r="C32" s="1029"/>
      <c r="D32" s="1029"/>
      <c r="E32" s="1029"/>
      <c r="F32" s="1029"/>
      <c r="G32" s="1029"/>
      <c r="H32" s="1029"/>
      <c r="I32" s="1029"/>
      <c r="J32" s="1030"/>
      <c r="K32" s="531"/>
      <c r="L32" s="951"/>
      <c r="M32" s="951"/>
      <c r="N32" s="951"/>
      <c r="O32" s="969"/>
      <c r="P32" s="1058"/>
      <c r="Q32" s="1058"/>
      <c r="R32" s="1058"/>
      <c r="S32" s="1058"/>
      <c r="T32" s="1058"/>
      <c r="U32" s="1058"/>
      <c r="V32" s="1058"/>
      <c r="W32" s="1058"/>
      <c r="X32" s="1058"/>
      <c r="Y32" s="1059"/>
      <c r="Z32" s="951"/>
      <c r="AA32" s="951"/>
      <c r="AB32" s="951"/>
      <c r="AC32" s="951"/>
      <c r="AD32" s="969"/>
      <c r="AE32" s="1058"/>
      <c r="AF32" s="1058"/>
      <c r="AG32" s="1058"/>
      <c r="AH32" s="1058"/>
      <c r="AI32" s="1058"/>
      <c r="AJ32" s="1058"/>
      <c r="AK32" s="1058"/>
      <c r="AL32" s="1058"/>
      <c r="AM32" s="1058"/>
      <c r="AN32" s="1059"/>
      <c r="AO32" s="951"/>
      <c r="AP32" s="951"/>
      <c r="AQ32" s="951"/>
      <c r="AR32" s="951"/>
      <c r="AS32" s="969"/>
      <c r="AT32" s="1058"/>
      <c r="AU32" s="1058"/>
      <c r="AV32" s="1058"/>
      <c r="AW32" s="1058"/>
      <c r="AX32" s="1058"/>
      <c r="AY32" s="1058"/>
      <c r="AZ32" s="1058"/>
      <c r="BA32" s="1058"/>
      <c r="BB32" s="1058"/>
      <c r="BC32" s="1059"/>
    </row>
    <row r="33" spans="1:58" ht="9.65" customHeight="1">
      <c r="A33" s="140"/>
      <c r="B33" s="146" t="s">
        <v>190</v>
      </c>
      <c r="C33" s="19"/>
      <c r="D33" s="19"/>
      <c r="E33" s="19"/>
      <c r="F33" s="19"/>
      <c r="G33" s="19"/>
      <c r="H33" s="19"/>
      <c r="I33" s="19"/>
      <c r="J33" s="19"/>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1"/>
    </row>
    <row r="34" spans="1:58" ht="7.25" customHeight="1">
      <c r="A34" s="140"/>
      <c r="B34" s="146"/>
      <c r="C34" s="19"/>
      <c r="D34" s="19"/>
      <c r="E34" s="19"/>
      <c r="F34" s="19"/>
      <c r="G34" s="19"/>
      <c r="H34" s="19"/>
      <c r="I34" s="19"/>
      <c r="J34" s="19"/>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1"/>
    </row>
    <row r="35" spans="1:58" ht="9.65" customHeight="1">
      <c r="A35" s="140"/>
      <c r="B35" s="951" t="s">
        <v>158</v>
      </c>
      <c r="C35" s="951"/>
      <c r="D35" s="951"/>
      <c r="E35" s="951"/>
      <c r="F35" s="951"/>
      <c r="G35" s="951"/>
      <c r="H35" s="951"/>
      <c r="I35" s="951"/>
      <c r="J35" s="969"/>
      <c r="K35" s="876" t="s">
        <v>157</v>
      </c>
      <c r="L35" s="877"/>
      <c r="M35" s="877"/>
      <c r="N35" s="877"/>
      <c r="O35" s="877"/>
      <c r="P35" s="877"/>
      <c r="Q35" s="877"/>
      <c r="R35" s="877"/>
      <c r="S35" s="918"/>
      <c r="T35" s="970">
        <f>P31*AE31/1000000</f>
        <v>0</v>
      </c>
      <c r="U35" s="970"/>
      <c r="V35" s="970"/>
      <c r="W35" s="970"/>
      <c r="X35" s="970"/>
      <c r="Y35" s="970"/>
      <c r="Z35" s="970"/>
      <c r="AA35" s="970"/>
      <c r="AB35" s="970"/>
      <c r="AC35" s="971"/>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1"/>
    </row>
    <row r="36" spans="1:58" ht="9.65" customHeight="1">
      <c r="A36" s="140"/>
      <c r="B36" s="951"/>
      <c r="C36" s="951"/>
      <c r="D36" s="951"/>
      <c r="E36" s="951"/>
      <c r="F36" s="951"/>
      <c r="G36" s="951"/>
      <c r="H36" s="951"/>
      <c r="I36" s="951"/>
      <c r="J36" s="969"/>
      <c r="K36" s="879"/>
      <c r="L36" s="880"/>
      <c r="M36" s="880"/>
      <c r="N36" s="880"/>
      <c r="O36" s="880"/>
      <c r="P36" s="880"/>
      <c r="Q36" s="880"/>
      <c r="R36" s="880"/>
      <c r="S36" s="923"/>
      <c r="T36" s="972"/>
      <c r="U36" s="972"/>
      <c r="V36" s="972"/>
      <c r="W36" s="972"/>
      <c r="X36" s="972"/>
      <c r="Y36" s="972"/>
      <c r="Z36" s="972"/>
      <c r="AA36" s="972"/>
      <c r="AB36" s="972"/>
      <c r="AC36" s="973"/>
      <c r="AD36" s="147"/>
      <c r="AE36" s="147"/>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1"/>
    </row>
    <row r="37" spans="1:58" ht="9.65" customHeight="1">
      <c r="A37" s="140"/>
      <c r="B37" s="146"/>
      <c r="C37" s="19"/>
      <c r="D37" s="19"/>
      <c r="E37" s="19"/>
      <c r="F37" s="19"/>
      <c r="G37" s="19"/>
      <c r="H37" s="19"/>
      <c r="I37" s="19"/>
      <c r="J37" s="19"/>
      <c r="K37" s="142"/>
      <c r="L37" s="142"/>
      <c r="M37" s="142"/>
      <c r="N37" s="142"/>
      <c r="O37" s="142"/>
      <c r="P37" s="147"/>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1"/>
    </row>
    <row r="38" spans="1:58" ht="9.65" customHeight="1">
      <c r="A38" s="140"/>
      <c r="B38" s="917" t="s">
        <v>154</v>
      </c>
      <c r="C38" s="275"/>
      <c r="D38" s="275"/>
      <c r="E38" s="275"/>
      <c r="F38" s="275"/>
      <c r="G38" s="275"/>
      <c r="H38" s="275"/>
      <c r="I38" s="275"/>
      <c r="J38" s="398"/>
      <c r="K38" s="1045" t="s">
        <v>185</v>
      </c>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c r="AG38" s="1045"/>
      <c r="AH38" s="1045"/>
      <c r="AI38" s="1045"/>
      <c r="AJ38" s="1045"/>
      <c r="AK38" s="1045"/>
      <c r="AL38" s="1045"/>
      <c r="AM38" s="1045"/>
      <c r="AN38" s="1045"/>
      <c r="AO38" s="1045"/>
      <c r="AP38" s="1045"/>
      <c r="AQ38" s="1045"/>
      <c r="AR38" s="1045"/>
      <c r="AS38" s="1045"/>
      <c r="AT38" s="1045"/>
      <c r="AU38" s="1045"/>
      <c r="AV38" s="1045"/>
      <c r="AW38" s="1045"/>
      <c r="AX38" s="1046"/>
      <c r="AY38" s="1053"/>
      <c r="AZ38" s="1054"/>
      <c r="BA38" s="1054"/>
      <c r="BB38" s="142"/>
      <c r="BC38" s="142"/>
      <c r="BD38" s="142"/>
      <c r="BE38" s="141"/>
    </row>
    <row r="39" spans="1:58" ht="9.65" customHeight="1">
      <c r="A39" s="140"/>
      <c r="B39" s="1006"/>
      <c r="C39" s="541"/>
      <c r="D39" s="541"/>
      <c r="E39" s="541"/>
      <c r="F39" s="541"/>
      <c r="G39" s="541"/>
      <c r="H39" s="541"/>
      <c r="I39" s="541"/>
      <c r="J39" s="1007"/>
      <c r="K39" s="1047"/>
      <c r="L39" s="1047"/>
      <c r="M39" s="1047"/>
      <c r="N39" s="1047"/>
      <c r="O39" s="1047"/>
      <c r="P39" s="1047"/>
      <c r="Q39" s="1047"/>
      <c r="R39" s="1047"/>
      <c r="S39" s="1047"/>
      <c r="T39" s="1047"/>
      <c r="U39" s="1047"/>
      <c r="V39" s="1047"/>
      <c r="W39" s="1047"/>
      <c r="X39" s="1047"/>
      <c r="Y39" s="1047"/>
      <c r="Z39" s="1047"/>
      <c r="AA39" s="1047"/>
      <c r="AB39" s="1047"/>
      <c r="AC39" s="1047"/>
      <c r="AD39" s="1047"/>
      <c r="AE39" s="1047"/>
      <c r="AF39" s="1047"/>
      <c r="AG39" s="1047"/>
      <c r="AH39" s="1047"/>
      <c r="AI39" s="1047"/>
      <c r="AJ39" s="1047"/>
      <c r="AK39" s="1047"/>
      <c r="AL39" s="1047"/>
      <c r="AM39" s="1047"/>
      <c r="AN39" s="1047"/>
      <c r="AO39" s="1047"/>
      <c r="AP39" s="1047"/>
      <c r="AQ39" s="1047"/>
      <c r="AR39" s="1047"/>
      <c r="AS39" s="1047"/>
      <c r="AT39" s="1047"/>
      <c r="AU39" s="1047"/>
      <c r="AV39" s="1047"/>
      <c r="AW39" s="1047"/>
      <c r="AX39" s="1048"/>
      <c r="AY39" s="1033"/>
      <c r="AZ39" s="1034"/>
      <c r="BA39" s="1034"/>
      <c r="BB39" s="142"/>
      <c r="BC39" s="142"/>
      <c r="BD39" s="142"/>
      <c r="BE39" s="141"/>
    </row>
    <row r="40" spans="1:58" ht="9.65" customHeight="1">
      <c r="A40" s="140"/>
      <c r="B40" s="1006"/>
      <c r="C40" s="541"/>
      <c r="D40" s="541"/>
      <c r="E40" s="541"/>
      <c r="F40" s="541"/>
      <c r="G40" s="541"/>
      <c r="H40" s="541"/>
      <c r="I40" s="541"/>
      <c r="J40" s="1007"/>
      <c r="K40" s="414" t="s">
        <v>266</v>
      </c>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1199"/>
      <c r="AY40" s="1033"/>
      <c r="AZ40" s="1034"/>
      <c r="BA40" s="1034"/>
      <c r="BB40" s="142"/>
      <c r="BC40" s="142"/>
      <c r="BD40" s="142"/>
      <c r="BE40" s="141"/>
    </row>
    <row r="41" spans="1:58" ht="9.65" customHeight="1">
      <c r="A41" s="140"/>
      <c r="B41" s="1008"/>
      <c r="C41" s="293"/>
      <c r="D41" s="293"/>
      <c r="E41" s="293"/>
      <c r="F41" s="293"/>
      <c r="G41" s="293"/>
      <c r="H41" s="293"/>
      <c r="I41" s="293"/>
      <c r="J41" s="992"/>
      <c r="K41" s="1026"/>
      <c r="L41" s="1026"/>
      <c r="M41" s="1026"/>
      <c r="N41" s="1026"/>
      <c r="O41" s="1026"/>
      <c r="P41" s="1026"/>
      <c r="Q41" s="1026"/>
      <c r="R41" s="1026"/>
      <c r="S41" s="1026"/>
      <c r="T41" s="1026"/>
      <c r="U41" s="1026"/>
      <c r="V41" s="1026"/>
      <c r="W41" s="1026"/>
      <c r="X41" s="1026"/>
      <c r="Y41" s="1026"/>
      <c r="Z41" s="1026"/>
      <c r="AA41" s="1026"/>
      <c r="AB41" s="1026"/>
      <c r="AC41" s="1026"/>
      <c r="AD41" s="1026"/>
      <c r="AE41" s="1026"/>
      <c r="AF41" s="1026"/>
      <c r="AG41" s="1026"/>
      <c r="AH41" s="1026"/>
      <c r="AI41" s="1026"/>
      <c r="AJ41" s="1026"/>
      <c r="AK41" s="1026"/>
      <c r="AL41" s="1026"/>
      <c r="AM41" s="1026"/>
      <c r="AN41" s="1026"/>
      <c r="AO41" s="1026"/>
      <c r="AP41" s="1026"/>
      <c r="AQ41" s="1026"/>
      <c r="AR41" s="1026"/>
      <c r="AS41" s="1026"/>
      <c r="AT41" s="1026"/>
      <c r="AU41" s="1026"/>
      <c r="AV41" s="1026"/>
      <c r="AW41" s="1026"/>
      <c r="AX41" s="1182"/>
      <c r="AY41" s="1035"/>
      <c r="AZ41" s="1036"/>
      <c r="BA41" s="1036"/>
      <c r="BB41" s="142"/>
      <c r="BC41" s="142"/>
      <c r="BD41" s="142"/>
      <c r="BE41" s="141"/>
    </row>
    <row r="42" spans="1:58" ht="9.65" customHeight="1">
      <c r="A42" s="140"/>
      <c r="B42" s="963" t="s">
        <v>256</v>
      </c>
      <c r="C42" s="964"/>
      <c r="D42" s="964"/>
      <c r="E42" s="964"/>
      <c r="F42" s="964"/>
      <c r="G42" s="964"/>
      <c r="H42" s="964"/>
      <c r="I42" s="964"/>
      <c r="J42" s="965"/>
      <c r="K42" s="958" t="s">
        <v>257</v>
      </c>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924"/>
      <c r="AZ42" s="925"/>
      <c r="BA42" s="926"/>
      <c r="BB42" s="142"/>
      <c r="BC42" s="142"/>
      <c r="BD42" s="142"/>
      <c r="BE42" s="141"/>
    </row>
    <row r="43" spans="1:58" ht="9.65" customHeight="1">
      <c r="A43" s="140"/>
      <c r="B43" s="966"/>
      <c r="C43" s="967"/>
      <c r="D43" s="967"/>
      <c r="E43" s="967"/>
      <c r="F43" s="967"/>
      <c r="G43" s="967"/>
      <c r="H43" s="967"/>
      <c r="I43" s="967"/>
      <c r="J43" s="968"/>
      <c r="K43" s="959"/>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c r="AY43" s="891"/>
      <c r="AZ43" s="935"/>
      <c r="BA43" s="960"/>
      <c r="BB43" s="142"/>
      <c r="BC43" s="142"/>
      <c r="BD43" s="142"/>
      <c r="BE43" s="141"/>
    </row>
    <row r="44" spans="1:58" ht="9.65" customHeight="1">
      <c r="A44" s="140"/>
      <c r="B44" s="170"/>
      <c r="C44" s="170"/>
      <c r="D44" s="170"/>
      <c r="E44" s="170"/>
      <c r="F44" s="170"/>
      <c r="G44" s="170"/>
      <c r="H44" s="170"/>
      <c r="I44" s="170"/>
      <c r="J44" s="170"/>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69"/>
      <c r="AZ44" s="169"/>
      <c r="BA44" s="169"/>
      <c r="BB44" s="142"/>
      <c r="BC44" s="142"/>
      <c r="BD44" s="142"/>
      <c r="BE44" s="141"/>
    </row>
    <row r="45" spans="1:58" ht="9.65" customHeight="1">
      <c r="A45" s="140"/>
      <c r="B45" s="963" t="s">
        <v>258</v>
      </c>
      <c r="C45" s="964"/>
      <c r="D45" s="964"/>
      <c r="E45" s="964"/>
      <c r="F45" s="964"/>
      <c r="G45" s="964"/>
      <c r="H45" s="964"/>
      <c r="I45" s="964"/>
      <c r="J45" s="965"/>
      <c r="K45" s="1049" t="s">
        <v>185</v>
      </c>
      <c r="L45" s="900"/>
      <c r="M45" s="900"/>
      <c r="N45" s="900"/>
      <c r="O45" s="900"/>
      <c r="P45" s="900"/>
      <c r="Q45" s="900"/>
      <c r="R45" s="900"/>
      <c r="S45" s="900"/>
      <c r="T45" s="900"/>
      <c r="U45" s="900"/>
      <c r="V45" s="900"/>
      <c r="W45" s="900"/>
      <c r="X45" s="900"/>
      <c r="Y45" s="900"/>
      <c r="Z45" s="900"/>
      <c r="AA45" s="900"/>
      <c r="AB45" s="900"/>
      <c r="AC45" s="900"/>
      <c r="AD45" s="900"/>
      <c r="AE45" s="900"/>
      <c r="AF45" s="900"/>
      <c r="AG45" s="900"/>
      <c r="AH45" s="900"/>
      <c r="AI45" s="900"/>
      <c r="AJ45" s="900"/>
      <c r="AK45" s="900"/>
      <c r="AL45" s="900"/>
      <c r="AM45" s="900"/>
      <c r="AN45" s="900"/>
      <c r="AO45" s="900"/>
      <c r="AP45" s="900"/>
      <c r="AQ45" s="900"/>
      <c r="AR45" s="900"/>
      <c r="AS45" s="900"/>
      <c r="AT45" s="900"/>
      <c r="AU45" s="900"/>
      <c r="AV45" s="900"/>
      <c r="AW45" s="900"/>
      <c r="AX45" s="901"/>
      <c r="AY45" s="1053"/>
      <c r="AZ45" s="1054"/>
      <c r="BA45" s="1054"/>
      <c r="BB45" s="142"/>
      <c r="BC45" s="142"/>
      <c r="BD45" s="142"/>
      <c r="BE45" s="141"/>
    </row>
    <row r="46" spans="1:58" ht="14.5" customHeight="1">
      <c r="A46" s="140"/>
      <c r="B46" s="966"/>
      <c r="C46" s="967"/>
      <c r="D46" s="967"/>
      <c r="E46" s="967"/>
      <c r="F46" s="967"/>
      <c r="G46" s="967"/>
      <c r="H46" s="967"/>
      <c r="I46" s="967"/>
      <c r="J46" s="968"/>
      <c r="K46" s="1050"/>
      <c r="L46" s="906"/>
      <c r="M46" s="906"/>
      <c r="N46" s="906"/>
      <c r="O46" s="906"/>
      <c r="P46" s="906"/>
      <c r="Q46" s="906"/>
      <c r="R46" s="906"/>
      <c r="S46" s="906"/>
      <c r="T46" s="906"/>
      <c r="U46" s="906"/>
      <c r="V46" s="906"/>
      <c r="W46" s="906"/>
      <c r="X46" s="906"/>
      <c r="Y46" s="906"/>
      <c r="Z46" s="906"/>
      <c r="AA46" s="906"/>
      <c r="AB46" s="906"/>
      <c r="AC46" s="906"/>
      <c r="AD46" s="906"/>
      <c r="AE46" s="906"/>
      <c r="AF46" s="906"/>
      <c r="AG46" s="906"/>
      <c r="AH46" s="906"/>
      <c r="AI46" s="906"/>
      <c r="AJ46" s="906"/>
      <c r="AK46" s="906"/>
      <c r="AL46" s="906"/>
      <c r="AM46" s="906"/>
      <c r="AN46" s="906"/>
      <c r="AO46" s="906"/>
      <c r="AP46" s="906"/>
      <c r="AQ46" s="906"/>
      <c r="AR46" s="906"/>
      <c r="AS46" s="906"/>
      <c r="AT46" s="906"/>
      <c r="AU46" s="906"/>
      <c r="AV46" s="906"/>
      <c r="AW46" s="906"/>
      <c r="AX46" s="907"/>
      <c r="AY46" s="1035"/>
      <c r="AZ46" s="1036"/>
      <c r="BA46" s="1036"/>
    </row>
    <row r="47" spans="1:58" ht="9.65" customHeight="1">
      <c r="A47" s="140"/>
      <c r="B47" s="148" t="s">
        <v>259</v>
      </c>
      <c r="C47" s="19"/>
      <c r="D47" s="19"/>
      <c r="E47" s="19"/>
      <c r="F47" s="19"/>
      <c r="G47" s="19"/>
      <c r="H47" s="19"/>
      <c r="I47" s="19"/>
      <c r="J47" s="19"/>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row>
    <row r="48" spans="1:58" ht="9.65" customHeight="1">
      <c r="A48" s="140"/>
      <c r="B48" s="148"/>
      <c r="C48" s="19"/>
      <c r="D48" s="19"/>
      <c r="E48" s="19"/>
      <c r="F48" s="19"/>
      <c r="G48" s="19"/>
      <c r="H48" s="19"/>
      <c r="I48" s="19"/>
      <c r="J48" s="19"/>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row>
    <row r="49" spans="1:59" ht="9.65" customHeight="1">
      <c r="A49" s="140"/>
      <c r="B49" s="1009" t="s">
        <v>187</v>
      </c>
      <c r="C49" s="1010"/>
      <c r="D49" s="1010"/>
      <c r="E49" s="1010"/>
      <c r="F49" s="1010"/>
      <c r="G49" s="1010"/>
      <c r="H49" s="1010"/>
      <c r="I49" s="1010"/>
      <c r="J49" s="1011"/>
      <c r="K49" s="958" t="s">
        <v>221</v>
      </c>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1051"/>
      <c r="AZ49" s="1052"/>
      <c r="BA49" s="1052"/>
    </row>
    <row r="50" spans="1:59" ht="9.65" customHeight="1">
      <c r="A50" s="140"/>
      <c r="B50" s="1012"/>
      <c r="C50" s="1013"/>
      <c r="D50" s="1013"/>
      <c r="E50" s="1013"/>
      <c r="F50" s="1013"/>
      <c r="G50" s="1013"/>
      <c r="H50" s="1013"/>
      <c r="I50" s="1013"/>
      <c r="J50" s="1014"/>
      <c r="K50" s="959"/>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c r="AY50" s="1051"/>
      <c r="AZ50" s="1052"/>
      <c r="BA50" s="1052"/>
    </row>
    <row r="51" spans="1:59" ht="9.65" customHeight="1">
      <c r="A51" s="140"/>
      <c r="B51" s="148" t="s">
        <v>191</v>
      </c>
      <c r="C51" s="152"/>
      <c r="D51" s="152"/>
      <c r="E51" s="152"/>
      <c r="F51" s="152"/>
      <c r="G51" s="152"/>
      <c r="H51" s="152"/>
      <c r="I51" s="152"/>
      <c r="J51" s="152"/>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41"/>
    </row>
    <row r="52" spans="1:59" ht="9.65" customHeight="1">
      <c r="A52" s="140"/>
      <c r="B52" s="19"/>
      <c r="C52" s="19"/>
      <c r="D52" s="19"/>
      <c r="E52" s="19"/>
      <c r="F52" s="19"/>
      <c r="G52" s="19"/>
      <c r="H52" s="19"/>
      <c r="I52" s="19"/>
      <c r="J52" s="19"/>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1"/>
    </row>
    <row r="53" spans="1:59" ht="9.65" customHeight="1">
      <c r="A53" s="140"/>
      <c r="B53" s="951" t="s">
        <v>3</v>
      </c>
      <c r="C53" s="951"/>
      <c r="D53" s="951"/>
      <c r="E53" s="951"/>
      <c r="F53" s="951"/>
      <c r="G53" s="951"/>
      <c r="H53" s="951"/>
      <c r="I53" s="951"/>
      <c r="J53" s="952"/>
      <c r="K53" s="953"/>
      <c r="L53" s="954"/>
      <c r="M53" s="954"/>
      <c r="N53" s="954"/>
      <c r="O53" s="954"/>
      <c r="P53" s="954"/>
      <c r="Q53" s="954"/>
      <c r="R53" s="954"/>
      <c r="S53" s="954"/>
      <c r="T53" s="954"/>
      <c r="U53" s="954"/>
      <c r="V53" s="954"/>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1"/>
    </row>
    <row r="54" spans="1:59" ht="9.65" customHeight="1">
      <c r="A54" s="140"/>
      <c r="B54" s="951"/>
      <c r="C54" s="951"/>
      <c r="D54" s="951"/>
      <c r="E54" s="951"/>
      <c r="F54" s="951"/>
      <c r="G54" s="951"/>
      <c r="H54" s="951"/>
      <c r="I54" s="951"/>
      <c r="J54" s="952"/>
      <c r="K54" s="1015"/>
      <c r="L54" s="1016"/>
      <c r="M54" s="1016"/>
      <c r="N54" s="1016"/>
      <c r="O54" s="1016"/>
      <c r="P54" s="1016"/>
      <c r="Q54" s="1016"/>
      <c r="R54" s="1016"/>
      <c r="S54" s="1016"/>
      <c r="T54" s="1016"/>
      <c r="U54" s="1016"/>
      <c r="V54" s="1016"/>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1"/>
    </row>
    <row r="55" spans="1:59" ht="9.65" customHeight="1">
      <c r="A55" s="140"/>
      <c r="B55" s="951"/>
      <c r="C55" s="951"/>
      <c r="D55" s="951"/>
      <c r="E55" s="951"/>
      <c r="F55" s="951"/>
      <c r="G55" s="951"/>
      <c r="H55" s="951"/>
      <c r="I55" s="951"/>
      <c r="J55" s="952"/>
      <c r="K55" s="1017" t="s">
        <v>20</v>
      </c>
      <c r="L55" s="1018"/>
      <c r="M55" s="1018"/>
      <c r="N55" s="1018"/>
      <c r="O55" s="1018"/>
      <c r="P55" s="1021"/>
      <c r="Q55" s="1022"/>
      <c r="R55" s="1022"/>
      <c r="S55" s="1022"/>
      <c r="T55" s="1022"/>
      <c r="U55" s="1022"/>
      <c r="V55" s="1022"/>
      <c r="W55" s="1023"/>
      <c r="X55" s="1023"/>
      <c r="Y55" s="1023"/>
      <c r="Z55" s="1023"/>
      <c r="AA55" s="1023"/>
      <c r="AB55" s="1023"/>
      <c r="AC55" s="1023"/>
      <c r="AD55" s="1023"/>
      <c r="AE55" s="1023"/>
      <c r="AF55" s="1023"/>
      <c r="AG55" s="1023"/>
      <c r="AH55" s="1023"/>
      <c r="AI55" s="1023"/>
      <c r="AJ55" s="1023"/>
      <c r="AK55" s="1023"/>
      <c r="AL55" s="1023"/>
      <c r="AM55" s="1023"/>
      <c r="AN55" s="1023"/>
      <c r="AO55" s="1023"/>
      <c r="AP55" s="1023"/>
      <c r="AQ55" s="1023"/>
      <c r="AR55" s="1023"/>
      <c r="AS55" s="1023"/>
      <c r="AT55" s="1023"/>
      <c r="AU55" s="1023"/>
      <c r="AV55" s="1023"/>
      <c r="AW55" s="1023"/>
      <c r="AX55" s="1023"/>
      <c r="AY55" s="1023"/>
      <c r="AZ55" s="1023"/>
      <c r="BA55" s="1024"/>
      <c r="BB55" s="141"/>
    </row>
    <row r="56" spans="1:59" ht="9.65" customHeight="1">
      <c r="A56" s="140"/>
      <c r="B56" s="951"/>
      <c r="C56" s="951"/>
      <c r="D56" s="951"/>
      <c r="E56" s="951"/>
      <c r="F56" s="951"/>
      <c r="G56" s="951"/>
      <c r="H56" s="951"/>
      <c r="I56" s="951"/>
      <c r="J56" s="952"/>
      <c r="K56" s="1019"/>
      <c r="L56" s="1020"/>
      <c r="M56" s="1020"/>
      <c r="N56" s="1020"/>
      <c r="O56" s="1020"/>
      <c r="P56" s="1025"/>
      <c r="Q56" s="1026"/>
      <c r="R56" s="1026"/>
      <c r="S56" s="1026"/>
      <c r="T56" s="1026"/>
      <c r="U56" s="1026"/>
      <c r="V56" s="1026"/>
      <c r="W56" s="1026"/>
      <c r="X56" s="1026"/>
      <c r="Y56" s="1026"/>
      <c r="Z56" s="1026"/>
      <c r="AA56" s="1026"/>
      <c r="AB56" s="1026"/>
      <c r="AC56" s="1026"/>
      <c r="AD56" s="1026"/>
      <c r="AE56" s="1026"/>
      <c r="AF56" s="1026"/>
      <c r="AG56" s="1026"/>
      <c r="AH56" s="1026"/>
      <c r="AI56" s="1026"/>
      <c r="AJ56" s="1026"/>
      <c r="AK56" s="1026"/>
      <c r="AL56" s="1026"/>
      <c r="AM56" s="1026"/>
      <c r="AN56" s="1026"/>
      <c r="AO56" s="1026"/>
      <c r="AP56" s="1026"/>
      <c r="AQ56" s="1026"/>
      <c r="AR56" s="1026"/>
      <c r="AS56" s="1026"/>
      <c r="AT56" s="1026"/>
      <c r="AU56" s="1026"/>
      <c r="AV56" s="1026"/>
      <c r="AW56" s="1026"/>
      <c r="AX56" s="1026"/>
      <c r="AY56" s="1026"/>
      <c r="AZ56" s="1026"/>
      <c r="BA56" s="1027"/>
      <c r="BB56" s="141"/>
    </row>
    <row r="57" spans="1:59" ht="9.65" customHeight="1">
      <c r="A57" s="140"/>
      <c r="B57" s="143"/>
      <c r="C57" s="143"/>
      <c r="D57" s="143"/>
      <c r="E57" s="143"/>
      <c r="F57" s="143"/>
      <c r="G57" s="143"/>
      <c r="H57" s="143"/>
      <c r="I57" s="143"/>
      <c r="J57" s="143"/>
      <c r="K57" s="153"/>
      <c r="L57" s="153"/>
      <c r="M57" s="153"/>
      <c r="N57" s="153"/>
      <c r="O57" s="153"/>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41"/>
    </row>
    <row r="58" spans="1:59" ht="9.65" customHeight="1">
      <c r="A58" s="140"/>
      <c r="B58" s="1043" t="s">
        <v>138</v>
      </c>
      <c r="C58" s="1043"/>
      <c r="D58" s="1043"/>
      <c r="E58" s="1043"/>
      <c r="F58" s="1043"/>
      <c r="G58" s="1043"/>
      <c r="H58" s="1043"/>
      <c r="I58" s="1043"/>
      <c r="J58" s="1044"/>
      <c r="K58" s="876"/>
      <c r="L58" s="877"/>
      <c r="M58" s="877"/>
      <c r="N58" s="877"/>
      <c r="O58" s="877"/>
      <c r="P58" s="878"/>
      <c r="Q58" s="882" t="s">
        <v>192</v>
      </c>
      <c r="R58" s="556"/>
      <c r="S58" s="556"/>
      <c r="T58" s="556"/>
      <c r="U58" s="556"/>
      <c r="V58" s="556"/>
      <c r="W58" s="556"/>
      <c r="X58" s="556"/>
      <c r="Y58" s="883"/>
      <c r="Z58" s="877"/>
      <c r="AA58" s="877"/>
      <c r="AB58" s="877"/>
      <c r="AC58" s="877"/>
      <c r="AD58" s="877"/>
      <c r="AE58" s="878"/>
      <c r="AF58" s="1043" t="s">
        <v>139</v>
      </c>
      <c r="AG58" s="1043"/>
      <c r="AH58" s="1043"/>
      <c r="AI58" s="1043"/>
      <c r="AJ58" s="1043"/>
      <c r="AK58" s="1043"/>
      <c r="AL58" s="1043"/>
      <c r="AM58" s="1043"/>
      <c r="AN58" s="1044"/>
      <c r="AO58" s="876"/>
      <c r="AP58" s="877"/>
      <c r="AQ58" s="877"/>
      <c r="AR58" s="877"/>
      <c r="AS58" s="877"/>
      <c r="AT58" s="877"/>
      <c r="AU58" s="877"/>
      <c r="AV58" s="877"/>
      <c r="AW58" s="877"/>
      <c r="AX58" s="877"/>
      <c r="AY58" s="877"/>
      <c r="AZ58" s="877"/>
      <c r="BA58" s="878"/>
      <c r="BB58" s="141"/>
    </row>
    <row r="59" spans="1:59" ht="9.65" customHeight="1">
      <c r="A59" s="140"/>
      <c r="B59" s="1043"/>
      <c r="C59" s="1043"/>
      <c r="D59" s="1043"/>
      <c r="E59" s="1043"/>
      <c r="F59" s="1043"/>
      <c r="G59" s="1043"/>
      <c r="H59" s="1043"/>
      <c r="I59" s="1043"/>
      <c r="J59" s="1044"/>
      <c r="K59" s="879"/>
      <c r="L59" s="880"/>
      <c r="M59" s="880"/>
      <c r="N59" s="880"/>
      <c r="O59" s="880"/>
      <c r="P59" s="881"/>
      <c r="Q59" s="884"/>
      <c r="R59" s="885"/>
      <c r="S59" s="885"/>
      <c r="T59" s="885"/>
      <c r="U59" s="885"/>
      <c r="V59" s="885"/>
      <c r="W59" s="885"/>
      <c r="X59" s="885"/>
      <c r="Y59" s="886"/>
      <c r="Z59" s="880"/>
      <c r="AA59" s="880"/>
      <c r="AB59" s="880"/>
      <c r="AC59" s="880"/>
      <c r="AD59" s="880"/>
      <c r="AE59" s="881"/>
      <c r="AF59" s="1043"/>
      <c r="AG59" s="1043"/>
      <c r="AH59" s="1043"/>
      <c r="AI59" s="1043"/>
      <c r="AJ59" s="1043"/>
      <c r="AK59" s="1043"/>
      <c r="AL59" s="1043"/>
      <c r="AM59" s="1043"/>
      <c r="AN59" s="1044"/>
      <c r="AO59" s="879"/>
      <c r="AP59" s="880"/>
      <c r="AQ59" s="880"/>
      <c r="AR59" s="880"/>
      <c r="AS59" s="880"/>
      <c r="AT59" s="880"/>
      <c r="AU59" s="880"/>
      <c r="AV59" s="880"/>
      <c r="AW59" s="880"/>
      <c r="AX59" s="880"/>
      <c r="AY59" s="880"/>
      <c r="AZ59" s="880"/>
      <c r="BA59" s="881"/>
      <c r="BB59" s="141"/>
    </row>
    <row r="60" spans="1:59" ht="9.65" customHeight="1">
      <c r="A60" s="140"/>
      <c r="B60" s="142"/>
      <c r="C60" s="145"/>
      <c r="D60" s="145"/>
      <c r="E60" s="145"/>
      <c r="F60" s="145"/>
      <c r="G60" s="145"/>
      <c r="H60" s="145"/>
      <c r="I60" s="145"/>
      <c r="J60" s="145"/>
      <c r="K60" s="145"/>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54"/>
      <c r="AP60" s="154"/>
      <c r="AQ60" s="154"/>
      <c r="AR60" s="154"/>
      <c r="AS60" s="154"/>
      <c r="AT60" s="154"/>
      <c r="AU60" s="154"/>
      <c r="AV60" s="154"/>
      <c r="AW60" s="154"/>
      <c r="AX60" s="154"/>
      <c r="AY60" s="154"/>
      <c r="AZ60" s="154"/>
      <c r="BA60" s="154"/>
      <c r="BB60" s="142"/>
      <c r="BC60" s="141"/>
    </row>
    <row r="61" spans="1:59" ht="9.65" customHeight="1">
      <c r="A61" s="140"/>
      <c r="B61" s="140"/>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40"/>
    </row>
    <row r="62" spans="1:59" ht="10.25" customHeight="1">
      <c r="A62" s="140"/>
      <c r="B62" s="898" t="s">
        <v>370</v>
      </c>
      <c r="C62" s="898"/>
      <c r="D62" s="898"/>
      <c r="E62" s="898"/>
      <c r="F62" s="898"/>
      <c r="G62" s="898"/>
      <c r="H62" s="898"/>
      <c r="I62" s="898"/>
      <c r="J62" s="898"/>
      <c r="K62" s="898"/>
      <c r="L62" s="898"/>
      <c r="M62" s="898"/>
      <c r="N62" s="898"/>
      <c r="O62" s="898"/>
      <c r="P62" s="898"/>
      <c r="Q62" s="898"/>
      <c r="R62" s="898"/>
      <c r="S62" s="898"/>
      <c r="T62" s="898"/>
      <c r="U62" s="898"/>
      <c r="V62" s="898"/>
      <c r="W62" s="898"/>
      <c r="X62" s="898"/>
      <c r="Y62" s="898"/>
      <c r="Z62" s="898"/>
      <c r="AA62" s="898"/>
      <c r="AB62" s="898"/>
      <c r="AC62" s="898"/>
      <c r="AD62" s="898"/>
      <c r="AE62" s="898"/>
      <c r="AF62" s="898"/>
      <c r="AG62" s="898"/>
      <c r="AH62" s="898"/>
      <c r="AI62" s="898"/>
      <c r="AJ62" s="898"/>
      <c r="AK62" s="898"/>
      <c r="AL62" s="898"/>
      <c r="AM62" s="898"/>
      <c r="AN62" s="898"/>
      <c r="AO62" s="898"/>
      <c r="AP62" s="898"/>
      <c r="AQ62" s="898"/>
      <c r="AR62" s="898"/>
      <c r="AS62" s="898"/>
      <c r="AT62" s="898"/>
      <c r="AU62" s="898"/>
      <c r="AV62" s="898"/>
      <c r="AW62" s="898"/>
      <c r="AX62" s="898"/>
      <c r="AY62" s="898"/>
      <c r="AZ62" s="898"/>
      <c r="BA62" s="898"/>
      <c r="BB62" s="898"/>
      <c r="BC62" s="898"/>
      <c r="BD62" s="898"/>
      <c r="BE62" s="898"/>
      <c r="BF62" s="898"/>
      <c r="BG62" s="898"/>
    </row>
    <row r="63" spans="1:59" ht="12.65" customHeight="1">
      <c r="A63" s="140"/>
      <c r="B63" s="898"/>
      <c r="C63" s="898"/>
      <c r="D63" s="898"/>
      <c r="E63" s="898"/>
      <c r="F63" s="898"/>
      <c r="G63" s="898"/>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8"/>
      <c r="AY63" s="898"/>
      <c r="AZ63" s="898"/>
      <c r="BA63" s="898"/>
      <c r="BB63" s="898"/>
      <c r="BC63" s="898"/>
      <c r="BD63" s="898"/>
      <c r="BE63" s="898"/>
      <c r="BF63" s="898"/>
      <c r="BG63" s="898"/>
    </row>
    <row r="64" spans="1:59" ht="9.65" customHeight="1">
      <c r="A64" s="140"/>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5"/>
    </row>
    <row r="65" spans="1:55" ht="9.65" customHeight="1">
      <c r="A65" s="140"/>
      <c r="B65" s="899" t="s">
        <v>217</v>
      </c>
      <c r="C65" s="900"/>
      <c r="D65" s="900"/>
      <c r="E65" s="900"/>
      <c r="F65" s="900"/>
      <c r="G65" s="900"/>
      <c r="H65" s="900"/>
      <c r="I65" s="900"/>
      <c r="J65" s="901"/>
      <c r="K65" s="929" t="s">
        <v>4</v>
      </c>
      <c r="L65" s="930"/>
      <c r="M65" s="930"/>
      <c r="N65" s="931"/>
      <c r="O65" s="1100"/>
      <c r="P65" s="1101"/>
      <c r="Q65" s="1101"/>
      <c r="R65" s="1101"/>
      <c r="S65" s="1101"/>
      <c r="T65" s="1101"/>
      <c r="U65" s="1101"/>
      <c r="V65" s="1101"/>
      <c r="W65" s="1101"/>
      <c r="X65" s="1101"/>
      <c r="Y65" s="1101"/>
      <c r="Z65" s="1101"/>
      <c r="AA65" s="1101"/>
      <c r="AB65" s="929" t="s">
        <v>5</v>
      </c>
      <c r="AC65" s="930"/>
      <c r="AD65" s="930"/>
      <c r="AE65" s="930"/>
      <c r="AF65" s="930"/>
      <c r="AG65" s="930"/>
      <c r="AH65" s="1086"/>
      <c r="AI65" s="123"/>
      <c r="AJ65" s="123"/>
      <c r="AK65" s="123"/>
      <c r="AL65" s="141"/>
      <c r="AM65" s="141"/>
      <c r="AN65" s="141"/>
      <c r="AO65" s="141"/>
      <c r="AP65" s="142"/>
      <c r="AQ65" s="142"/>
      <c r="AR65" s="142"/>
      <c r="AS65" s="142"/>
      <c r="AT65" s="142"/>
      <c r="AU65" s="142"/>
      <c r="AV65" s="142"/>
      <c r="AW65" s="142"/>
      <c r="AX65" s="142"/>
      <c r="AY65" s="142"/>
      <c r="AZ65" s="142"/>
      <c r="BA65" s="142"/>
      <c r="BB65" s="145"/>
    </row>
    <row r="66" spans="1:55" ht="9.65" customHeight="1">
      <c r="A66" s="140"/>
      <c r="B66" s="902"/>
      <c r="C66" s="903"/>
      <c r="D66" s="903"/>
      <c r="E66" s="903"/>
      <c r="F66" s="903"/>
      <c r="G66" s="903"/>
      <c r="H66" s="903"/>
      <c r="I66" s="903"/>
      <c r="J66" s="904"/>
      <c r="K66" s="871"/>
      <c r="L66" s="872"/>
      <c r="M66" s="872"/>
      <c r="N66" s="873"/>
      <c r="O66" s="1102"/>
      <c r="P66" s="1103"/>
      <c r="Q66" s="1103"/>
      <c r="R66" s="1103"/>
      <c r="S66" s="1103"/>
      <c r="T66" s="1103"/>
      <c r="U66" s="1103"/>
      <c r="V66" s="1103"/>
      <c r="W66" s="1103"/>
      <c r="X66" s="1103"/>
      <c r="Y66" s="1103"/>
      <c r="Z66" s="1103"/>
      <c r="AA66" s="1103"/>
      <c r="AB66" s="871" t="s">
        <v>86</v>
      </c>
      <c r="AC66" s="872"/>
      <c r="AD66" s="872"/>
      <c r="AE66" s="872"/>
      <c r="AF66" s="872"/>
      <c r="AG66" s="872"/>
      <c r="AH66" s="1087"/>
      <c r="AI66" s="123"/>
      <c r="AJ66" s="123"/>
      <c r="AK66" s="123"/>
      <c r="AL66" s="141"/>
      <c r="AM66" s="141"/>
      <c r="AN66" s="141"/>
      <c r="AO66" s="141"/>
      <c r="AP66" s="142"/>
      <c r="AQ66" s="142"/>
      <c r="AR66" s="142"/>
      <c r="AS66" s="142"/>
      <c r="AT66" s="142"/>
      <c r="AU66" s="142"/>
      <c r="AV66" s="142"/>
      <c r="AW66" s="142"/>
      <c r="AX66" s="142"/>
      <c r="AY66" s="142"/>
      <c r="AZ66" s="142"/>
      <c r="BA66" s="142"/>
      <c r="BB66" s="145"/>
    </row>
    <row r="67" spans="1:55" ht="9.65" customHeight="1">
      <c r="A67" s="140"/>
      <c r="B67" s="902"/>
      <c r="C67" s="903"/>
      <c r="D67" s="903"/>
      <c r="E67" s="903"/>
      <c r="F67" s="903"/>
      <c r="G67" s="903"/>
      <c r="H67" s="903"/>
      <c r="I67" s="903"/>
      <c r="J67" s="904"/>
      <c r="K67" s="868" t="s">
        <v>6</v>
      </c>
      <c r="L67" s="869"/>
      <c r="M67" s="869"/>
      <c r="N67" s="870"/>
      <c r="O67" s="941"/>
      <c r="P67" s="942"/>
      <c r="Q67" s="942"/>
      <c r="R67" s="942"/>
      <c r="S67" s="942"/>
      <c r="T67" s="942"/>
      <c r="U67" s="942"/>
      <c r="V67" s="942"/>
      <c r="W67" s="942"/>
      <c r="X67" s="942"/>
      <c r="Y67" s="942"/>
      <c r="Z67" s="942"/>
      <c r="AA67" s="942"/>
      <c r="AB67" s="1088"/>
      <c r="AC67" s="1089"/>
      <c r="AD67" s="1089"/>
      <c r="AE67" s="1089"/>
      <c r="AF67" s="1089"/>
      <c r="AG67" s="1089"/>
      <c r="AH67" s="1090"/>
      <c r="AI67" s="155"/>
      <c r="AJ67" s="155"/>
      <c r="AK67" s="155"/>
      <c r="AL67" s="141"/>
      <c r="AM67" s="142"/>
      <c r="AN67" s="142"/>
      <c r="AO67" s="142"/>
      <c r="AP67" s="142"/>
      <c r="AQ67" s="142"/>
      <c r="AR67" s="142"/>
      <c r="AS67" s="142"/>
      <c r="AT67" s="142"/>
      <c r="AU67" s="142"/>
      <c r="AV67" s="142"/>
      <c r="AW67" s="142"/>
      <c r="AX67" s="142"/>
      <c r="AY67" s="142"/>
      <c r="AZ67" s="142"/>
      <c r="BA67" s="142"/>
      <c r="BB67" s="145"/>
    </row>
    <row r="68" spans="1:55" ht="9.65" customHeight="1">
      <c r="A68" s="140"/>
      <c r="B68" s="905"/>
      <c r="C68" s="906"/>
      <c r="D68" s="906"/>
      <c r="E68" s="906"/>
      <c r="F68" s="906"/>
      <c r="G68" s="906"/>
      <c r="H68" s="906"/>
      <c r="I68" s="906"/>
      <c r="J68" s="907"/>
      <c r="K68" s="932"/>
      <c r="L68" s="933"/>
      <c r="M68" s="933"/>
      <c r="N68" s="934"/>
      <c r="O68" s="943"/>
      <c r="P68" s="944"/>
      <c r="Q68" s="944"/>
      <c r="R68" s="944"/>
      <c r="S68" s="944"/>
      <c r="T68" s="944"/>
      <c r="U68" s="944"/>
      <c r="V68" s="944"/>
      <c r="W68" s="944"/>
      <c r="X68" s="944"/>
      <c r="Y68" s="944"/>
      <c r="Z68" s="944"/>
      <c r="AA68" s="944"/>
      <c r="AB68" s="1091"/>
      <c r="AC68" s="1092"/>
      <c r="AD68" s="1092"/>
      <c r="AE68" s="1092"/>
      <c r="AF68" s="1092"/>
      <c r="AG68" s="1092"/>
      <c r="AH68" s="1093"/>
      <c r="AI68" s="155"/>
      <c r="AJ68" s="155"/>
      <c r="AK68" s="155"/>
      <c r="AL68" s="141"/>
      <c r="AM68" s="142"/>
      <c r="AN68" s="142"/>
      <c r="AO68" s="142"/>
      <c r="AP68" s="142"/>
      <c r="AQ68" s="142"/>
      <c r="AR68" s="142"/>
      <c r="AS68" s="142"/>
      <c r="AT68" s="142"/>
      <c r="AU68" s="142"/>
      <c r="AV68" s="142"/>
      <c r="AW68" s="142"/>
      <c r="AX68" s="142"/>
      <c r="AY68" s="142"/>
      <c r="AZ68" s="142"/>
      <c r="BA68" s="142"/>
      <c r="BB68" s="145"/>
    </row>
    <row r="69" spans="1:55" ht="9.65" customHeight="1">
      <c r="A69" s="140"/>
      <c r="B69" s="142"/>
      <c r="C69" s="142"/>
      <c r="D69" s="142"/>
      <c r="E69" s="142"/>
      <c r="F69" s="142"/>
      <c r="G69" s="142"/>
      <c r="H69" s="142"/>
      <c r="I69" s="142"/>
      <c r="J69" s="142"/>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2"/>
      <c r="AO69" s="142"/>
      <c r="AP69" s="142"/>
      <c r="AQ69" s="142"/>
      <c r="AR69" s="142"/>
      <c r="AS69" s="142"/>
      <c r="AT69" s="142"/>
      <c r="AU69" s="142"/>
      <c r="AV69" s="142"/>
      <c r="AW69" s="142"/>
      <c r="AX69" s="142"/>
      <c r="AY69" s="142"/>
      <c r="AZ69" s="142"/>
      <c r="BA69" s="142"/>
      <c r="BB69" s="142"/>
      <c r="BC69" s="145"/>
    </row>
    <row r="70" spans="1:55" ht="9" customHeight="1">
      <c r="A70" s="140"/>
      <c r="B70" s="142"/>
      <c r="C70" s="142"/>
      <c r="D70" s="142"/>
      <c r="E70" s="142"/>
      <c r="F70" s="142"/>
      <c r="G70" s="142"/>
      <c r="H70" s="142"/>
      <c r="I70" s="142"/>
      <c r="J70" s="142"/>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2"/>
      <c r="AO70" s="142"/>
      <c r="AP70" s="142"/>
      <c r="AQ70" s="142"/>
      <c r="AR70" s="142"/>
      <c r="AS70" s="142"/>
      <c r="AT70" s="142"/>
      <c r="AU70" s="142"/>
      <c r="AV70" s="142"/>
      <c r="AW70" s="142"/>
      <c r="AX70" s="142"/>
      <c r="AY70" s="142"/>
      <c r="AZ70" s="142"/>
      <c r="BA70" s="142"/>
      <c r="BB70" s="142"/>
      <c r="BC70" s="145"/>
    </row>
    <row r="71" spans="1:55" ht="9.65" customHeight="1">
      <c r="A71" s="140"/>
      <c r="B71" s="899" t="s">
        <v>218</v>
      </c>
      <c r="C71" s="900"/>
      <c r="D71" s="900"/>
      <c r="E71" s="900"/>
      <c r="F71" s="900"/>
      <c r="G71" s="900"/>
      <c r="H71" s="900"/>
      <c r="I71" s="900"/>
      <c r="J71" s="901"/>
      <c r="K71" s="929" t="s">
        <v>4</v>
      </c>
      <c r="L71" s="930"/>
      <c r="M71" s="930"/>
      <c r="N71" s="931"/>
      <c r="O71" s="1100"/>
      <c r="P71" s="1101"/>
      <c r="Q71" s="1101"/>
      <c r="R71" s="1101"/>
      <c r="S71" s="1101"/>
      <c r="T71" s="1101"/>
      <c r="U71" s="1101"/>
      <c r="V71" s="1101"/>
      <c r="W71" s="1101"/>
      <c r="X71" s="1101"/>
      <c r="Y71" s="1101"/>
      <c r="Z71" s="1101"/>
      <c r="AA71" s="1101"/>
      <c r="AB71" s="961" t="s">
        <v>186</v>
      </c>
      <c r="AC71" s="961"/>
      <c r="AD71" s="961"/>
      <c r="AE71" s="961"/>
      <c r="AF71" s="961"/>
      <c r="AG71" s="961"/>
      <c r="AH71" s="962"/>
    </row>
    <row r="72" spans="1:55" ht="9.65" customHeight="1">
      <c r="A72" s="140"/>
      <c r="B72" s="902"/>
      <c r="C72" s="903"/>
      <c r="D72" s="903"/>
      <c r="E72" s="903"/>
      <c r="F72" s="903"/>
      <c r="G72" s="903"/>
      <c r="H72" s="903"/>
      <c r="I72" s="903"/>
      <c r="J72" s="904"/>
      <c r="K72" s="871"/>
      <c r="L72" s="872"/>
      <c r="M72" s="872"/>
      <c r="N72" s="873"/>
      <c r="O72" s="1102"/>
      <c r="P72" s="1103"/>
      <c r="Q72" s="1103"/>
      <c r="R72" s="1103"/>
      <c r="S72" s="1103"/>
      <c r="T72" s="1103"/>
      <c r="U72" s="1103"/>
      <c r="V72" s="1103"/>
      <c r="W72" s="1103"/>
      <c r="X72" s="1103"/>
      <c r="Y72" s="1103"/>
      <c r="Z72" s="1103"/>
      <c r="AA72" s="1103"/>
      <c r="AB72" s="939" t="s">
        <v>7</v>
      </c>
      <c r="AC72" s="939"/>
      <c r="AD72" s="939"/>
      <c r="AE72" s="939"/>
      <c r="AF72" s="939"/>
      <c r="AG72" s="939"/>
      <c r="AH72" s="940"/>
    </row>
    <row r="73" spans="1:55" ht="9.65" customHeight="1">
      <c r="A73" s="140"/>
      <c r="B73" s="902"/>
      <c r="C73" s="903"/>
      <c r="D73" s="903"/>
      <c r="E73" s="903"/>
      <c r="F73" s="903"/>
      <c r="G73" s="903"/>
      <c r="H73" s="903"/>
      <c r="I73" s="903"/>
      <c r="J73" s="904"/>
      <c r="K73" s="868" t="s">
        <v>6</v>
      </c>
      <c r="L73" s="869"/>
      <c r="M73" s="869"/>
      <c r="N73" s="870"/>
      <c r="O73" s="941"/>
      <c r="P73" s="942"/>
      <c r="Q73" s="942"/>
      <c r="R73" s="942"/>
      <c r="S73" s="942"/>
      <c r="T73" s="942"/>
      <c r="U73" s="942"/>
      <c r="V73" s="942"/>
      <c r="W73" s="942"/>
      <c r="X73" s="942"/>
      <c r="Y73" s="942"/>
      <c r="Z73" s="942"/>
      <c r="AA73" s="942"/>
      <c r="AB73" s="945"/>
      <c r="AC73" s="946"/>
      <c r="AD73" s="946"/>
      <c r="AE73" s="946"/>
      <c r="AF73" s="946"/>
      <c r="AG73" s="946"/>
      <c r="AH73" s="947"/>
    </row>
    <row r="74" spans="1:55" ht="9.65" customHeight="1">
      <c r="A74" s="140"/>
      <c r="B74" s="905"/>
      <c r="C74" s="906"/>
      <c r="D74" s="906"/>
      <c r="E74" s="906"/>
      <c r="F74" s="906"/>
      <c r="G74" s="906"/>
      <c r="H74" s="906"/>
      <c r="I74" s="906"/>
      <c r="J74" s="907"/>
      <c r="K74" s="932"/>
      <c r="L74" s="933"/>
      <c r="M74" s="933"/>
      <c r="N74" s="934"/>
      <c r="O74" s="943"/>
      <c r="P74" s="944"/>
      <c r="Q74" s="944"/>
      <c r="R74" s="944"/>
      <c r="S74" s="944"/>
      <c r="T74" s="944"/>
      <c r="U74" s="944"/>
      <c r="V74" s="944"/>
      <c r="W74" s="944"/>
      <c r="X74" s="944"/>
      <c r="Y74" s="944"/>
      <c r="Z74" s="944"/>
      <c r="AA74" s="944"/>
      <c r="AB74" s="948"/>
      <c r="AC74" s="949"/>
      <c r="AD74" s="949"/>
      <c r="AE74" s="949"/>
      <c r="AF74" s="949"/>
      <c r="AG74" s="949"/>
      <c r="AH74" s="950"/>
      <c r="AI74" s="148" t="s">
        <v>189</v>
      </c>
    </row>
    <row r="75" spans="1:55" ht="9.65" customHeight="1">
      <c r="A75" s="140"/>
      <c r="B75" s="147"/>
      <c r="C75" s="156"/>
      <c r="D75" s="127"/>
      <c r="E75" s="127"/>
      <c r="F75" s="127"/>
      <c r="G75" s="127"/>
      <c r="H75" s="127"/>
      <c r="I75" s="127"/>
      <c r="J75" s="210"/>
      <c r="K75" s="149"/>
      <c r="L75" s="149"/>
      <c r="M75" s="149"/>
      <c r="N75" s="149"/>
      <c r="O75" s="149"/>
      <c r="P75" s="149"/>
      <c r="Q75" s="149"/>
      <c r="R75" s="149"/>
      <c r="S75" s="149"/>
      <c r="T75" s="148"/>
      <c r="U75" s="149"/>
      <c r="V75" s="148"/>
      <c r="W75" s="153"/>
      <c r="X75" s="153"/>
      <c r="Y75" s="153"/>
      <c r="Z75" s="153"/>
      <c r="AA75" s="153"/>
      <c r="AB75" s="19"/>
      <c r="AC75" s="19"/>
      <c r="AD75" s="19"/>
      <c r="AE75" s="19"/>
      <c r="AF75" s="19"/>
      <c r="AG75" s="19"/>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5"/>
    </row>
    <row r="76" spans="1:55" ht="9.65" customHeight="1">
      <c r="A76" s="140"/>
      <c r="B76" s="147"/>
      <c r="C76" s="148"/>
      <c r="D76" s="127"/>
      <c r="E76" s="127"/>
      <c r="F76" s="127"/>
      <c r="G76" s="127"/>
      <c r="H76" s="127"/>
      <c r="I76" s="127"/>
      <c r="J76" s="147"/>
      <c r="K76" s="19"/>
      <c r="L76" s="19"/>
      <c r="M76" s="19"/>
      <c r="N76" s="19"/>
      <c r="O76" s="19"/>
      <c r="P76" s="19"/>
      <c r="Q76" s="19"/>
      <c r="R76" s="19"/>
      <c r="S76" s="19"/>
      <c r="T76" s="148"/>
      <c r="U76" s="19"/>
      <c r="V76" s="148"/>
      <c r="W76" s="153"/>
      <c r="X76" s="153"/>
      <c r="Y76" s="153"/>
      <c r="Z76" s="153"/>
      <c r="AA76" s="153"/>
      <c r="AB76" s="19"/>
      <c r="AC76" s="19"/>
      <c r="AD76" s="19"/>
      <c r="AE76" s="19"/>
      <c r="AF76" s="19"/>
      <c r="AG76" s="19"/>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5"/>
    </row>
    <row r="77" spans="1:55" ht="9.65" customHeight="1">
      <c r="A77" s="140"/>
      <c r="B77" s="908" t="s">
        <v>219</v>
      </c>
      <c r="C77" s="909"/>
      <c r="D77" s="909"/>
      <c r="E77" s="909"/>
      <c r="F77" s="909"/>
      <c r="G77" s="909"/>
      <c r="H77" s="909"/>
      <c r="I77" s="909"/>
      <c r="J77" s="910"/>
      <c r="K77" s="1104" t="s">
        <v>4</v>
      </c>
      <c r="L77" s="1105"/>
      <c r="M77" s="1105"/>
      <c r="N77" s="1106"/>
      <c r="O77" s="1110"/>
      <c r="P77" s="1111"/>
      <c r="Q77" s="1111"/>
      <c r="R77" s="1111"/>
      <c r="S77" s="1111"/>
      <c r="T77" s="1111"/>
      <c r="U77" s="1111"/>
      <c r="V77" s="1111"/>
      <c r="W77" s="1111"/>
      <c r="X77" s="1111"/>
      <c r="Y77" s="1111"/>
      <c r="Z77" s="1111"/>
      <c r="AA77" s="924"/>
      <c r="AB77" s="979" t="s">
        <v>8</v>
      </c>
      <c r="AC77" s="980"/>
      <c r="AD77" s="980"/>
      <c r="AE77" s="980"/>
      <c r="AF77" s="980"/>
      <c r="AG77" s="980"/>
      <c r="AH77" s="980"/>
      <c r="AI77" s="980"/>
      <c r="AJ77" s="980"/>
      <c r="AK77" s="980"/>
      <c r="AL77" s="980"/>
      <c r="AM77" s="980"/>
      <c r="AN77" s="980"/>
      <c r="AO77" s="980"/>
      <c r="AP77" s="980"/>
      <c r="AQ77" s="980"/>
      <c r="AR77" s="980"/>
      <c r="AS77" s="980"/>
      <c r="AT77" s="981"/>
      <c r="AU77" s="929" t="s">
        <v>193</v>
      </c>
      <c r="AV77" s="930"/>
      <c r="AW77" s="930"/>
      <c r="AX77" s="930"/>
      <c r="AY77" s="930"/>
      <c r="AZ77" s="930"/>
      <c r="BA77" s="930"/>
      <c r="BB77" s="1086"/>
    </row>
    <row r="78" spans="1:55" ht="9.65" customHeight="1">
      <c r="A78" s="140"/>
      <c r="B78" s="911"/>
      <c r="C78" s="912"/>
      <c r="D78" s="912"/>
      <c r="E78" s="912"/>
      <c r="F78" s="912"/>
      <c r="G78" s="912"/>
      <c r="H78" s="912"/>
      <c r="I78" s="912"/>
      <c r="J78" s="913"/>
      <c r="K78" s="1107"/>
      <c r="L78" s="1108"/>
      <c r="M78" s="1108"/>
      <c r="N78" s="1109"/>
      <c r="O78" s="887"/>
      <c r="P78" s="888"/>
      <c r="Q78" s="888"/>
      <c r="R78" s="888"/>
      <c r="S78" s="888"/>
      <c r="T78" s="888"/>
      <c r="U78" s="888"/>
      <c r="V78" s="888"/>
      <c r="W78" s="888"/>
      <c r="X78" s="888"/>
      <c r="Y78" s="888"/>
      <c r="Z78" s="888"/>
      <c r="AA78" s="889"/>
      <c r="AB78" s="982"/>
      <c r="AC78" s="983"/>
      <c r="AD78" s="983"/>
      <c r="AE78" s="983"/>
      <c r="AF78" s="983"/>
      <c r="AG78" s="983"/>
      <c r="AH78" s="983"/>
      <c r="AI78" s="983"/>
      <c r="AJ78" s="983"/>
      <c r="AK78" s="983"/>
      <c r="AL78" s="983"/>
      <c r="AM78" s="983"/>
      <c r="AN78" s="983"/>
      <c r="AO78" s="983"/>
      <c r="AP78" s="983"/>
      <c r="AQ78" s="983"/>
      <c r="AR78" s="983"/>
      <c r="AS78" s="983"/>
      <c r="AT78" s="984"/>
      <c r="AU78" s="871"/>
      <c r="AV78" s="872"/>
      <c r="AW78" s="872"/>
      <c r="AX78" s="872"/>
      <c r="AY78" s="872"/>
      <c r="AZ78" s="872"/>
      <c r="BA78" s="872"/>
      <c r="BB78" s="1087"/>
    </row>
    <row r="79" spans="1:55" ht="9.65" customHeight="1">
      <c r="A79" s="140"/>
      <c r="B79" s="911"/>
      <c r="C79" s="912"/>
      <c r="D79" s="912"/>
      <c r="E79" s="912"/>
      <c r="F79" s="912"/>
      <c r="G79" s="912"/>
      <c r="H79" s="912"/>
      <c r="I79" s="912"/>
      <c r="J79" s="913"/>
      <c r="K79" s="1107" t="s">
        <v>6</v>
      </c>
      <c r="L79" s="1108"/>
      <c r="M79" s="1108"/>
      <c r="N79" s="1109"/>
      <c r="O79" s="887"/>
      <c r="P79" s="888"/>
      <c r="Q79" s="888"/>
      <c r="R79" s="888"/>
      <c r="S79" s="888"/>
      <c r="T79" s="888"/>
      <c r="U79" s="888"/>
      <c r="V79" s="888"/>
      <c r="W79" s="888"/>
      <c r="X79" s="888"/>
      <c r="Y79" s="888"/>
      <c r="Z79" s="888"/>
      <c r="AA79" s="889"/>
      <c r="AB79" s="985"/>
      <c r="AC79" s="920"/>
      <c r="AD79" s="920"/>
      <c r="AE79" s="920"/>
      <c r="AF79" s="920"/>
      <c r="AG79" s="920"/>
      <c r="AH79" s="920"/>
      <c r="AI79" s="920"/>
      <c r="AJ79" s="920"/>
      <c r="AK79" s="920"/>
      <c r="AL79" s="920"/>
      <c r="AM79" s="920"/>
      <c r="AN79" s="920"/>
      <c r="AO79" s="920"/>
      <c r="AP79" s="920"/>
      <c r="AQ79" s="920"/>
      <c r="AR79" s="920"/>
      <c r="AS79" s="920"/>
      <c r="AT79" s="920"/>
      <c r="AU79" s="1094"/>
      <c r="AV79" s="1095"/>
      <c r="AW79" s="1095"/>
      <c r="AX79" s="1095"/>
      <c r="AY79" s="1095"/>
      <c r="AZ79" s="1095"/>
      <c r="BA79" s="1095"/>
      <c r="BB79" s="1096"/>
    </row>
    <row r="80" spans="1:55" ht="9.65" customHeight="1">
      <c r="A80" s="140"/>
      <c r="B80" s="914"/>
      <c r="C80" s="915"/>
      <c r="D80" s="915"/>
      <c r="E80" s="915"/>
      <c r="F80" s="915"/>
      <c r="G80" s="915"/>
      <c r="H80" s="915"/>
      <c r="I80" s="915"/>
      <c r="J80" s="916"/>
      <c r="K80" s="1112"/>
      <c r="L80" s="1113"/>
      <c r="M80" s="1113"/>
      <c r="N80" s="1114"/>
      <c r="O80" s="890"/>
      <c r="P80" s="580"/>
      <c r="Q80" s="580"/>
      <c r="R80" s="580"/>
      <c r="S80" s="580"/>
      <c r="T80" s="580"/>
      <c r="U80" s="580"/>
      <c r="V80" s="580"/>
      <c r="W80" s="580"/>
      <c r="X80" s="580"/>
      <c r="Y80" s="580"/>
      <c r="Z80" s="580"/>
      <c r="AA80" s="891"/>
      <c r="AB80" s="879"/>
      <c r="AC80" s="880"/>
      <c r="AD80" s="880"/>
      <c r="AE80" s="880"/>
      <c r="AF80" s="880"/>
      <c r="AG80" s="880"/>
      <c r="AH80" s="880"/>
      <c r="AI80" s="880"/>
      <c r="AJ80" s="880"/>
      <c r="AK80" s="880"/>
      <c r="AL80" s="880"/>
      <c r="AM80" s="880"/>
      <c r="AN80" s="880"/>
      <c r="AO80" s="880"/>
      <c r="AP80" s="880"/>
      <c r="AQ80" s="880"/>
      <c r="AR80" s="880"/>
      <c r="AS80" s="880"/>
      <c r="AT80" s="880"/>
      <c r="AU80" s="1097"/>
      <c r="AV80" s="1098"/>
      <c r="AW80" s="1098"/>
      <c r="AX80" s="1098"/>
      <c r="AY80" s="1098"/>
      <c r="AZ80" s="1098"/>
      <c r="BA80" s="1098"/>
      <c r="BB80" s="1099"/>
    </row>
    <row r="81" spans="1:89" ht="9.65" customHeight="1">
      <c r="A81" s="140"/>
      <c r="B81" s="224"/>
      <c r="C81" s="148"/>
      <c r="D81" s="142"/>
      <c r="E81" s="142"/>
      <c r="F81" s="142"/>
      <c r="G81" s="142"/>
      <c r="H81" s="142"/>
      <c r="I81" s="142"/>
      <c r="J81" s="142"/>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157"/>
      <c r="AZ81" s="157"/>
      <c r="BA81" s="157"/>
      <c r="BB81" s="157"/>
      <c r="BC81" s="145"/>
    </row>
    <row r="82" spans="1:89" ht="9.65" customHeight="1">
      <c r="A82" s="140"/>
      <c r="B82" s="224"/>
      <c r="C82" s="142"/>
      <c r="D82" s="142"/>
      <c r="E82" s="142"/>
      <c r="F82" s="142"/>
      <c r="G82" s="142"/>
      <c r="H82" s="142"/>
      <c r="I82" s="142"/>
      <c r="J82" s="142"/>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157"/>
      <c r="AZ82" s="157"/>
      <c r="BA82" s="157"/>
      <c r="BB82" s="157"/>
      <c r="BC82" s="145"/>
    </row>
    <row r="83" spans="1:89" ht="11.25" customHeight="1">
      <c r="B83" s="899" t="s">
        <v>23</v>
      </c>
      <c r="C83" s="900"/>
      <c r="D83" s="900"/>
      <c r="E83" s="900"/>
      <c r="F83" s="900"/>
      <c r="G83" s="900"/>
      <c r="H83" s="900"/>
      <c r="I83" s="900"/>
      <c r="J83" s="901"/>
      <c r="K83" s="929" t="s">
        <v>4</v>
      </c>
      <c r="L83" s="930"/>
      <c r="M83" s="930"/>
      <c r="N83" s="931"/>
      <c r="O83" s="924"/>
      <c r="P83" s="925"/>
      <c r="Q83" s="925"/>
      <c r="R83" s="925"/>
      <c r="S83" s="925"/>
      <c r="T83" s="925"/>
      <c r="U83" s="925"/>
      <c r="V83" s="925"/>
      <c r="W83" s="925"/>
      <c r="X83" s="925"/>
      <c r="Y83" s="925"/>
      <c r="Z83" s="925"/>
      <c r="AA83" s="925"/>
      <c r="AB83" s="986" t="s">
        <v>152</v>
      </c>
      <c r="AC83" s="987"/>
      <c r="AD83" s="987"/>
      <c r="AE83" s="987"/>
      <c r="AF83" s="987"/>
      <c r="AG83" s="987"/>
      <c r="AH83" s="987"/>
      <c r="AI83" s="987"/>
      <c r="AJ83" s="988"/>
      <c r="AK83" s="274"/>
      <c r="AL83" s="275"/>
      <c r="AM83" s="275"/>
      <c r="AN83" s="398"/>
      <c r="AO83" s="929" t="s">
        <v>87</v>
      </c>
      <c r="AP83" s="930"/>
      <c r="AQ83" s="930"/>
      <c r="AR83" s="930"/>
      <c r="AS83" s="930"/>
      <c r="AT83" s="930"/>
      <c r="AU83" s="930"/>
      <c r="AV83" s="930"/>
      <c r="AW83" s="931"/>
      <c r="AX83" s="1122"/>
      <c r="AY83" s="1122"/>
      <c r="AZ83" s="1122"/>
      <c r="BA83" s="1122"/>
      <c r="BB83" s="1123"/>
      <c r="BC83" s="123"/>
      <c r="BD83" s="123"/>
      <c r="BE83" s="123"/>
      <c r="BF83" s="123"/>
      <c r="BG83" s="123"/>
      <c r="BH83" s="123"/>
    </row>
    <row r="84" spans="1:89" ht="9.65" customHeight="1">
      <c r="B84" s="902"/>
      <c r="C84" s="903"/>
      <c r="D84" s="903"/>
      <c r="E84" s="903"/>
      <c r="F84" s="903"/>
      <c r="G84" s="903"/>
      <c r="H84" s="903"/>
      <c r="I84" s="903"/>
      <c r="J84" s="904"/>
      <c r="K84" s="871"/>
      <c r="L84" s="872"/>
      <c r="M84" s="872"/>
      <c r="N84" s="873"/>
      <c r="O84" s="889"/>
      <c r="P84" s="927"/>
      <c r="Q84" s="927"/>
      <c r="R84" s="927"/>
      <c r="S84" s="927"/>
      <c r="T84" s="927"/>
      <c r="U84" s="927"/>
      <c r="V84" s="927"/>
      <c r="W84" s="927"/>
      <c r="X84" s="927"/>
      <c r="Y84" s="927"/>
      <c r="Z84" s="927"/>
      <c r="AA84" s="927"/>
      <c r="AB84" s="989"/>
      <c r="AC84" s="990"/>
      <c r="AD84" s="990"/>
      <c r="AE84" s="990"/>
      <c r="AF84" s="990"/>
      <c r="AG84" s="990"/>
      <c r="AH84" s="990"/>
      <c r="AI84" s="990"/>
      <c r="AJ84" s="991"/>
      <c r="AK84" s="276"/>
      <c r="AL84" s="277"/>
      <c r="AM84" s="277"/>
      <c r="AN84" s="277"/>
      <c r="AO84" s="1119" t="s">
        <v>151</v>
      </c>
      <c r="AP84" s="1120"/>
      <c r="AQ84" s="1120"/>
      <c r="AR84" s="1120"/>
      <c r="AS84" s="1120"/>
      <c r="AT84" s="1120"/>
      <c r="AU84" s="1120"/>
      <c r="AV84" s="1120"/>
      <c r="AW84" s="1121"/>
      <c r="AX84" s="1124"/>
      <c r="AY84" s="1124"/>
      <c r="AZ84" s="1124"/>
      <c r="BA84" s="1124"/>
      <c r="BB84" s="1125"/>
      <c r="BC84" s="123"/>
      <c r="BD84" s="123"/>
      <c r="BE84" s="123"/>
      <c r="BF84" s="123"/>
      <c r="BG84" s="123"/>
      <c r="BH84" s="123"/>
      <c r="CE84" s="1085"/>
      <c r="CF84" s="1085"/>
      <c r="CG84" s="1085"/>
      <c r="CH84" s="1085"/>
      <c r="CI84" s="1085"/>
      <c r="CJ84" s="1085"/>
      <c r="CK84" s="1085"/>
    </row>
    <row r="85" spans="1:89" ht="9.65" customHeight="1">
      <c r="B85" s="902"/>
      <c r="C85" s="903"/>
      <c r="D85" s="903"/>
      <c r="E85" s="903"/>
      <c r="F85" s="903"/>
      <c r="G85" s="903"/>
      <c r="H85" s="903"/>
      <c r="I85" s="903"/>
      <c r="J85" s="904"/>
      <c r="K85" s="868" t="s">
        <v>6</v>
      </c>
      <c r="L85" s="869"/>
      <c r="M85" s="869"/>
      <c r="N85" s="870"/>
      <c r="O85" s="889"/>
      <c r="P85" s="927"/>
      <c r="Q85" s="927"/>
      <c r="R85" s="927"/>
      <c r="S85" s="927"/>
      <c r="T85" s="927"/>
      <c r="U85" s="927"/>
      <c r="V85" s="927"/>
      <c r="W85" s="927"/>
      <c r="X85" s="927"/>
      <c r="Y85" s="927"/>
      <c r="Z85" s="927"/>
      <c r="AA85" s="927"/>
      <c r="AB85" s="1115" t="s">
        <v>150</v>
      </c>
      <c r="AC85" s="1116"/>
      <c r="AD85" s="1116"/>
      <c r="AE85" s="1116"/>
      <c r="AF85" s="1116"/>
      <c r="AG85" s="1116"/>
      <c r="AH85" s="1116"/>
      <c r="AI85" s="1116"/>
      <c r="AJ85" s="1116"/>
      <c r="AK85" s="1116"/>
      <c r="AL85" s="1116"/>
      <c r="AM85" s="1116"/>
      <c r="AN85" s="1116"/>
      <c r="AO85" s="861"/>
      <c r="AP85" s="862"/>
      <c r="AQ85" s="862"/>
      <c r="AR85" s="862"/>
      <c r="AS85" s="862"/>
      <c r="AT85" s="862"/>
      <c r="AU85" s="862"/>
      <c r="AV85" s="862"/>
      <c r="AW85" s="862"/>
      <c r="AX85" s="862"/>
      <c r="AY85" s="863"/>
      <c r="AZ85" s="863"/>
      <c r="BA85" s="863"/>
      <c r="BB85" s="864"/>
      <c r="CE85" s="1085"/>
      <c r="CF85" s="1085"/>
      <c r="CG85" s="1085"/>
      <c r="CH85" s="1085"/>
      <c r="CI85" s="1085"/>
      <c r="CJ85" s="1085"/>
      <c r="CK85" s="1085"/>
    </row>
    <row r="86" spans="1:89" ht="9.65" customHeight="1">
      <c r="B86" s="905"/>
      <c r="C86" s="906"/>
      <c r="D86" s="906"/>
      <c r="E86" s="906"/>
      <c r="F86" s="906"/>
      <c r="G86" s="906"/>
      <c r="H86" s="906"/>
      <c r="I86" s="906"/>
      <c r="J86" s="907"/>
      <c r="K86" s="932"/>
      <c r="L86" s="933"/>
      <c r="M86" s="933"/>
      <c r="N86" s="934"/>
      <c r="O86" s="891"/>
      <c r="P86" s="935"/>
      <c r="Q86" s="935"/>
      <c r="R86" s="935"/>
      <c r="S86" s="935"/>
      <c r="T86" s="935"/>
      <c r="U86" s="935"/>
      <c r="V86" s="935"/>
      <c r="W86" s="935"/>
      <c r="X86" s="935"/>
      <c r="Y86" s="935"/>
      <c r="Z86" s="935"/>
      <c r="AA86" s="935"/>
      <c r="AB86" s="1117"/>
      <c r="AC86" s="1118"/>
      <c r="AD86" s="1118"/>
      <c r="AE86" s="1118"/>
      <c r="AF86" s="1118"/>
      <c r="AG86" s="1118"/>
      <c r="AH86" s="1118"/>
      <c r="AI86" s="1118"/>
      <c r="AJ86" s="1118"/>
      <c r="AK86" s="1118"/>
      <c r="AL86" s="1118"/>
      <c r="AM86" s="1118"/>
      <c r="AN86" s="1118"/>
      <c r="AO86" s="865"/>
      <c r="AP86" s="866"/>
      <c r="AQ86" s="866"/>
      <c r="AR86" s="866"/>
      <c r="AS86" s="866"/>
      <c r="AT86" s="866"/>
      <c r="AU86" s="866"/>
      <c r="AV86" s="866"/>
      <c r="AW86" s="866"/>
      <c r="AX86" s="866"/>
      <c r="AY86" s="866"/>
      <c r="AZ86" s="866"/>
      <c r="BA86" s="866"/>
      <c r="BB86" s="867"/>
    </row>
    <row r="87" spans="1:89" ht="9.65" customHeight="1">
      <c r="B87" s="148" t="s">
        <v>188</v>
      </c>
      <c r="C87" s="158"/>
      <c r="D87" s="158"/>
      <c r="E87" s="158"/>
      <c r="F87" s="158"/>
      <c r="G87" s="158"/>
      <c r="H87" s="158"/>
      <c r="I87" s="158"/>
      <c r="J87" s="159"/>
      <c r="K87" s="159"/>
      <c r="L87" s="159"/>
      <c r="M87" s="159"/>
      <c r="N87" s="15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row>
    <row r="88" spans="1:89" ht="9.65" customHeight="1">
      <c r="C88" s="146"/>
    </row>
    <row r="89" spans="1:89" ht="9.65" customHeight="1">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row>
    <row r="90" spans="1:89" ht="9.65" customHeight="1">
      <c r="B90" s="917" t="s">
        <v>148</v>
      </c>
      <c r="C90" s="877"/>
      <c r="D90" s="877"/>
      <c r="E90" s="877"/>
      <c r="F90" s="877"/>
      <c r="G90" s="877"/>
      <c r="H90" s="877"/>
      <c r="I90" s="877"/>
      <c r="J90" s="918"/>
      <c r="K90" s="929" t="s">
        <v>4</v>
      </c>
      <c r="L90" s="930"/>
      <c r="M90" s="930"/>
      <c r="N90" s="931"/>
      <c r="O90" s="924"/>
      <c r="P90" s="925"/>
      <c r="Q90" s="925"/>
      <c r="R90" s="925"/>
      <c r="S90" s="925"/>
      <c r="T90" s="925"/>
      <c r="U90" s="925"/>
      <c r="V90" s="925"/>
      <c r="W90" s="925"/>
      <c r="X90" s="925"/>
      <c r="Y90" s="925"/>
      <c r="Z90" s="925"/>
      <c r="AA90" s="926"/>
    </row>
    <row r="91" spans="1:89" ht="9.65" customHeight="1">
      <c r="B91" s="919"/>
      <c r="C91" s="920"/>
      <c r="D91" s="920"/>
      <c r="E91" s="920"/>
      <c r="F91" s="920"/>
      <c r="G91" s="920"/>
      <c r="H91" s="920"/>
      <c r="I91" s="920"/>
      <c r="J91" s="921"/>
      <c r="K91" s="871"/>
      <c r="L91" s="872"/>
      <c r="M91" s="872"/>
      <c r="N91" s="873"/>
      <c r="O91" s="889"/>
      <c r="P91" s="927"/>
      <c r="Q91" s="927"/>
      <c r="R91" s="927"/>
      <c r="S91" s="927"/>
      <c r="T91" s="927"/>
      <c r="U91" s="927"/>
      <c r="V91" s="927"/>
      <c r="W91" s="927"/>
      <c r="X91" s="927"/>
      <c r="Y91" s="927"/>
      <c r="Z91" s="927"/>
      <c r="AA91" s="928"/>
    </row>
    <row r="92" spans="1:89" ht="9.65" customHeight="1">
      <c r="B92" s="919"/>
      <c r="C92" s="920"/>
      <c r="D92" s="920"/>
      <c r="E92" s="920"/>
      <c r="F92" s="920"/>
      <c r="G92" s="920"/>
      <c r="H92" s="920"/>
      <c r="I92" s="920"/>
      <c r="J92" s="921"/>
      <c r="K92" s="868" t="s">
        <v>6</v>
      </c>
      <c r="L92" s="869"/>
      <c r="M92" s="869"/>
      <c r="N92" s="870"/>
      <c r="O92" s="889"/>
      <c r="P92" s="927"/>
      <c r="Q92" s="927"/>
      <c r="R92" s="927"/>
      <c r="S92" s="927"/>
      <c r="T92" s="927"/>
      <c r="U92" s="927"/>
      <c r="V92" s="927"/>
      <c r="W92" s="927"/>
      <c r="X92" s="927"/>
      <c r="Y92" s="927"/>
      <c r="Z92" s="927"/>
      <c r="AA92" s="928"/>
    </row>
    <row r="93" spans="1:89" ht="9.65" customHeight="1">
      <c r="B93" s="919"/>
      <c r="C93" s="920"/>
      <c r="D93" s="920"/>
      <c r="E93" s="920"/>
      <c r="F93" s="920"/>
      <c r="G93" s="920"/>
      <c r="H93" s="920"/>
      <c r="I93" s="920"/>
      <c r="J93" s="921"/>
      <c r="K93" s="871"/>
      <c r="L93" s="872"/>
      <c r="M93" s="872"/>
      <c r="N93" s="873"/>
      <c r="O93" s="889"/>
      <c r="P93" s="927"/>
      <c r="Q93" s="927"/>
      <c r="R93" s="927"/>
      <c r="S93" s="927"/>
      <c r="T93" s="927"/>
      <c r="U93" s="927"/>
      <c r="V93" s="927"/>
      <c r="W93" s="927"/>
      <c r="X93" s="927"/>
      <c r="Y93" s="927"/>
      <c r="Z93" s="927"/>
      <c r="AA93" s="928"/>
    </row>
    <row r="94" spans="1:89" ht="9.65" customHeight="1">
      <c r="B94" s="919"/>
      <c r="C94" s="920"/>
      <c r="D94" s="920"/>
      <c r="E94" s="920"/>
      <c r="F94" s="920"/>
      <c r="G94" s="920"/>
      <c r="H94" s="920"/>
      <c r="I94" s="920"/>
      <c r="J94" s="921"/>
      <c r="K94" s="1115" t="s">
        <v>10</v>
      </c>
      <c r="L94" s="1116"/>
      <c r="M94" s="1116"/>
      <c r="N94" s="1126"/>
      <c r="O94" s="894" t="s">
        <v>11</v>
      </c>
      <c r="P94" s="894"/>
      <c r="Q94" s="894"/>
      <c r="R94" s="894"/>
      <c r="S94" s="894"/>
      <c r="T94" s="894"/>
      <c r="U94" s="894"/>
      <c r="V94" s="894"/>
      <c r="W94" s="894"/>
      <c r="X94" s="894"/>
      <c r="Y94" s="894"/>
      <c r="Z94" s="894"/>
      <c r="AA94" s="894"/>
      <c r="AB94" s="895"/>
      <c r="AC94" s="895"/>
      <c r="AD94" s="895"/>
      <c r="AE94" s="895"/>
      <c r="AF94" s="895"/>
      <c r="AG94" s="895"/>
      <c r="AH94" s="895"/>
      <c r="AI94" s="895"/>
      <c r="AJ94" s="875"/>
      <c r="AK94" s="875"/>
      <c r="AL94" s="892" t="s">
        <v>12</v>
      </c>
      <c r="AM94" s="892"/>
      <c r="AN94" s="892"/>
      <c r="AO94" s="892"/>
      <c r="AP94" s="892"/>
      <c r="AQ94" s="892"/>
      <c r="AR94" s="875"/>
      <c r="AS94" s="875"/>
      <c r="AT94" s="875"/>
      <c r="AU94" s="875"/>
      <c r="AV94" s="875"/>
      <c r="AW94" s="936" t="s">
        <v>137</v>
      </c>
      <c r="AX94" s="936"/>
      <c r="AY94" s="936"/>
      <c r="AZ94" s="936"/>
      <c r="BA94" s="936"/>
      <c r="BB94" s="936"/>
      <c r="BC94" s="936"/>
      <c r="BD94" s="936"/>
      <c r="BE94" s="857"/>
      <c r="BF94" s="857"/>
      <c r="BG94" s="857"/>
      <c r="BH94" s="858"/>
      <c r="BI94" s="19"/>
      <c r="BJ94" s="19"/>
      <c r="BK94" s="19"/>
      <c r="BL94" s="19"/>
      <c r="BM94" s="19"/>
      <c r="BN94" s="19"/>
      <c r="BO94" s="19"/>
      <c r="BP94" s="19"/>
      <c r="BQ94" s="161"/>
      <c r="BR94" s="161"/>
      <c r="BS94" s="161"/>
      <c r="BT94" s="161"/>
      <c r="BU94" s="161"/>
      <c r="BV94" s="161"/>
      <c r="BW94" s="161"/>
    </row>
    <row r="95" spans="1:89" ht="9.65" customHeight="1">
      <c r="B95" s="919"/>
      <c r="C95" s="920"/>
      <c r="D95" s="920"/>
      <c r="E95" s="920"/>
      <c r="F95" s="920"/>
      <c r="G95" s="920"/>
      <c r="H95" s="920"/>
      <c r="I95" s="920"/>
      <c r="J95" s="921"/>
      <c r="K95" s="1127"/>
      <c r="L95" s="1128"/>
      <c r="M95" s="1128"/>
      <c r="N95" s="1129"/>
      <c r="O95" s="896"/>
      <c r="P95" s="896"/>
      <c r="Q95" s="896"/>
      <c r="R95" s="896"/>
      <c r="S95" s="896"/>
      <c r="T95" s="896"/>
      <c r="U95" s="896"/>
      <c r="V95" s="896"/>
      <c r="W95" s="896"/>
      <c r="X95" s="896"/>
      <c r="Y95" s="896"/>
      <c r="Z95" s="896"/>
      <c r="AA95" s="896"/>
      <c r="AB95" s="896"/>
      <c r="AC95" s="896"/>
      <c r="AD95" s="896"/>
      <c r="AE95" s="896"/>
      <c r="AF95" s="896"/>
      <c r="AG95" s="896"/>
      <c r="AH95" s="896"/>
      <c r="AI95" s="896"/>
      <c r="AJ95" s="874"/>
      <c r="AK95" s="874"/>
      <c r="AL95" s="893"/>
      <c r="AM95" s="893"/>
      <c r="AN95" s="893"/>
      <c r="AO95" s="893"/>
      <c r="AP95" s="893"/>
      <c r="AQ95" s="893"/>
      <c r="AR95" s="874"/>
      <c r="AS95" s="874"/>
      <c r="AT95" s="874"/>
      <c r="AU95" s="874"/>
      <c r="AV95" s="874"/>
      <c r="AW95" s="937"/>
      <c r="AX95" s="937"/>
      <c r="AY95" s="937"/>
      <c r="AZ95" s="937"/>
      <c r="BA95" s="937"/>
      <c r="BB95" s="937"/>
      <c r="BC95" s="937"/>
      <c r="BD95" s="937"/>
      <c r="BE95" s="859"/>
      <c r="BF95" s="859"/>
      <c r="BG95" s="859"/>
      <c r="BH95" s="860"/>
      <c r="BI95" s="19"/>
      <c r="BJ95" s="19"/>
      <c r="BK95" s="19"/>
      <c r="BL95" s="19"/>
      <c r="BM95" s="19"/>
      <c r="BN95" s="19"/>
      <c r="BO95" s="19"/>
    </row>
    <row r="96" spans="1:89" ht="9.65" customHeight="1">
      <c r="B96" s="919"/>
      <c r="C96" s="920"/>
      <c r="D96" s="920"/>
      <c r="E96" s="920"/>
      <c r="F96" s="920"/>
      <c r="G96" s="920"/>
      <c r="H96" s="920"/>
      <c r="I96" s="920"/>
      <c r="J96" s="921"/>
      <c r="K96" s="1127"/>
      <c r="L96" s="1128"/>
      <c r="M96" s="1128"/>
      <c r="N96" s="1129"/>
      <c r="O96" s="1074" t="s">
        <v>13</v>
      </c>
      <c r="P96" s="1075"/>
      <c r="Q96" s="1075"/>
      <c r="R96" s="1075"/>
      <c r="S96" s="1075"/>
      <c r="T96" s="1076"/>
      <c r="U96" s="897" t="s">
        <v>14</v>
      </c>
      <c r="V96" s="897"/>
      <c r="W96" s="897"/>
      <c r="X96" s="897"/>
      <c r="Y96" s="897"/>
      <c r="Z96" s="897"/>
      <c r="AA96" s="897"/>
      <c r="AB96" s="897"/>
      <c r="AC96" s="897"/>
      <c r="AD96" s="897"/>
      <c r="AE96" s="897"/>
      <c r="AF96" s="897"/>
      <c r="AG96" s="897"/>
      <c r="AH96" s="897"/>
      <c r="AI96" s="897"/>
      <c r="AJ96" s="874"/>
      <c r="AK96" s="874"/>
      <c r="AL96" s="893" t="s">
        <v>19</v>
      </c>
      <c r="AM96" s="893"/>
      <c r="AN96" s="893"/>
      <c r="AO96" s="893"/>
      <c r="AP96" s="893"/>
      <c r="AQ96" s="893"/>
      <c r="AR96" s="893"/>
      <c r="AS96" s="893"/>
      <c r="AT96" s="893"/>
      <c r="AU96" s="893"/>
      <c r="AV96" s="893"/>
      <c r="AW96" s="893"/>
      <c r="AX96" s="1060"/>
      <c r="AY96" s="1060"/>
      <c r="AZ96" s="1060"/>
      <c r="BA96" s="1060"/>
      <c r="BB96" s="1060"/>
      <c r="BC96" s="1060"/>
      <c r="BD96" s="1060"/>
      <c r="BE96" s="1060"/>
      <c r="BF96" s="1060"/>
      <c r="BG96" s="1060"/>
      <c r="BH96" s="1061"/>
      <c r="BI96" s="19"/>
      <c r="BJ96" s="19"/>
      <c r="BK96" s="19"/>
      <c r="BL96" s="19"/>
      <c r="BM96" s="19"/>
      <c r="BN96" s="19"/>
      <c r="BO96" s="161"/>
    </row>
    <row r="97" spans="2:73" ht="9.65" customHeight="1">
      <c r="B97" s="919"/>
      <c r="C97" s="920"/>
      <c r="D97" s="920"/>
      <c r="E97" s="920"/>
      <c r="F97" s="920"/>
      <c r="G97" s="920"/>
      <c r="H97" s="920"/>
      <c r="I97" s="920"/>
      <c r="J97" s="921"/>
      <c r="K97" s="1127"/>
      <c r="L97" s="1128"/>
      <c r="M97" s="1128"/>
      <c r="N97" s="1129"/>
      <c r="O97" s="1077"/>
      <c r="P97" s="1078"/>
      <c r="Q97" s="1078"/>
      <c r="R97" s="1078"/>
      <c r="S97" s="1078"/>
      <c r="T97" s="1079"/>
      <c r="U97" s="897"/>
      <c r="V97" s="897"/>
      <c r="W97" s="897"/>
      <c r="X97" s="897"/>
      <c r="Y97" s="897"/>
      <c r="Z97" s="897"/>
      <c r="AA97" s="897"/>
      <c r="AB97" s="897"/>
      <c r="AC97" s="897"/>
      <c r="AD97" s="897"/>
      <c r="AE97" s="897"/>
      <c r="AF97" s="897"/>
      <c r="AG97" s="897"/>
      <c r="AH97" s="897"/>
      <c r="AI97" s="897"/>
      <c r="AJ97" s="874"/>
      <c r="AK97" s="874"/>
      <c r="AL97" s="893"/>
      <c r="AM97" s="893"/>
      <c r="AN97" s="893"/>
      <c r="AO97" s="893"/>
      <c r="AP97" s="893"/>
      <c r="AQ97" s="893"/>
      <c r="AR97" s="893"/>
      <c r="AS97" s="893"/>
      <c r="AT97" s="893"/>
      <c r="AU97" s="893"/>
      <c r="AV97" s="893"/>
      <c r="AW97" s="893"/>
      <c r="AX97" s="1060"/>
      <c r="AY97" s="1060"/>
      <c r="AZ97" s="1060"/>
      <c r="BA97" s="1060"/>
      <c r="BB97" s="1060"/>
      <c r="BC97" s="1060"/>
      <c r="BD97" s="1060"/>
      <c r="BE97" s="1060"/>
      <c r="BF97" s="1060"/>
      <c r="BG97" s="1060"/>
      <c r="BH97" s="1061"/>
      <c r="BI97" s="19"/>
      <c r="BJ97" s="19"/>
      <c r="BK97" s="19"/>
      <c r="BL97" s="19"/>
      <c r="BM97" s="19"/>
      <c r="BN97" s="19"/>
      <c r="BO97" s="161"/>
    </row>
    <row r="98" spans="2:73" ht="9.65" customHeight="1">
      <c r="B98" s="919"/>
      <c r="C98" s="920"/>
      <c r="D98" s="920"/>
      <c r="E98" s="920"/>
      <c r="F98" s="920"/>
      <c r="G98" s="920"/>
      <c r="H98" s="920"/>
      <c r="I98" s="920"/>
      <c r="J98" s="921"/>
      <c r="K98" s="1127"/>
      <c r="L98" s="1128"/>
      <c r="M98" s="1128"/>
      <c r="N98" s="1129"/>
      <c r="O98" s="1077"/>
      <c r="P98" s="1078"/>
      <c r="Q98" s="1078"/>
      <c r="R98" s="1078"/>
      <c r="S98" s="1078"/>
      <c r="T98" s="1079"/>
      <c r="U98" s="896" t="s">
        <v>15</v>
      </c>
      <c r="V98" s="896"/>
      <c r="W98" s="896"/>
      <c r="X98" s="896"/>
      <c r="Y98" s="896"/>
      <c r="Z98" s="896"/>
      <c r="AA98" s="896"/>
      <c r="AB98" s="896"/>
      <c r="AC98" s="896"/>
      <c r="AD98" s="896"/>
      <c r="AE98" s="896"/>
      <c r="AF98" s="896"/>
      <c r="AG98" s="896"/>
      <c r="AH98" s="896"/>
      <c r="AI98" s="896"/>
      <c r="AJ98" s="874"/>
      <c r="AK98" s="874"/>
      <c r="AL98" s="893" t="s">
        <v>16</v>
      </c>
      <c r="AM98" s="893"/>
      <c r="AN98" s="893"/>
      <c r="AO98" s="893"/>
      <c r="AP98" s="893"/>
      <c r="AQ98" s="893"/>
      <c r="AR98" s="893"/>
      <c r="AS98" s="893"/>
      <c r="AT98" s="893"/>
      <c r="AU98" s="893"/>
      <c r="AV98" s="893"/>
      <c r="AW98" s="893"/>
      <c r="AX98" s="1083"/>
      <c r="AY98" s="1083"/>
      <c r="AZ98" s="1083"/>
      <c r="BA98" s="1083"/>
      <c r="BB98" s="1083"/>
      <c r="BC98" s="1083"/>
      <c r="BD98" s="1083"/>
      <c r="BE98" s="1083"/>
      <c r="BF98" s="1083"/>
      <c r="BG98" s="1083"/>
      <c r="BH98" s="1084"/>
      <c r="BI98" s="19"/>
      <c r="BJ98" s="19"/>
      <c r="BK98" s="19"/>
      <c r="BL98" s="19"/>
      <c r="BM98" s="19"/>
      <c r="BN98" s="19"/>
      <c r="BO98" s="161"/>
    </row>
    <row r="99" spans="2:73" ht="9.65" customHeight="1">
      <c r="B99" s="919"/>
      <c r="C99" s="920"/>
      <c r="D99" s="920"/>
      <c r="E99" s="920"/>
      <c r="F99" s="920"/>
      <c r="G99" s="920"/>
      <c r="H99" s="920"/>
      <c r="I99" s="920"/>
      <c r="J99" s="921"/>
      <c r="K99" s="1127"/>
      <c r="L99" s="1128"/>
      <c r="M99" s="1128"/>
      <c r="N99" s="1129"/>
      <c r="O99" s="1080"/>
      <c r="P99" s="1081"/>
      <c r="Q99" s="1081"/>
      <c r="R99" s="1081"/>
      <c r="S99" s="1081"/>
      <c r="T99" s="1082"/>
      <c r="U99" s="896"/>
      <c r="V99" s="896"/>
      <c r="W99" s="896"/>
      <c r="X99" s="896"/>
      <c r="Y99" s="896"/>
      <c r="Z99" s="896"/>
      <c r="AA99" s="896"/>
      <c r="AB99" s="896"/>
      <c r="AC99" s="896"/>
      <c r="AD99" s="896"/>
      <c r="AE99" s="896"/>
      <c r="AF99" s="896"/>
      <c r="AG99" s="896"/>
      <c r="AH99" s="896"/>
      <c r="AI99" s="896"/>
      <c r="AJ99" s="874"/>
      <c r="AK99" s="874"/>
      <c r="AL99" s="893"/>
      <c r="AM99" s="893"/>
      <c r="AN99" s="893"/>
      <c r="AO99" s="893"/>
      <c r="AP99" s="893"/>
      <c r="AQ99" s="893"/>
      <c r="AR99" s="893"/>
      <c r="AS99" s="893"/>
      <c r="AT99" s="893"/>
      <c r="AU99" s="893"/>
      <c r="AV99" s="893"/>
      <c r="AW99" s="893"/>
      <c r="AX99" s="1083"/>
      <c r="AY99" s="1083"/>
      <c r="AZ99" s="1083"/>
      <c r="BA99" s="1083"/>
      <c r="BB99" s="1083"/>
      <c r="BC99" s="1083"/>
      <c r="BD99" s="1083"/>
      <c r="BE99" s="1083"/>
      <c r="BF99" s="1083"/>
      <c r="BG99" s="1083"/>
      <c r="BH99" s="1084"/>
      <c r="BI99" s="19"/>
      <c r="BJ99" s="19"/>
      <c r="BK99" s="19"/>
      <c r="BL99" s="19"/>
      <c r="BM99" s="19"/>
      <c r="BN99" s="19"/>
      <c r="BO99" s="161"/>
    </row>
    <row r="100" spans="2:73" ht="9.65" customHeight="1">
      <c r="B100" s="919"/>
      <c r="C100" s="920"/>
      <c r="D100" s="920"/>
      <c r="E100" s="920"/>
      <c r="F100" s="920"/>
      <c r="G100" s="920"/>
      <c r="H100" s="920"/>
      <c r="I100" s="920"/>
      <c r="J100" s="921"/>
      <c r="K100" s="1127"/>
      <c r="L100" s="1128"/>
      <c r="M100" s="1128"/>
      <c r="N100" s="1129"/>
      <c r="O100" s="1068" t="s">
        <v>17</v>
      </c>
      <c r="P100" s="1069"/>
      <c r="Q100" s="1069"/>
      <c r="R100" s="1069"/>
      <c r="S100" s="1069"/>
      <c r="T100" s="1070"/>
      <c r="U100" s="897" t="s">
        <v>14</v>
      </c>
      <c r="V100" s="897"/>
      <c r="W100" s="897"/>
      <c r="X100" s="897"/>
      <c r="Y100" s="897"/>
      <c r="Z100" s="897"/>
      <c r="AA100" s="897"/>
      <c r="AB100" s="897"/>
      <c r="AC100" s="897"/>
      <c r="AD100" s="897"/>
      <c r="AE100" s="897"/>
      <c r="AF100" s="897"/>
      <c r="AG100" s="897"/>
      <c r="AH100" s="897"/>
      <c r="AI100" s="897"/>
      <c r="AJ100" s="874"/>
      <c r="AK100" s="874"/>
      <c r="AL100" s="893" t="s">
        <v>19</v>
      </c>
      <c r="AM100" s="893"/>
      <c r="AN100" s="893"/>
      <c r="AO100" s="893"/>
      <c r="AP100" s="893"/>
      <c r="AQ100" s="893"/>
      <c r="AR100" s="893"/>
      <c r="AS100" s="893"/>
      <c r="AT100" s="893"/>
      <c r="AU100" s="893"/>
      <c r="AV100" s="893"/>
      <c r="AW100" s="893"/>
      <c r="AX100" s="1060"/>
      <c r="AY100" s="1060"/>
      <c r="AZ100" s="1060"/>
      <c r="BA100" s="1060"/>
      <c r="BB100" s="1060"/>
      <c r="BC100" s="1060"/>
      <c r="BD100" s="1060"/>
      <c r="BE100" s="1060"/>
      <c r="BF100" s="1060"/>
      <c r="BG100" s="1060"/>
      <c r="BH100" s="1061"/>
      <c r="BI100" s="19"/>
      <c r="BJ100" s="19"/>
      <c r="BK100" s="19"/>
      <c r="BL100" s="19"/>
      <c r="BM100" s="19"/>
      <c r="BN100" s="19"/>
      <c r="BO100" s="161"/>
      <c r="BP100" s="161"/>
      <c r="BQ100" s="161"/>
      <c r="BR100" s="161"/>
      <c r="BS100" s="161"/>
      <c r="BT100" s="161"/>
      <c r="BU100" s="161"/>
    </row>
    <row r="101" spans="2:73" ht="9.65" customHeight="1">
      <c r="B101" s="919"/>
      <c r="C101" s="920"/>
      <c r="D101" s="920"/>
      <c r="E101" s="920"/>
      <c r="F101" s="920"/>
      <c r="G101" s="920"/>
      <c r="H101" s="920"/>
      <c r="I101" s="920"/>
      <c r="J101" s="921"/>
      <c r="K101" s="1127"/>
      <c r="L101" s="1128"/>
      <c r="M101" s="1128"/>
      <c r="N101" s="1129"/>
      <c r="O101" s="1017"/>
      <c r="P101" s="1018"/>
      <c r="Q101" s="1018"/>
      <c r="R101" s="1018"/>
      <c r="S101" s="1018"/>
      <c r="T101" s="1071"/>
      <c r="U101" s="897"/>
      <c r="V101" s="897"/>
      <c r="W101" s="897"/>
      <c r="X101" s="897"/>
      <c r="Y101" s="897"/>
      <c r="Z101" s="897"/>
      <c r="AA101" s="897"/>
      <c r="AB101" s="897"/>
      <c r="AC101" s="897"/>
      <c r="AD101" s="897"/>
      <c r="AE101" s="897"/>
      <c r="AF101" s="897"/>
      <c r="AG101" s="897"/>
      <c r="AH101" s="897"/>
      <c r="AI101" s="897"/>
      <c r="AJ101" s="874"/>
      <c r="AK101" s="874"/>
      <c r="AL101" s="893"/>
      <c r="AM101" s="893"/>
      <c r="AN101" s="893"/>
      <c r="AO101" s="893"/>
      <c r="AP101" s="893"/>
      <c r="AQ101" s="893"/>
      <c r="AR101" s="893"/>
      <c r="AS101" s="893"/>
      <c r="AT101" s="893"/>
      <c r="AU101" s="893"/>
      <c r="AV101" s="893"/>
      <c r="AW101" s="893"/>
      <c r="AX101" s="1060"/>
      <c r="AY101" s="1060"/>
      <c r="AZ101" s="1060"/>
      <c r="BA101" s="1060"/>
      <c r="BB101" s="1060"/>
      <c r="BC101" s="1060"/>
      <c r="BD101" s="1060"/>
      <c r="BE101" s="1060"/>
      <c r="BF101" s="1060"/>
      <c r="BG101" s="1060"/>
      <c r="BH101" s="1061"/>
      <c r="BI101" s="19"/>
      <c r="BJ101" s="19"/>
      <c r="BK101" s="19"/>
      <c r="BL101" s="19"/>
      <c r="BM101" s="19"/>
      <c r="BN101" s="19"/>
      <c r="BO101" s="161"/>
      <c r="BP101" s="161"/>
      <c r="BQ101" s="161"/>
      <c r="BR101" s="161"/>
      <c r="BS101" s="161"/>
      <c r="BT101" s="161"/>
      <c r="BU101" s="161"/>
    </row>
    <row r="102" spans="2:73" ht="9.65" customHeight="1">
      <c r="B102" s="919"/>
      <c r="C102" s="920"/>
      <c r="D102" s="920"/>
      <c r="E102" s="920"/>
      <c r="F102" s="920"/>
      <c r="G102" s="920"/>
      <c r="H102" s="920"/>
      <c r="I102" s="920"/>
      <c r="J102" s="921"/>
      <c r="K102" s="1127"/>
      <c r="L102" s="1128"/>
      <c r="M102" s="1128"/>
      <c r="N102" s="1129"/>
      <c r="O102" s="1017"/>
      <c r="P102" s="1018"/>
      <c r="Q102" s="1018"/>
      <c r="R102" s="1018"/>
      <c r="S102" s="1018"/>
      <c r="T102" s="1071"/>
      <c r="U102" s="896" t="s">
        <v>15</v>
      </c>
      <c r="V102" s="896"/>
      <c r="W102" s="896"/>
      <c r="X102" s="896"/>
      <c r="Y102" s="896"/>
      <c r="Z102" s="896"/>
      <c r="AA102" s="896"/>
      <c r="AB102" s="896"/>
      <c r="AC102" s="896"/>
      <c r="AD102" s="896"/>
      <c r="AE102" s="896"/>
      <c r="AF102" s="896"/>
      <c r="AG102" s="896"/>
      <c r="AH102" s="896"/>
      <c r="AI102" s="896"/>
      <c r="AJ102" s="874"/>
      <c r="AK102" s="874"/>
      <c r="AL102" s="893" t="s">
        <v>16</v>
      </c>
      <c r="AM102" s="893"/>
      <c r="AN102" s="893"/>
      <c r="AO102" s="893"/>
      <c r="AP102" s="893"/>
      <c r="AQ102" s="893"/>
      <c r="AR102" s="893"/>
      <c r="AS102" s="893"/>
      <c r="AT102" s="893"/>
      <c r="AU102" s="893"/>
      <c r="AV102" s="893"/>
      <c r="AW102" s="893"/>
      <c r="AX102" s="1083"/>
      <c r="AY102" s="1083"/>
      <c r="AZ102" s="1083"/>
      <c r="BA102" s="1083"/>
      <c r="BB102" s="1083"/>
      <c r="BC102" s="1083"/>
      <c r="BD102" s="1083"/>
      <c r="BE102" s="1083"/>
      <c r="BF102" s="1083"/>
      <c r="BG102" s="1083"/>
      <c r="BH102" s="1084"/>
      <c r="BI102" s="19"/>
      <c r="BJ102" s="19"/>
      <c r="BK102" s="19"/>
      <c r="BL102" s="19"/>
      <c r="BM102" s="19"/>
      <c r="BN102" s="19"/>
      <c r="BO102" s="161"/>
      <c r="BP102" s="161"/>
      <c r="BQ102" s="161"/>
      <c r="BR102" s="161"/>
      <c r="BS102" s="161"/>
      <c r="BT102" s="161"/>
      <c r="BU102" s="161"/>
    </row>
    <row r="103" spans="2:73" ht="9.65" customHeight="1">
      <c r="B103" s="919"/>
      <c r="C103" s="920"/>
      <c r="D103" s="920"/>
      <c r="E103" s="920"/>
      <c r="F103" s="920"/>
      <c r="G103" s="920"/>
      <c r="H103" s="920"/>
      <c r="I103" s="920"/>
      <c r="J103" s="921"/>
      <c r="K103" s="1127"/>
      <c r="L103" s="1128"/>
      <c r="M103" s="1128"/>
      <c r="N103" s="1129"/>
      <c r="O103" s="1072"/>
      <c r="P103" s="360"/>
      <c r="Q103" s="360"/>
      <c r="R103" s="360"/>
      <c r="S103" s="360"/>
      <c r="T103" s="1073"/>
      <c r="U103" s="896"/>
      <c r="V103" s="896"/>
      <c r="W103" s="896"/>
      <c r="X103" s="896"/>
      <c r="Y103" s="896"/>
      <c r="Z103" s="896"/>
      <c r="AA103" s="896"/>
      <c r="AB103" s="896"/>
      <c r="AC103" s="896"/>
      <c r="AD103" s="896"/>
      <c r="AE103" s="896"/>
      <c r="AF103" s="896"/>
      <c r="AG103" s="896"/>
      <c r="AH103" s="896"/>
      <c r="AI103" s="896"/>
      <c r="AJ103" s="874"/>
      <c r="AK103" s="874"/>
      <c r="AL103" s="893"/>
      <c r="AM103" s="893"/>
      <c r="AN103" s="893"/>
      <c r="AO103" s="893"/>
      <c r="AP103" s="893"/>
      <c r="AQ103" s="893"/>
      <c r="AR103" s="893"/>
      <c r="AS103" s="893"/>
      <c r="AT103" s="893"/>
      <c r="AU103" s="893"/>
      <c r="AV103" s="893"/>
      <c r="AW103" s="893"/>
      <c r="AX103" s="1083"/>
      <c r="AY103" s="1083"/>
      <c r="AZ103" s="1083"/>
      <c r="BA103" s="1083"/>
      <c r="BB103" s="1083"/>
      <c r="BC103" s="1083"/>
      <c r="BD103" s="1083"/>
      <c r="BE103" s="1083"/>
      <c r="BF103" s="1083"/>
      <c r="BG103" s="1083"/>
      <c r="BH103" s="1084"/>
      <c r="BI103" s="19"/>
      <c r="BJ103" s="19"/>
      <c r="BK103" s="19"/>
      <c r="BL103" s="19"/>
      <c r="BM103" s="19"/>
      <c r="BN103" s="19"/>
      <c r="BO103" s="161"/>
      <c r="BP103" s="161"/>
      <c r="BQ103" s="161"/>
      <c r="BR103" s="161"/>
      <c r="BS103" s="161"/>
      <c r="BT103" s="161"/>
      <c r="BU103" s="161"/>
    </row>
    <row r="104" spans="2:73" ht="9.65" customHeight="1">
      <c r="B104" s="919"/>
      <c r="C104" s="920"/>
      <c r="D104" s="920"/>
      <c r="E104" s="920"/>
      <c r="F104" s="920"/>
      <c r="G104" s="920"/>
      <c r="H104" s="920"/>
      <c r="I104" s="920"/>
      <c r="J104" s="921"/>
      <c r="K104" s="1127"/>
      <c r="L104" s="1128"/>
      <c r="M104" s="1128"/>
      <c r="N104" s="1129"/>
      <c r="O104" s="896" t="s">
        <v>18</v>
      </c>
      <c r="P104" s="896"/>
      <c r="Q104" s="896"/>
      <c r="R104" s="896"/>
      <c r="S104" s="896"/>
      <c r="T104" s="896"/>
      <c r="U104" s="896"/>
      <c r="V104" s="896"/>
      <c r="W104" s="896"/>
      <c r="X104" s="896"/>
      <c r="Y104" s="896"/>
      <c r="Z104" s="896"/>
      <c r="AA104" s="896"/>
      <c r="AB104" s="896"/>
      <c r="AC104" s="896"/>
      <c r="AD104" s="896"/>
      <c r="AE104" s="896"/>
      <c r="AF104" s="896"/>
      <c r="AG104" s="896"/>
      <c r="AH104" s="896"/>
      <c r="AI104" s="896"/>
      <c r="AJ104" s="874"/>
      <c r="AK104" s="874"/>
      <c r="AL104" s="939" t="s">
        <v>74</v>
      </c>
      <c r="AM104" s="939"/>
      <c r="AN104" s="939"/>
      <c r="AO104" s="939"/>
      <c r="AP104" s="939"/>
      <c r="AQ104" s="1064"/>
      <c r="AR104" s="1064"/>
      <c r="AS104" s="1064"/>
      <c r="AT104" s="1064"/>
      <c r="AU104" s="1062" t="s">
        <v>22</v>
      </c>
      <c r="AV104" s="1062"/>
      <c r="AW104" s="1062"/>
      <c r="AX104" s="1066"/>
      <c r="AY104" s="1066"/>
      <c r="AZ104" s="1066"/>
      <c r="BA104" s="1066"/>
      <c r="BB104" s="1062" t="s">
        <v>21</v>
      </c>
      <c r="BC104" s="1062"/>
      <c r="BD104" s="1062"/>
      <c r="BE104" s="1066"/>
      <c r="BF104" s="1066"/>
      <c r="BG104" s="1066"/>
      <c r="BH104" s="1163"/>
      <c r="BI104" s="19"/>
      <c r="BJ104" s="19"/>
      <c r="BK104" s="19"/>
      <c r="BL104" s="19"/>
      <c r="BM104" s="19"/>
      <c r="BN104" s="19"/>
      <c r="BO104" s="161"/>
      <c r="BP104" s="161"/>
      <c r="BQ104" s="161"/>
      <c r="BR104" s="161"/>
      <c r="BS104" s="161"/>
      <c r="BT104" s="161"/>
      <c r="BU104" s="161"/>
    </row>
    <row r="105" spans="2:73" ht="9.65" customHeight="1">
      <c r="B105" s="922"/>
      <c r="C105" s="880"/>
      <c r="D105" s="880"/>
      <c r="E105" s="880"/>
      <c r="F105" s="880"/>
      <c r="G105" s="880"/>
      <c r="H105" s="880"/>
      <c r="I105" s="880"/>
      <c r="J105" s="923"/>
      <c r="K105" s="1117"/>
      <c r="L105" s="1118"/>
      <c r="M105" s="1118"/>
      <c r="N105" s="1130"/>
      <c r="O105" s="1167"/>
      <c r="P105" s="1167"/>
      <c r="Q105" s="1167"/>
      <c r="R105" s="1167"/>
      <c r="S105" s="1167"/>
      <c r="T105" s="1167"/>
      <c r="U105" s="1167"/>
      <c r="V105" s="1167"/>
      <c r="W105" s="1167"/>
      <c r="X105" s="1167"/>
      <c r="Y105" s="1167"/>
      <c r="Z105" s="1167"/>
      <c r="AA105" s="1167"/>
      <c r="AB105" s="1167"/>
      <c r="AC105" s="1167"/>
      <c r="AD105" s="1167"/>
      <c r="AE105" s="1167"/>
      <c r="AF105" s="1167"/>
      <c r="AG105" s="1167"/>
      <c r="AH105" s="1167"/>
      <c r="AI105" s="1167"/>
      <c r="AJ105" s="1165"/>
      <c r="AK105" s="1165"/>
      <c r="AL105" s="1166"/>
      <c r="AM105" s="1166"/>
      <c r="AN105" s="1166"/>
      <c r="AO105" s="1166"/>
      <c r="AP105" s="1166"/>
      <c r="AQ105" s="1065"/>
      <c r="AR105" s="1065"/>
      <c r="AS105" s="1065"/>
      <c r="AT105" s="1065"/>
      <c r="AU105" s="1063"/>
      <c r="AV105" s="1063"/>
      <c r="AW105" s="1063"/>
      <c r="AX105" s="1067"/>
      <c r="AY105" s="1067"/>
      <c r="AZ105" s="1067"/>
      <c r="BA105" s="1067"/>
      <c r="BB105" s="1063"/>
      <c r="BC105" s="1063"/>
      <c r="BD105" s="1063"/>
      <c r="BE105" s="1067"/>
      <c r="BF105" s="1067"/>
      <c r="BG105" s="1067"/>
      <c r="BH105" s="1164"/>
      <c r="BI105" s="19"/>
      <c r="BJ105" s="19"/>
      <c r="BK105" s="19"/>
      <c r="BL105" s="19"/>
      <c r="BM105" s="19"/>
      <c r="BN105" s="19"/>
      <c r="BO105" s="161"/>
      <c r="BP105" s="161"/>
      <c r="BQ105" s="161"/>
      <c r="BR105" s="161"/>
      <c r="BS105" s="161"/>
      <c r="BT105" s="161"/>
      <c r="BU105" s="161"/>
    </row>
    <row r="106" spans="2:73" ht="9.65" customHeight="1">
      <c r="B106" s="162"/>
      <c r="C106" s="146"/>
      <c r="D106" s="141"/>
      <c r="E106" s="141"/>
      <c r="F106" s="141"/>
      <c r="G106" s="141"/>
      <c r="H106" s="141"/>
      <c r="I106" s="141"/>
      <c r="J106" s="141"/>
      <c r="K106" s="141"/>
      <c r="L106" s="141"/>
      <c r="M106" s="141"/>
      <c r="N106" s="141"/>
      <c r="O106" s="141"/>
      <c r="P106" s="153"/>
      <c r="Q106" s="153"/>
      <c r="R106" s="153"/>
      <c r="S106" s="153"/>
      <c r="T106" s="153"/>
      <c r="U106" s="153"/>
      <c r="V106" s="153"/>
      <c r="W106" s="153"/>
      <c r="X106" s="153"/>
      <c r="Y106" s="153"/>
      <c r="Z106" s="153"/>
      <c r="AA106" s="124"/>
      <c r="AB106" s="124"/>
      <c r="AC106" s="124"/>
      <c r="AD106" s="124"/>
      <c r="AE106" s="124"/>
      <c r="AF106" s="163"/>
      <c r="AG106" s="163"/>
      <c r="AH106" s="163"/>
      <c r="AI106" s="163"/>
      <c r="AJ106" s="163"/>
      <c r="AK106" s="163"/>
      <c r="AL106" s="163"/>
      <c r="AM106" s="163"/>
      <c r="AN106" s="163"/>
      <c r="AO106" s="163"/>
      <c r="AP106" s="163"/>
      <c r="AQ106" s="163"/>
      <c r="AR106" s="163"/>
      <c r="AS106" s="163"/>
      <c r="AT106" s="163"/>
      <c r="AU106" s="163"/>
      <c r="AV106" s="163"/>
      <c r="AW106" s="163"/>
      <c r="AX106" s="149"/>
      <c r="AY106" s="149"/>
      <c r="AZ106" s="19"/>
      <c r="BA106" s="19"/>
      <c r="BB106" s="19"/>
      <c r="BC106" s="19"/>
      <c r="BD106" s="19"/>
      <c r="BE106" s="19"/>
      <c r="BF106" s="161"/>
      <c r="BG106" s="161"/>
      <c r="BH106" s="161"/>
      <c r="BI106" s="161"/>
      <c r="BJ106" s="161"/>
      <c r="BK106" s="161"/>
      <c r="BL106" s="161"/>
    </row>
    <row r="107" spans="2:73" ht="9.65" customHeight="1">
      <c r="B107" s="164"/>
      <c r="C107" s="146"/>
      <c r="D107" s="141"/>
      <c r="E107" s="141"/>
      <c r="F107" s="141"/>
      <c r="G107" s="141"/>
      <c r="H107" s="141"/>
      <c r="I107" s="141"/>
      <c r="J107" s="141"/>
      <c r="K107" s="141"/>
      <c r="L107" s="141"/>
      <c r="M107" s="141"/>
      <c r="N107" s="141"/>
      <c r="O107" s="141"/>
      <c r="P107" s="153"/>
      <c r="Q107" s="153"/>
      <c r="R107" s="153"/>
      <c r="S107" s="153"/>
      <c r="T107" s="153"/>
      <c r="U107" s="153"/>
      <c r="V107" s="153"/>
      <c r="W107" s="153"/>
      <c r="X107" s="153"/>
      <c r="Y107" s="153"/>
      <c r="Z107" s="153"/>
      <c r="AA107" s="153"/>
      <c r="AB107" s="153"/>
      <c r="AC107" s="153"/>
      <c r="AD107" s="153"/>
      <c r="AE107" s="153"/>
      <c r="AF107" s="165"/>
      <c r="AG107" s="165"/>
      <c r="AH107" s="165"/>
      <c r="AI107" s="165"/>
      <c r="AJ107" s="165"/>
      <c r="AK107" s="165"/>
      <c r="AL107" s="165"/>
      <c r="AM107" s="165"/>
      <c r="AN107" s="165"/>
      <c r="AO107" s="165"/>
      <c r="AP107" s="165"/>
      <c r="AQ107" s="165"/>
      <c r="AR107" s="165"/>
      <c r="AS107" s="165"/>
      <c r="AT107" s="165"/>
      <c r="AU107" s="165"/>
      <c r="AV107" s="165"/>
      <c r="AW107" s="165"/>
      <c r="AX107" s="19"/>
      <c r="AY107" s="19"/>
      <c r="AZ107" s="19"/>
      <c r="BA107" s="19"/>
      <c r="BB107" s="19"/>
      <c r="BC107" s="19"/>
      <c r="BD107" s="19"/>
      <c r="BE107" s="19"/>
      <c r="BF107" s="161"/>
      <c r="BG107" s="161"/>
      <c r="BH107" s="161"/>
      <c r="BI107" s="161"/>
      <c r="BJ107" s="161"/>
      <c r="BK107" s="161"/>
      <c r="BL107" s="161"/>
    </row>
    <row r="108" spans="2:73" ht="9.65" customHeight="1">
      <c r="B108" s="963" t="s">
        <v>431</v>
      </c>
      <c r="C108" s="964"/>
      <c r="D108" s="964"/>
      <c r="E108" s="964"/>
      <c r="F108" s="964"/>
      <c r="G108" s="964"/>
      <c r="H108" s="964"/>
      <c r="I108" s="964"/>
      <c r="J108" s="965"/>
      <c r="K108" s="1153" t="s">
        <v>432</v>
      </c>
      <c r="L108" s="1154"/>
      <c r="M108" s="1154"/>
      <c r="N108" s="1154"/>
      <c r="O108" s="1154"/>
      <c r="P108" s="1154"/>
      <c r="Q108" s="1153" t="s">
        <v>433</v>
      </c>
      <c r="R108" s="1154"/>
      <c r="S108" s="1154"/>
      <c r="T108" s="1154"/>
      <c r="U108" s="1154"/>
      <c r="V108" s="1157"/>
      <c r="W108" s="930" t="s">
        <v>4</v>
      </c>
      <c r="X108" s="930"/>
      <c r="Y108" s="930"/>
      <c r="Z108" s="931"/>
      <c r="AA108" s="1100"/>
      <c r="AB108" s="1101"/>
      <c r="AC108" s="1101"/>
      <c r="AD108" s="1101"/>
      <c r="AE108" s="1101"/>
      <c r="AF108" s="1101"/>
      <c r="AG108" s="1101"/>
      <c r="AH108" s="1101"/>
      <c r="AI108" s="1101"/>
      <c r="AJ108" s="1101"/>
      <c r="AK108" s="1101"/>
      <c r="AL108" s="1101"/>
      <c r="AM108" s="1101"/>
      <c r="AN108" s="1101"/>
      <c r="AO108" s="1101"/>
      <c r="AP108" s="1101"/>
      <c r="AQ108" s="1101"/>
      <c r="AR108" s="1101"/>
      <c r="AS108" s="1137"/>
      <c r="AT108" s="1139" t="s">
        <v>434</v>
      </c>
      <c r="AU108" s="1140"/>
      <c r="AV108" s="1140"/>
      <c r="AW108" s="1140"/>
      <c r="AX108" s="1140"/>
      <c r="AY108" s="1140"/>
      <c r="AZ108" s="1140"/>
      <c r="BA108" s="1140"/>
      <c r="BB108" s="1140"/>
      <c r="BC108" s="1140"/>
      <c r="BD108" s="1140"/>
      <c r="BE108" s="1140"/>
      <c r="BF108" s="1140"/>
      <c r="BG108" s="1140"/>
      <c r="BH108" s="1140"/>
      <c r="BI108" s="1140"/>
    </row>
    <row r="109" spans="2:73" ht="9.65" customHeight="1">
      <c r="B109" s="1131"/>
      <c r="C109" s="1132"/>
      <c r="D109" s="1132"/>
      <c r="E109" s="1132"/>
      <c r="F109" s="1132"/>
      <c r="G109" s="1132"/>
      <c r="H109" s="1132"/>
      <c r="I109" s="1132"/>
      <c r="J109" s="1133"/>
      <c r="K109" s="1155"/>
      <c r="L109" s="1156"/>
      <c r="M109" s="1156"/>
      <c r="N109" s="1156"/>
      <c r="O109" s="1156"/>
      <c r="P109" s="1156"/>
      <c r="Q109" s="1155"/>
      <c r="R109" s="1156"/>
      <c r="S109" s="1156"/>
      <c r="T109" s="1156"/>
      <c r="U109" s="1156"/>
      <c r="V109" s="1158"/>
      <c r="W109" s="872"/>
      <c r="X109" s="872"/>
      <c r="Y109" s="872"/>
      <c r="Z109" s="873"/>
      <c r="AA109" s="1102"/>
      <c r="AB109" s="1103"/>
      <c r="AC109" s="1103"/>
      <c r="AD109" s="1103"/>
      <c r="AE109" s="1103"/>
      <c r="AF109" s="1103"/>
      <c r="AG109" s="1103"/>
      <c r="AH109" s="1103"/>
      <c r="AI109" s="1103"/>
      <c r="AJ109" s="1103"/>
      <c r="AK109" s="1103"/>
      <c r="AL109" s="1103"/>
      <c r="AM109" s="1103"/>
      <c r="AN109" s="1103"/>
      <c r="AO109" s="1103"/>
      <c r="AP109" s="1103"/>
      <c r="AQ109" s="1103"/>
      <c r="AR109" s="1103"/>
      <c r="AS109" s="1138"/>
      <c r="AT109" s="1139"/>
      <c r="AU109" s="1140"/>
      <c r="AV109" s="1140"/>
      <c r="AW109" s="1140"/>
      <c r="AX109" s="1140"/>
      <c r="AY109" s="1140"/>
      <c r="AZ109" s="1140"/>
      <c r="BA109" s="1140"/>
      <c r="BB109" s="1140"/>
      <c r="BC109" s="1140"/>
      <c r="BD109" s="1140"/>
      <c r="BE109" s="1140"/>
      <c r="BF109" s="1140"/>
      <c r="BG109" s="1140"/>
      <c r="BH109" s="1140"/>
      <c r="BI109" s="1140"/>
    </row>
    <row r="110" spans="2:73" ht="9.65" customHeight="1">
      <c r="B110" s="1131"/>
      <c r="C110" s="1132"/>
      <c r="D110" s="1132"/>
      <c r="E110" s="1132"/>
      <c r="F110" s="1132"/>
      <c r="G110" s="1132"/>
      <c r="H110" s="1132"/>
      <c r="I110" s="1132"/>
      <c r="J110" s="1133"/>
      <c r="K110" s="1159"/>
      <c r="L110" s="1160"/>
      <c r="M110" s="1160"/>
      <c r="N110" s="1160"/>
      <c r="O110" s="1160"/>
      <c r="P110" s="1160"/>
      <c r="Q110" s="1159"/>
      <c r="R110" s="1160"/>
      <c r="S110" s="1160"/>
      <c r="T110" s="1160"/>
      <c r="U110" s="1160"/>
      <c r="V110" s="1162"/>
      <c r="W110" s="869" t="s">
        <v>6</v>
      </c>
      <c r="X110" s="869"/>
      <c r="Y110" s="869"/>
      <c r="Z110" s="870"/>
      <c r="AA110" s="942"/>
      <c r="AB110" s="942"/>
      <c r="AC110" s="942"/>
      <c r="AD110" s="942"/>
      <c r="AE110" s="942"/>
      <c r="AF110" s="942"/>
      <c r="AG110" s="942"/>
      <c r="AH110" s="942"/>
      <c r="AI110" s="942"/>
      <c r="AJ110" s="942"/>
      <c r="AK110" s="942"/>
      <c r="AL110" s="942"/>
      <c r="AM110" s="942"/>
      <c r="AN110" s="942"/>
      <c r="AO110" s="942"/>
      <c r="AP110" s="942"/>
      <c r="AQ110" s="942"/>
      <c r="AR110" s="942"/>
      <c r="AS110" s="1141"/>
      <c r="AT110" s="1139"/>
      <c r="AU110" s="1140"/>
      <c r="AV110" s="1140"/>
      <c r="AW110" s="1140"/>
      <c r="AX110" s="1140"/>
      <c r="AY110" s="1140"/>
      <c r="AZ110" s="1140"/>
      <c r="BA110" s="1140"/>
      <c r="BB110" s="1140"/>
      <c r="BC110" s="1140"/>
      <c r="BD110" s="1140"/>
      <c r="BE110" s="1140"/>
      <c r="BF110" s="1140"/>
      <c r="BG110" s="1140"/>
      <c r="BH110" s="1140"/>
      <c r="BI110" s="1140"/>
    </row>
    <row r="111" spans="2:73" ht="9.65" customHeight="1">
      <c r="B111" s="1131"/>
      <c r="C111" s="1132"/>
      <c r="D111" s="1132"/>
      <c r="E111" s="1132"/>
      <c r="F111" s="1132"/>
      <c r="G111" s="1132"/>
      <c r="H111" s="1132"/>
      <c r="I111" s="1132"/>
      <c r="J111" s="1133"/>
      <c r="K111" s="1161"/>
      <c r="L111" s="1135"/>
      <c r="M111" s="1135"/>
      <c r="N111" s="1135"/>
      <c r="O111" s="1135"/>
      <c r="P111" s="1135"/>
      <c r="Q111" s="1161"/>
      <c r="R111" s="1135"/>
      <c r="S111" s="1135"/>
      <c r="T111" s="1135"/>
      <c r="U111" s="1135"/>
      <c r="V111" s="1136"/>
      <c r="W111" s="872"/>
      <c r="X111" s="872"/>
      <c r="Y111" s="872"/>
      <c r="Z111" s="873"/>
      <c r="AA111" s="1103"/>
      <c r="AB111" s="1103"/>
      <c r="AC111" s="1103"/>
      <c r="AD111" s="1103"/>
      <c r="AE111" s="1103"/>
      <c r="AF111" s="1103"/>
      <c r="AG111" s="1103"/>
      <c r="AH111" s="1103"/>
      <c r="AI111" s="1103"/>
      <c r="AJ111" s="1103"/>
      <c r="AK111" s="1103"/>
      <c r="AL111" s="1103"/>
      <c r="AM111" s="1103"/>
      <c r="AN111" s="1103"/>
      <c r="AO111" s="1103"/>
      <c r="AP111" s="1103"/>
      <c r="AQ111" s="1103"/>
      <c r="AR111" s="1103"/>
      <c r="AS111" s="1138"/>
      <c r="AT111" s="1139"/>
      <c r="AU111" s="1140"/>
      <c r="AV111" s="1140"/>
      <c r="AW111" s="1140"/>
      <c r="AX111" s="1140"/>
      <c r="AY111" s="1140"/>
      <c r="AZ111" s="1140"/>
      <c r="BA111" s="1140"/>
      <c r="BB111" s="1140"/>
      <c r="BC111" s="1140"/>
      <c r="BD111" s="1140"/>
      <c r="BE111" s="1140"/>
      <c r="BF111" s="1140"/>
      <c r="BG111" s="1140"/>
      <c r="BH111" s="1140"/>
      <c r="BI111" s="1140"/>
    </row>
    <row r="112" spans="2:73" ht="9.65" customHeight="1">
      <c r="B112" s="1131"/>
      <c r="C112" s="1132"/>
      <c r="D112" s="1132"/>
      <c r="E112" s="1132"/>
      <c r="F112" s="1132"/>
      <c r="G112" s="1132"/>
      <c r="H112" s="1132"/>
      <c r="I112" s="1132"/>
      <c r="J112" s="1133"/>
      <c r="K112" s="1142" t="s">
        <v>435</v>
      </c>
      <c r="L112" s="1143"/>
      <c r="M112" s="1143"/>
      <c r="N112" s="1143"/>
      <c r="O112" s="1143"/>
      <c r="P112" s="1143"/>
      <c r="Q112" s="1143"/>
      <c r="R112" s="1143"/>
      <c r="S112" s="1143"/>
      <c r="T112" s="1143"/>
      <c r="U112" s="1143"/>
      <c r="V112" s="1144"/>
      <c r="W112" s="1148" t="s">
        <v>436</v>
      </c>
      <c r="X112" s="1085"/>
      <c r="Y112" s="1085"/>
      <c r="Z112" s="1149"/>
      <c r="AA112" s="1150"/>
      <c r="AB112" s="1151"/>
      <c r="AC112" s="1151"/>
      <c r="AD112" s="1151"/>
      <c r="AE112" s="1151"/>
      <c r="AF112" s="1151"/>
      <c r="AG112" s="1151"/>
      <c r="AH112" s="1151"/>
      <c r="AI112" s="1151"/>
      <c r="AJ112" s="1151"/>
      <c r="AK112" s="1151"/>
      <c r="AL112" s="1151"/>
      <c r="AM112" s="1151"/>
      <c r="AN112" s="1151"/>
      <c r="AO112" s="1151"/>
      <c r="AP112" s="1151"/>
      <c r="AQ112" s="1151"/>
      <c r="AR112" s="1151"/>
      <c r="AS112" s="1152"/>
      <c r="AT112" s="1139" t="s">
        <v>437</v>
      </c>
      <c r="AU112" s="1140"/>
      <c r="AV112" s="1140"/>
      <c r="AW112" s="1140"/>
      <c r="AX112" s="1140"/>
      <c r="AY112" s="1140"/>
      <c r="AZ112" s="1140"/>
      <c r="BA112" s="1140"/>
      <c r="BB112" s="1140"/>
      <c r="BC112" s="1140"/>
      <c r="BD112" s="1140"/>
      <c r="BE112" s="1140"/>
      <c r="BF112" s="1140"/>
      <c r="BG112" s="1140"/>
      <c r="BH112" s="1140"/>
      <c r="BI112" s="1140"/>
    </row>
    <row r="113" spans="2:61" ht="9.65" customHeight="1">
      <c r="B113" s="1131"/>
      <c r="C113" s="1132"/>
      <c r="D113" s="1132"/>
      <c r="E113" s="1132"/>
      <c r="F113" s="1132"/>
      <c r="G113" s="1132"/>
      <c r="H113" s="1132"/>
      <c r="I113" s="1132"/>
      <c r="J113" s="1133"/>
      <c r="K113" s="1142"/>
      <c r="L113" s="1143"/>
      <c r="M113" s="1143"/>
      <c r="N113" s="1143"/>
      <c r="O113" s="1143"/>
      <c r="P113" s="1143"/>
      <c r="Q113" s="1143"/>
      <c r="R113" s="1143"/>
      <c r="S113" s="1143"/>
      <c r="T113" s="1143"/>
      <c r="U113" s="1143"/>
      <c r="V113" s="1144"/>
      <c r="W113" s="1148"/>
      <c r="X113" s="1085"/>
      <c r="Y113" s="1085"/>
      <c r="Z113" s="1149"/>
      <c r="AA113" s="1150"/>
      <c r="AB113" s="1151"/>
      <c r="AC113" s="1151"/>
      <c r="AD113" s="1151"/>
      <c r="AE113" s="1151"/>
      <c r="AF113" s="1151"/>
      <c r="AG113" s="1151"/>
      <c r="AH113" s="1151"/>
      <c r="AI113" s="1151"/>
      <c r="AJ113" s="1151"/>
      <c r="AK113" s="1151"/>
      <c r="AL113" s="1151"/>
      <c r="AM113" s="1151"/>
      <c r="AN113" s="1151"/>
      <c r="AO113" s="1151"/>
      <c r="AP113" s="1151"/>
      <c r="AQ113" s="1151"/>
      <c r="AR113" s="1151"/>
      <c r="AS113" s="1152"/>
      <c r="AT113" s="1139"/>
      <c r="AU113" s="1140"/>
      <c r="AV113" s="1140"/>
      <c r="AW113" s="1140"/>
      <c r="AX113" s="1140"/>
      <c r="AY113" s="1140"/>
      <c r="AZ113" s="1140"/>
      <c r="BA113" s="1140"/>
      <c r="BB113" s="1140"/>
      <c r="BC113" s="1140"/>
      <c r="BD113" s="1140"/>
      <c r="BE113" s="1140"/>
      <c r="BF113" s="1140"/>
      <c r="BG113" s="1140"/>
      <c r="BH113" s="1140"/>
      <c r="BI113" s="1140"/>
    </row>
    <row r="114" spans="2:61" ht="9.65" customHeight="1">
      <c r="B114" s="1131"/>
      <c r="C114" s="1132"/>
      <c r="D114" s="1132"/>
      <c r="E114" s="1132"/>
      <c r="F114" s="1132"/>
      <c r="G114" s="1132"/>
      <c r="H114" s="1132"/>
      <c r="I114" s="1132"/>
      <c r="J114" s="1133"/>
      <c r="K114" s="1142"/>
      <c r="L114" s="1143"/>
      <c r="M114" s="1143"/>
      <c r="N114" s="1143"/>
      <c r="O114" s="1143"/>
      <c r="P114" s="1143"/>
      <c r="Q114" s="1143"/>
      <c r="R114" s="1143"/>
      <c r="S114" s="1143"/>
      <c r="T114" s="1143"/>
      <c r="U114" s="1143"/>
      <c r="V114" s="1144"/>
      <c r="W114" s="1148"/>
      <c r="X114" s="1085"/>
      <c r="Y114" s="1085"/>
      <c r="Z114" s="1149"/>
      <c r="AA114" s="1150"/>
      <c r="AB114" s="1151"/>
      <c r="AC114" s="1151"/>
      <c r="AD114" s="1151"/>
      <c r="AE114" s="1151"/>
      <c r="AF114" s="1151"/>
      <c r="AG114" s="1151"/>
      <c r="AH114" s="1151"/>
      <c r="AI114" s="1151"/>
      <c r="AJ114" s="1151"/>
      <c r="AK114" s="1151"/>
      <c r="AL114" s="1151"/>
      <c r="AM114" s="1151"/>
      <c r="AN114" s="1151"/>
      <c r="AO114" s="1151"/>
      <c r="AP114" s="1151"/>
      <c r="AQ114" s="1151"/>
      <c r="AR114" s="1151"/>
      <c r="AS114" s="1152"/>
      <c r="AT114" s="1139"/>
      <c r="AU114" s="1140"/>
      <c r="AV114" s="1140"/>
      <c r="AW114" s="1140"/>
      <c r="AX114" s="1140"/>
      <c r="AY114" s="1140"/>
      <c r="AZ114" s="1140"/>
      <c r="BA114" s="1140"/>
      <c r="BB114" s="1140"/>
      <c r="BC114" s="1140"/>
      <c r="BD114" s="1140"/>
      <c r="BE114" s="1140"/>
      <c r="BF114" s="1140"/>
      <c r="BG114" s="1140"/>
      <c r="BH114" s="1140"/>
      <c r="BI114" s="1140"/>
    </row>
    <row r="115" spans="2:61" ht="9.65" customHeight="1">
      <c r="B115" s="1134"/>
      <c r="C115" s="1135"/>
      <c r="D115" s="1135"/>
      <c r="E115" s="1135"/>
      <c r="F115" s="1135"/>
      <c r="G115" s="1135"/>
      <c r="H115" s="1135"/>
      <c r="I115" s="1135"/>
      <c r="J115" s="1136"/>
      <c r="K115" s="1145"/>
      <c r="L115" s="1146"/>
      <c r="M115" s="1146"/>
      <c r="N115" s="1146"/>
      <c r="O115" s="1146"/>
      <c r="P115" s="1146"/>
      <c r="Q115" s="1146"/>
      <c r="R115" s="1146"/>
      <c r="S115" s="1146"/>
      <c r="T115" s="1146"/>
      <c r="U115" s="1146"/>
      <c r="V115" s="1147"/>
      <c r="W115" s="871"/>
      <c r="X115" s="872"/>
      <c r="Y115" s="872"/>
      <c r="Z115" s="873"/>
      <c r="AA115" s="1102"/>
      <c r="AB115" s="1103"/>
      <c r="AC115" s="1103"/>
      <c r="AD115" s="1103"/>
      <c r="AE115" s="1103"/>
      <c r="AF115" s="1103"/>
      <c r="AG115" s="1103"/>
      <c r="AH115" s="1103"/>
      <c r="AI115" s="1103"/>
      <c r="AJ115" s="1103"/>
      <c r="AK115" s="1103"/>
      <c r="AL115" s="1103"/>
      <c r="AM115" s="1103"/>
      <c r="AN115" s="1103"/>
      <c r="AO115" s="1103"/>
      <c r="AP115" s="1103"/>
      <c r="AQ115" s="1103"/>
      <c r="AR115" s="1103"/>
      <c r="AS115" s="1138"/>
      <c r="AT115" s="1139"/>
      <c r="AU115" s="1140"/>
      <c r="AV115" s="1140"/>
      <c r="AW115" s="1140"/>
      <c r="AX115" s="1140"/>
      <c r="AY115" s="1140"/>
      <c r="AZ115" s="1140"/>
      <c r="BA115" s="1140"/>
      <c r="BB115" s="1140"/>
      <c r="BC115" s="1140"/>
      <c r="BD115" s="1140"/>
      <c r="BE115" s="1140"/>
      <c r="BF115" s="1140"/>
      <c r="BG115" s="1140"/>
      <c r="BH115" s="1140"/>
      <c r="BI115" s="1140"/>
    </row>
    <row r="116" spans="2:61" ht="15" customHeight="1">
      <c r="B116" s="1200" t="s">
        <v>438</v>
      </c>
      <c r="C116" s="1187"/>
      <c r="D116" s="1187"/>
      <c r="E116" s="1187"/>
      <c r="F116" s="1187"/>
      <c r="G116" s="1187"/>
      <c r="H116" s="1187"/>
      <c r="I116" s="1187"/>
      <c r="J116" s="1201"/>
      <c r="K116" s="219" t="s">
        <v>439</v>
      </c>
      <c r="L116" s="219"/>
      <c r="M116" s="219"/>
      <c r="N116" s="219"/>
      <c r="O116" s="219"/>
      <c r="P116" s="219"/>
      <c r="Q116" s="219"/>
      <c r="R116" s="219"/>
      <c r="S116" s="219"/>
      <c r="T116" s="219"/>
      <c r="U116" s="219"/>
      <c r="V116" s="219"/>
      <c r="W116" s="219"/>
      <c r="X116" s="225"/>
      <c r="Y116" s="277" t="s">
        <v>440</v>
      </c>
      <c r="Z116" s="277"/>
      <c r="AA116" s="277"/>
      <c r="AB116" s="277"/>
      <c r="AC116" s="277"/>
      <c r="AD116" s="277"/>
      <c r="AE116" s="277"/>
      <c r="AF116" s="277"/>
      <c r="AG116" s="277"/>
      <c r="AH116" s="277"/>
      <c r="AI116" s="277"/>
      <c r="AJ116" s="277"/>
      <c r="AK116" s="277"/>
      <c r="AL116" s="277"/>
      <c r="AM116" s="285"/>
      <c r="AN116" s="277" t="s">
        <v>441</v>
      </c>
      <c r="AO116" s="277"/>
      <c r="AP116" s="277"/>
      <c r="AQ116" s="277"/>
      <c r="AR116" s="277"/>
      <c r="AS116" s="279"/>
      <c r="AT116" s="219"/>
      <c r="AU116" s="219"/>
      <c r="AV116" s="219"/>
      <c r="AW116" s="219"/>
      <c r="AX116" s="219"/>
      <c r="AY116" s="219"/>
      <c r="AZ116" s="219"/>
      <c r="BA116" s="219"/>
      <c r="BB116" s="219"/>
      <c r="BC116" s="219"/>
      <c r="BD116" s="219"/>
      <c r="BE116" s="219"/>
      <c r="BF116" s="219"/>
      <c r="BG116" s="219"/>
      <c r="BH116" s="219"/>
      <c r="BI116" s="19"/>
    </row>
    <row r="117" spans="2:61" ht="15" customHeight="1">
      <c r="B117" s="919"/>
      <c r="C117" s="920"/>
      <c r="D117" s="920"/>
      <c r="E117" s="920"/>
      <c r="F117" s="920"/>
      <c r="G117" s="920"/>
      <c r="H117" s="920"/>
      <c r="I117" s="920"/>
      <c r="J117" s="921"/>
      <c r="K117" s="584" t="s">
        <v>442</v>
      </c>
      <c r="L117" s="1191"/>
      <c r="M117" s="1191"/>
      <c r="N117" s="1191"/>
      <c r="O117" s="1191"/>
      <c r="P117" s="1191"/>
      <c r="Q117" s="1191"/>
      <c r="R117" s="1191"/>
      <c r="S117" s="1191"/>
      <c r="T117" s="1191"/>
      <c r="U117" s="1191"/>
      <c r="V117" s="1191"/>
      <c r="W117" s="1191"/>
      <c r="X117" s="1192"/>
      <c r="Y117" s="1190" t="s">
        <v>443</v>
      </c>
      <c r="Z117" s="543"/>
      <c r="AA117" s="543"/>
      <c r="AB117" s="543"/>
      <c r="AC117" s="543"/>
      <c r="AD117" s="543"/>
      <c r="AE117" s="543"/>
      <c r="AF117" s="543"/>
      <c r="AG117" s="543"/>
      <c r="AH117" s="543"/>
      <c r="AI117" s="543"/>
      <c r="AJ117" s="543"/>
      <c r="AK117" s="543"/>
      <c r="AL117" s="543"/>
      <c r="AM117" s="544"/>
      <c r="AN117" s="1169"/>
      <c r="AO117" s="1170"/>
      <c r="AP117" s="1170"/>
      <c r="AQ117" s="1170"/>
      <c r="AR117" s="1170"/>
      <c r="AS117" s="1171"/>
      <c r="AT117" s="220"/>
      <c r="AU117" s="220"/>
      <c r="AV117" s="220"/>
      <c r="AW117" s="220"/>
      <c r="AX117" s="220"/>
      <c r="AY117" s="220"/>
      <c r="AZ117" s="220"/>
      <c r="BA117" s="220"/>
      <c r="BB117" s="220"/>
      <c r="BC117" s="220"/>
      <c r="BD117" s="220"/>
      <c r="BE117" s="220"/>
      <c r="BF117" s="220"/>
      <c r="BG117" s="220"/>
      <c r="BH117" s="220"/>
      <c r="BI117" s="19"/>
    </row>
    <row r="118" spans="2:61" ht="15" customHeight="1">
      <c r="B118" s="919"/>
      <c r="C118" s="920"/>
      <c r="D118" s="920"/>
      <c r="E118" s="920"/>
      <c r="F118" s="920"/>
      <c r="G118" s="920"/>
      <c r="H118" s="920"/>
      <c r="I118" s="920"/>
      <c r="J118" s="921"/>
      <c r="K118" s="1193"/>
      <c r="L118" s="1194"/>
      <c r="M118" s="1194"/>
      <c r="N118" s="1194"/>
      <c r="O118" s="1194"/>
      <c r="P118" s="1194"/>
      <c r="Q118" s="1194"/>
      <c r="R118" s="1194"/>
      <c r="S118" s="1194"/>
      <c r="T118" s="1194"/>
      <c r="U118" s="1194"/>
      <c r="V118" s="1194"/>
      <c r="W118" s="1194"/>
      <c r="X118" s="1195"/>
      <c r="Y118" s="1190" t="s">
        <v>444</v>
      </c>
      <c r="Z118" s="543"/>
      <c r="AA118" s="543"/>
      <c r="AB118" s="543"/>
      <c r="AC118" s="543"/>
      <c r="AD118" s="543"/>
      <c r="AE118" s="543"/>
      <c r="AF118" s="543"/>
      <c r="AG118" s="543"/>
      <c r="AH118" s="543"/>
      <c r="AI118" s="543"/>
      <c r="AJ118" s="543"/>
      <c r="AK118" s="543"/>
      <c r="AL118" s="543"/>
      <c r="AM118" s="544"/>
      <c r="AN118" s="1169"/>
      <c r="AO118" s="1170"/>
      <c r="AP118" s="1170"/>
      <c r="AQ118" s="1170"/>
      <c r="AR118" s="1170"/>
      <c r="AS118" s="1171"/>
      <c r="BI118" s="19"/>
    </row>
    <row r="119" spans="2:61" ht="15" customHeight="1">
      <c r="B119" s="919"/>
      <c r="C119" s="920"/>
      <c r="D119" s="920"/>
      <c r="E119" s="920"/>
      <c r="F119" s="920"/>
      <c r="G119" s="920"/>
      <c r="H119" s="920"/>
      <c r="I119" s="920"/>
      <c r="J119" s="921"/>
      <c r="K119" s="584" t="s">
        <v>445</v>
      </c>
      <c r="L119" s="1191"/>
      <c r="M119" s="1191"/>
      <c r="N119" s="1191"/>
      <c r="O119" s="1191"/>
      <c r="P119" s="1191"/>
      <c r="Q119" s="1191"/>
      <c r="R119" s="1191"/>
      <c r="S119" s="1191"/>
      <c r="T119" s="1191"/>
      <c r="U119" s="1191"/>
      <c r="V119" s="1191"/>
      <c r="W119" s="1191"/>
      <c r="X119" s="1192"/>
      <c r="Y119" s="1190" t="s">
        <v>446</v>
      </c>
      <c r="Z119" s="543"/>
      <c r="AA119" s="543"/>
      <c r="AB119" s="543"/>
      <c r="AC119" s="543"/>
      <c r="AD119" s="543"/>
      <c r="AE119" s="543"/>
      <c r="AF119" s="543"/>
      <c r="AG119" s="543"/>
      <c r="AH119" s="543"/>
      <c r="AI119" s="543"/>
      <c r="AJ119" s="543"/>
      <c r="AK119" s="543"/>
      <c r="AL119" s="543"/>
      <c r="AM119" s="544"/>
      <c r="AN119" s="1169"/>
      <c r="AO119" s="1170"/>
      <c r="AP119" s="1170"/>
      <c r="AQ119" s="1170"/>
      <c r="AR119" s="1170"/>
      <c r="AS119" s="1171"/>
      <c r="AT119" s="220"/>
      <c r="AU119" s="220"/>
      <c r="AV119" s="220"/>
      <c r="AW119" s="220"/>
      <c r="AX119" s="220"/>
      <c r="AY119" s="220"/>
      <c r="AZ119" s="220"/>
      <c r="BA119" s="220"/>
      <c r="BB119" s="220"/>
      <c r="BC119" s="220"/>
      <c r="BD119" s="220"/>
      <c r="BE119" s="220"/>
      <c r="BF119" s="220"/>
      <c r="BG119" s="220"/>
      <c r="BH119" s="220"/>
      <c r="BI119" s="19"/>
    </row>
    <row r="120" spans="2:61" ht="15" customHeight="1">
      <c r="B120" s="919"/>
      <c r="C120" s="920"/>
      <c r="D120" s="920"/>
      <c r="E120" s="920"/>
      <c r="F120" s="920"/>
      <c r="G120" s="920"/>
      <c r="H120" s="920"/>
      <c r="I120" s="920"/>
      <c r="J120" s="921"/>
      <c r="K120" s="1193"/>
      <c r="L120" s="1194"/>
      <c r="M120" s="1194"/>
      <c r="N120" s="1194"/>
      <c r="O120" s="1194"/>
      <c r="P120" s="1194"/>
      <c r="Q120" s="1194"/>
      <c r="R120" s="1194"/>
      <c r="S120" s="1194"/>
      <c r="T120" s="1194"/>
      <c r="U120" s="1194"/>
      <c r="V120" s="1194"/>
      <c r="W120" s="1194"/>
      <c r="X120" s="1195"/>
      <c r="Y120" s="277" t="s">
        <v>447</v>
      </c>
      <c r="Z120" s="277"/>
      <c r="AA120" s="277"/>
      <c r="AB120" s="277"/>
      <c r="AC120" s="277"/>
      <c r="AD120" s="277"/>
      <c r="AE120" s="277"/>
      <c r="AF120" s="277"/>
      <c r="AG120" s="277"/>
      <c r="AH120" s="277"/>
      <c r="AI120" s="277"/>
      <c r="AJ120" s="277"/>
      <c r="AK120" s="277"/>
      <c r="AL120" s="277"/>
      <c r="AM120" s="285"/>
      <c r="AN120" s="1169"/>
      <c r="AO120" s="1170"/>
      <c r="AP120" s="1170"/>
      <c r="AQ120" s="1170"/>
      <c r="AR120" s="1170"/>
      <c r="AS120" s="1171"/>
      <c r="BI120" s="19"/>
    </row>
    <row r="121" spans="2:61" ht="15" customHeight="1">
      <c r="B121" s="919"/>
      <c r="C121" s="920"/>
      <c r="D121" s="920"/>
      <c r="E121" s="920"/>
      <c r="F121" s="920"/>
      <c r="G121" s="920"/>
      <c r="H121" s="920"/>
      <c r="I121" s="920"/>
      <c r="J121" s="921"/>
      <c r="K121" s="584" t="s">
        <v>463</v>
      </c>
      <c r="L121" s="1191"/>
      <c r="M121" s="1191"/>
      <c r="N121" s="1191"/>
      <c r="O121" s="1191"/>
      <c r="P121" s="1191"/>
      <c r="Q121" s="1191"/>
      <c r="R121" s="1191"/>
      <c r="S121" s="1191"/>
      <c r="T121" s="1191"/>
      <c r="U121" s="1191"/>
      <c r="V121" s="1191"/>
      <c r="W121" s="1191"/>
      <c r="X121" s="1192"/>
      <c r="Y121" s="211" t="s">
        <v>449</v>
      </c>
      <c r="Z121" s="211"/>
      <c r="AA121" s="211"/>
      <c r="AB121" s="211"/>
      <c r="AC121" s="211"/>
      <c r="AD121" s="211"/>
      <c r="AE121" s="211"/>
      <c r="AF121" s="211"/>
      <c r="AG121" s="211"/>
      <c r="AH121" s="211"/>
      <c r="AI121" s="211"/>
      <c r="AJ121" s="211"/>
      <c r="AK121" s="211"/>
      <c r="AL121" s="211"/>
      <c r="AM121" s="213"/>
      <c r="AN121" s="1170"/>
      <c r="AO121" s="1170"/>
      <c r="AP121" s="1170"/>
      <c r="AQ121" s="1170"/>
      <c r="AR121" s="1170"/>
      <c r="AS121" s="1171"/>
      <c r="AT121" s="220"/>
      <c r="AU121" s="220"/>
      <c r="AV121" s="220"/>
      <c r="AW121" s="220"/>
      <c r="AX121" s="220"/>
      <c r="AY121" s="220"/>
      <c r="AZ121" s="220"/>
      <c r="BA121" s="220"/>
      <c r="BB121" s="220"/>
      <c r="BC121" s="220"/>
      <c r="BD121" s="220"/>
      <c r="BE121" s="220"/>
      <c r="BF121" s="220"/>
      <c r="BG121" s="220"/>
      <c r="BH121" s="220"/>
      <c r="BI121" s="19"/>
    </row>
    <row r="122" spans="2:61" ht="15" customHeight="1">
      <c r="B122" s="919"/>
      <c r="C122" s="920"/>
      <c r="D122" s="920"/>
      <c r="E122" s="920"/>
      <c r="F122" s="920"/>
      <c r="G122" s="920"/>
      <c r="H122" s="920"/>
      <c r="I122" s="920"/>
      <c r="J122" s="921"/>
      <c r="K122" s="1196"/>
      <c r="L122" s="1197"/>
      <c r="M122" s="1197"/>
      <c r="N122" s="1197"/>
      <c r="O122" s="1197"/>
      <c r="P122" s="1197"/>
      <c r="Q122" s="1197"/>
      <c r="R122" s="1197"/>
      <c r="S122" s="1197"/>
      <c r="T122" s="1197"/>
      <c r="U122" s="1197"/>
      <c r="V122" s="1197"/>
      <c r="W122" s="1197"/>
      <c r="X122" s="1198"/>
      <c r="Y122" s="287" t="s">
        <v>464</v>
      </c>
      <c r="Z122" s="288"/>
      <c r="AA122" s="288"/>
      <c r="AB122" s="288"/>
      <c r="AC122" s="288"/>
      <c r="AD122" s="288"/>
      <c r="AE122" s="288"/>
      <c r="AF122" s="288"/>
      <c r="AG122" s="288"/>
      <c r="AH122" s="288"/>
      <c r="AI122" s="288"/>
      <c r="AJ122" s="288"/>
      <c r="AK122" s="288"/>
      <c r="AL122" s="288"/>
      <c r="AM122" s="1168"/>
      <c r="AN122" s="1169"/>
      <c r="AO122" s="1170"/>
      <c r="AP122" s="1170"/>
      <c r="AQ122" s="1170"/>
      <c r="AR122" s="1170"/>
      <c r="AS122" s="1171"/>
      <c r="AT122" s="220"/>
      <c r="AU122" s="220"/>
      <c r="AV122" s="220"/>
      <c r="AW122" s="220"/>
      <c r="AX122" s="220"/>
      <c r="AY122" s="220"/>
      <c r="AZ122" s="220"/>
      <c r="BA122" s="220"/>
      <c r="BB122" s="220"/>
      <c r="BC122" s="220"/>
      <c r="BD122" s="220"/>
      <c r="BE122" s="220"/>
      <c r="BF122" s="220"/>
      <c r="BG122" s="220"/>
      <c r="BH122" s="220"/>
    </row>
    <row r="123" spans="2:61" ht="15" customHeight="1">
      <c r="B123" s="919"/>
      <c r="C123" s="920"/>
      <c r="D123" s="920"/>
      <c r="E123" s="920"/>
      <c r="F123" s="920"/>
      <c r="G123" s="920"/>
      <c r="H123" s="920"/>
      <c r="I123" s="920"/>
      <c r="J123" s="921"/>
      <c r="K123" s="1196"/>
      <c r="L123" s="1197"/>
      <c r="M123" s="1197"/>
      <c r="N123" s="1197"/>
      <c r="O123" s="1197"/>
      <c r="P123" s="1197"/>
      <c r="Q123" s="1197"/>
      <c r="R123" s="1197"/>
      <c r="S123" s="1197"/>
      <c r="T123" s="1197"/>
      <c r="U123" s="1197"/>
      <c r="V123" s="1197"/>
      <c r="W123" s="1197"/>
      <c r="X123" s="1198"/>
      <c r="Y123" s="287" t="s">
        <v>465</v>
      </c>
      <c r="Z123" s="288"/>
      <c r="AA123" s="288"/>
      <c r="AB123" s="288"/>
      <c r="AC123" s="288"/>
      <c r="AD123" s="288"/>
      <c r="AE123" s="288"/>
      <c r="AF123" s="288"/>
      <c r="AG123" s="288"/>
      <c r="AH123" s="288"/>
      <c r="AI123" s="288"/>
      <c r="AJ123" s="288"/>
      <c r="AK123" s="288"/>
      <c r="AL123" s="288"/>
      <c r="AM123" s="1168"/>
      <c r="AN123" s="1169"/>
      <c r="AO123" s="1170"/>
      <c r="AP123" s="1170"/>
      <c r="AQ123" s="1170"/>
      <c r="AR123" s="1170"/>
      <c r="AS123" s="1171"/>
      <c r="AT123" s="220"/>
      <c r="AU123" s="220"/>
      <c r="AV123" s="220"/>
      <c r="AW123" s="220"/>
      <c r="AX123" s="220"/>
      <c r="AY123" s="220"/>
      <c r="AZ123" s="220"/>
      <c r="BA123" s="220"/>
      <c r="BB123" s="220"/>
      <c r="BC123" s="220"/>
      <c r="BD123" s="220"/>
      <c r="BE123" s="220"/>
      <c r="BF123" s="220"/>
      <c r="BG123" s="220"/>
      <c r="BH123" s="220"/>
    </row>
    <row r="124" spans="2:61" ht="15" customHeight="1">
      <c r="B124" s="919"/>
      <c r="C124" s="920"/>
      <c r="D124" s="920"/>
      <c r="E124" s="920"/>
      <c r="F124" s="920"/>
      <c r="G124" s="920"/>
      <c r="H124" s="920"/>
      <c r="I124" s="920"/>
      <c r="J124" s="921"/>
      <c r="K124" s="1193"/>
      <c r="L124" s="1194"/>
      <c r="M124" s="1194"/>
      <c r="N124" s="1194"/>
      <c r="O124" s="1194"/>
      <c r="P124" s="1194"/>
      <c r="Q124" s="1194"/>
      <c r="R124" s="1194"/>
      <c r="S124" s="1194"/>
      <c r="T124" s="1194"/>
      <c r="U124" s="1194"/>
      <c r="V124" s="1194"/>
      <c r="W124" s="1194"/>
      <c r="X124" s="1195"/>
      <c r="Y124" s="1172" t="s">
        <v>452</v>
      </c>
      <c r="Z124" s="1172"/>
      <c r="AA124" s="1172"/>
      <c r="AB124" s="1172"/>
      <c r="AC124" s="1172"/>
      <c r="AD124" s="1172"/>
      <c r="AE124" s="1172"/>
      <c r="AF124" s="1172"/>
      <c r="AG124" s="1172"/>
      <c r="AH124" s="1172"/>
      <c r="AI124" s="1172"/>
      <c r="AJ124" s="1172"/>
      <c r="AK124" s="1172"/>
      <c r="AL124" s="1172"/>
      <c r="AM124" s="1173"/>
      <c r="AN124" s="1169"/>
      <c r="AO124" s="1170"/>
      <c r="AP124" s="1170"/>
      <c r="AQ124" s="1170"/>
      <c r="AR124" s="1170"/>
      <c r="AS124" s="1171"/>
      <c r="AT124" s="220"/>
      <c r="AU124" s="220"/>
      <c r="AV124" s="220"/>
      <c r="AW124" s="220"/>
      <c r="AX124" s="220"/>
      <c r="AY124" s="220"/>
      <c r="AZ124" s="220"/>
      <c r="BA124" s="220"/>
      <c r="BB124" s="220"/>
      <c r="BC124" s="220"/>
      <c r="BD124" s="220"/>
      <c r="BE124" s="220"/>
      <c r="BF124" s="220"/>
      <c r="BG124" s="220"/>
      <c r="BH124" s="220"/>
    </row>
    <row r="125" spans="2:61" ht="25.5" customHeight="1">
      <c r="B125" s="919"/>
      <c r="C125" s="920"/>
      <c r="D125" s="920"/>
      <c r="E125" s="920"/>
      <c r="F125" s="920"/>
      <c r="G125" s="920"/>
      <c r="H125" s="920"/>
      <c r="I125" s="920"/>
      <c r="J125" s="921"/>
      <c r="K125" s="1174" t="s">
        <v>453</v>
      </c>
      <c r="L125" s="1175"/>
      <c r="M125" s="1175"/>
      <c r="N125" s="1175"/>
      <c r="O125" s="1175"/>
      <c r="P125" s="1175"/>
      <c r="Q125" s="1175"/>
      <c r="R125" s="1175"/>
      <c r="S125" s="1175"/>
      <c r="T125" s="1175"/>
      <c r="U125" s="1175"/>
      <c r="V125" s="1175"/>
      <c r="W125" s="1175"/>
      <c r="X125" s="1176"/>
      <c r="Y125" s="1177" t="s">
        <v>468</v>
      </c>
      <c r="Z125" s="1177"/>
      <c r="AA125" s="1177"/>
      <c r="AB125" s="1177"/>
      <c r="AC125" s="1177"/>
      <c r="AD125" s="1177"/>
      <c r="AE125" s="1177"/>
      <c r="AF125" s="1177"/>
      <c r="AG125" s="1177"/>
      <c r="AH125" s="1177"/>
      <c r="AI125" s="1177"/>
      <c r="AJ125" s="1177"/>
      <c r="AK125" s="1177"/>
      <c r="AL125" s="1177"/>
      <c r="AM125" s="1178"/>
      <c r="AN125" s="1169"/>
      <c r="AO125" s="1170"/>
      <c r="AP125" s="1170"/>
      <c r="AQ125" s="1170"/>
      <c r="AR125" s="1170"/>
      <c r="AS125" s="1171"/>
      <c r="AT125" s="220"/>
      <c r="AU125" s="220"/>
      <c r="AV125" s="220"/>
      <c r="AW125" s="220"/>
      <c r="AX125" s="220"/>
      <c r="AY125" s="220"/>
      <c r="AZ125" s="220"/>
      <c r="BA125" s="220"/>
      <c r="BB125" s="220"/>
      <c r="BC125" s="220"/>
      <c r="BD125" s="220"/>
      <c r="BE125" s="220"/>
      <c r="BF125" s="220"/>
      <c r="BG125" s="220"/>
      <c r="BH125" s="220"/>
    </row>
    <row r="126" spans="2:61" ht="15" customHeight="1">
      <c r="B126" s="922"/>
      <c r="C126" s="880"/>
      <c r="D126" s="880"/>
      <c r="E126" s="880"/>
      <c r="F126" s="880"/>
      <c r="G126" s="880"/>
      <c r="H126" s="880"/>
      <c r="I126" s="880"/>
      <c r="J126" s="923"/>
      <c r="K126" s="1179" t="s">
        <v>454</v>
      </c>
      <c r="L126" s="1180"/>
      <c r="M126" s="1180"/>
      <c r="N126" s="1180"/>
      <c r="O126" s="1180"/>
      <c r="P126" s="1180"/>
      <c r="Q126" s="1180"/>
      <c r="R126" s="1180"/>
      <c r="S126" s="1180"/>
      <c r="T126" s="1180"/>
      <c r="U126" s="1180"/>
      <c r="V126" s="1180"/>
      <c r="W126" s="1180"/>
      <c r="X126" s="1181"/>
      <c r="Y126" s="1026" t="s">
        <v>455</v>
      </c>
      <c r="Z126" s="1026"/>
      <c r="AA126" s="1026"/>
      <c r="AB126" s="1026"/>
      <c r="AC126" s="1026"/>
      <c r="AD126" s="1026"/>
      <c r="AE126" s="1026"/>
      <c r="AF126" s="1026"/>
      <c r="AG126" s="1026"/>
      <c r="AH126" s="1026"/>
      <c r="AI126" s="1026"/>
      <c r="AJ126" s="1026"/>
      <c r="AK126" s="1026"/>
      <c r="AL126" s="1026"/>
      <c r="AM126" s="1182"/>
      <c r="AN126" s="967"/>
      <c r="AO126" s="967"/>
      <c r="AP126" s="967"/>
      <c r="AQ126" s="967"/>
      <c r="AR126" s="967"/>
      <c r="AS126" s="1183"/>
      <c r="AT126" s="220"/>
      <c r="AU126" s="220"/>
      <c r="AV126" s="220"/>
      <c r="AW126" s="220"/>
      <c r="AX126" s="220"/>
      <c r="AY126" s="220"/>
      <c r="AZ126" s="220"/>
      <c r="BA126" s="220"/>
      <c r="BB126" s="220"/>
      <c r="BC126" s="220"/>
      <c r="BD126" s="220"/>
      <c r="BE126" s="220"/>
      <c r="BF126" s="220"/>
      <c r="BG126" s="220"/>
      <c r="BH126" s="220"/>
    </row>
    <row r="127" spans="2:61" ht="5.5" customHeight="1">
      <c r="B127" s="221"/>
      <c r="C127" s="221"/>
      <c r="D127" s="221"/>
      <c r="E127" s="221"/>
      <c r="F127" s="221"/>
      <c r="G127" s="221"/>
      <c r="H127" s="221"/>
      <c r="I127" s="221"/>
      <c r="J127" s="221"/>
      <c r="K127" s="222"/>
      <c r="L127" s="222"/>
      <c r="M127" s="222"/>
      <c r="N127" s="222"/>
      <c r="O127" s="222"/>
      <c r="P127" s="222"/>
      <c r="Q127" s="222"/>
      <c r="R127" s="222"/>
      <c r="S127" s="222"/>
      <c r="T127" s="222"/>
      <c r="U127" s="222"/>
      <c r="V127" s="222"/>
      <c r="W127" s="222"/>
      <c r="X127" s="222"/>
      <c r="Y127" s="212"/>
      <c r="Z127" s="212"/>
      <c r="AA127" s="212"/>
      <c r="AB127" s="212"/>
      <c r="AC127" s="212"/>
      <c r="AD127" s="212"/>
      <c r="AE127" s="212"/>
      <c r="AF127" s="212"/>
      <c r="AG127" s="212"/>
      <c r="AH127" s="212"/>
      <c r="AI127" s="212"/>
      <c r="AJ127" s="212"/>
      <c r="AK127" s="212"/>
      <c r="AL127" s="212"/>
      <c r="AM127" s="212"/>
      <c r="AN127" s="127"/>
      <c r="AO127" s="223"/>
      <c r="AP127" s="223"/>
      <c r="AQ127" s="223"/>
      <c r="AR127" s="223"/>
      <c r="AS127" s="223"/>
      <c r="AT127" s="220"/>
      <c r="AU127" s="220"/>
      <c r="AV127" s="220"/>
      <c r="AW127" s="220"/>
      <c r="AX127" s="220"/>
      <c r="AY127" s="220"/>
      <c r="AZ127" s="220"/>
      <c r="BA127" s="220"/>
      <c r="BB127" s="220"/>
      <c r="BC127" s="220"/>
      <c r="BD127" s="220"/>
      <c r="BE127" s="220"/>
      <c r="BF127" s="220"/>
      <c r="BG127" s="220"/>
      <c r="BH127" s="220"/>
      <c r="BI127" s="19"/>
    </row>
    <row r="128" spans="2:61" ht="12.65" customHeight="1">
      <c r="B128" s="127" t="s">
        <v>456</v>
      </c>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row>
    <row r="129" spans="1:61" ht="12.65" customHeight="1">
      <c r="B129" s="127" t="s">
        <v>466</v>
      </c>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row>
    <row r="130" spans="1:61" ht="12.65" customHeight="1">
      <c r="B130" s="127" t="s">
        <v>467</v>
      </c>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row>
    <row r="131" spans="1:61" ht="12.65" customHeight="1">
      <c r="B131" s="127" t="s">
        <v>459</v>
      </c>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row>
    <row r="132" spans="1:61" ht="12.65" customHeight="1">
      <c r="B132" s="127" t="s">
        <v>460</v>
      </c>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220"/>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row>
    <row r="133" spans="1:61" ht="9" customHeight="1">
      <c r="W133" s="220"/>
      <c r="X133" s="220"/>
      <c r="Y133" s="220"/>
      <c r="Z133" s="220"/>
      <c r="AA133" s="220"/>
      <c r="AB133" s="220"/>
      <c r="AC133" s="220"/>
      <c r="AD133" s="220"/>
      <c r="AE133" s="220"/>
      <c r="AF133" s="220"/>
      <c r="AG133" s="220"/>
      <c r="AH133" s="220"/>
      <c r="AI133" s="220"/>
      <c r="AJ133" s="220"/>
      <c r="AK133" s="220"/>
      <c r="AL133" s="220"/>
      <c r="AM133" s="220"/>
      <c r="AN133" s="147"/>
      <c r="AO133" s="220"/>
      <c r="AP133" s="220"/>
      <c r="AQ133" s="220"/>
      <c r="AR133" s="220"/>
      <c r="AS133" s="220"/>
      <c r="AT133" s="220"/>
      <c r="AU133" s="220"/>
      <c r="AV133" s="220"/>
      <c r="AW133" s="220"/>
      <c r="AX133" s="220"/>
      <c r="AY133" s="220"/>
      <c r="AZ133" s="220"/>
      <c r="BA133" s="220"/>
      <c r="BB133" s="220"/>
      <c r="BC133" s="220"/>
      <c r="BD133" s="220"/>
      <c r="BE133" s="220"/>
      <c r="BF133" s="220"/>
      <c r="BG133" s="220"/>
    </row>
    <row r="134" spans="1:61" ht="9" customHeight="1">
      <c r="B134" s="147" t="s">
        <v>461</v>
      </c>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220"/>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row>
    <row r="135" spans="1:61" ht="9" customHeight="1">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c r="AV135" s="220"/>
      <c r="AW135" s="220"/>
      <c r="AX135" s="220"/>
      <c r="AY135" s="220"/>
      <c r="AZ135" s="220"/>
      <c r="BA135" s="220"/>
      <c r="BB135" s="220"/>
      <c r="BC135" s="220"/>
      <c r="BD135" s="220"/>
      <c r="BE135" s="220"/>
      <c r="BF135" s="220"/>
      <c r="BG135" s="220"/>
    </row>
    <row r="136" spans="1:61" ht="9" customHeight="1">
      <c r="W136" s="220"/>
      <c r="X136" s="220"/>
      <c r="Y136" s="220"/>
      <c r="Z136" s="220"/>
      <c r="AA136" s="220"/>
      <c r="AB136" s="220"/>
      <c r="AC136" s="220"/>
      <c r="AD136" s="220"/>
      <c r="AE136" s="220"/>
      <c r="AF136" s="220"/>
      <c r="AG136" s="220"/>
      <c r="AH136" s="220"/>
      <c r="AI136" s="220"/>
      <c r="AJ136" s="220"/>
      <c r="AK136" s="220"/>
      <c r="AL136" s="220"/>
      <c r="AM136" s="220"/>
      <c r="AN136" s="220"/>
      <c r="AO136" s="220"/>
      <c r="AP136" s="220"/>
      <c r="AQ136" s="220"/>
      <c r="AR136" s="220"/>
      <c r="AS136" s="220"/>
      <c r="AT136" s="220"/>
      <c r="AU136" s="220"/>
      <c r="AV136" s="220"/>
      <c r="AW136" s="220"/>
      <c r="AX136" s="220"/>
      <c r="AY136" s="220"/>
      <c r="AZ136" s="220"/>
      <c r="BA136" s="220"/>
      <c r="BB136" s="220"/>
      <c r="BC136" s="220"/>
      <c r="BD136" s="220"/>
      <c r="BE136" s="220"/>
      <c r="BF136" s="220"/>
      <c r="BG136" s="220"/>
    </row>
    <row r="137" spans="1:61" ht="9.65" customHeight="1">
      <c r="B137" s="164"/>
      <c r="C137" s="146"/>
      <c r="D137" s="141"/>
      <c r="E137" s="141"/>
      <c r="F137" s="141"/>
      <c r="G137" s="141"/>
      <c r="H137" s="141"/>
      <c r="I137" s="141"/>
      <c r="J137" s="141"/>
      <c r="K137" s="141"/>
      <c r="L137" s="141"/>
      <c r="M137" s="141"/>
      <c r="N137" s="141"/>
      <c r="O137" s="141"/>
      <c r="P137" s="153"/>
      <c r="Q137" s="153"/>
      <c r="R137" s="153"/>
      <c r="S137" s="153"/>
      <c r="T137" s="153"/>
      <c r="U137" s="153"/>
      <c r="V137" s="153"/>
      <c r="W137" s="153"/>
      <c r="X137" s="153"/>
      <c r="Y137" s="153"/>
      <c r="Z137" s="153"/>
      <c r="AA137" s="153"/>
      <c r="AB137" s="153"/>
      <c r="AC137" s="153"/>
      <c r="AD137" s="153"/>
      <c r="AE137" s="153"/>
      <c r="AF137" s="165"/>
      <c r="AG137" s="165"/>
      <c r="AH137" s="165"/>
      <c r="AI137" s="165"/>
      <c r="AJ137" s="165"/>
      <c r="AK137" s="165"/>
      <c r="AL137" s="165"/>
      <c r="AM137" s="165"/>
      <c r="AN137" s="165"/>
      <c r="AO137" s="165"/>
      <c r="AP137" s="165"/>
      <c r="AQ137" s="165"/>
      <c r="AR137" s="165"/>
      <c r="AS137" s="165"/>
      <c r="AT137" s="165"/>
      <c r="AU137" s="165"/>
      <c r="AV137" s="165"/>
      <c r="AW137" s="165"/>
      <c r="AX137" s="19"/>
      <c r="AY137" s="19"/>
      <c r="AZ137" s="19"/>
      <c r="BA137" s="19"/>
      <c r="BB137" s="19"/>
      <c r="BC137" s="19"/>
      <c r="BD137" s="19"/>
      <c r="BE137" s="19"/>
      <c r="BF137" s="161"/>
      <c r="BG137" s="161"/>
      <c r="BH137" s="161"/>
      <c r="BI137" s="161"/>
    </row>
    <row r="138" spans="1:61" ht="9.65" customHeight="1">
      <c r="B138" s="899" t="s">
        <v>462</v>
      </c>
      <c r="C138" s="900"/>
      <c r="D138" s="900"/>
      <c r="E138" s="900"/>
      <c r="F138" s="900"/>
      <c r="G138" s="900"/>
      <c r="H138" s="900"/>
      <c r="I138" s="900"/>
      <c r="J138" s="901"/>
      <c r="K138" s="986" t="s">
        <v>107</v>
      </c>
      <c r="L138" s="987"/>
      <c r="M138" s="987"/>
      <c r="N138" s="987"/>
      <c r="O138" s="987"/>
      <c r="P138" s="988"/>
      <c r="Q138" s="986" t="s">
        <v>195</v>
      </c>
      <c r="R138" s="987"/>
      <c r="S138" s="987"/>
      <c r="T138" s="987"/>
      <c r="U138" s="987"/>
      <c r="V138" s="1184"/>
      <c r="BI138" s="161"/>
    </row>
    <row r="139" spans="1:61" ht="9.65" customHeight="1">
      <c r="B139" s="902"/>
      <c r="C139" s="903"/>
      <c r="D139" s="903"/>
      <c r="E139" s="903"/>
      <c r="F139" s="903"/>
      <c r="G139" s="903"/>
      <c r="H139" s="903"/>
      <c r="I139" s="903"/>
      <c r="J139" s="904"/>
      <c r="K139" s="989"/>
      <c r="L139" s="990"/>
      <c r="M139" s="990"/>
      <c r="N139" s="990"/>
      <c r="O139" s="990"/>
      <c r="P139" s="991"/>
      <c r="Q139" s="989"/>
      <c r="R139" s="990"/>
      <c r="S139" s="990"/>
      <c r="T139" s="990"/>
      <c r="U139" s="990"/>
      <c r="V139" s="1185"/>
    </row>
    <row r="140" spans="1:61" ht="9.65" customHeight="1">
      <c r="B140" s="902"/>
      <c r="C140" s="903"/>
      <c r="D140" s="903"/>
      <c r="E140" s="903"/>
      <c r="F140" s="903"/>
      <c r="G140" s="903"/>
      <c r="H140" s="903"/>
      <c r="I140" s="903"/>
      <c r="J140" s="904"/>
      <c r="K140" s="1186"/>
      <c r="L140" s="1187"/>
      <c r="M140" s="1187"/>
      <c r="N140" s="1187"/>
      <c r="O140" s="1187"/>
      <c r="P140" s="1187"/>
      <c r="Q140" s="1186"/>
      <c r="R140" s="1187"/>
      <c r="S140" s="1187"/>
      <c r="T140" s="1187"/>
      <c r="U140" s="1187"/>
      <c r="V140" s="1188"/>
      <c r="AF140" s="16"/>
    </row>
    <row r="141" spans="1:61" ht="9.65" customHeight="1">
      <c r="B141" s="905"/>
      <c r="C141" s="906"/>
      <c r="D141" s="906"/>
      <c r="E141" s="906"/>
      <c r="F141" s="906"/>
      <c r="G141" s="906"/>
      <c r="H141" s="906"/>
      <c r="I141" s="906"/>
      <c r="J141" s="907"/>
      <c r="K141" s="879"/>
      <c r="L141" s="880"/>
      <c r="M141" s="880"/>
      <c r="N141" s="880"/>
      <c r="O141" s="880"/>
      <c r="P141" s="880"/>
      <c r="Q141" s="879"/>
      <c r="R141" s="880"/>
      <c r="S141" s="880"/>
      <c r="T141" s="880"/>
      <c r="U141" s="880"/>
      <c r="V141" s="881"/>
      <c r="W141" s="146" t="s">
        <v>196</v>
      </c>
    </row>
    <row r="142" spans="1:61" ht="9.65" customHeight="1">
      <c r="B142" s="165"/>
      <c r="C142" s="165"/>
      <c r="D142" s="165"/>
      <c r="E142" s="165"/>
      <c r="F142" s="165"/>
      <c r="AD142" s="166"/>
      <c r="AE142" s="166"/>
      <c r="AF142" s="166"/>
      <c r="AG142" s="166"/>
      <c r="AH142" s="166"/>
      <c r="AI142" s="166"/>
      <c r="AJ142" s="166"/>
    </row>
    <row r="143" spans="1:61" ht="9.65" customHeight="1">
      <c r="A143" s="168"/>
    </row>
    <row r="146" spans="1:1" ht="9.65" customHeight="1">
      <c r="A146" s="168"/>
    </row>
    <row r="147" spans="1:1" ht="9.65" customHeight="1">
      <c r="A147" s="168"/>
    </row>
    <row r="148" spans="1:1" ht="9.65" customHeight="1">
      <c r="A148" s="168"/>
    </row>
    <row r="149" spans="1:1" ht="9.65" customHeight="1">
      <c r="A149" s="168"/>
    </row>
    <row r="150" spans="1:1" ht="9.65" customHeight="1">
      <c r="A150" s="168"/>
    </row>
    <row r="151" spans="1:1" ht="9.65" customHeight="1">
      <c r="A151" s="168"/>
    </row>
    <row r="153" spans="1:1" ht="9.65" customHeight="1">
      <c r="A153" s="167"/>
    </row>
    <row r="154" spans="1:1" ht="9.65" customHeight="1">
      <c r="A154" s="167"/>
    </row>
  </sheetData>
  <sheetProtection formatCells="0" formatColumns="0" formatRows="0" insertColumns="0" insertRows="0" insertHyperlinks="0" deleteColumns="0" deleteRows="0" selectLockedCells="1" sort="0" autoFilter="0" pivotTables="0"/>
  <mergeCells count="184">
    <mergeCell ref="B138:J141"/>
    <mergeCell ref="K138:P139"/>
    <mergeCell ref="Q138:V139"/>
    <mergeCell ref="K140:P141"/>
    <mergeCell ref="Q140:V141"/>
    <mergeCell ref="Y123:AM123"/>
    <mergeCell ref="AN123:AS123"/>
    <mergeCell ref="Y124:AM124"/>
    <mergeCell ref="AN124:AS124"/>
    <mergeCell ref="K125:X125"/>
    <mergeCell ref="Y125:AM125"/>
    <mergeCell ref="AN125:AS125"/>
    <mergeCell ref="K126:X126"/>
    <mergeCell ref="Y126:AM126"/>
    <mergeCell ref="AN126:AS126"/>
    <mergeCell ref="K112:V115"/>
    <mergeCell ref="W112:Z115"/>
    <mergeCell ref="AA112:AS115"/>
    <mergeCell ref="AT112:BI115"/>
    <mergeCell ref="B116:J126"/>
    <mergeCell ref="Y116:AM116"/>
    <mergeCell ref="AN116:AS116"/>
    <mergeCell ref="K117:X118"/>
    <mergeCell ref="Y117:AM117"/>
    <mergeCell ref="AN117:AS117"/>
    <mergeCell ref="Y118:AM118"/>
    <mergeCell ref="AN118:AS118"/>
    <mergeCell ref="K119:X120"/>
    <mergeCell ref="Y119:AM119"/>
    <mergeCell ref="AN119:AS119"/>
    <mergeCell ref="Y120:AM120"/>
    <mergeCell ref="AN120:AS120"/>
    <mergeCell ref="K121:X124"/>
    <mergeCell ref="AN121:AS121"/>
    <mergeCell ref="Y122:AM122"/>
    <mergeCell ref="AN122:AS122"/>
    <mergeCell ref="B2:BJ3"/>
    <mergeCell ref="B4:BJ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K42:AX43"/>
    <mergeCell ref="AY42:BA43"/>
    <mergeCell ref="B49:J50"/>
    <mergeCell ref="K49:AX50"/>
    <mergeCell ref="AY49:BA50"/>
    <mergeCell ref="AO31:AS32"/>
    <mergeCell ref="AT31:BC32"/>
    <mergeCell ref="B35:J36"/>
    <mergeCell ref="K35:S36"/>
    <mergeCell ref="T35:AC36"/>
    <mergeCell ref="B38:J41"/>
    <mergeCell ref="K38:AX39"/>
    <mergeCell ref="AY38:BA39"/>
    <mergeCell ref="K40:AX41"/>
    <mergeCell ref="AY40:BA41"/>
    <mergeCell ref="B42:J43"/>
    <mergeCell ref="B45:J46"/>
    <mergeCell ref="K45:AX46"/>
    <mergeCell ref="AY45:BA46"/>
    <mergeCell ref="B53:J56"/>
    <mergeCell ref="K53:V54"/>
    <mergeCell ref="K55:O56"/>
    <mergeCell ref="P55:BA56"/>
    <mergeCell ref="B58:J59"/>
    <mergeCell ref="K58:P59"/>
    <mergeCell ref="Q58:Y59"/>
    <mergeCell ref="Z58:AE59"/>
    <mergeCell ref="AF58:AN59"/>
    <mergeCell ref="AO58:BA59"/>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83:J86"/>
    <mergeCell ref="K83:N84"/>
    <mergeCell ref="O83:AA84"/>
    <mergeCell ref="AB83:AJ84"/>
    <mergeCell ref="AK83:AN84"/>
    <mergeCell ref="AO83:AW83"/>
    <mergeCell ref="B77:J80"/>
    <mergeCell ref="K77:N78"/>
    <mergeCell ref="O77:AA78"/>
    <mergeCell ref="AB77:AT78"/>
    <mergeCell ref="AU77:BB78"/>
    <mergeCell ref="K79:N80"/>
    <mergeCell ref="O79:AA80"/>
    <mergeCell ref="AB79:AT80"/>
    <mergeCell ref="AU79:BB80"/>
    <mergeCell ref="AX98:BH99"/>
    <mergeCell ref="AX83:BB84"/>
    <mergeCell ref="AO84:AW84"/>
    <mergeCell ref="CE84:CK84"/>
    <mergeCell ref="K85:N86"/>
    <mergeCell ref="O85:AA86"/>
    <mergeCell ref="AB85:AN86"/>
    <mergeCell ref="AO85:BB86"/>
    <mergeCell ref="CE85:CK85"/>
    <mergeCell ref="K108:P109"/>
    <mergeCell ref="Q108:V109"/>
    <mergeCell ref="K110:P111"/>
    <mergeCell ref="Q110:V111"/>
    <mergeCell ref="B90:J105"/>
    <mergeCell ref="K90:N91"/>
    <mergeCell ref="O90:AA91"/>
    <mergeCell ref="K92:N93"/>
    <mergeCell ref="O92:AA93"/>
    <mergeCell ref="K94:N105"/>
    <mergeCell ref="O96:T99"/>
    <mergeCell ref="U96:AI97"/>
    <mergeCell ref="B108:J115"/>
    <mergeCell ref="W108:Z109"/>
    <mergeCell ref="AA108:AS109"/>
    <mergeCell ref="AJ96:AK97"/>
    <mergeCell ref="AL96:AW97"/>
    <mergeCell ref="O94:AI95"/>
    <mergeCell ref="U98:AI99"/>
    <mergeCell ref="AJ98:AK99"/>
    <mergeCell ref="AL98:AW99"/>
    <mergeCell ref="AT108:BI111"/>
    <mergeCell ref="W110:Z111"/>
    <mergeCell ref="AA110:AS111"/>
    <mergeCell ref="N20:BI20"/>
    <mergeCell ref="AL102:AW103"/>
    <mergeCell ref="AX102:BH103"/>
    <mergeCell ref="O104:AI105"/>
    <mergeCell ref="AJ104:AK105"/>
    <mergeCell ref="AL104:AP105"/>
    <mergeCell ref="AQ104:AT105"/>
    <mergeCell ref="AU104:AW105"/>
    <mergeCell ref="AX104:BA105"/>
    <mergeCell ref="BB104:BD105"/>
    <mergeCell ref="BE104:BH105"/>
    <mergeCell ref="O100:T103"/>
    <mergeCell ref="U100:AI101"/>
    <mergeCell ref="AJ100:AK101"/>
    <mergeCell ref="AL100:AW101"/>
    <mergeCell ref="AX100:BH101"/>
    <mergeCell ref="U102:AI103"/>
    <mergeCell ref="AJ102:AK103"/>
    <mergeCell ref="AJ94:AK95"/>
    <mergeCell ref="AL94:AQ95"/>
    <mergeCell ref="AR94:AV95"/>
    <mergeCell ref="AW94:BD95"/>
    <mergeCell ref="BE94:BH95"/>
    <mergeCell ref="AX96:BH97"/>
  </mergeCells>
  <phoneticPr fontId="1"/>
  <conditionalFormatting sqref="K45">
    <cfRule type="expression" dxfId="635" priority="13">
      <formula>$K$25="建築物"</formula>
    </cfRule>
  </conditionalFormatting>
  <conditionalFormatting sqref="K58 Q58">
    <cfRule type="cellIs" dxfId="634" priority="48" operator="equal">
      <formula>"　"</formula>
    </cfRule>
    <cfRule type="cellIs" dxfId="633" priority="47" operator="equal">
      <formula>""</formula>
    </cfRule>
  </conditionalFormatting>
  <conditionalFormatting sqref="K110">
    <cfRule type="cellIs" dxfId="632" priority="9" operator="equal">
      <formula>""</formula>
    </cfRule>
    <cfRule type="cellIs" dxfId="631" priority="10" operator="equal">
      <formula>"　"</formula>
    </cfRule>
  </conditionalFormatting>
  <conditionalFormatting sqref="K25:S26 AA25:AC26 AN25:AP26 BA25:BG26 K28 O65:AA66 O67:AH68 O71:AA72 O73:AB73 O74:AA74 O77:AA80 AU79 AK83 O83:AA86 AO85 O90:AA93 AR94:AV95 BE94:BH95 AJ94:AK105 AX96:BH103 AQ104:AT105 AX104:BA105 BE104:BH105">
    <cfRule type="cellIs" dxfId="630" priority="54" operator="equal">
      <formula>""</formula>
    </cfRule>
  </conditionalFormatting>
  <conditionalFormatting sqref="K53:V54">
    <cfRule type="cellIs" dxfId="629" priority="49" operator="equal">
      <formula>""</formula>
    </cfRule>
    <cfRule type="cellIs" dxfId="628" priority="69" operator="equal">
      <formula>"　"</formula>
    </cfRule>
  </conditionalFormatting>
  <conditionalFormatting sqref="K140:V141">
    <cfRule type="cellIs" dxfId="627" priority="4" operator="equal">
      <formula>""</formula>
    </cfRule>
    <cfRule type="cellIs" dxfId="626" priority="5" operator="equal">
      <formula>"　"</formula>
    </cfRule>
  </conditionalFormatting>
  <conditionalFormatting sqref="K38:BA39">
    <cfRule type="expression" dxfId="625" priority="26">
      <formula>$AY$40="〇"</formula>
    </cfRule>
  </conditionalFormatting>
  <conditionalFormatting sqref="K40:BA41">
    <cfRule type="expression" dxfId="624" priority="28">
      <formula>$AY$38="〇"</formula>
    </cfRule>
  </conditionalFormatting>
  <conditionalFormatting sqref="K45:BA46">
    <cfRule type="expression" dxfId="623" priority="12">
      <formula>$K$25="建築物"</formula>
    </cfRule>
  </conditionalFormatting>
  <conditionalFormatting sqref="K55:BA56">
    <cfRule type="expression" dxfId="622" priority="23">
      <formula>NOT(OR(($K$53="その他"),($K$53="")))</formula>
    </cfRule>
  </conditionalFormatting>
  <conditionalFormatting sqref="O94:BH95 O96 U96:BH99 U102:BH103 O104:BH105">
    <cfRule type="expression" dxfId="621" priority="58">
      <formula>$AJ$100="〇"</formula>
    </cfRule>
  </conditionalFormatting>
  <conditionalFormatting sqref="O94:BH95 O96 U96:BH101 O104:BH105">
    <cfRule type="expression" dxfId="620" priority="57">
      <formula>$AJ$102="〇"</formula>
    </cfRule>
  </conditionalFormatting>
  <conditionalFormatting sqref="O94:BH95 O96 U96:BH103 O100">
    <cfRule type="expression" dxfId="619" priority="55">
      <formula>$AJ$104="〇"</formula>
    </cfRule>
  </conditionalFormatting>
  <conditionalFormatting sqref="O94:BH95 O96 U96:BH103 O104:BH105">
    <cfRule type="expression" dxfId="618" priority="56">
      <formula>#REF!="〇"</formula>
    </cfRule>
  </conditionalFormatting>
  <conditionalFormatting sqref="O94:BH95 U96:BH97 O100 U100:BH103 O104:BH105">
    <cfRule type="expression" dxfId="617" priority="60">
      <formula>$AJ$98="〇"</formula>
    </cfRule>
  </conditionalFormatting>
  <conditionalFormatting sqref="O94:BH95 U96:BH103 O100 O104:BH105">
    <cfRule type="expression" dxfId="616" priority="59">
      <formula>#REF!="〇"</formula>
    </cfRule>
  </conditionalFormatting>
  <conditionalFormatting sqref="O94:BH95 U98:BH103 O100 O104:BH105">
    <cfRule type="expression" dxfId="615" priority="63">
      <formula>$AJ$96="〇"</formula>
    </cfRule>
  </conditionalFormatting>
  <conditionalFormatting sqref="P31:Y32">
    <cfRule type="cellIs" dxfId="614" priority="41" operator="equal">
      <formula>""</formula>
    </cfRule>
  </conditionalFormatting>
  <conditionalFormatting sqref="P55:BA56">
    <cfRule type="cellIs" dxfId="613" priority="37" operator="equal">
      <formula>""</formula>
    </cfRule>
  </conditionalFormatting>
  <conditionalFormatting sqref="Q110:V111">
    <cfRule type="cellIs" dxfId="612" priority="7" operator="equal">
      <formula>""</formula>
    </cfRule>
    <cfRule type="cellIs" dxfId="611" priority="8" operator="equal">
      <formula>"　"</formula>
    </cfRule>
  </conditionalFormatting>
  <conditionalFormatting sqref="Q58:BA59">
    <cfRule type="expression" dxfId="610" priority="45">
      <formula>$K$58="なし"</formula>
    </cfRule>
  </conditionalFormatting>
  <conditionalFormatting sqref="T35:AC36">
    <cfRule type="cellIs" dxfId="609" priority="30" operator="equal">
      <formula>""</formula>
    </cfRule>
    <cfRule type="cellIs" dxfId="608" priority="20" operator="greaterThanOrEqual">
      <formula>29.63</formula>
    </cfRule>
    <cfRule type="cellIs" dxfId="607" priority="19" operator="between">
      <formula>29.63</formula>
      <formula>10</formula>
    </cfRule>
  </conditionalFormatting>
  <conditionalFormatting sqref="T25:AQ26 BA25:BG26">
    <cfRule type="expression" dxfId="606" priority="68">
      <formula>$K$25="車両"</formula>
    </cfRule>
  </conditionalFormatting>
  <conditionalFormatting sqref="U96:BH103 O100 O104:BH105 O96">
    <cfRule type="expression" dxfId="605" priority="65">
      <formula>$AJ$94="〇"</formula>
    </cfRule>
  </conditionalFormatting>
  <conditionalFormatting sqref="Z58:AE59">
    <cfRule type="cellIs" dxfId="604" priority="36" operator="equal">
      <formula>""</formula>
    </cfRule>
  </conditionalFormatting>
  <conditionalFormatting sqref="AA108 AA110">
    <cfRule type="cellIs" dxfId="603" priority="6" operator="equal">
      <formula>""</formula>
    </cfRule>
  </conditionalFormatting>
  <conditionalFormatting sqref="AA112">
    <cfRule type="cellIs" dxfId="602" priority="3" operator="equal">
      <formula>""</formula>
    </cfRule>
  </conditionalFormatting>
  <conditionalFormatting sqref="AB79">
    <cfRule type="cellIs" dxfId="601" priority="51" operator="equal">
      <formula>"　"</formula>
    </cfRule>
    <cfRule type="cellIs" dxfId="600" priority="52" operator="equal">
      <formula>""</formula>
    </cfRule>
  </conditionalFormatting>
  <conditionalFormatting sqref="AB85 AO85:BB86">
    <cfRule type="expression" dxfId="599" priority="22">
      <formula>$AK$83="いいえ"</formula>
    </cfRule>
  </conditionalFormatting>
  <conditionalFormatting sqref="AD25:AQ26 BA25:BG26">
    <cfRule type="expression" dxfId="598" priority="50">
      <formula>$AA$25="無"</formula>
    </cfRule>
  </conditionalFormatting>
  <conditionalFormatting sqref="AE31:AN32">
    <cfRule type="cellIs" dxfId="597" priority="40" operator="equal">
      <formula>""</formula>
    </cfRule>
  </conditionalFormatting>
  <conditionalFormatting sqref="AJ94:AK105">
    <cfRule type="cellIs" dxfId="596" priority="61" operator="equal">
      <formula>"　"</formula>
    </cfRule>
  </conditionalFormatting>
  <conditionalFormatting sqref="AN117:AN126">
    <cfRule type="cellIs" dxfId="595" priority="2" operator="equal">
      <formula>"　"</formula>
    </cfRule>
    <cfRule type="cellIs" dxfId="594" priority="1" operator="equal">
      <formula>""</formula>
    </cfRule>
  </conditionalFormatting>
  <conditionalFormatting sqref="AO58:BA59">
    <cfRule type="cellIs" dxfId="593" priority="46" operator="equal">
      <formula>""</formula>
    </cfRule>
  </conditionalFormatting>
  <conditionalFormatting sqref="AQ104:AT105">
    <cfRule type="cellIs" dxfId="592" priority="53" operator="equal">
      <formula>"　"</formula>
    </cfRule>
  </conditionalFormatting>
  <conditionalFormatting sqref="AT28:AY29">
    <cfRule type="cellIs" dxfId="591" priority="38" operator="equal">
      <formula>""</formula>
    </cfRule>
  </conditionalFormatting>
  <conditionalFormatting sqref="AT31:BC32">
    <cfRule type="cellIs" dxfId="590" priority="39" operator="equal">
      <formula>""</formula>
    </cfRule>
  </conditionalFormatting>
  <conditionalFormatting sqref="AU77 AU79">
    <cfRule type="expression" dxfId="589" priority="66">
      <formula>NOT(OR($AB$79="第1種（全熱交換型）",$AB$79="第1種（顕熱交換型）",$AB$79=""))</formula>
    </cfRule>
  </conditionalFormatting>
  <conditionalFormatting sqref="AX83:BB84">
    <cfRule type="cellIs" dxfId="588" priority="21" operator="equal">
      <formula>""</formula>
    </cfRule>
  </conditionalFormatting>
  <conditionalFormatting sqref="AY42">
    <cfRule type="cellIs" dxfId="587" priority="16" operator="equal">
      <formula>""</formula>
    </cfRule>
  </conditionalFormatting>
  <conditionalFormatting sqref="AY38:BA41">
    <cfRule type="cellIs" dxfId="586" priority="29" operator="equal">
      <formula>""</formula>
    </cfRule>
  </conditionalFormatting>
  <conditionalFormatting sqref="AY45:BA46">
    <cfRule type="cellIs" dxfId="585" priority="17" operator="equal">
      <formula>""</formula>
    </cfRule>
  </conditionalFormatting>
  <conditionalFormatting sqref="AY49:BA50">
    <cfRule type="cellIs" dxfId="584" priority="32" operator="equal">
      <formula>"　"</formula>
    </cfRule>
    <cfRule type="cellIs" dxfId="583" priority="31" operator="equal">
      <formula>""</formula>
    </cfRule>
  </conditionalFormatting>
  <dataValidations count="15">
    <dataValidation type="list" allowBlank="1" showInputMessage="1" showErrorMessage="1" sqref="AK83:AN84" xr:uid="{C5938F7F-EC2B-4AA0-B75D-5B7DE9685C03}">
      <formula1>"はい,いいえ"</formula1>
    </dataValidation>
    <dataValidation type="list" allowBlank="1" showInputMessage="1" showErrorMessage="1" sqref="AB79" xr:uid="{026C3FB3-2124-4F48-9B4A-ADBDFE25D1B7}">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prompt="選択してください。" sqref="K28" xr:uid="{15FE45F6-CF2C-4C29-AEA1-50C0E3B6F521}">
      <formula1>"JIS Z 1614（１AAA）,JIS Z 1614（１AA）,JIS Z 1614（１CC）,その他のサイズ（29.63㎡以上）,その他のサイズ（29.63㎡未満）"</formula1>
    </dataValidation>
    <dataValidation type="list" allowBlank="1" showInputMessage="1" showErrorMessage="1" sqref="Z58:AE59" xr:uid="{71DFFB65-C5B4-4071-9C7C-B386EA767B68}">
      <formula1>"はい"</formula1>
    </dataValidation>
    <dataValidation type="list" allowBlank="1" showInputMessage="1" showErrorMessage="1" prompt="該当するものに〇" sqref="AY38:BA43 AY45:BA45" xr:uid="{0A4B9E28-1E16-4A63-9183-721E01036DC2}">
      <formula1>"〇"</formula1>
    </dataValidation>
    <dataValidation type="list" allowBlank="1" showInputMessage="1" showErrorMessage="1" prompt="該当するものに〇" sqref="AJ96:AK105" xr:uid="{57635BB8-1720-48E6-B5AC-CFC2998B1599}">
      <formula1>"〇,　"</formula1>
    </dataValidation>
    <dataValidation type="list" allowBlank="1" showInputMessage="1" showErrorMessage="1" prompt="選択してください。" sqref="K58:P59 K110:P111 AN117:AN126" xr:uid="{500A9F42-35DD-4E2F-9305-7AD013F54F27}">
      <formula1>"あり,なし"</formula1>
    </dataValidation>
    <dataValidation type="list" allowBlank="1" showInputMessage="1" showErrorMessage="1" prompt="該当するものに〇" sqref="AJ94:AK95" xr:uid="{C9A05099-8742-4AB1-BB21-D319E86ED379}">
      <formula1>"〇,　,"</formula1>
    </dataValidation>
    <dataValidation allowBlank="1" showInputMessage="1" showErrorMessage="1" prompt="連結するハウス№を記入してください。" sqref="BA25:BG26" xr:uid="{4755ACAD-0D0E-423F-B169-43BC58BED584}"/>
    <dataValidation type="list" allowBlank="1" showInputMessage="1" showErrorMessage="1" prompt="事業実施場所の断熱地域区分を選択してください。" sqref="AQ104:AT105" xr:uid="{DFDB1F5A-C770-42D2-9B17-F30B3232FFAD}">
      <formula1>"1～3,4～7,8,　,"</formula1>
    </dataValidation>
    <dataValidation type="list" allowBlank="1" showInputMessage="1" showErrorMessage="1" prompt="必須事項です" sqref="AY49:BA50" xr:uid="{19A3E5D1-FAF2-4924-8F58-E9D560CA7EDD}">
      <formula1>"〇,"</formula1>
    </dataValidation>
    <dataValidation type="list" allowBlank="1" showInputMessage="1" showErrorMessage="1" prompt="選択してください。" sqref="AA25:AC26" xr:uid="{E26554EB-4E5B-4E08-B5F3-0958DCF96918}">
      <formula1>"有,無,"</formula1>
    </dataValidation>
    <dataValidation type="list" allowBlank="1" showInputMessage="1" showErrorMessage="1" prompt="選択してください。" sqref="BC84 BH84 BD83:BG84" xr:uid="{C7ED13BE-4F7E-4D95-93D9-2AA725F264DF}">
      <formula1>"はい,いいえ,　"</formula1>
    </dataValidation>
    <dataValidation type="list" allowBlank="1" showInputMessage="1" showErrorMessage="1" prompt="選択してください。" sqref="K25:S26" xr:uid="{30CDC580-CFBD-4807-A78D-C55BE3662ADF}">
      <formula1>"建築物,車両,"</formula1>
    </dataValidation>
    <dataValidation type="list" allowBlank="1" showInputMessage="1" showErrorMessage="1" prompt="選択してください" sqref="K53:V54" xr:uid="{9E950570-D4C4-42CB-B052-F888C31E0907}">
      <formula1>"宿泊施設,集会施設,研修施設,コミュニティー施設,シェアオフィス,移動店舗,移動図書館,その他"</formula1>
    </dataValidation>
  </dataValidations>
  <pageMargins left="0.70866141732283472" right="0.6692913385826772" top="0.74803149606299213" bottom="0.74803149606299213" header="0.31496062992125984" footer="0.31496062992125984"/>
  <pageSetup paperSize="9" scale="99" orientation="portrait" r:id="rId1"/>
  <headerFooter>
    <oddHeader>&amp;R&amp;"-,太字"&amp;K02-007ハウス④</oddHeader>
    <oddFooter>&amp;C&amp;P</oddFooter>
  </headerFooter>
  <rowBreaks count="1" manualBreakCount="1">
    <brk id="87" max="6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8A403-37BF-48CE-B8B9-920860FA7CA1}">
  <sheetPr>
    <tabColor theme="4"/>
  </sheetPr>
  <dimension ref="A2:CK154"/>
  <sheetViews>
    <sheetView showGridLines="0" view="pageBreakPreview" zoomScale="90" zoomScaleNormal="150" zoomScaleSheetLayoutView="90" workbookViewId="0">
      <selection activeCell="B16" sqref="B16:L18"/>
    </sheetView>
  </sheetViews>
  <sheetFormatPr defaultColWidth="1.453125" defaultRowHeight="9.65" customHeight="1"/>
  <cols>
    <col min="1" max="1" width="1.6328125" style="17" customWidth="1"/>
    <col min="2" max="16384" width="1.453125" style="17"/>
  </cols>
  <sheetData>
    <row r="2" spans="1:62" ht="9.65" customHeight="1">
      <c r="B2" s="938"/>
      <c r="C2" s="938"/>
      <c r="D2" s="938"/>
      <c r="E2" s="938"/>
      <c r="F2" s="938"/>
      <c r="G2" s="938"/>
      <c r="H2" s="938"/>
      <c r="I2" s="938"/>
      <c r="J2" s="938"/>
      <c r="K2" s="938"/>
      <c r="L2" s="938"/>
      <c r="M2" s="938"/>
      <c r="N2" s="938"/>
      <c r="O2" s="938"/>
      <c r="P2" s="938"/>
      <c r="Q2" s="938"/>
      <c r="R2" s="938"/>
      <c r="S2" s="938"/>
      <c r="T2" s="938"/>
      <c r="U2" s="938"/>
      <c r="V2" s="938"/>
      <c r="W2" s="938"/>
      <c r="X2" s="938"/>
      <c r="Y2" s="938"/>
      <c r="Z2" s="938"/>
      <c r="AA2" s="938"/>
      <c r="AB2" s="938"/>
      <c r="AC2" s="938"/>
      <c r="AD2" s="938"/>
      <c r="AE2" s="938"/>
      <c r="AF2" s="938"/>
      <c r="AG2" s="938"/>
      <c r="AH2" s="938"/>
      <c r="AI2" s="938"/>
      <c r="AJ2" s="938"/>
      <c r="AK2" s="938"/>
      <c r="AL2" s="938"/>
      <c r="AM2" s="938"/>
      <c r="AN2" s="938"/>
      <c r="AO2" s="938"/>
      <c r="AP2" s="938"/>
      <c r="AQ2" s="938"/>
      <c r="AR2" s="938"/>
      <c r="AS2" s="938"/>
      <c r="AT2" s="938"/>
      <c r="AU2" s="938"/>
      <c r="AV2" s="938"/>
      <c r="AW2" s="938"/>
      <c r="AX2" s="938"/>
      <c r="AY2" s="938"/>
      <c r="AZ2" s="938"/>
      <c r="BA2" s="938"/>
      <c r="BB2" s="938"/>
      <c r="BC2" s="938"/>
      <c r="BD2" s="938"/>
      <c r="BE2" s="938"/>
      <c r="BF2" s="938"/>
      <c r="BG2" s="938"/>
      <c r="BH2" s="938"/>
      <c r="BI2" s="938"/>
      <c r="BJ2" s="938"/>
    </row>
    <row r="3" spans="1:62" ht="9.65" customHeight="1">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s="938"/>
      <c r="AO3" s="938"/>
      <c r="AP3" s="938"/>
      <c r="AQ3" s="938"/>
      <c r="AR3" s="938"/>
      <c r="AS3" s="938"/>
      <c r="AT3" s="938"/>
      <c r="AU3" s="938"/>
      <c r="AV3" s="938"/>
      <c r="AW3" s="938"/>
      <c r="AX3" s="938"/>
      <c r="AY3" s="938"/>
      <c r="AZ3" s="938"/>
      <c r="BA3" s="938"/>
      <c r="BB3" s="938"/>
      <c r="BC3" s="938"/>
      <c r="BD3" s="938"/>
      <c r="BE3" s="938"/>
      <c r="BF3" s="938"/>
      <c r="BG3" s="938"/>
      <c r="BH3" s="938"/>
      <c r="BI3" s="938"/>
      <c r="BJ3" s="938"/>
    </row>
    <row r="4" spans="1:62" ht="9.65" customHeight="1">
      <c r="B4" s="938"/>
      <c r="C4" s="938"/>
      <c r="D4" s="938"/>
      <c r="E4" s="938"/>
      <c r="F4" s="938"/>
      <c r="G4" s="938"/>
      <c r="H4" s="938"/>
      <c r="I4" s="938"/>
      <c r="J4" s="938"/>
      <c r="K4" s="938"/>
      <c r="L4" s="938"/>
      <c r="M4" s="938"/>
      <c r="N4" s="938"/>
      <c r="O4" s="938"/>
      <c r="P4" s="938"/>
      <c r="Q4" s="938"/>
      <c r="R4" s="938"/>
      <c r="S4" s="938"/>
      <c r="T4" s="938"/>
      <c r="U4" s="938"/>
      <c r="V4" s="938"/>
      <c r="W4" s="938"/>
      <c r="X4" s="938"/>
      <c r="Y4" s="938"/>
      <c r="Z4" s="938"/>
      <c r="AA4" s="938"/>
      <c r="AB4" s="938"/>
      <c r="AC4" s="938"/>
      <c r="AD4" s="938"/>
      <c r="AE4" s="938"/>
      <c r="AF4" s="938"/>
      <c r="AG4" s="938"/>
      <c r="AH4" s="938"/>
      <c r="AI4" s="938"/>
      <c r="AJ4" s="938"/>
      <c r="AK4" s="938"/>
      <c r="AL4" s="938"/>
      <c r="AM4" s="938"/>
      <c r="AN4" s="938"/>
      <c r="AO4" s="938"/>
      <c r="AP4" s="938"/>
      <c r="AQ4" s="938"/>
      <c r="AR4" s="938"/>
      <c r="AS4" s="938"/>
      <c r="AT4" s="938"/>
      <c r="AU4" s="938"/>
      <c r="AV4" s="938"/>
      <c r="AW4" s="938"/>
      <c r="AX4" s="938"/>
      <c r="AY4" s="938"/>
      <c r="AZ4" s="938"/>
      <c r="BA4" s="938"/>
      <c r="BB4" s="938"/>
      <c r="BC4" s="938"/>
      <c r="BD4" s="938"/>
      <c r="BE4" s="938"/>
      <c r="BF4" s="938"/>
      <c r="BG4" s="938"/>
      <c r="BH4" s="938"/>
      <c r="BI4" s="938"/>
      <c r="BJ4" s="938"/>
    </row>
    <row r="5" spans="1:62" ht="9.65" customHeight="1">
      <c r="B5" s="938"/>
      <c r="C5" s="938"/>
      <c r="D5" s="938"/>
      <c r="E5" s="938"/>
      <c r="F5" s="938"/>
      <c r="G5" s="938"/>
      <c r="H5" s="938"/>
      <c r="I5" s="938"/>
      <c r="J5" s="938"/>
      <c r="K5" s="938"/>
      <c r="L5" s="938"/>
      <c r="M5" s="938"/>
      <c r="N5" s="938"/>
      <c r="O5" s="938"/>
      <c r="P5" s="938"/>
      <c r="Q5" s="938"/>
      <c r="R5" s="938"/>
      <c r="S5" s="938"/>
      <c r="T5" s="938"/>
      <c r="U5" s="938"/>
      <c r="V5" s="938"/>
      <c r="W5" s="938"/>
      <c r="X5" s="938"/>
      <c r="Y5" s="938"/>
      <c r="Z5" s="938"/>
      <c r="AA5" s="938"/>
      <c r="AB5" s="938"/>
      <c r="AC5" s="938"/>
      <c r="AD5" s="938"/>
      <c r="AE5" s="938"/>
      <c r="AF5" s="938"/>
      <c r="AG5" s="938"/>
      <c r="AH5" s="938"/>
      <c r="AI5" s="938"/>
      <c r="AJ5" s="938"/>
      <c r="AK5" s="938"/>
      <c r="AL5" s="938"/>
      <c r="AM5" s="938"/>
      <c r="AN5" s="938"/>
      <c r="AO5" s="938"/>
      <c r="AP5" s="938"/>
      <c r="AQ5" s="938"/>
      <c r="AR5" s="938"/>
      <c r="AS5" s="938"/>
      <c r="AT5" s="938"/>
      <c r="AU5" s="938"/>
      <c r="AV5" s="938"/>
      <c r="AW5" s="938"/>
      <c r="AX5" s="938"/>
      <c r="AY5" s="938"/>
      <c r="AZ5" s="938"/>
      <c r="BA5" s="938"/>
      <c r="BB5" s="938"/>
      <c r="BC5" s="938"/>
      <c r="BD5" s="938"/>
      <c r="BE5" s="938"/>
      <c r="BF5" s="938"/>
      <c r="BG5" s="938"/>
      <c r="BH5" s="938"/>
      <c r="BI5" s="938"/>
      <c r="BJ5" s="938"/>
    </row>
    <row r="6" spans="1:62" ht="9.65" customHeight="1">
      <c r="B6" s="938"/>
      <c r="C6" s="938"/>
      <c r="D6" s="938"/>
      <c r="E6" s="938"/>
      <c r="F6" s="938"/>
      <c r="G6" s="938"/>
      <c r="H6" s="938"/>
      <c r="I6" s="938"/>
      <c r="J6" s="938"/>
      <c r="K6" s="938"/>
      <c r="L6" s="938"/>
      <c r="M6" s="938"/>
      <c r="N6" s="938"/>
      <c r="O6" s="938"/>
      <c r="P6" s="938"/>
      <c r="Q6" s="938"/>
      <c r="R6" s="938"/>
      <c r="S6" s="938"/>
      <c r="T6" s="938"/>
      <c r="U6" s="938"/>
      <c r="V6" s="938"/>
      <c r="W6" s="938"/>
      <c r="X6" s="938"/>
      <c r="Y6" s="938"/>
      <c r="Z6" s="938"/>
      <c r="AA6" s="938"/>
      <c r="AB6" s="938"/>
      <c r="AC6" s="938"/>
      <c r="AD6" s="938"/>
      <c r="AE6" s="938"/>
      <c r="AF6" s="938"/>
      <c r="AG6" s="938"/>
      <c r="AH6" s="938"/>
      <c r="AI6" s="938"/>
      <c r="AJ6" s="938"/>
      <c r="AK6" s="938"/>
      <c r="AL6" s="938"/>
      <c r="AM6" s="938"/>
      <c r="AN6" s="938"/>
      <c r="AO6" s="938"/>
      <c r="AP6" s="938"/>
      <c r="AQ6" s="938"/>
      <c r="AR6" s="938"/>
      <c r="AS6" s="938"/>
      <c r="AT6" s="938"/>
      <c r="AU6" s="938"/>
      <c r="AV6" s="938"/>
      <c r="AW6" s="938"/>
      <c r="AX6" s="938"/>
      <c r="AY6" s="938"/>
      <c r="AZ6" s="938"/>
      <c r="BA6" s="938"/>
      <c r="BB6" s="938"/>
      <c r="BC6" s="938"/>
      <c r="BD6" s="938"/>
      <c r="BE6" s="938"/>
      <c r="BF6" s="938"/>
      <c r="BG6" s="938"/>
      <c r="BH6" s="938"/>
      <c r="BI6" s="938"/>
    </row>
    <row r="8" spans="1:62" ht="9.65" customHeight="1">
      <c r="A8" s="397" t="s">
        <v>367</v>
      </c>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c r="AZ8" s="397"/>
      <c r="BA8" s="397"/>
      <c r="BB8" s="397"/>
      <c r="BC8" s="397"/>
    </row>
    <row r="9" spans="1:62" ht="9.65" customHeight="1">
      <c r="A9" s="397"/>
      <c r="B9" s="397"/>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7"/>
      <c r="AZ9" s="397"/>
      <c r="BA9" s="397"/>
      <c r="BB9" s="397"/>
      <c r="BC9" s="397"/>
    </row>
    <row r="10" spans="1:62" ht="9.65" customHeight="1">
      <c r="A10" s="1028" t="s">
        <v>79</v>
      </c>
      <c r="B10" s="1028"/>
      <c r="C10" s="1028"/>
      <c r="D10" s="1028"/>
      <c r="E10" s="1028"/>
      <c r="F10" s="1028"/>
      <c r="G10" s="1028"/>
      <c r="H10" s="1028"/>
      <c r="I10" s="1028"/>
      <c r="J10" s="1028"/>
      <c r="K10" s="1028"/>
      <c r="L10" s="1028"/>
      <c r="M10" s="1028"/>
      <c r="N10" s="1028"/>
      <c r="O10" s="1028"/>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8"/>
      <c r="AW10" s="1028"/>
      <c r="AX10" s="1028"/>
      <c r="AY10" s="1028"/>
      <c r="AZ10" s="1028"/>
      <c r="BA10" s="1028"/>
      <c r="BB10" s="1028"/>
      <c r="BC10" s="1028"/>
      <c r="BD10" s="1028"/>
      <c r="BE10" s="1028"/>
      <c r="BF10" s="1028"/>
      <c r="BG10" s="1028"/>
      <c r="BH10" s="1028"/>
      <c r="BI10" s="1028"/>
    </row>
    <row r="11" spans="1:62" ht="9.65" customHeight="1">
      <c r="A11" s="1028"/>
      <c r="B11" s="1028"/>
      <c r="C11" s="1028"/>
      <c r="D11" s="1028"/>
      <c r="E11" s="1028"/>
      <c r="F11" s="1028"/>
      <c r="G11" s="1028"/>
      <c r="H11" s="1028"/>
      <c r="I11" s="1028"/>
      <c r="J11" s="1028"/>
      <c r="K11" s="1028"/>
      <c r="L11" s="1028"/>
      <c r="M11" s="1028"/>
      <c r="N11" s="1028"/>
      <c r="O11" s="1028"/>
      <c r="P11" s="1028"/>
      <c r="Q11" s="1028"/>
      <c r="R11" s="1028"/>
      <c r="S11" s="1028"/>
      <c r="T11" s="1028"/>
      <c r="U11" s="1028"/>
      <c r="V11" s="1028"/>
      <c r="W11" s="1028"/>
      <c r="X11" s="1028"/>
      <c r="Y11" s="1028"/>
      <c r="Z11" s="1028"/>
      <c r="AA11" s="1028"/>
      <c r="AB11" s="1028"/>
      <c r="AC11" s="1028"/>
      <c r="AD11" s="1028"/>
      <c r="AE11" s="1028"/>
      <c r="AF11" s="1028"/>
      <c r="AG11" s="1028"/>
      <c r="AH11" s="1028"/>
      <c r="AI11" s="1028"/>
      <c r="AJ11" s="1028"/>
      <c r="AK11" s="1028"/>
      <c r="AL11" s="1028"/>
      <c r="AM11" s="1028"/>
      <c r="AN11" s="1028"/>
      <c r="AO11" s="1028"/>
      <c r="AP11" s="1028"/>
      <c r="AQ11" s="1028"/>
      <c r="AR11" s="1028"/>
      <c r="AS11" s="1028"/>
      <c r="AT11" s="1028"/>
      <c r="AU11" s="1028"/>
      <c r="AV11" s="1028"/>
      <c r="AW11" s="1028"/>
      <c r="AX11" s="1028"/>
      <c r="AY11" s="1028"/>
      <c r="AZ11" s="1028"/>
      <c r="BA11" s="1028"/>
      <c r="BB11" s="1028"/>
      <c r="BC11" s="1028"/>
      <c r="BD11" s="1028"/>
      <c r="BE11" s="1028"/>
      <c r="BF11" s="1028"/>
      <c r="BG11" s="1028"/>
      <c r="BH11" s="1028"/>
      <c r="BI11" s="1028"/>
    </row>
    <row r="12" spans="1:62" ht="9.65" customHeight="1">
      <c r="A12" s="1028" t="s">
        <v>80</v>
      </c>
      <c r="B12" s="1028"/>
      <c r="C12" s="1028"/>
      <c r="D12" s="1028"/>
      <c r="E12" s="1028"/>
      <c r="F12" s="1028"/>
      <c r="G12" s="1028"/>
      <c r="H12" s="1028"/>
      <c r="I12" s="1028"/>
      <c r="J12" s="1028"/>
      <c r="K12" s="1028"/>
      <c r="L12" s="1028"/>
      <c r="M12" s="1028"/>
      <c r="N12" s="1028"/>
      <c r="O12" s="1028"/>
      <c r="P12" s="1028"/>
      <c r="Q12" s="1028"/>
      <c r="R12" s="1028"/>
      <c r="S12" s="1028"/>
      <c r="T12" s="1028"/>
      <c r="U12" s="1028"/>
      <c r="V12" s="1028"/>
      <c r="W12" s="1028"/>
      <c r="X12" s="1028"/>
      <c r="Y12" s="1028"/>
      <c r="Z12" s="1028"/>
      <c r="AA12" s="1028"/>
      <c r="AB12" s="1028"/>
      <c r="AC12" s="1028"/>
      <c r="AD12" s="1028"/>
      <c r="AE12" s="1028"/>
      <c r="AF12" s="1028"/>
      <c r="AG12" s="1028"/>
      <c r="AH12" s="1028"/>
      <c r="AI12" s="1028"/>
      <c r="AJ12" s="1028"/>
      <c r="AK12" s="1028"/>
      <c r="AL12" s="1028"/>
      <c r="AM12" s="1028"/>
      <c r="AN12" s="1028"/>
      <c r="AO12" s="1028"/>
      <c r="AP12" s="1028"/>
      <c r="AQ12" s="1028"/>
      <c r="AR12" s="1028"/>
      <c r="AS12" s="1028"/>
      <c r="AT12" s="1028"/>
      <c r="AU12" s="1028"/>
      <c r="AV12" s="1028"/>
      <c r="AW12" s="1028"/>
      <c r="AX12" s="1028"/>
      <c r="AY12" s="1028"/>
      <c r="AZ12" s="1028"/>
      <c r="BA12" s="1028"/>
      <c r="BB12" s="1028"/>
      <c r="BC12" s="1028"/>
      <c r="BD12" s="1028"/>
      <c r="BE12" s="1028"/>
      <c r="BF12" s="1028"/>
      <c r="BG12" s="1028"/>
      <c r="BH12" s="1028"/>
      <c r="BI12" s="1028"/>
    </row>
    <row r="13" spans="1:62" ht="9.65" customHeight="1">
      <c r="A13" s="1028"/>
      <c r="B13" s="1028"/>
      <c r="C13" s="1028"/>
      <c r="D13" s="1028"/>
      <c r="E13" s="1028"/>
      <c r="F13" s="1028"/>
      <c r="G13" s="1028"/>
      <c r="H13" s="1028"/>
      <c r="I13" s="1028"/>
      <c r="J13" s="1028"/>
      <c r="K13" s="1028"/>
      <c r="L13" s="1028"/>
      <c r="M13" s="1028"/>
      <c r="N13" s="1028"/>
      <c r="O13" s="1028"/>
      <c r="P13" s="1028"/>
      <c r="Q13" s="1028"/>
      <c r="R13" s="1028"/>
      <c r="S13" s="1028"/>
      <c r="T13" s="1028"/>
      <c r="U13" s="1028"/>
      <c r="V13" s="1028"/>
      <c r="W13" s="1028"/>
      <c r="X13" s="1028"/>
      <c r="Y13" s="1028"/>
      <c r="Z13" s="1028"/>
      <c r="AA13" s="1028"/>
      <c r="AB13" s="1028"/>
      <c r="AC13" s="1028"/>
      <c r="AD13" s="1028"/>
      <c r="AE13" s="1028"/>
      <c r="AF13" s="1028"/>
      <c r="AG13" s="1028"/>
      <c r="AH13" s="1028"/>
      <c r="AI13" s="1028"/>
      <c r="AJ13" s="1028"/>
      <c r="AK13" s="1028"/>
      <c r="AL13" s="1028"/>
      <c r="AM13" s="1028"/>
      <c r="AN13" s="1028"/>
      <c r="AO13" s="1028"/>
      <c r="AP13" s="1028"/>
      <c r="AQ13" s="1028"/>
      <c r="AR13" s="1028"/>
      <c r="AS13" s="1028"/>
      <c r="AT13" s="1028"/>
      <c r="AU13" s="1028"/>
      <c r="AV13" s="1028"/>
      <c r="AW13" s="1028"/>
      <c r="AX13" s="1028"/>
      <c r="AY13" s="1028"/>
      <c r="AZ13" s="1028"/>
      <c r="BA13" s="1028"/>
      <c r="BB13" s="1028"/>
      <c r="BC13" s="1028"/>
      <c r="BD13" s="1028"/>
      <c r="BE13" s="1028"/>
      <c r="BF13" s="1028"/>
      <c r="BG13" s="1028"/>
      <c r="BH13" s="1028"/>
      <c r="BI13" s="1028"/>
    </row>
    <row r="14" spans="1:62" ht="9.65" customHeight="1">
      <c r="A14" s="12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row>
    <row r="15" spans="1:62" ht="9.65" customHeight="1" thickBot="1">
      <c r="A15" s="134"/>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row>
    <row r="16" spans="1:62" ht="9.65" customHeight="1">
      <c r="A16" s="18"/>
      <c r="B16" s="993" t="s">
        <v>237</v>
      </c>
      <c r="C16" s="994"/>
      <c r="D16" s="994"/>
      <c r="E16" s="994"/>
      <c r="F16" s="994"/>
      <c r="G16" s="994"/>
      <c r="H16" s="994"/>
      <c r="I16" s="994"/>
      <c r="J16" s="994"/>
      <c r="K16" s="994"/>
      <c r="L16" s="995"/>
      <c r="M16" s="18"/>
      <c r="N16" s="1055" t="s">
        <v>88</v>
      </c>
      <c r="O16" s="1055"/>
      <c r="P16" s="1055"/>
      <c r="Q16" s="1055"/>
      <c r="R16" s="1055"/>
      <c r="S16" s="1055"/>
      <c r="T16" s="1055"/>
      <c r="U16" s="1055"/>
      <c r="V16" s="1055"/>
      <c r="W16" s="1055"/>
      <c r="X16" s="1055"/>
      <c r="Y16" s="1055"/>
      <c r="Z16" s="1055"/>
      <c r="AA16" s="1055"/>
      <c r="AB16" s="1055"/>
      <c r="AC16" s="1055"/>
      <c r="AD16" s="1055"/>
      <c r="AE16" s="1055"/>
      <c r="AF16" s="1055"/>
      <c r="AG16" s="1055"/>
      <c r="AH16" s="1055"/>
      <c r="AI16" s="1055"/>
      <c r="AJ16" s="1055"/>
      <c r="AK16" s="1055"/>
      <c r="AL16" s="1055"/>
      <c r="AM16" s="1055"/>
      <c r="AN16" s="1055"/>
      <c r="AO16" s="1055"/>
      <c r="AP16" s="1055"/>
      <c r="AQ16" s="1055"/>
      <c r="AR16" s="1055"/>
      <c r="AS16" s="1055"/>
      <c r="AT16" s="1055"/>
      <c r="AU16" s="1055"/>
      <c r="AV16" s="1055"/>
      <c r="AW16" s="1055"/>
      <c r="AX16" s="1055"/>
      <c r="AY16" s="1055"/>
      <c r="AZ16" s="1055"/>
      <c r="BA16" s="1055"/>
      <c r="BB16" s="1055"/>
      <c r="BC16" s="1055"/>
      <c r="BD16" s="1055"/>
      <c r="BE16" s="1055"/>
      <c r="BF16" s="1055"/>
      <c r="BG16" s="1055"/>
      <c r="BH16" s="1055"/>
      <c r="BI16" s="1055"/>
    </row>
    <row r="17" spans="1:61" ht="9.65" customHeight="1">
      <c r="A17" s="18"/>
      <c r="B17" s="996"/>
      <c r="C17" s="997"/>
      <c r="D17" s="997"/>
      <c r="E17" s="997"/>
      <c r="F17" s="997"/>
      <c r="G17" s="997"/>
      <c r="H17" s="997"/>
      <c r="I17" s="997"/>
      <c r="J17" s="997"/>
      <c r="K17" s="997"/>
      <c r="L17" s="998"/>
      <c r="M17" s="18"/>
      <c r="N17" s="1055" t="s">
        <v>194</v>
      </c>
      <c r="O17" s="1055"/>
      <c r="P17" s="1055"/>
      <c r="Q17" s="1055"/>
      <c r="R17" s="1055"/>
      <c r="S17" s="1055"/>
      <c r="T17" s="1055"/>
      <c r="U17" s="1055"/>
      <c r="V17" s="1055"/>
      <c r="W17" s="1055"/>
      <c r="X17" s="1055"/>
      <c r="Y17" s="1055"/>
      <c r="Z17" s="1055"/>
      <c r="AA17" s="1055"/>
      <c r="AB17" s="1055"/>
      <c r="AC17" s="1055"/>
      <c r="AD17" s="1055"/>
      <c r="AE17" s="1055"/>
      <c r="AF17" s="1055"/>
      <c r="AG17" s="1055"/>
      <c r="AH17" s="1055"/>
      <c r="AI17" s="1055"/>
      <c r="AJ17" s="1055"/>
      <c r="AK17" s="1055"/>
      <c r="AL17" s="1055"/>
      <c r="AM17" s="1055"/>
      <c r="AN17" s="1055"/>
      <c r="AO17" s="1055"/>
      <c r="AP17" s="1055"/>
      <c r="AQ17" s="1055"/>
      <c r="AR17" s="1055"/>
      <c r="AS17" s="1055"/>
      <c r="AT17" s="1055"/>
      <c r="AU17" s="1055"/>
      <c r="AV17" s="1055"/>
      <c r="AW17" s="1055"/>
      <c r="AX17" s="1055"/>
      <c r="AY17" s="1055"/>
      <c r="AZ17" s="1055"/>
      <c r="BA17" s="1055"/>
      <c r="BB17" s="1055"/>
      <c r="BC17" s="1055"/>
      <c r="BD17" s="1055"/>
      <c r="BE17" s="1055"/>
      <c r="BF17" s="1055"/>
      <c r="BG17" s="1055"/>
      <c r="BH17" s="1055"/>
      <c r="BI17" s="1055"/>
    </row>
    <row r="18" spans="1:61" ht="9.65" customHeight="1" thickBot="1">
      <c r="A18" s="18"/>
      <c r="B18" s="999"/>
      <c r="C18" s="1000"/>
      <c r="D18" s="1000"/>
      <c r="E18" s="1000"/>
      <c r="F18" s="1000"/>
      <c r="G18" s="1000"/>
      <c r="H18" s="1000"/>
      <c r="I18" s="1000"/>
      <c r="J18" s="1000"/>
      <c r="K18" s="1000"/>
      <c r="L18" s="1001"/>
      <c r="M18" s="18"/>
      <c r="N18" s="1055"/>
      <c r="O18" s="1055"/>
      <c r="P18" s="1055"/>
      <c r="Q18" s="1055"/>
      <c r="R18" s="1055"/>
      <c r="S18" s="1055"/>
      <c r="T18" s="1055"/>
      <c r="U18" s="1055"/>
      <c r="V18" s="1055"/>
      <c r="W18" s="1055"/>
      <c r="X18" s="1055"/>
      <c r="Y18" s="1055"/>
      <c r="Z18" s="1055"/>
      <c r="AA18" s="1055"/>
      <c r="AB18" s="1055"/>
      <c r="AC18" s="1055"/>
      <c r="AD18" s="1055"/>
      <c r="AE18" s="1055"/>
      <c r="AF18" s="1055"/>
      <c r="AG18" s="1055"/>
      <c r="AH18" s="1055"/>
      <c r="AI18" s="1055"/>
      <c r="AJ18" s="1055"/>
      <c r="AK18" s="1055"/>
      <c r="AL18" s="1055"/>
      <c r="AM18" s="1055"/>
      <c r="AN18" s="1055"/>
      <c r="AO18" s="1055"/>
      <c r="AP18" s="1055"/>
      <c r="AQ18" s="1055"/>
      <c r="AR18" s="1055"/>
      <c r="AS18" s="1055"/>
      <c r="AT18" s="1055"/>
      <c r="AU18" s="1055"/>
      <c r="AV18" s="1055"/>
      <c r="AW18" s="1055"/>
      <c r="AX18" s="1055"/>
      <c r="AY18" s="1055"/>
      <c r="AZ18" s="1055"/>
      <c r="BA18" s="1055"/>
      <c r="BB18" s="1055"/>
      <c r="BC18" s="1055"/>
      <c r="BD18" s="1055"/>
      <c r="BE18" s="1055"/>
      <c r="BF18" s="1055"/>
      <c r="BG18" s="1055"/>
      <c r="BH18" s="1055"/>
      <c r="BI18" s="1055"/>
    </row>
    <row r="19" spans="1:61" ht="9.65" customHeight="1">
      <c r="A19" s="18"/>
      <c r="B19" s="135"/>
      <c r="C19" s="136"/>
      <c r="D19" s="136"/>
      <c r="E19" s="136"/>
      <c r="F19" s="136"/>
      <c r="G19" s="136"/>
      <c r="H19" s="136"/>
      <c r="I19" s="136"/>
      <c r="J19" s="136"/>
      <c r="K19" s="136"/>
      <c r="L19" s="136"/>
      <c r="M19" s="136"/>
      <c r="N19" s="1055"/>
      <c r="O19" s="1055"/>
      <c r="P19" s="1055"/>
      <c r="Q19" s="1055"/>
      <c r="R19" s="1055"/>
      <c r="S19" s="1055"/>
      <c r="T19" s="1055"/>
      <c r="U19" s="1055"/>
      <c r="V19" s="1055"/>
      <c r="W19" s="1055"/>
      <c r="X19" s="1055"/>
      <c r="Y19" s="1055"/>
      <c r="Z19" s="1055"/>
      <c r="AA19" s="1055"/>
      <c r="AB19" s="1055"/>
      <c r="AC19" s="1055"/>
      <c r="AD19" s="1055"/>
      <c r="AE19" s="1055"/>
      <c r="AF19" s="1055"/>
      <c r="AG19" s="1055"/>
      <c r="AH19" s="1055"/>
      <c r="AI19" s="1055"/>
      <c r="AJ19" s="1055"/>
      <c r="AK19" s="1055"/>
      <c r="AL19" s="1055"/>
      <c r="AM19" s="1055"/>
      <c r="AN19" s="1055"/>
      <c r="AO19" s="1055"/>
      <c r="AP19" s="1055"/>
      <c r="AQ19" s="1055"/>
      <c r="AR19" s="1055"/>
      <c r="AS19" s="1055"/>
      <c r="AT19" s="1055"/>
      <c r="AU19" s="1055"/>
      <c r="AV19" s="1055"/>
      <c r="AW19" s="1055"/>
      <c r="AX19" s="1055"/>
      <c r="AY19" s="1055"/>
      <c r="AZ19" s="1055"/>
      <c r="BA19" s="1055"/>
      <c r="BB19" s="1055"/>
      <c r="BC19" s="1055"/>
      <c r="BD19" s="1055"/>
      <c r="BE19" s="1055"/>
      <c r="BF19" s="1055"/>
      <c r="BG19" s="1055"/>
      <c r="BH19" s="1055"/>
      <c r="BI19" s="1055"/>
    </row>
    <row r="20" spans="1:61" ht="9.65" customHeight="1">
      <c r="A20" s="18"/>
      <c r="B20" s="18"/>
      <c r="C20" s="137"/>
      <c r="D20" s="137"/>
      <c r="E20" s="137"/>
      <c r="F20" s="137"/>
      <c r="G20" s="137"/>
      <c r="H20" s="137"/>
      <c r="I20" s="137"/>
      <c r="J20" s="137"/>
      <c r="K20" s="137"/>
      <c r="L20" s="137"/>
      <c r="M20" s="137"/>
      <c r="N20" s="978" t="s">
        <v>369</v>
      </c>
      <c r="O20" s="978"/>
      <c r="P20" s="978"/>
      <c r="Q20" s="978"/>
      <c r="R20" s="978"/>
      <c r="S20" s="978"/>
      <c r="T20" s="978"/>
      <c r="U20" s="978"/>
      <c r="V20" s="978"/>
      <c r="W20" s="978"/>
      <c r="X20" s="978"/>
      <c r="Y20" s="978"/>
      <c r="Z20" s="978"/>
      <c r="AA20" s="978"/>
      <c r="AB20" s="978"/>
      <c r="AC20" s="978"/>
      <c r="AD20" s="978"/>
      <c r="AE20" s="978"/>
      <c r="AF20" s="978"/>
      <c r="AG20" s="978"/>
      <c r="AH20" s="978"/>
      <c r="AI20" s="978"/>
      <c r="AJ20" s="978"/>
      <c r="AK20" s="978"/>
      <c r="AL20" s="978"/>
      <c r="AM20" s="978"/>
      <c r="AN20" s="978"/>
      <c r="AO20" s="978"/>
      <c r="AP20" s="978"/>
      <c r="AQ20" s="978"/>
      <c r="AR20" s="978"/>
      <c r="AS20" s="978"/>
      <c r="AT20" s="978"/>
      <c r="AU20" s="978"/>
      <c r="AV20" s="978"/>
      <c r="AW20" s="978"/>
      <c r="AX20" s="978"/>
      <c r="AY20" s="978"/>
      <c r="AZ20" s="978"/>
      <c r="BA20" s="978"/>
      <c r="BB20" s="978"/>
      <c r="BC20" s="978"/>
      <c r="BD20" s="978"/>
      <c r="BE20" s="978"/>
      <c r="BF20" s="978"/>
      <c r="BG20" s="978"/>
      <c r="BH20" s="978"/>
      <c r="BI20" s="978"/>
    </row>
    <row r="21" spans="1:61" ht="9.65" customHeight="1">
      <c r="A21" s="18"/>
      <c r="B21" s="18"/>
      <c r="C21" s="137"/>
      <c r="D21" s="137"/>
      <c r="E21" s="137"/>
      <c r="F21" s="137"/>
      <c r="G21" s="137"/>
      <c r="H21" s="137"/>
      <c r="I21" s="137"/>
      <c r="J21" s="137"/>
      <c r="K21" s="137"/>
      <c r="L21" s="137"/>
      <c r="M21" s="137"/>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row>
    <row r="22" spans="1:61" ht="9.65" customHeight="1">
      <c r="A22" s="140"/>
      <c r="B22" s="898" t="s">
        <v>0</v>
      </c>
      <c r="C22" s="898"/>
      <c r="D22" s="898"/>
      <c r="E22" s="898"/>
      <c r="F22" s="898"/>
      <c r="G22" s="898"/>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8"/>
      <c r="AY22" s="898"/>
      <c r="AZ22" s="898"/>
      <c r="BA22" s="898"/>
      <c r="BB22" s="898"/>
      <c r="BC22" s="140"/>
    </row>
    <row r="23" spans="1:61" ht="9.65" customHeight="1">
      <c r="A23" s="140"/>
      <c r="B23" s="898"/>
      <c r="C23" s="898"/>
      <c r="D23" s="898"/>
      <c r="E23" s="898"/>
      <c r="F23" s="898"/>
      <c r="G23" s="898"/>
      <c r="H23" s="898"/>
      <c r="I23" s="898"/>
      <c r="J23" s="898"/>
      <c r="K23" s="898"/>
      <c r="L23" s="898"/>
      <c r="M23" s="898"/>
      <c r="N23" s="898"/>
      <c r="O23" s="898"/>
      <c r="P23" s="898"/>
      <c r="Q23" s="898"/>
      <c r="R23" s="898"/>
      <c r="S23" s="898"/>
      <c r="T23" s="898"/>
      <c r="U23" s="898"/>
      <c r="V23" s="898"/>
      <c r="W23" s="898"/>
      <c r="X23" s="898"/>
      <c r="Y23" s="898"/>
      <c r="Z23" s="898"/>
      <c r="AA23" s="898"/>
      <c r="AB23" s="898"/>
      <c r="AC23" s="898"/>
      <c r="AD23" s="898"/>
      <c r="AE23" s="898"/>
      <c r="AF23" s="898"/>
      <c r="AG23" s="898"/>
      <c r="AH23" s="898"/>
      <c r="AI23" s="898"/>
      <c r="AJ23" s="898"/>
      <c r="AK23" s="898"/>
      <c r="AL23" s="898"/>
      <c r="AM23" s="898"/>
      <c r="AN23" s="898"/>
      <c r="AO23" s="898"/>
      <c r="AP23" s="898"/>
      <c r="AQ23" s="898"/>
      <c r="AR23" s="898"/>
      <c r="AS23" s="898"/>
      <c r="AT23" s="898"/>
      <c r="AU23" s="898"/>
      <c r="AV23" s="898"/>
      <c r="AW23" s="898"/>
      <c r="AX23" s="898"/>
      <c r="AY23" s="898"/>
      <c r="AZ23" s="898"/>
      <c r="BA23" s="898"/>
      <c r="BB23" s="898"/>
      <c r="BC23" s="141"/>
    </row>
    <row r="24" spans="1:61" ht="9.65" customHeight="1">
      <c r="A24" s="140"/>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1"/>
    </row>
    <row r="25" spans="1:61" ht="9.65" customHeight="1">
      <c r="A25" s="140"/>
      <c r="B25" s="951" t="s">
        <v>1</v>
      </c>
      <c r="C25" s="951"/>
      <c r="D25" s="951"/>
      <c r="E25" s="951"/>
      <c r="F25" s="951"/>
      <c r="G25" s="951"/>
      <c r="H25" s="951"/>
      <c r="I25" s="951"/>
      <c r="J25" s="952"/>
      <c r="K25" s="953"/>
      <c r="L25" s="954"/>
      <c r="M25" s="954"/>
      <c r="N25" s="954"/>
      <c r="O25" s="954"/>
      <c r="P25" s="954"/>
      <c r="Q25" s="954"/>
      <c r="R25" s="954"/>
      <c r="S25" s="955"/>
      <c r="T25" s="956" t="s">
        <v>55</v>
      </c>
      <c r="U25" s="951"/>
      <c r="V25" s="951"/>
      <c r="W25" s="951"/>
      <c r="X25" s="951"/>
      <c r="Y25" s="951"/>
      <c r="Z25" s="952"/>
      <c r="AA25" s="953"/>
      <c r="AB25" s="954"/>
      <c r="AC25" s="957"/>
      <c r="AD25" s="877" t="s">
        <v>24</v>
      </c>
      <c r="AE25" s="877"/>
      <c r="AF25" s="877"/>
      <c r="AG25" s="877"/>
      <c r="AH25" s="877"/>
      <c r="AI25" s="877"/>
      <c r="AJ25" s="877"/>
      <c r="AK25" s="877"/>
      <c r="AL25" s="877"/>
      <c r="AM25" s="877"/>
      <c r="AN25" s="876"/>
      <c r="AO25" s="877"/>
      <c r="AP25" s="918"/>
      <c r="AQ25" s="1002" t="s">
        <v>135</v>
      </c>
      <c r="AR25" s="964"/>
      <c r="AS25" s="964"/>
      <c r="AT25" s="964"/>
      <c r="AU25" s="964"/>
      <c r="AV25" s="964"/>
      <c r="AW25" s="964"/>
      <c r="AX25" s="964"/>
      <c r="AY25" s="964"/>
      <c r="AZ25" s="965"/>
      <c r="BA25" s="1004"/>
      <c r="BB25" s="1005"/>
      <c r="BC25" s="1005"/>
      <c r="BD25" s="1005"/>
      <c r="BE25" s="1005"/>
      <c r="BF25" s="1005"/>
      <c r="BG25" s="1005"/>
    </row>
    <row r="26" spans="1:61" ht="9.65" customHeight="1">
      <c r="A26" s="140"/>
      <c r="B26" s="951"/>
      <c r="C26" s="951"/>
      <c r="D26" s="951"/>
      <c r="E26" s="951"/>
      <c r="F26" s="951"/>
      <c r="G26" s="951"/>
      <c r="H26" s="951"/>
      <c r="I26" s="951"/>
      <c r="J26" s="952"/>
      <c r="K26" s="953"/>
      <c r="L26" s="954"/>
      <c r="M26" s="954"/>
      <c r="N26" s="954"/>
      <c r="O26" s="954"/>
      <c r="P26" s="954"/>
      <c r="Q26" s="954"/>
      <c r="R26" s="954"/>
      <c r="S26" s="955"/>
      <c r="T26" s="956"/>
      <c r="U26" s="951"/>
      <c r="V26" s="951"/>
      <c r="W26" s="951"/>
      <c r="X26" s="951"/>
      <c r="Y26" s="951"/>
      <c r="Z26" s="952"/>
      <c r="AA26" s="953"/>
      <c r="AB26" s="954"/>
      <c r="AC26" s="957"/>
      <c r="AD26" s="880" t="s">
        <v>2</v>
      </c>
      <c r="AE26" s="880"/>
      <c r="AF26" s="880"/>
      <c r="AG26" s="880"/>
      <c r="AH26" s="880"/>
      <c r="AI26" s="880"/>
      <c r="AJ26" s="880"/>
      <c r="AK26" s="880"/>
      <c r="AL26" s="880"/>
      <c r="AM26" s="880"/>
      <c r="AN26" s="879"/>
      <c r="AO26" s="880"/>
      <c r="AP26" s="923"/>
      <c r="AQ26" s="1003" t="s">
        <v>134</v>
      </c>
      <c r="AR26" s="967"/>
      <c r="AS26" s="967"/>
      <c r="AT26" s="967"/>
      <c r="AU26" s="967"/>
      <c r="AV26" s="967"/>
      <c r="AW26" s="967"/>
      <c r="AX26" s="967"/>
      <c r="AY26" s="967"/>
      <c r="AZ26" s="968"/>
      <c r="BA26" s="1004"/>
      <c r="BB26" s="1005"/>
      <c r="BC26" s="1005"/>
      <c r="BD26" s="1005"/>
      <c r="BE26" s="1005"/>
      <c r="BF26" s="1005"/>
      <c r="BG26" s="1005"/>
    </row>
    <row r="27" spans="1:61" ht="9.65" customHeight="1">
      <c r="A27" s="140"/>
      <c r="B27" s="143"/>
      <c r="C27" s="143"/>
      <c r="D27" s="143"/>
      <c r="E27" s="143"/>
      <c r="F27" s="143"/>
      <c r="G27" s="143"/>
      <c r="H27" s="143"/>
      <c r="I27" s="143"/>
      <c r="J27" s="143"/>
      <c r="K27" s="144"/>
      <c r="L27" s="144"/>
      <c r="M27" s="144"/>
      <c r="N27" s="144"/>
      <c r="O27" s="144"/>
      <c r="P27" s="144"/>
      <c r="Q27" s="144"/>
      <c r="R27" s="144"/>
      <c r="S27" s="144"/>
      <c r="T27" s="143"/>
      <c r="U27" s="143"/>
      <c r="V27" s="143"/>
      <c r="W27" s="143"/>
      <c r="X27" s="143"/>
      <c r="Y27" s="143"/>
      <c r="Z27" s="143"/>
      <c r="AA27" s="144"/>
      <c r="AB27" s="144"/>
      <c r="AC27" s="144"/>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1"/>
      <c r="BD27" s="123"/>
    </row>
    <row r="28" spans="1:61" ht="9.65" customHeight="1">
      <c r="A28" s="140"/>
      <c r="B28" s="917" t="s">
        <v>147</v>
      </c>
      <c r="C28" s="877"/>
      <c r="D28" s="877"/>
      <c r="E28" s="877"/>
      <c r="F28" s="877"/>
      <c r="G28" s="877"/>
      <c r="H28" s="877"/>
      <c r="I28" s="877"/>
      <c r="J28" s="918"/>
      <c r="K28" s="1037"/>
      <c r="L28" s="1038"/>
      <c r="M28" s="1038"/>
      <c r="N28" s="1038"/>
      <c r="O28" s="1038"/>
      <c r="P28" s="1038"/>
      <c r="Q28" s="1038"/>
      <c r="R28" s="1038"/>
      <c r="S28" s="1038"/>
      <c r="T28" s="1038"/>
      <c r="U28" s="1038"/>
      <c r="V28" s="1038"/>
      <c r="W28" s="1038"/>
      <c r="X28" s="1038"/>
      <c r="Y28" s="1038"/>
      <c r="Z28" s="1038"/>
      <c r="AA28" s="1038"/>
      <c r="AB28" s="1038"/>
      <c r="AC28" s="1038"/>
      <c r="AD28" s="1038"/>
      <c r="AE28" s="1038"/>
      <c r="AF28" s="1038"/>
      <c r="AG28" s="1038"/>
      <c r="AH28" s="1038"/>
      <c r="AI28" s="1038"/>
      <c r="AJ28" s="1039"/>
      <c r="AK28" s="917" t="s">
        <v>149</v>
      </c>
      <c r="AL28" s="877"/>
      <c r="AM28" s="877"/>
      <c r="AN28" s="877"/>
      <c r="AO28" s="877"/>
      <c r="AP28" s="877"/>
      <c r="AQ28" s="877"/>
      <c r="AR28" s="877"/>
      <c r="AS28" s="918"/>
      <c r="AT28" s="974"/>
      <c r="AU28" s="974"/>
      <c r="AV28" s="974"/>
      <c r="AW28" s="974"/>
      <c r="AX28" s="974"/>
      <c r="AY28" s="975"/>
      <c r="AZ28" s="145"/>
      <c r="BA28" s="145"/>
      <c r="BB28" s="145"/>
    </row>
    <row r="29" spans="1:61" ht="9.65" customHeight="1">
      <c r="A29" s="140"/>
      <c r="B29" s="922"/>
      <c r="C29" s="880"/>
      <c r="D29" s="880"/>
      <c r="E29" s="880"/>
      <c r="F29" s="880"/>
      <c r="G29" s="880"/>
      <c r="H29" s="880"/>
      <c r="I29" s="880"/>
      <c r="J29" s="923"/>
      <c r="K29" s="1040"/>
      <c r="L29" s="1041"/>
      <c r="M29" s="1041"/>
      <c r="N29" s="1041"/>
      <c r="O29" s="1041"/>
      <c r="P29" s="1041"/>
      <c r="Q29" s="1041"/>
      <c r="R29" s="1041"/>
      <c r="S29" s="1041"/>
      <c r="T29" s="1041"/>
      <c r="U29" s="1041"/>
      <c r="V29" s="1041"/>
      <c r="W29" s="1041"/>
      <c r="X29" s="1041"/>
      <c r="Y29" s="1041"/>
      <c r="Z29" s="1041"/>
      <c r="AA29" s="1041"/>
      <c r="AB29" s="1041"/>
      <c r="AC29" s="1041"/>
      <c r="AD29" s="1041"/>
      <c r="AE29" s="1041"/>
      <c r="AF29" s="1041"/>
      <c r="AG29" s="1041"/>
      <c r="AH29" s="1041"/>
      <c r="AI29" s="1041"/>
      <c r="AJ29" s="1042"/>
      <c r="AK29" s="922"/>
      <c r="AL29" s="880"/>
      <c r="AM29" s="880"/>
      <c r="AN29" s="880"/>
      <c r="AO29" s="880"/>
      <c r="AP29" s="880"/>
      <c r="AQ29" s="880"/>
      <c r="AR29" s="880"/>
      <c r="AS29" s="923"/>
      <c r="AT29" s="976"/>
      <c r="AU29" s="976"/>
      <c r="AV29" s="976"/>
      <c r="AW29" s="976"/>
      <c r="AX29" s="976"/>
      <c r="AY29" s="977"/>
      <c r="AZ29" s="145"/>
      <c r="BA29" s="145"/>
      <c r="BB29" s="145"/>
    </row>
    <row r="30" spans="1:61" ht="9.65" customHeight="1">
      <c r="A30" s="140"/>
      <c r="B30" s="1038"/>
      <c r="C30" s="1038"/>
      <c r="D30" s="1038"/>
      <c r="E30" s="1038"/>
      <c r="F30" s="1038"/>
      <c r="G30" s="1038"/>
      <c r="H30" s="1038"/>
      <c r="I30" s="1038"/>
      <c r="J30" s="1038"/>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1"/>
    </row>
    <row r="31" spans="1:61" ht="9.65" customHeight="1">
      <c r="A31" s="140"/>
      <c r="B31" s="1029" t="s">
        <v>159</v>
      </c>
      <c r="C31" s="1029"/>
      <c r="D31" s="1029"/>
      <c r="E31" s="1029"/>
      <c r="F31" s="1029"/>
      <c r="G31" s="1029"/>
      <c r="H31" s="1029"/>
      <c r="I31" s="1029"/>
      <c r="J31" s="1030"/>
      <c r="K31" s="531" t="s">
        <v>146</v>
      </c>
      <c r="L31" s="951"/>
      <c r="M31" s="951"/>
      <c r="N31" s="951"/>
      <c r="O31" s="969"/>
      <c r="P31" s="1056"/>
      <c r="Q31" s="1056"/>
      <c r="R31" s="1056"/>
      <c r="S31" s="1056"/>
      <c r="T31" s="1056"/>
      <c r="U31" s="1056"/>
      <c r="V31" s="1056"/>
      <c r="W31" s="1056"/>
      <c r="X31" s="1056"/>
      <c r="Y31" s="1057"/>
      <c r="Z31" s="951" t="s">
        <v>145</v>
      </c>
      <c r="AA31" s="951"/>
      <c r="AB31" s="951"/>
      <c r="AC31" s="951"/>
      <c r="AD31" s="969"/>
      <c r="AE31" s="1056"/>
      <c r="AF31" s="1056"/>
      <c r="AG31" s="1056"/>
      <c r="AH31" s="1056"/>
      <c r="AI31" s="1056"/>
      <c r="AJ31" s="1056"/>
      <c r="AK31" s="1056"/>
      <c r="AL31" s="1056"/>
      <c r="AM31" s="1056"/>
      <c r="AN31" s="1057"/>
      <c r="AO31" s="951" t="s">
        <v>144</v>
      </c>
      <c r="AP31" s="951"/>
      <c r="AQ31" s="951"/>
      <c r="AR31" s="951"/>
      <c r="AS31" s="969"/>
      <c r="AT31" s="1056"/>
      <c r="AU31" s="1056"/>
      <c r="AV31" s="1056"/>
      <c r="AW31" s="1056"/>
      <c r="AX31" s="1056"/>
      <c r="AY31" s="1056"/>
      <c r="AZ31" s="1056"/>
      <c r="BA31" s="1056"/>
      <c r="BB31" s="1056"/>
      <c r="BC31" s="1057"/>
    </row>
    <row r="32" spans="1:61" ht="9.65" customHeight="1">
      <c r="A32" s="140"/>
      <c r="B32" s="1029"/>
      <c r="C32" s="1029"/>
      <c r="D32" s="1029"/>
      <c r="E32" s="1029"/>
      <c r="F32" s="1029"/>
      <c r="G32" s="1029"/>
      <c r="H32" s="1029"/>
      <c r="I32" s="1029"/>
      <c r="J32" s="1030"/>
      <c r="K32" s="531"/>
      <c r="L32" s="951"/>
      <c r="M32" s="951"/>
      <c r="N32" s="951"/>
      <c r="O32" s="969"/>
      <c r="P32" s="1058"/>
      <c r="Q32" s="1058"/>
      <c r="R32" s="1058"/>
      <c r="S32" s="1058"/>
      <c r="T32" s="1058"/>
      <c r="U32" s="1058"/>
      <c r="V32" s="1058"/>
      <c r="W32" s="1058"/>
      <c r="X32" s="1058"/>
      <c r="Y32" s="1059"/>
      <c r="Z32" s="951"/>
      <c r="AA32" s="951"/>
      <c r="AB32" s="951"/>
      <c r="AC32" s="951"/>
      <c r="AD32" s="969"/>
      <c r="AE32" s="1058"/>
      <c r="AF32" s="1058"/>
      <c r="AG32" s="1058"/>
      <c r="AH32" s="1058"/>
      <c r="AI32" s="1058"/>
      <c r="AJ32" s="1058"/>
      <c r="AK32" s="1058"/>
      <c r="AL32" s="1058"/>
      <c r="AM32" s="1058"/>
      <c r="AN32" s="1059"/>
      <c r="AO32" s="951"/>
      <c r="AP32" s="951"/>
      <c r="AQ32" s="951"/>
      <c r="AR32" s="951"/>
      <c r="AS32" s="969"/>
      <c r="AT32" s="1058"/>
      <c r="AU32" s="1058"/>
      <c r="AV32" s="1058"/>
      <c r="AW32" s="1058"/>
      <c r="AX32" s="1058"/>
      <c r="AY32" s="1058"/>
      <c r="AZ32" s="1058"/>
      <c r="BA32" s="1058"/>
      <c r="BB32" s="1058"/>
      <c r="BC32" s="1059"/>
    </row>
    <row r="33" spans="1:58" ht="9.65" customHeight="1">
      <c r="A33" s="140"/>
      <c r="B33" s="146" t="s">
        <v>190</v>
      </c>
      <c r="C33" s="19"/>
      <c r="D33" s="19"/>
      <c r="E33" s="19"/>
      <c r="F33" s="19"/>
      <c r="G33" s="19"/>
      <c r="H33" s="19"/>
      <c r="I33" s="19"/>
      <c r="J33" s="19"/>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1"/>
    </row>
    <row r="34" spans="1:58" ht="7.25" customHeight="1">
      <c r="A34" s="140"/>
      <c r="B34" s="146"/>
      <c r="C34" s="19"/>
      <c r="D34" s="19"/>
      <c r="E34" s="19"/>
      <c r="F34" s="19"/>
      <c r="G34" s="19"/>
      <c r="H34" s="19"/>
      <c r="I34" s="19"/>
      <c r="J34" s="19"/>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1"/>
    </row>
    <row r="35" spans="1:58" ht="9.65" customHeight="1">
      <c r="A35" s="140"/>
      <c r="B35" s="951" t="s">
        <v>158</v>
      </c>
      <c r="C35" s="951"/>
      <c r="D35" s="951"/>
      <c r="E35" s="951"/>
      <c r="F35" s="951"/>
      <c r="G35" s="951"/>
      <c r="H35" s="951"/>
      <c r="I35" s="951"/>
      <c r="J35" s="969"/>
      <c r="K35" s="876" t="s">
        <v>157</v>
      </c>
      <c r="L35" s="877"/>
      <c r="M35" s="877"/>
      <c r="N35" s="877"/>
      <c r="O35" s="877"/>
      <c r="P35" s="877"/>
      <c r="Q35" s="877"/>
      <c r="R35" s="877"/>
      <c r="S35" s="918"/>
      <c r="T35" s="970">
        <f>P31*AE31/1000000</f>
        <v>0</v>
      </c>
      <c r="U35" s="970"/>
      <c r="V35" s="970"/>
      <c r="W35" s="970"/>
      <c r="X35" s="970"/>
      <c r="Y35" s="970"/>
      <c r="Z35" s="970"/>
      <c r="AA35" s="970"/>
      <c r="AB35" s="970"/>
      <c r="AC35" s="971"/>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1"/>
    </row>
    <row r="36" spans="1:58" ht="9.65" customHeight="1">
      <c r="A36" s="140"/>
      <c r="B36" s="951"/>
      <c r="C36" s="951"/>
      <c r="D36" s="951"/>
      <c r="E36" s="951"/>
      <c r="F36" s="951"/>
      <c r="G36" s="951"/>
      <c r="H36" s="951"/>
      <c r="I36" s="951"/>
      <c r="J36" s="969"/>
      <c r="K36" s="879"/>
      <c r="L36" s="880"/>
      <c r="M36" s="880"/>
      <c r="N36" s="880"/>
      <c r="O36" s="880"/>
      <c r="P36" s="880"/>
      <c r="Q36" s="880"/>
      <c r="R36" s="880"/>
      <c r="S36" s="923"/>
      <c r="T36" s="972"/>
      <c r="U36" s="972"/>
      <c r="V36" s="972"/>
      <c r="W36" s="972"/>
      <c r="X36" s="972"/>
      <c r="Y36" s="972"/>
      <c r="Z36" s="972"/>
      <c r="AA36" s="972"/>
      <c r="AB36" s="972"/>
      <c r="AC36" s="973"/>
      <c r="AD36" s="147"/>
      <c r="AE36" s="147"/>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1"/>
    </row>
    <row r="37" spans="1:58" ht="9.65" customHeight="1">
      <c r="A37" s="140"/>
      <c r="B37" s="146"/>
      <c r="C37" s="19"/>
      <c r="D37" s="19"/>
      <c r="E37" s="19"/>
      <c r="F37" s="19"/>
      <c r="G37" s="19"/>
      <c r="H37" s="19"/>
      <c r="I37" s="19"/>
      <c r="J37" s="19"/>
      <c r="K37" s="142"/>
      <c r="L37" s="142"/>
      <c r="M37" s="142"/>
      <c r="N37" s="142"/>
      <c r="O37" s="142"/>
      <c r="P37" s="147"/>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1"/>
    </row>
    <row r="38" spans="1:58" ht="9.65" customHeight="1">
      <c r="A38" s="140"/>
      <c r="B38" s="917" t="s">
        <v>154</v>
      </c>
      <c r="C38" s="275"/>
      <c r="D38" s="275"/>
      <c r="E38" s="275"/>
      <c r="F38" s="275"/>
      <c r="G38" s="275"/>
      <c r="H38" s="275"/>
      <c r="I38" s="275"/>
      <c r="J38" s="398"/>
      <c r="K38" s="1045" t="s">
        <v>185</v>
      </c>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c r="AG38" s="1045"/>
      <c r="AH38" s="1045"/>
      <c r="AI38" s="1045"/>
      <c r="AJ38" s="1045"/>
      <c r="AK38" s="1045"/>
      <c r="AL38" s="1045"/>
      <c r="AM38" s="1045"/>
      <c r="AN38" s="1045"/>
      <c r="AO38" s="1045"/>
      <c r="AP38" s="1045"/>
      <c r="AQ38" s="1045"/>
      <c r="AR38" s="1045"/>
      <c r="AS38" s="1045"/>
      <c r="AT38" s="1045"/>
      <c r="AU38" s="1045"/>
      <c r="AV38" s="1045"/>
      <c r="AW38" s="1045"/>
      <c r="AX38" s="1046"/>
      <c r="AY38" s="1053"/>
      <c r="AZ38" s="1054"/>
      <c r="BA38" s="1054"/>
      <c r="BB38" s="142"/>
      <c r="BC38" s="142"/>
      <c r="BD38" s="142"/>
      <c r="BE38" s="141"/>
    </row>
    <row r="39" spans="1:58" ht="9.65" customHeight="1">
      <c r="A39" s="140"/>
      <c r="B39" s="1006"/>
      <c r="C39" s="541"/>
      <c r="D39" s="541"/>
      <c r="E39" s="541"/>
      <c r="F39" s="541"/>
      <c r="G39" s="541"/>
      <c r="H39" s="541"/>
      <c r="I39" s="541"/>
      <c r="J39" s="1007"/>
      <c r="K39" s="1047"/>
      <c r="L39" s="1047"/>
      <c r="M39" s="1047"/>
      <c r="N39" s="1047"/>
      <c r="O39" s="1047"/>
      <c r="P39" s="1047"/>
      <c r="Q39" s="1047"/>
      <c r="R39" s="1047"/>
      <c r="S39" s="1047"/>
      <c r="T39" s="1047"/>
      <c r="U39" s="1047"/>
      <c r="V39" s="1047"/>
      <c r="W39" s="1047"/>
      <c r="X39" s="1047"/>
      <c r="Y39" s="1047"/>
      <c r="Z39" s="1047"/>
      <c r="AA39" s="1047"/>
      <c r="AB39" s="1047"/>
      <c r="AC39" s="1047"/>
      <c r="AD39" s="1047"/>
      <c r="AE39" s="1047"/>
      <c r="AF39" s="1047"/>
      <c r="AG39" s="1047"/>
      <c r="AH39" s="1047"/>
      <c r="AI39" s="1047"/>
      <c r="AJ39" s="1047"/>
      <c r="AK39" s="1047"/>
      <c r="AL39" s="1047"/>
      <c r="AM39" s="1047"/>
      <c r="AN39" s="1047"/>
      <c r="AO39" s="1047"/>
      <c r="AP39" s="1047"/>
      <c r="AQ39" s="1047"/>
      <c r="AR39" s="1047"/>
      <c r="AS39" s="1047"/>
      <c r="AT39" s="1047"/>
      <c r="AU39" s="1047"/>
      <c r="AV39" s="1047"/>
      <c r="AW39" s="1047"/>
      <c r="AX39" s="1048"/>
      <c r="AY39" s="1033"/>
      <c r="AZ39" s="1034"/>
      <c r="BA39" s="1034"/>
      <c r="BB39" s="142"/>
      <c r="BC39" s="142"/>
      <c r="BD39" s="142"/>
      <c r="BE39" s="141"/>
    </row>
    <row r="40" spans="1:58" ht="9.65" customHeight="1">
      <c r="A40" s="140"/>
      <c r="B40" s="1006"/>
      <c r="C40" s="541"/>
      <c r="D40" s="541"/>
      <c r="E40" s="541"/>
      <c r="F40" s="541"/>
      <c r="G40" s="541"/>
      <c r="H40" s="541"/>
      <c r="I40" s="541"/>
      <c r="J40" s="1007"/>
      <c r="K40" s="414" t="s">
        <v>266</v>
      </c>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1199"/>
      <c r="AY40" s="1033"/>
      <c r="AZ40" s="1034"/>
      <c r="BA40" s="1034"/>
      <c r="BB40" s="142"/>
      <c r="BC40" s="142"/>
      <c r="BD40" s="142"/>
      <c r="BE40" s="141"/>
    </row>
    <row r="41" spans="1:58" ht="9.65" customHeight="1">
      <c r="A41" s="140"/>
      <c r="B41" s="1008"/>
      <c r="C41" s="293"/>
      <c r="D41" s="293"/>
      <c r="E41" s="293"/>
      <c r="F41" s="293"/>
      <c r="G41" s="293"/>
      <c r="H41" s="293"/>
      <c r="I41" s="293"/>
      <c r="J41" s="992"/>
      <c r="K41" s="1026"/>
      <c r="L41" s="1026"/>
      <c r="M41" s="1026"/>
      <c r="N41" s="1026"/>
      <c r="O41" s="1026"/>
      <c r="P41" s="1026"/>
      <c r="Q41" s="1026"/>
      <c r="R41" s="1026"/>
      <c r="S41" s="1026"/>
      <c r="T41" s="1026"/>
      <c r="U41" s="1026"/>
      <c r="V41" s="1026"/>
      <c r="W41" s="1026"/>
      <c r="X41" s="1026"/>
      <c r="Y41" s="1026"/>
      <c r="Z41" s="1026"/>
      <c r="AA41" s="1026"/>
      <c r="AB41" s="1026"/>
      <c r="AC41" s="1026"/>
      <c r="AD41" s="1026"/>
      <c r="AE41" s="1026"/>
      <c r="AF41" s="1026"/>
      <c r="AG41" s="1026"/>
      <c r="AH41" s="1026"/>
      <c r="AI41" s="1026"/>
      <c r="AJ41" s="1026"/>
      <c r="AK41" s="1026"/>
      <c r="AL41" s="1026"/>
      <c r="AM41" s="1026"/>
      <c r="AN41" s="1026"/>
      <c r="AO41" s="1026"/>
      <c r="AP41" s="1026"/>
      <c r="AQ41" s="1026"/>
      <c r="AR41" s="1026"/>
      <c r="AS41" s="1026"/>
      <c r="AT41" s="1026"/>
      <c r="AU41" s="1026"/>
      <c r="AV41" s="1026"/>
      <c r="AW41" s="1026"/>
      <c r="AX41" s="1182"/>
      <c r="AY41" s="1035"/>
      <c r="AZ41" s="1036"/>
      <c r="BA41" s="1036"/>
      <c r="BB41" s="142"/>
      <c r="BC41" s="142"/>
      <c r="BD41" s="142"/>
      <c r="BE41" s="141"/>
    </row>
    <row r="42" spans="1:58" ht="9.65" customHeight="1">
      <c r="A42" s="140"/>
      <c r="B42" s="963" t="s">
        <v>256</v>
      </c>
      <c r="C42" s="964"/>
      <c r="D42" s="964"/>
      <c r="E42" s="964"/>
      <c r="F42" s="964"/>
      <c r="G42" s="964"/>
      <c r="H42" s="964"/>
      <c r="I42" s="964"/>
      <c r="J42" s="965"/>
      <c r="K42" s="958" t="s">
        <v>257</v>
      </c>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924"/>
      <c r="AZ42" s="925"/>
      <c r="BA42" s="926"/>
      <c r="BB42" s="142"/>
      <c r="BC42" s="142"/>
      <c r="BD42" s="142"/>
      <c r="BE42" s="141"/>
    </row>
    <row r="43" spans="1:58" ht="9.65" customHeight="1">
      <c r="A43" s="140"/>
      <c r="B43" s="966"/>
      <c r="C43" s="967"/>
      <c r="D43" s="967"/>
      <c r="E43" s="967"/>
      <c r="F43" s="967"/>
      <c r="G43" s="967"/>
      <c r="H43" s="967"/>
      <c r="I43" s="967"/>
      <c r="J43" s="968"/>
      <c r="K43" s="959"/>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c r="AY43" s="891"/>
      <c r="AZ43" s="935"/>
      <c r="BA43" s="960"/>
      <c r="BB43" s="142"/>
      <c r="BC43" s="142"/>
      <c r="BD43" s="142"/>
      <c r="BE43" s="141"/>
    </row>
    <row r="44" spans="1:58" ht="9.65" customHeight="1">
      <c r="A44" s="140"/>
      <c r="B44" s="170"/>
      <c r="C44" s="170"/>
      <c r="D44" s="170"/>
      <c r="E44" s="170"/>
      <c r="F44" s="170"/>
      <c r="G44" s="170"/>
      <c r="H44" s="170"/>
      <c r="I44" s="170"/>
      <c r="J44" s="170"/>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69"/>
      <c r="AZ44" s="169"/>
      <c r="BA44" s="169"/>
      <c r="BB44" s="142"/>
      <c r="BC44" s="142"/>
      <c r="BD44" s="142"/>
      <c r="BE44" s="141"/>
    </row>
    <row r="45" spans="1:58" ht="9.65" customHeight="1">
      <c r="A45" s="140"/>
      <c r="B45" s="963" t="s">
        <v>258</v>
      </c>
      <c r="C45" s="964"/>
      <c r="D45" s="964"/>
      <c r="E45" s="964"/>
      <c r="F45" s="964"/>
      <c r="G45" s="964"/>
      <c r="H45" s="964"/>
      <c r="I45" s="964"/>
      <c r="J45" s="965"/>
      <c r="K45" s="1049" t="s">
        <v>185</v>
      </c>
      <c r="L45" s="900"/>
      <c r="M45" s="900"/>
      <c r="N45" s="900"/>
      <c r="O45" s="900"/>
      <c r="P45" s="900"/>
      <c r="Q45" s="900"/>
      <c r="R45" s="900"/>
      <c r="S45" s="900"/>
      <c r="T45" s="900"/>
      <c r="U45" s="900"/>
      <c r="V45" s="900"/>
      <c r="W45" s="900"/>
      <c r="X45" s="900"/>
      <c r="Y45" s="900"/>
      <c r="Z45" s="900"/>
      <c r="AA45" s="900"/>
      <c r="AB45" s="900"/>
      <c r="AC45" s="900"/>
      <c r="AD45" s="900"/>
      <c r="AE45" s="900"/>
      <c r="AF45" s="900"/>
      <c r="AG45" s="900"/>
      <c r="AH45" s="900"/>
      <c r="AI45" s="900"/>
      <c r="AJ45" s="900"/>
      <c r="AK45" s="900"/>
      <c r="AL45" s="900"/>
      <c r="AM45" s="900"/>
      <c r="AN45" s="900"/>
      <c r="AO45" s="900"/>
      <c r="AP45" s="900"/>
      <c r="AQ45" s="900"/>
      <c r="AR45" s="900"/>
      <c r="AS45" s="900"/>
      <c r="AT45" s="900"/>
      <c r="AU45" s="900"/>
      <c r="AV45" s="900"/>
      <c r="AW45" s="900"/>
      <c r="AX45" s="901"/>
      <c r="AY45" s="1053"/>
      <c r="AZ45" s="1054"/>
      <c r="BA45" s="1054"/>
      <c r="BB45" s="142"/>
      <c r="BC45" s="142"/>
      <c r="BD45" s="142"/>
      <c r="BE45" s="141"/>
    </row>
    <row r="46" spans="1:58" ht="15.65" customHeight="1">
      <c r="A46" s="140"/>
      <c r="B46" s="966"/>
      <c r="C46" s="967"/>
      <c r="D46" s="967"/>
      <c r="E46" s="967"/>
      <c r="F46" s="967"/>
      <c r="G46" s="967"/>
      <c r="H46" s="967"/>
      <c r="I46" s="967"/>
      <c r="J46" s="968"/>
      <c r="K46" s="1050"/>
      <c r="L46" s="906"/>
      <c r="M46" s="906"/>
      <c r="N46" s="906"/>
      <c r="O46" s="906"/>
      <c r="P46" s="906"/>
      <c r="Q46" s="906"/>
      <c r="R46" s="906"/>
      <c r="S46" s="906"/>
      <c r="T46" s="906"/>
      <c r="U46" s="906"/>
      <c r="V46" s="906"/>
      <c r="W46" s="906"/>
      <c r="X46" s="906"/>
      <c r="Y46" s="906"/>
      <c r="Z46" s="906"/>
      <c r="AA46" s="906"/>
      <c r="AB46" s="906"/>
      <c r="AC46" s="906"/>
      <c r="AD46" s="906"/>
      <c r="AE46" s="906"/>
      <c r="AF46" s="906"/>
      <c r="AG46" s="906"/>
      <c r="AH46" s="906"/>
      <c r="AI46" s="906"/>
      <c r="AJ46" s="906"/>
      <c r="AK46" s="906"/>
      <c r="AL46" s="906"/>
      <c r="AM46" s="906"/>
      <c r="AN46" s="906"/>
      <c r="AO46" s="906"/>
      <c r="AP46" s="906"/>
      <c r="AQ46" s="906"/>
      <c r="AR46" s="906"/>
      <c r="AS46" s="906"/>
      <c r="AT46" s="906"/>
      <c r="AU46" s="906"/>
      <c r="AV46" s="906"/>
      <c r="AW46" s="906"/>
      <c r="AX46" s="907"/>
      <c r="AY46" s="1035"/>
      <c r="AZ46" s="1036"/>
      <c r="BA46" s="1036"/>
    </row>
    <row r="47" spans="1:58" ht="9.65" customHeight="1">
      <c r="A47" s="140"/>
      <c r="B47" s="148" t="s">
        <v>259</v>
      </c>
      <c r="C47" s="19"/>
      <c r="D47" s="19"/>
      <c r="E47" s="19"/>
      <c r="F47" s="19"/>
      <c r="G47" s="19"/>
      <c r="H47" s="19"/>
      <c r="I47" s="19"/>
      <c r="J47" s="19"/>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row>
    <row r="48" spans="1:58" ht="9.65" customHeight="1">
      <c r="A48" s="140"/>
      <c r="B48" s="148"/>
      <c r="C48" s="19"/>
      <c r="D48" s="19"/>
      <c r="E48" s="19"/>
      <c r="F48" s="19"/>
      <c r="G48" s="19"/>
      <c r="H48" s="19"/>
      <c r="I48" s="19"/>
      <c r="J48" s="19"/>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row>
    <row r="49" spans="1:59" ht="9.65" customHeight="1">
      <c r="A49" s="140"/>
      <c r="B49" s="1009" t="s">
        <v>187</v>
      </c>
      <c r="C49" s="1010"/>
      <c r="D49" s="1010"/>
      <c r="E49" s="1010"/>
      <c r="F49" s="1010"/>
      <c r="G49" s="1010"/>
      <c r="H49" s="1010"/>
      <c r="I49" s="1010"/>
      <c r="J49" s="1011"/>
      <c r="K49" s="958" t="s">
        <v>221</v>
      </c>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1051"/>
      <c r="AZ49" s="1052"/>
      <c r="BA49" s="1052"/>
    </row>
    <row r="50" spans="1:59" ht="9.65" customHeight="1">
      <c r="A50" s="140"/>
      <c r="B50" s="1012"/>
      <c r="C50" s="1013"/>
      <c r="D50" s="1013"/>
      <c r="E50" s="1013"/>
      <c r="F50" s="1013"/>
      <c r="G50" s="1013"/>
      <c r="H50" s="1013"/>
      <c r="I50" s="1013"/>
      <c r="J50" s="1014"/>
      <c r="K50" s="959"/>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c r="AY50" s="1051"/>
      <c r="AZ50" s="1052"/>
      <c r="BA50" s="1052"/>
    </row>
    <row r="51" spans="1:59" ht="9.65" customHeight="1">
      <c r="A51" s="140"/>
      <c r="B51" s="148" t="s">
        <v>191</v>
      </c>
      <c r="C51" s="152"/>
      <c r="D51" s="152"/>
      <c r="E51" s="152"/>
      <c r="F51" s="152"/>
      <c r="G51" s="152"/>
      <c r="H51" s="152"/>
      <c r="I51" s="152"/>
      <c r="J51" s="152"/>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41"/>
    </row>
    <row r="52" spans="1:59" ht="9.65" customHeight="1">
      <c r="A52" s="140"/>
      <c r="B52" s="19"/>
      <c r="C52" s="19"/>
      <c r="D52" s="19"/>
      <c r="E52" s="19"/>
      <c r="F52" s="19"/>
      <c r="G52" s="19"/>
      <c r="H52" s="19"/>
      <c r="I52" s="19"/>
      <c r="J52" s="19"/>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1"/>
    </row>
    <row r="53" spans="1:59" ht="9.65" customHeight="1">
      <c r="A53" s="140"/>
      <c r="B53" s="951" t="s">
        <v>3</v>
      </c>
      <c r="C53" s="951"/>
      <c r="D53" s="951"/>
      <c r="E53" s="951"/>
      <c r="F53" s="951"/>
      <c r="G53" s="951"/>
      <c r="H53" s="951"/>
      <c r="I53" s="951"/>
      <c r="J53" s="952"/>
      <c r="K53" s="953"/>
      <c r="L53" s="954"/>
      <c r="M53" s="954"/>
      <c r="N53" s="954"/>
      <c r="O53" s="954"/>
      <c r="P53" s="954"/>
      <c r="Q53" s="954"/>
      <c r="R53" s="954"/>
      <c r="S53" s="954"/>
      <c r="T53" s="954"/>
      <c r="U53" s="954"/>
      <c r="V53" s="954"/>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1"/>
    </row>
    <row r="54" spans="1:59" ht="9.65" customHeight="1">
      <c r="A54" s="140"/>
      <c r="B54" s="951"/>
      <c r="C54" s="951"/>
      <c r="D54" s="951"/>
      <c r="E54" s="951"/>
      <c r="F54" s="951"/>
      <c r="G54" s="951"/>
      <c r="H54" s="951"/>
      <c r="I54" s="951"/>
      <c r="J54" s="952"/>
      <c r="K54" s="1015"/>
      <c r="L54" s="1016"/>
      <c r="M54" s="1016"/>
      <c r="N54" s="1016"/>
      <c r="O54" s="1016"/>
      <c r="P54" s="1016"/>
      <c r="Q54" s="1016"/>
      <c r="R54" s="1016"/>
      <c r="S54" s="1016"/>
      <c r="T54" s="1016"/>
      <c r="U54" s="1016"/>
      <c r="V54" s="1016"/>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1"/>
    </row>
    <row r="55" spans="1:59" ht="9.65" customHeight="1">
      <c r="A55" s="140"/>
      <c r="B55" s="951"/>
      <c r="C55" s="951"/>
      <c r="D55" s="951"/>
      <c r="E55" s="951"/>
      <c r="F55" s="951"/>
      <c r="G55" s="951"/>
      <c r="H55" s="951"/>
      <c r="I55" s="951"/>
      <c r="J55" s="952"/>
      <c r="K55" s="1017" t="s">
        <v>20</v>
      </c>
      <c r="L55" s="1018"/>
      <c r="M55" s="1018"/>
      <c r="N55" s="1018"/>
      <c r="O55" s="1018"/>
      <c r="P55" s="1021"/>
      <c r="Q55" s="1022"/>
      <c r="R55" s="1022"/>
      <c r="S55" s="1022"/>
      <c r="T55" s="1022"/>
      <c r="U55" s="1022"/>
      <c r="V55" s="1022"/>
      <c r="W55" s="1023"/>
      <c r="X55" s="1023"/>
      <c r="Y55" s="1023"/>
      <c r="Z55" s="1023"/>
      <c r="AA55" s="1023"/>
      <c r="AB55" s="1023"/>
      <c r="AC55" s="1023"/>
      <c r="AD55" s="1023"/>
      <c r="AE55" s="1023"/>
      <c r="AF55" s="1023"/>
      <c r="AG55" s="1023"/>
      <c r="AH55" s="1023"/>
      <c r="AI55" s="1023"/>
      <c r="AJ55" s="1023"/>
      <c r="AK55" s="1023"/>
      <c r="AL55" s="1023"/>
      <c r="AM55" s="1023"/>
      <c r="AN55" s="1023"/>
      <c r="AO55" s="1023"/>
      <c r="AP55" s="1023"/>
      <c r="AQ55" s="1023"/>
      <c r="AR55" s="1023"/>
      <c r="AS55" s="1023"/>
      <c r="AT55" s="1023"/>
      <c r="AU55" s="1023"/>
      <c r="AV55" s="1023"/>
      <c r="AW55" s="1023"/>
      <c r="AX55" s="1023"/>
      <c r="AY55" s="1023"/>
      <c r="AZ55" s="1023"/>
      <c r="BA55" s="1024"/>
      <c r="BB55" s="141"/>
    </row>
    <row r="56" spans="1:59" ht="9.65" customHeight="1">
      <c r="A56" s="140"/>
      <c r="B56" s="951"/>
      <c r="C56" s="951"/>
      <c r="D56" s="951"/>
      <c r="E56" s="951"/>
      <c r="F56" s="951"/>
      <c r="G56" s="951"/>
      <c r="H56" s="951"/>
      <c r="I56" s="951"/>
      <c r="J56" s="952"/>
      <c r="K56" s="1019"/>
      <c r="L56" s="1020"/>
      <c r="M56" s="1020"/>
      <c r="N56" s="1020"/>
      <c r="O56" s="1020"/>
      <c r="P56" s="1025"/>
      <c r="Q56" s="1026"/>
      <c r="R56" s="1026"/>
      <c r="S56" s="1026"/>
      <c r="T56" s="1026"/>
      <c r="U56" s="1026"/>
      <c r="V56" s="1026"/>
      <c r="W56" s="1026"/>
      <c r="X56" s="1026"/>
      <c r="Y56" s="1026"/>
      <c r="Z56" s="1026"/>
      <c r="AA56" s="1026"/>
      <c r="AB56" s="1026"/>
      <c r="AC56" s="1026"/>
      <c r="AD56" s="1026"/>
      <c r="AE56" s="1026"/>
      <c r="AF56" s="1026"/>
      <c r="AG56" s="1026"/>
      <c r="AH56" s="1026"/>
      <c r="AI56" s="1026"/>
      <c r="AJ56" s="1026"/>
      <c r="AK56" s="1026"/>
      <c r="AL56" s="1026"/>
      <c r="AM56" s="1026"/>
      <c r="AN56" s="1026"/>
      <c r="AO56" s="1026"/>
      <c r="AP56" s="1026"/>
      <c r="AQ56" s="1026"/>
      <c r="AR56" s="1026"/>
      <c r="AS56" s="1026"/>
      <c r="AT56" s="1026"/>
      <c r="AU56" s="1026"/>
      <c r="AV56" s="1026"/>
      <c r="AW56" s="1026"/>
      <c r="AX56" s="1026"/>
      <c r="AY56" s="1026"/>
      <c r="AZ56" s="1026"/>
      <c r="BA56" s="1027"/>
      <c r="BB56" s="141"/>
    </row>
    <row r="57" spans="1:59" ht="9.65" customHeight="1">
      <c r="A57" s="140"/>
      <c r="B57" s="143"/>
      <c r="C57" s="143"/>
      <c r="D57" s="143"/>
      <c r="E57" s="143"/>
      <c r="F57" s="143"/>
      <c r="G57" s="143"/>
      <c r="H57" s="143"/>
      <c r="I57" s="143"/>
      <c r="J57" s="143"/>
      <c r="K57" s="153"/>
      <c r="L57" s="153"/>
      <c r="M57" s="153"/>
      <c r="N57" s="153"/>
      <c r="O57" s="153"/>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41"/>
    </row>
    <row r="58" spans="1:59" ht="9.65" customHeight="1">
      <c r="A58" s="140"/>
      <c r="B58" s="1043" t="s">
        <v>138</v>
      </c>
      <c r="C58" s="1043"/>
      <c r="D58" s="1043"/>
      <c r="E58" s="1043"/>
      <c r="F58" s="1043"/>
      <c r="G58" s="1043"/>
      <c r="H58" s="1043"/>
      <c r="I58" s="1043"/>
      <c r="J58" s="1044"/>
      <c r="K58" s="876"/>
      <c r="L58" s="877"/>
      <c r="M58" s="877"/>
      <c r="N58" s="877"/>
      <c r="O58" s="877"/>
      <c r="P58" s="878"/>
      <c r="Q58" s="882" t="s">
        <v>192</v>
      </c>
      <c r="R58" s="556"/>
      <c r="S58" s="556"/>
      <c r="T58" s="556"/>
      <c r="U58" s="556"/>
      <c r="V58" s="556"/>
      <c r="W58" s="556"/>
      <c r="X58" s="556"/>
      <c r="Y58" s="883"/>
      <c r="Z58" s="877"/>
      <c r="AA58" s="877"/>
      <c r="AB58" s="877"/>
      <c r="AC58" s="877"/>
      <c r="AD58" s="877"/>
      <c r="AE58" s="878"/>
      <c r="AF58" s="1043" t="s">
        <v>139</v>
      </c>
      <c r="AG58" s="1043"/>
      <c r="AH58" s="1043"/>
      <c r="AI58" s="1043"/>
      <c r="AJ58" s="1043"/>
      <c r="AK58" s="1043"/>
      <c r="AL58" s="1043"/>
      <c r="AM58" s="1043"/>
      <c r="AN58" s="1044"/>
      <c r="AO58" s="876"/>
      <c r="AP58" s="877"/>
      <c r="AQ58" s="877"/>
      <c r="AR58" s="877"/>
      <c r="AS58" s="877"/>
      <c r="AT58" s="877"/>
      <c r="AU58" s="877"/>
      <c r="AV58" s="877"/>
      <c r="AW58" s="877"/>
      <c r="AX58" s="877"/>
      <c r="AY58" s="877"/>
      <c r="AZ58" s="877"/>
      <c r="BA58" s="878"/>
      <c r="BB58" s="141"/>
    </row>
    <row r="59" spans="1:59" ht="9.65" customHeight="1">
      <c r="A59" s="140"/>
      <c r="B59" s="1043"/>
      <c r="C59" s="1043"/>
      <c r="D59" s="1043"/>
      <c r="E59" s="1043"/>
      <c r="F59" s="1043"/>
      <c r="G59" s="1043"/>
      <c r="H59" s="1043"/>
      <c r="I59" s="1043"/>
      <c r="J59" s="1044"/>
      <c r="K59" s="879"/>
      <c r="L59" s="880"/>
      <c r="M59" s="880"/>
      <c r="N59" s="880"/>
      <c r="O59" s="880"/>
      <c r="P59" s="881"/>
      <c r="Q59" s="884"/>
      <c r="R59" s="885"/>
      <c r="S59" s="885"/>
      <c r="T59" s="885"/>
      <c r="U59" s="885"/>
      <c r="V59" s="885"/>
      <c r="W59" s="885"/>
      <c r="X59" s="885"/>
      <c r="Y59" s="886"/>
      <c r="Z59" s="880"/>
      <c r="AA59" s="880"/>
      <c r="AB59" s="880"/>
      <c r="AC59" s="880"/>
      <c r="AD59" s="880"/>
      <c r="AE59" s="881"/>
      <c r="AF59" s="1043"/>
      <c r="AG59" s="1043"/>
      <c r="AH59" s="1043"/>
      <c r="AI59" s="1043"/>
      <c r="AJ59" s="1043"/>
      <c r="AK59" s="1043"/>
      <c r="AL59" s="1043"/>
      <c r="AM59" s="1043"/>
      <c r="AN59" s="1044"/>
      <c r="AO59" s="879"/>
      <c r="AP59" s="880"/>
      <c r="AQ59" s="880"/>
      <c r="AR59" s="880"/>
      <c r="AS59" s="880"/>
      <c r="AT59" s="880"/>
      <c r="AU59" s="880"/>
      <c r="AV59" s="880"/>
      <c r="AW59" s="880"/>
      <c r="AX59" s="880"/>
      <c r="AY59" s="880"/>
      <c r="AZ59" s="880"/>
      <c r="BA59" s="881"/>
      <c r="BB59" s="141"/>
    </row>
    <row r="60" spans="1:59" ht="9.65" customHeight="1">
      <c r="A60" s="140"/>
      <c r="B60" s="142"/>
      <c r="C60" s="145"/>
      <c r="D60" s="145"/>
      <c r="E60" s="145"/>
      <c r="F60" s="145"/>
      <c r="G60" s="145"/>
      <c r="H60" s="145"/>
      <c r="I60" s="145"/>
      <c r="J60" s="145"/>
      <c r="K60" s="145"/>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54"/>
      <c r="AP60" s="154"/>
      <c r="AQ60" s="154"/>
      <c r="AR60" s="154"/>
      <c r="AS60" s="154"/>
      <c r="AT60" s="154"/>
      <c r="AU60" s="154"/>
      <c r="AV60" s="154"/>
      <c r="AW60" s="154"/>
      <c r="AX60" s="154"/>
      <c r="AY60" s="154"/>
      <c r="AZ60" s="154"/>
      <c r="BA60" s="154"/>
      <c r="BB60" s="142"/>
      <c r="BC60" s="141"/>
    </row>
    <row r="61" spans="1:59" ht="9.65" customHeight="1">
      <c r="A61" s="140"/>
      <c r="B61" s="140"/>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40"/>
    </row>
    <row r="62" spans="1:59" ht="10.25" customHeight="1">
      <c r="A62" s="140"/>
      <c r="B62" s="898" t="s">
        <v>370</v>
      </c>
      <c r="C62" s="898"/>
      <c r="D62" s="898"/>
      <c r="E62" s="898"/>
      <c r="F62" s="898"/>
      <c r="G62" s="898"/>
      <c r="H62" s="898"/>
      <c r="I62" s="898"/>
      <c r="J62" s="898"/>
      <c r="K62" s="898"/>
      <c r="L62" s="898"/>
      <c r="M62" s="898"/>
      <c r="N62" s="898"/>
      <c r="O62" s="898"/>
      <c r="P62" s="898"/>
      <c r="Q62" s="898"/>
      <c r="R62" s="898"/>
      <c r="S62" s="898"/>
      <c r="T62" s="898"/>
      <c r="U62" s="898"/>
      <c r="V62" s="898"/>
      <c r="W62" s="898"/>
      <c r="X62" s="898"/>
      <c r="Y62" s="898"/>
      <c r="Z62" s="898"/>
      <c r="AA62" s="898"/>
      <c r="AB62" s="898"/>
      <c r="AC62" s="898"/>
      <c r="AD62" s="898"/>
      <c r="AE62" s="898"/>
      <c r="AF62" s="898"/>
      <c r="AG62" s="898"/>
      <c r="AH62" s="898"/>
      <c r="AI62" s="898"/>
      <c r="AJ62" s="898"/>
      <c r="AK62" s="898"/>
      <c r="AL62" s="898"/>
      <c r="AM62" s="898"/>
      <c r="AN62" s="898"/>
      <c r="AO62" s="898"/>
      <c r="AP62" s="898"/>
      <c r="AQ62" s="898"/>
      <c r="AR62" s="898"/>
      <c r="AS62" s="898"/>
      <c r="AT62" s="898"/>
      <c r="AU62" s="898"/>
      <c r="AV62" s="898"/>
      <c r="AW62" s="898"/>
      <c r="AX62" s="898"/>
      <c r="AY62" s="898"/>
      <c r="AZ62" s="898"/>
      <c r="BA62" s="898"/>
      <c r="BB62" s="898"/>
      <c r="BC62" s="898"/>
      <c r="BD62" s="898"/>
      <c r="BE62" s="898"/>
      <c r="BF62" s="898"/>
      <c r="BG62" s="898"/>
    </row>
    <row r="63" spans="1:59" ht="12.65" customHeight="1">
      <c r="A63" s="140"/>
      <c r="B63" s="898"/>
      <c r="C63" s="898"/>
      <c r="D63" s="898"/>
      <c r="E63" s="898"/>
      <c r="F63" s="898"/>
      <c r="G63" s="898"/>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8"/>
      <c r="AY63" s="898"/>
      <c r="AZ63" s="898"/>
      <c r="BA63" s="898"/>
      <c r="BB63" s="898"/>
      <c r="BC63" s="898"/>
      <c r="BD63" s="898"/>
      <c r="BE63" s="898"/>
      <c r="BF63" s="898"/>
      <c r="BG63" s="898"/>
    </row>
    <row r="64" spans="1:59" ht="9.65" customHeight="1">
      <c r="A64" s="140"/>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5"/>
    </row>
    <row r="65" spans="1:55" ht="9.65" customHeight="1">
      <c r="A65" s="140"/>
      <c r="B65" s="899" t="s">
        <v>217</v>
      </c>
      <c r="C65" s="900"/>
      <c r="D65" s="900"/>
      <c r="E65" s="900"/>
      <c r="F65" s="900"/>
      <c r="G65" s="900"/>
      <c r="H65" s="900"/>
      <c r="I65" s="900"/>
      <c r="J65" s="901"/>
      <c r="K65" s="929" t="s">
        <v>4</v>
      </c>
      <c r="L65" s="930"/>
      <c r="M65" s="930"/>
      <c r="N65" s="931"/>
      <c r="O65" s="1100"/>
      <c r="P65" s="1101"/>
      <c r="Q65" s="1101"/>
      <c r="R65" s="1101"/>
      <c r="S65" s="1101"/>
      <c r="T65" s="1101"/>
      <c r="U65" s="1101"/>
      <c r="V65" s="1101"/>
      <c r="W65" s="1101"/>
      <c r="X65" s="1101"/>
      <c r="Y65" s="1101"/>
      <c r="Z65" s="1101"/>
      <c r="AA65" s="1101"/>
      <c r="AB65" s="929" t="s">
        <v>5</v>
      </c>
      <c r="AC65" s="930"/>
      <c r="AD65" s="930"/>
      <c r="AE65" s="930"/>
      <c r="AF65" s="930"/>
      <c r="AG65" s="930"/>
      <c r="AH65" s="1086"/>
      <c r="AI65" s="123"/>
      <c r="AJ65" s="123"/>
      <c r="AK65" s="123"/>
      <c r="AL65" s="141"/>
      <c r="AM65" s="141"/>
      <c r="AN65" s="141"/>
      <c r="AO65" s="141"/>
      <c r="AP65" s="142"/>
      <c r="AQ65" s="142"/>
      <c r="AR65" s="142"/>
      <c r="AS65" s="142"/>
      <c r="AT65" s="142"/>
      <c r="AU65" s="142"/>
      <c r="AV65" s="142"/>
      <c r="AW65" s="142"/>
      <c r="AX65" s="142"/>
      <c r="AY65" s="142"/>
      <c r="AZ65" s="142"/>
      <c r="BA65" s="142"/>
      <c r="BB65" s="145"/>
    </row>
    <row r="66" spans="1:55" ht="9.65" customHeight="1">
      <c r="A66" s="140"/>
      <c r="B66" s="902"/>
      <c r="C66" s="903"/>
      <c r="D66" s="903"/>
      <c r="E66" s="903"/>
      <c r="F66" s="903"/>
      <c r="G66" s="903"/>
      <c r="H66" s="903"/>
      <c r="I66" s="903"/>
      <c r="J66" s="904"/>
      <c r="K66" s="871"/>
      <c r="L66" s="872"/>
      <c r="M66" s="872"/>
      <c r="N66" s="873"/>
      <c r="O66" s="1102"/>
      <c r="P66" s="1103"/>
      <c r="Q66" s="1103"/>
      <c r="R66" s="1103"/>
      <c r="S66" s="1103"/>
      <c r="T66" s="1103"/>
      <c r="U66" s="1103"/>
      <c r="V66" s="1103"/>
      <c r="W66" s="1103"/>
      <c r="X66" s="1103"/>
      <c r="Y66" s="1103"/>
      <c r="Z66" s="1103"/>
      <c r="AA66" s="1103"/>
      <c r="AB66" s="871" t="s">
        <v>86</v>
      </c>
      <c r="AC66" s="872"/>
      <c r="AD66" s="872"/>
      <c r="AE66" s="872"/>
      <c r="AF66" s="872"/>
      <c r="AG66" s="872"/>
      <c r="AH66" s="1087"/>
      <c r="AI66" s="123"/>
      <c r="AJ66" s="123"/>
      <c r="AK66" s="123"/>
      <c r="AL66" s="141"/>
      <c r="AM66" s="141"/>
      <c r="AN66" s="141"/>
      <c r="AO66" s="141"/>
      <c r="AP66" s="142"/>
      <c r="AQ66" s="142"/>
      <c r="AR66" s="142"/>
      <c r="AS66" s="142"/>
      <c r="AT66" s="142"/>
      <c r="AU66" s="142"/>
      <c r="AV66" s="142"/>
      <c r="AW66" s="142"/>
      <c r="AX66" s="142"/>
      <c r="AY66" s="142"/>
      <c r="AZ66" s="142"/>
      <c r="BA66" s="142"/>
      <c r="BB66" s="145"/>
    </row>
    <row r="67" spans="1:55" ht="9.65" customHeight="1">
      <c r="A67" s="140"/>
      <c r="B67" s="902"/>
      <c r="C67" s="903"/>
      <c r="D67" s="903"/>
      <c r="E67" s="903"/>
      <c r="F67" s="903"/>
      <c r="G67" s="903"/>
      <c r="H67" s="903"/>
      <c r="I67" s="903"/>
      <c r="J67" s="904"/>
      <c r="K67" s="868" t="s">
        <v>6</v>
      </c>
      <c r="L67" s="869"/>
      <c r="M67" s="869"/>
      <c r="N67" s="870"/>
      <c r="O67" s="941"/>
      <c r="P67" s="942"/>
      <c r="Q67" s="942"/>
      <c r="R67" s="942"/>
      <c r="S67" s="942"/>
      <c r="T67" s="942"/>
      <c r="U67" s="942"/>
      <c r="V67" s="942"/>
      <c r="W67" s="942"/>
      <c r="X67" s="942"/>
      <c r="Y67" s="942"/>
      <c r="Z67" s="942"/>
      <c r="AA67" s="942"/>
      <c r="AB67" s="1088"/>
      <c r="AC67" s="1089"/>
      <c r="AD67" s="1089"/>
      <c r="AE67" s="1089"/>
      <c r="AF67" s="1089"/>
      <c r="AG67" s="1089"/>
      <c r="AH67" s="1090"/>
      <c r="AI67" s="155"/>
      <c r="AJ67" s="155"/>
      <c r="AK67" s="155"/>
      <c r="AL67" s="141"/>
      <c r="AM67" s="142"/>
      <c r="AN67" s="142"/>
      <c r="AO67" s="142"/>
      <c r="AP67" s="142"/>
      <c r="AQ67" s="142"/>
      <c r="AR67" s="142"/>
      <c r="AS67" s="142"/>
      <c r="AT67" s="142"/>
      <c r="AU67" s="142"/>
      <c r="AV67" s="142"/>
      <c r="AW67" s="142"/>
      <c r="AX67" s="142"/>
      <c r="AY67" s="142"/>
      <c r="AZ67" s="142"/>
      <c r="BA67" s="142"/>
      <c r="BB67" s="145"/>
    </row>
    <row r="68" spans="1:55" ht="9.65" customHeight="1">
      <c r="A68" s="140"/>
      <c r="B68" s="905"/>
      <c r="C68" s="906"/>
      <c r="D68" s="906"/>
      <c r="E68" s="906"/>
      <c r="F68" s="906"/>
      <c r="G68" s="906"/>
      <c r="H68" s="906"/>
      <c r="I68" s="906"/>
      <c r="J68" s="907"/>
      <c r="K68" s="932"/>
      <c r="L68" s="933"/>
      <c r="M68" s="933"/>
      <c r="N68" s="934"/>
      <c r="O68" s="943"/>
      <c r="P68" s="944"/>
      <c r="Q68" s="944"/>
      <c r="R68" s="944"/>
      <c r="S68" s="944"/>
      <c r="T68" s="944"/>
      <c r="U68" s="944"/>
      <c r="V68" s="944"/>
      <c r="W68" s="944"/>
      <c r="X68" s="944"/>
      <c r="Y68" s="944"/>
      <c r="Z68" s="944"/>
      <c r="AA68" s="944"/>
      <c r="AB68" s="1091"/>
      <c r="AC68" s="1092"/>
      <c r="AD68" s="1092"/>
      <c r="AE68" s="1092"/>
      <c r="AF68" s="1092"/>
      <c r="AG68" s="1092"/>
      <c r="AH68" s="1093"/>
      <c r="AI68" s="155"/>
      <c r="AJ68" s="155"/>
      <c r="AK68" s="155"/>
      <c r="AL68" s="141"/>
      <c r="AM68" s="142"/>
      <c r="AN68" s="142"/>
      <c r="AO68" s="142"/>
      <c r="AP68" s="142"/>
      <c r="AQ68" s="142"/>
      <c r="AR68" s="142"/>
      <c r="AS68" s="142"/>
      <c r="AT68" s="142"/>
      <c r="AU68" s="142"/>
      <c r="AV68" s="142"/>
      <c r="AW68" s="142"/>
      <c r="AX68" s="142"/>
      <c r="AY68" s="142"/>
      <c r="AZ68" s="142"/>
      <c r="BA68" s="142"/>
      <c r="BB68" s="145"/>
    </row>
    <row r="69" spans="1:55" ht="9.65" customHeight="1">
      <c r="A69" s="140"/>
      <c r="B69" s="142"/>
      <c r="C69" s="142"/>
      <c r="D69" s="142"/>
      <c r="E69" s="142"/>
      <c r="F69" s="142"/>
      <c r="G69" s="142"/>
      <c r="H69" s="142"/>
      <c r="I69" s="142"/>
      <c r="J69" s="142"/>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2"/>
      <c r="AO69" s="142"/>
      <c r="AP69" s="142"/>
      <c r="AQ69" s="142"/>
      <c r="AR69" s="142"/>
      <c r="AS69" s="142"/>
      <c r="AT69" s="142"/>
      <c r="AU69" s="142"/>
      <c r="AV69" s="142"/>
      <c r="AW69" s="142"/>
      <c r="AX69" s="142"/>
      <c r="AY69" s="142"/>
      <c r="AZ69" s="142"/>
      <c r="BA69" s="142"/>
      <c r="BB69" s="142"/>
      <c r="BC69" s="145"/>
    </row>
    <row r="70" spans="1:55" ht="9" customHeight="1">
      <c r="A70" s="140"/>
      <c r="B70" s="142"/>
      <c r="C70" s="142"/>
      <c r="D70" s="142"/>
      <c r="E70" s="142"/>
      <c r="F70" s="142"/>
      <c r="G70" s="142"/>
      <c r="H70" s="142"/>
      <c r="I70" s="142"/>
      <c r="J70" s="142"/>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2"/>
      <c r="AO70" s="142"/>
      <c r="AP70" s="142"/>
      <c r="AQ70" s="142"/>
      <c r="AR70" s="142"/>
      <c r="AS70" s="142"/>
      <c r="AT70" s="142"/>
      <c r="AU70" s="142"/>
      <c r="AV70" s="142"/>
      <c r="AW70" s="142"/>
      <c r="AX70" s="142"/>
      <c r="AY70" s="142"/>
      <c r="AZ70" s="142"/>
      <c r="BA70" s="142"/>
      <c r="BB70" s="142"/>
      <c r="BC70" s="145"/>
    </row>
    <row r="71" spans="1:55" ht="9.65" customHeight="1">
      <c r="A71" s="140"/>
      <c r="B71" s="899" t="s">
        <v>218</v>
      </c>
      <c r="C71" s="900"/>
      <c r="D71" s="900"/>
      <c r="E71" s="900"/>
      <c r="F71" s="900"/>
      <c r="G71" s="900"/>
      <c r="H71" s="900"/>
      <c r="I71" s="900"/>
      <c r="J71" s="901"/>
      <c r="K71" s="929" t="s">
        <v>4</v>
      </c>
      <c r="L71" s="930"/>
      <c r="M71" s="930"/>
      <c r="N71" s="931"/>
      <c r="O71" s="1100"/>
      <c r="P71" s="1101"/>
      <c r="Q71" s="1101"/>
      <c r="R71" s="1101"/>
      <c r="S71" s="1101"/>
      <c r="T71" s="1101"/>
      <c r="U71" s="1101"/>
      <c r="V71" s="1101"/>
      <c r="W71" s="1101"/>
      <c r="X71" s="1101"/>
      <c r="Y71" s="1101"/>
      <c r="Z71" s="1101"/>
      <c r="AA71" s="1101"/>
      <c r="AB71" s="961" t="s">
        <v>186</v>
      </c>
      <c r="AC71" s="961"/>
      <c r="AD71" s="961"/>
      <c r="AE71" s="961"/>
      <c r="AF71" s="961"/>
      <c r="AG71" s="961"/>
      <c r="AH71" s="962"/>
    </row>
    <row r="72" spans="1:55" ht="9.65" customHeight="1">
      <c r="A72" s="140"/>
      <c r="B72" s="902"/>
      <c r="C72" s="903"/>
      <c r="D72" s="903"/>
      <c r="E72" s="903"/>
      <c r="F72" s="903"/>
      <c r="G72" s="903"/>
      <c r="H72" s="903"/>
      <c r="I72" s="903"/>
      <c r="J72" s="904"/>
      <c r="K72" s="871"/>
      <c r="L72" s="872"/>
      <c r="M72" s="872"/>
      <c r="N72" s="873"/>
      <c r="O72" s="1102"/>
      <c r="P72" s="1103"/>
      <c r="Q72" s="1103"/>
      <c r="R72" s="1103"/>
      <c r="S72" s="1103"/>
      <c r="T72" s="1103"/>
      <c r="U72" s="1103"/>
      <c r="V72" s="1103"/>
      <c r="W72" s="1103"/>
      <c r="X72" s="1103"/>
      <c r="Y72" s="1103"/>
      <c r="Z72" s="1103"/>
      <c r="AA72" s="1103"/>
      <c r="AB72" s="939" t="s">
        <v>7</v>
      </c>
      <c r="AC72" s="939"/>
      <c r="AD72" s="939"/>
      <c r="AE72" s="939"/>
      <c r="AF72" s="939"/>
      <c r="AG72" s="939"/>
      <c r="AH72" s="940"/>
    </row>
    <row r="73" spans="1:55" ht="9.65" customHeight="1">
      <c r="A73" s="140"/>
      <c r="B73" s="902"/>
      <c r="C73" s="903"/>
      <c r="D73" s="903"/>
      <c r="E73" s="903"/>
      <c r="F73" s="903"/>
      <c r="G73" s="903"/>
      <c r="H73" s="903"/>
      <c r="I73" s="903"/>
      <c r="J73" s="904"/>
      <c r="K73" s="868" t="s">
        <v>6</v>
      </c>
      <c r="L73" s="869"/>
      <c r="M73" s="869"/>
      <c r="N73" s="870"/>
      <c r="O73" s="941"/>
      <c r="P73" s="942"/>
      <c r="Q73" s="942"/>
      <c r="R73" s="942"/>
      <c r="S73" s="942"/>
      <c r="T73" s="942"/>
      <c r="U73" s="942"/>
      <c r="V73" s="942"/>
      <c r="W73" s="942"/>
      <c r="X73" s="942"/>
      <c r="Y73" s="942"/>
      <c r="Z73" s="942"/>
      <c r="AA73" s="942"/>
      <c r="AB73" s="945"/>
      <c r="AC73" s="946"/>
      <c r="AD73" s="946"/>
      <c r="AE73" s="946"/>
      <c r="AF73" s="946"/>
      <c r="AG73" s="946"/>
      <c r="AH73" s="947"/>
    </row>
    <row r="74" spans="1:55" ht="9.65" customHeight="1">
      <c r="A74" s="140"/>
      <c r="B74" s="905"/>
      <c r="C74" s="906"/>
      <c r="D74" s="906"/>
      <c r="E74" s="906"/>
      <c r="F74" s="906"/>
      <c r="G74" s="906"/>
      <c r="H74" s="906"/>
      <c r="I74" s="906"/>
      <c r="J74" s="907"/>
      <c r="K74" s="932"/>
      <c r="L74" s="933"/>
      <c r="M74" s="933"/>
      <c r="N74" s="934"/>
      <c r="O74" s="943"/>
      <c r="P74" s="944"/>
      <c r="Q74" s="944"/>
      <c r="R74" s="944"/>
      <c r="S74" s="944"/>
      <c r="T74" s="944"/>
      <c r="U74" s="944"/>
      <c r="V74" s="944"/>
      <c r="W74" s="944"/>
      <c r="X74" s="944"/>
      <c r="Y74" s="944"/>
      <c r="Z74" s="944"/>
      <c r="AA74" s="944"/>
      <c r="AB74" s="948"/>
      <c r="AC74" s="949"/>
      <c r="AD74" s="949"/>
      <c r="AE74" s="949"/>
      <c r="AF74" s="949"/>
      <c r="AG74" s="949"/>
      <c r="AH74" s="950"/>
      <c r="AI74" s="148" t="s">
        <v>189</v>
      </c>
    </row>
    <row r="75" spans="1:55" ht="9.65" customHeight="1">
      <c r="A75" s="140"/>
      <c r="B75" s="147"/>
      <c r="C75" s="156"/>
      <c r="D75" s="127"/>
      <c r="E75" s="127"/>
      <c r="F75" s="127"/>
      <c r="G75" s="127"/>
      <c r="H75" s="127"/>
      <c r="I75" s="127"/>
      <c r="J75" s="210"/>
      <c r="K75" s="149"/>
      <c r="L75" s="149"/>
      <c r="M75" s="149"/>
      <c r="N75" s="149"/>
      <c r="O75" s="149"/>
      <c r="P75" s="149"/>
      <c r="Q75" s="149"/>
      <c r="R75" s="149"/>
      <c r="S75" s="149"/>
      <c r="T75" s="148"/>
      <c r="U75" s="149"/>
      <c r="V75" s="148"/>
      <c r="W75" s="153"/>
      <c r="X75" s="153"/>
      <c r="Y75" s="153"/>
      <c r="Z75" s="153"/>
      <c r="AA75" s="153"/>
      <c r="AB75" s="19"/>
      <c r="AC75" s="19"/>
      <c r="AD75" s="19"/>
      <c r="AE75" s="19"/>
      <c r="AF75" s="19"/>
      <c r="AG75" s="19"/>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5"/>
    </row>
    <row r="76" spans="1:55" ht="9.65" customHeight="1">
      <c r="A76" s="140"/>
      <c r="B76" s="147"/>
      <c r="C76" s="148"/>
      <c r="D76" s="127"/>
      <c r="E76" s="127"/>
      <c r="F76" s="127"/>
      <c r="G76" s="127"/>
      <c r="H76" s="127"/>
      <c r="I76" s="127"/>
      <c r="J76" s="147"/>
      <c r="K76" s="19"/>
      <c r="L76" s="19"/>
      <c r="M76" s="19"/>
      <c r="N76" s="19"/>
      <c r="O76" s="19"/>
      <c r="P76" s="19"/>
      <c r="Q76" s="19"/>
      <c r="R76" s="19"/>
      <c r="S76" s="19"/>
      <c r="T76" s="148"/>
      <c r="U76" s="19"/>
      <c r="V76" s="148"/>
      <c r="W76" s="153"/>
      <c r="X76" s="153"/>
      <c r="Y76" s="153"/>
      <c r="Z76" s="153"/>
      <c r="AA76" s="153"/>
      <c r="AB76" s="19"/>
      <c r="AC76" s="19"/>
      <c r="AD76" s="19"/>
      <c r="AE76" s="19"/>
      <c r="AF76" s="19"/>
      <c r="AG76" s="19"/>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5"/>
    </row>
    <row r="77" spans="1:55" ht="9.65" customHeight="1">
      <c r="A77" s="140"/>
      <c r="B77" s="908" t="s">
        <v>219</v>
      </c>
      <c r="C77" s="909"/>
      <c r="D77" s="909"/>
      <c r="E77" s="909"/>
      <c r="F77" s="909"/>
      <c r="G77" s="909"/>
      <c r="H77" s="909"/>
      <c r="I77" s="909"/>
      <c r="J77" s="910"/>
      <c r="K77" s="1104" t="s">
        <v>4</v>
      </c>
      <c r="L77" s="1105"/>
      <c r="M77" s="1105"/>
      <c r="N77" s="1106"/>
      <c r="O77" s="1110"/>
      <c r="P77" s="1111"/>
      <c r="Q77" s="1111"/>
      <c r="R77" s="1111"/>
      <c r="S77" s="1111"/>
      <c r="T77" s="1111"/>
      <c r="U77" s="1111"/>
      <c r="V77" s="1111"/>
      <c r="W77" s="1111"/>
      <c r="X77" s="1111"/>
      <c r="Y77" s="1111"/>
      <c r="Z77" s="1111"/>
      <c r="AA77" s="924"/>
      <c r="AB77" s="979" t="s">
        <v>8</v>
      </c>
      <c r="AC77" s="980"/>
      <c r="AD77" s="980"/>
      <c r="AE77" s="980"/>
      <c r="AF77" s="980"/>
      <c r="AG77" s="980"/>
      <c r="AH77" s="980"/>
      <c r="AI77" s="980"/>
      <c r="AJ77" s="980"/>
      <c r="AK77" s="980"/>
      <c r="AL77" s="980"/>
      <c r="AM77" s="980"/>
      <c r="AN77" s="980"/>
      <c r="AO77" s="980"/>
      <c r="AP77" s="980"/>
      <c r="AQ77" s="980"/>
      <c r="AR77" s="980"/>
      <c r="AS77" s="980"/>
      <c r="AT77" s="981"/>
      <c r="AU77" s="929" t="s">
        <v>193</v>
      </c>
      <c r="AV77" s="930"/>
      <c r="AW77" s="930"/>
      <c r="AX77" s="930"/>
      <c r="AY77" s="930"/>
      <c r="AZ77" s="930"/>
      <c r="BA77" s="930"/>
      <c r="BB77" s="1086"/>
    </row>
    <row r="78" spans="1:55" ht="9.65" customHeight="1">
      <c r="A78" s="140"/>
      <c r="B78" s="911"/>
      <c r="C78" s="912"/>
      <c r="D78" s="912"/>
      <c r="E78" s="912"/>
      <c r="F78" s="912"/>
      <c r="G78" s="912"/>
      <c r="H78" s="912"/>
      <c r="I78" s="912"/>
      <c r="J78" s="913"/>
      <c r="K78" s="1107"/>
      <c r="L78" s="1108"/>
      <c r="M78" s="1108"/>
      <c r="N78" s="1109"/>
      <c r="O78" s="887"/>
      <c r="P78" s="888"/>
      <c r="Q78" s="888"/>
      <c r="R78" s="888"/>
      <c r="S78" s="888"/>
      <c r="T78" s="888"/>
      <c r="U78" s="888"/>
      <c r="V78" s="888"/>
      <c r="W78" s="888"/>
      <c r="X78" s="888"/>
      <c r="Y78" s="888"/>
      <c r="Z78" s="888"/>
      <c r="AA78" s="889"/>
      <c r="AB78" s="982"/>
      <c r="AC78" s="983"/>
      <c r="AD78" s="983"/>
      <c r="AE78" s="983"/>
      <c r="AF78" s="983"/>
      <c r="AG78" s="983"/>
      <c r="AH78" s="983"/>
      <c r="AI78" s="983"/>
      <c r="AJ78" s="983"/>
      <c r="AK78" s="983"/>
      <c r="AL78" s="983"/>
      <c r="AM78" s="983"/>
      <c r="AN78" s="983"/>
      <c r="AO78" s="983"/>
      <c r="AP78" s="983"/>
      <c r="AQ78" s="983"/>
      <c r="AR78" s="983"/>
      <c r="AS78" s="983"/>
      <c r="AT78" s="984"/>
      <c r="AU78" s="871"/>
      <c r="AV78" s="872"/>
      <c r="AW78" s="872"/>
      <c r="AX78" s="872"/>
      <c r="AY78" s="872"/>
      <c r="AZ78" s="872"/>
      <c r="BA78" s="872"/>
      <c r="BB78" s="1087"/>
    </row>
    <row r="79" spans="1:55" ht="9.65" customHeight="1">
      <c r="A79" s="140"/>
      <c r="B79" s="911"/>
      <c r="C79" s="912"/>
      <c r="D79" s="912"/>
      <c r="E79" s="912"/>
      <c r="F79" s="912"/>
      <c r="G79" s="912"/>
      <c r="H79" s="912"/>
      <c r="I79" s="912"/>
      <c r="J79" s="913"/>
      <c r="K79" s="1107" t="s">
        <v>6</v>
      </c>
      <c r="L79" s="1108"/>
      <c r="M79" s="1108"/>
      <c r="N79" s="1109"/>
      <c r="O79" s="887"/>
      <c r="P79" s="888"/>
      <c r="Q79" s="888"/>
      <c r="R79" s="888"/>
      <c r="S79" s="888"/>
      <c r="T79" s="888"/>
      <c r="U79" s="888"/>
      <c r="V79" s="888"/>
      <c r="W79" s="888"/>
      <c r="X79" s="888"/>
      <c r="Y79" s="888"/>
      <c r="Z79" s="888"/>
      <c r="AA79" s="889"/>
      <c r="AB79" s="985"/>
      <c r="AC79" s="920"/>
      <c r="AD79" s="920"/>
      <c r="AE79" s="920"/>
      <c r="AF79" s="920"/>
      <c r="AG79" s="920"/>
      <c r="AH79" s="920"/>
      <c r="AI79" s="920"/>
      <c r="AJ79" s="920"/>
      <c r="AK79" s="920"/>
      <c r="AL79" s="920"/>
      <c r="AM79" s="920"/>
      <c r="AN79" s="920"/>
      <c r="AO79" s="920"/>
      <c r="AP79" s="920"/>
      <c r="AQ79" s="920"/>
      <c r="AR79" s="920"/>
      <c r="AS79" s="920"/>
      <c r="AT79" s="920"/>
      <c r="AU79" s="1094"/>
      <c r="AV79" s="1095"/>
      <c r="AW79" s="1095"/>
      <c r="AX79" s="1095"/>
      <c r="AY79" s="1095"/>
      <c r="AZ79" s="1095"/>
      <c r="BA79" s="1095"/>
      <c r="BB79" s="1096"/>
    </row>
    <row r="80" spans="1:55" ht="9.65" customHeight="1">
      <c r="A80" s="140"/>
      <c r="B80" s="914"/>
      <c r="C80" s="915"/>
      <c r="D80" s="915"/>
      <c r="E80" s="915"/>
      <c r="F80" s="915"/>
      <c r="G80" s="915"/>
      <c r="H80" s="915"/>
      <c r="I80" s="915"/>
      <c r="J80" s="916"/>
      <c r="K80" s="1112"/>
      <c r="L80" s="1113"/>
      <c r="M80" s="1113"/>
      <c r="N80" s="1114"/>
      <c r="O80" s="890"/>
      <c r="P80" s="580"/>
      <c r="Q80" s="580"/>
      <c r="R80" s="580"/>
      <c r="S80" s="580"/>
      <c r="T80" s="580"/>
      <c r="U80" s="580"/>
      <c r="V80" s="580"/>
      <c r="W80" s="580"/>
      <c r="X80" s="580"/>
      <c r="Y80" s="580"/>
      <c r="Z80" s="580"/>
      <c r="AA80" s="891"/>
      <c r="AB80" s="879"/>
      <c r="AC80" s="880"/>
      <c r="AD80" s="880"/>
      <c r="AE80" s="880"/>
      <c r="AF80" s="880"/>
      <c r="AG80" s="880"/>
      <c r="AH80" s="880"/>
      <c r="AI80" s="880"/>
      <c r="AJ80" s="880"/>
      <c r="AK80" s="880"/>
      <c r="AL80" s="880"/>
      <c r="AM80" s="880"/>
      <c r="AN80" s="880"/>
      <c r="AO80" s="880"/>
      <c r="AP80" s="880"/>
      <c r="AQ80" s="880"/>
      <c r="AR80" s="880"/>
      <c r="AS80" s="880"/>
      <c r="AT80" s="880"/>
      <c r="AU80" s="1097"/>
      <c r="AV80" s="1098"/>
      <c r="AW80" s="1098"/>
      <c r="AX80" s="1098"/>
      <c r="AY80" s="1098"/>
      <c r="AZ80" s="1098"/>
      <c r="BA80" s="1098"/>
      <c r="BB80" s="1099"/>
    </row>
    <row r="81" spans="1:89" ht="9.65" customHeight="1">
      <c r="A81" s="140"/>
      <c r="B81" s="224"/>
      <c r="C81" s="148"/>
      <c r="D81" s="142"/>
      <c r="E81" s="142"/>
      <c r="F81" s="142"/>
      <c r="G81" s="142"/>
      <c r="H81" s="142"/>
      <c r="I81" s="142"/>
      <c r="J81" s="142"/>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157"/>
      <c r="AZ81" s="157"/>
      <c r="BA81" s="157"/>
      <c r="BB81" s="157"/>
      <c r="BC81" s="145"/>
    </row>
    <row r="82" spans="1:89" ht="9.65" customHeight="1">
      <c r="A82" s="140"/>
      <c r="B82" s="224"/>
      <c r="C82" s="142"/>
      <c r="D82" s="142"/>
      <c r="E82" s="142"/>
      <c r="F82" s="142"/>
      <c r="G82" s="142"/>
      <c r="H82" s="142"/>
      <c r="I82" s="142"/>
      <c r="J82" s="142"/>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157"/>
      <c r="AZ82" s="157"/>
      <c r="BA82" s="157"/>
      <c r="BB82" s="157"/>
      <c r="BC82" s="145"/>
    </row>
    <row r="83" spans="1:89" ht="11.25" customHeight="1">
      <c r="B83" s="899" t="s">
        <v>23</v>
      </c>
      <c r="C83" s="900"/>
      <c r="D83" s="900"/>
      <c r="E83" s="900"/>
      <c r="F83" s="900"/>
      <c r="G83" s="900"/>
      <c r="H83" s="900"/>
      <c r="I83" s="900"/>
      <c r="J83" s="901"/>
      <c r="K83" s="929" t="s">
        <v>4</v>
      </c>
      <c r="L83" s="930"/>
      <c r="M83" s="930"/>
      <c r="N83" s="931"/>
      <c r="O83" s="924"/>
      <c r="P83" s="925"/>
      <c r="Q83" s="925"/>
      <c r="R83" s="925"/>
      <c r="S83" s="925"/>
      <c r="T83" s="925"/>
      <c r="U83" s="925"/>
      <c r="V83" s="925"/>
      <c r="W83" s="925"/>
      <c r="X83" s="925"/>
      <c r="Y83" s="925"/>
      <c r="Z83" s="925"/>
      <c r="AA83" s="925"/>
      <c r="AB83" s="986" t="s">
        <v>152</v>
      </c>
      <c r="AC83" s="987"/>
      <c r="AD83" s="987"/>
      <c r="AE83" s="987"/>
      <c r="AF83" s="987"/>
      <c r="AG83" s="987"/>
      <c r="AH83" s="987"/>
      <c r="AI83" s="987"/>
      <c r="AJ83" s="988"/>
      <c r="AK83" s="274"/>
      <c r="AL83" s="275"/>
      <c r="AM83" s="275"/>
      <c r="AN83" s="398"/>
      <c r="AO83" s="929" t="s">
        <v>87</v>
      </c>
      <c r="AP83" s="930"/>
      <c r="AQ83" s="930"/>
      <c r="AR83" s="930"/>
      <c r="AS83" s="930"/>
      <c r="AT83" s="930"/>
      <c r="AU83" s="930"/>
      <c r="AV83" s="930"/>
      <c r="AW83" s="931"/>
      <c r="AX83" s="1122"/>
      <c r="AY83" s="1122"/>
      <c r="AZ83" s="1122"/>
      <c r="BA83" s="1122"/>
      <c r="BB83" s="1123"/>
      <c r="BC83" s="123"/>
      <c r="BD83" s="123"/>
      <c r="BE83" s="123"/>
      <c r="BF83" s="123"/>
      <c r="BG83" s="123"/>
      <c r="BH83" s="123"/>
    </row>
    <row r="84" spans="1:89" ht="9.65" customHeight="1">
      <c r="B84" s="902"/>
      <c r="C84" s="903"/>
      <c r="D84" s="903"/>
      <c r="E84" s="903"/>
      <c r="F84" s="903"/>
      <c r="G84" s="903"/>
      <c r="H84" s="903"/>
      <c r="I84" s="903"/>
      <c r="J84" s="904"/>
      <c r="K84" s="871"/>
      <c r="L84" s="872"/>
      <c r="M84" s="872"/>
      <c r="N84" s="873"/>
      <c r="O84" s="889"/>
      <c r="P84" s="927"/>
      <c r="Q84" s="927"/>
      <c r="R84" s="927"/>
      <c r="S84" s="927"/>
      <c r="T84" s="927"/>
      <c r="U84" s="927"/>
      <c r="V84" s="927"/>
      <c r="W84" s="927"/>
      <c r="X84" s="927"/>
      <c r="Y84" s="927"/>
      <c r="Z84" s="927"/>
      <c r="AA84" s="927"/>
      <c r="AB84" s="989"/>
      <c r="AC84" s="990"/>
      <c r="AD84" s="990"/>
      <c r="AE84" s="990"/>
      <c r="AF84" s="990"/>
      <c r="AG84" s="990"/>
      <c r="AH84" s="990"/>
      <c r="AI84" s="990"/>
      <c r="AJ84" s="991"/>
      <c r="AK84" s="276"/>
      <c r="AL84" s="277"/>
      <c r="AM84" s="277"/>
      <c r="AN84" s="277"/>
      <c r="AO84" s="1119" t="s">
        <v>151</v>
      </c>
      <c r="AP84" s="1120"/>
      <c r="AQ84" s="1120"/>
      <c r="AR84" s="1120"/>
      <c r="AS84" s="1120"/>
      <c r="AT84" s="1120"/>
      <c r="AU84" s="1120"/>
      <c r="AV84" s="1120"/>
      <c r="AW84" s="1121"/>
      <c r="AX84" s="1124"/>
      <c r="AY84" s="1124"/>
      <c r="AZ84" s="1124"/>
      <c r="BA84" s="1124"/>
      <c r="BB84" s="1125"/>
      <c r="BC84" s="123"/>
      <c r="BD84" s="123"/>
      <c r="BE84" s="123"/>
      <c r="BF84" s="123"/>
      <c r="BG84" s="123"/>
      <c r="BH84" s="123"/>
      <c r="CE84" s="1085"/>
      <c r="CF84" s="1085"/>
      <c r="CG84" s="1085"/>
      <c r="CH84" s="1085"/>
      <c r="CI84" s="1085"/>
      <c r="CJ84" s="1085"/>
      <c r="CK84" s="1085"/>
    </row>
    <row r="85" spans="1:89" ht="9.65" customHeight="1">
      <c r="B85" s="902"/>
      <c r="C85" s="903"/>
      <c r="D85" s="903"/>
      <c r="E85" s="903"/>
      <c r="F85" s="903"/>
      <c r="G85" s="903"/>
      <c r="H85" s="903"/>
      <c r="I85" s="903"/>
      <c r="J85" s="904"/>
      <c r="K85" s="868" t="s">
        <v>6</v>
      </c>
      <c r="L85" s="869"/>
      <c r="M85" s="869"/>
      <c r="N85" s="870"/>
      <c r="O85" s="889"/>
      <c r="P85" s="927"/>
      <c r="Q85" s="927"/>
      <c r="R85" s="927"/>
      <c r="S85" s="927"/>
      <c r="T85" s="927"/>
      <c r="U85" s="927"/>
      <c r="V85" s="927"/>
      <c r="W85" s="927"/>
      <c r="X85" s="927"/>
      <c r="Y85" s="927"/>
      <c r="Z85" s="927"/>
      <c r="AA85" s="927"/>
      <c r="AB85" s="1115" t="s">
        <v>150</v>
      </c>
      <c r="AC85" s="1116"/>
      <c r="AD85" s="1116"/>
      <c r="AE85" s="1116"/>
      <c r="AF85" s="1116"/>
      <c r="AG85" s="1116"/>
      <c r="AH85" s="1116"/>
      <c r="AI85" s="1116"/>
      <c r="AJ85" s="1116"/>
      <c r="AK85" s="1116"/>
      <c r="AL85" s="1116"/>
      <c r="AM85" s="1116"/>
      <c r="AN85" s="1116"/>
      <c r="AO85" s="861"/>
      <c r="AP85" s="862"/>
      <c r="AQ85" s="862"/>
      <c r="AR85" s="862"/>
      <c r="AS85" s="862"/>
      <c r="AT85" s="862"/>
      <c r="AU85" s="862"/>
      <c r="AV85" s="862"/>
      <c r="AW85" s="862"/>
      <c r="AX85" s="862"/>
      <c r="AY85" s="863"/>
      <c r="AZ85" s="863"/>
      <c r="BA85" s="863"/>
      <c r="BB85" s="864"/>
      <c r="CE85" s="1085"/>
      <c r="CF85" s="1085"/>
      <c r="CG85" s="1085"/>
      <c r="CH85" s="1085"/>
      <c r="CI85" s="1085"/>
      <c r="CJ85" s="1085"/>
      <c r="CK85" s="1085"/>
    </row>
    <row r="86" spans="1:89" ht="9.65" customHeight="1">
      <c r="B86" s="905"/>
      <c r="C86" s="906"/>
      <c r="D86" s="906"/>
      <c r="E86" s="906"/>
      <c r="F86" s="906"/>
      <c r="G86" s="906"/>
      <c r="H86" s="906"/>
      <c r="I86" s="906"/>
      <c r="J86" s="907"/>
      <c r="K86" s="932"/>
      <c r="L86" s="933"/>
      <c r="M86" s="933"/>
      <c r="N86" s="934"/>
      <c r="O86" s="891"/>
      <c r="P86" s="935"/>
      <c r="Q86" s="935"/>
      <c r="R86" s="935"/>
      <c r="S86" s="935"/>
      <c r="T86" s="935"/>
      <c r="U86" s="935"/>
      <c r="V86" s="935"/>
      <c r="W86" s="935"/>
      <c r="X86" s="935"/>
      <c r="Y86" s="935"/>
      <c r="Z86" s="935"/>
      <c r="AA86" s="935"/>
      <c r="AB86" s="1117"/>
      <c r="AC86" s="1118"/>
      <c r="AD86" s="1118"/>
      <c r="AE86" s="1118"/>
      <c r="AF86" s="1118"/>
      <c r="AG86" s="1118"/>
      <c r="AH86" s="1118"/>
      <c r="AI86" s="1118"/>
      <c r="AJ86" s="1118"/>
      <c r="AK86" s="1118"/>
      <c r="AL86" s="1118"/>
      <c r="AM86" s="1118"/>
      <c r="AN86" s="1118"/>
      <c r="AO86" s="865"/>
      <c r="AP86" s="866"/>
      <c r="AQ86" s="866"/>
      <c r="AR86" s="866"/>
      <c r="AS86" s="866"/>
      <c r="AT86" s="866"/>
      <c r="AU86" s="866"/>
      <c r="AV86" s="866"/>
      <c r="AW86" s="866"/>
      <c r="AX86" s="866"/>
      <c r="AY86" s="866"/>
      <c r="AZ86" s="866"/>
      <c r="BA86" s="866"/>
      <c r="BB86" s="867"/>
    </row>
    <row r="87" spans="1:89" ht="9.65" customHeight="1">
      <c r="B87" s="148" t="s">
        <v>188</v>
      </c>
      <c r="C87" s="158"/>
      <c r="D87" s="158"/>
      <c r="E87" s="158"/>
      <c r="F87" s="158"/>
      <c r="G87" s="158"/>
      <c r="H87" s="158"/>
      <c r="I87" s="158"/>
      <c r="J87" s="159"/>
      <c r="K87" s="159"/>
      <c r="L87" s="159"/>
      <c r="M87" s="159"/>
      <c r="N87" s="15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row>
    <row r="88" spans="1:89" ht="9.65" customHeight="1">
      <c r="C88" s="146"/>
    </row>
    <row r="89" spans="1:89" ht="9.65" customHeight="1">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row>
    <row r="90" spans="1:89" ht="9.65" customHeight="1">
      <c r="B90" s="917" t="s">
        <v>148</v>
      </c>
      <c r="C90" s="877"/>
      <c r="D90" s="877"/>
      <c r="E90" s="877"/>
      <c r="F90" s="877"/>
      <c r="G90" s="877"/>
      <c r="H90" s="877"/>
      <c r="I90" s="877"/>
      <c r="J90" s="918"/>
      <c r="K90" s="929" t="s">
        <v>4</v>
      </c>
      <c r="L90" s="930"/>
      <c r="M90" s="930"/>
      <c r="N90" s="931"/>
      <c r="O90" s="924"/>
      <c r="P90" s="925"/>
      <c r="Q90" s="925"/>
      <c r="R90" s="925"/>
      <c r="S90" s="925"/>
      <c r="T90" s="925"/>
      <c r="U90" s="925"/>
      <c r="V90" s="925"/>
      <c r="W90" s="925"/>
      <c r="X90" s="925"/>
      <c r="Y90" s="925"/>
      <c r="Z90" s="925"/>
      <c r="AA90" s="926"/>
    </row>
    <row r="91" spans="1:89" ht="9.65" customHeight="1">
      <c r="B91" s="919"/>
      <c r="C91" s="920"/>
      <c r="D91" s="920"/>
      <c r="E91" s="920"/>
      <c r="F91" s="920"/>
      <c r="G91" s="920"/>
      <c r="H91" s="920"/>
      <c r="I91" s="920"/>
      <c r="J91" s="921"/>
      <c r="K91" s="871"/>
      <c r="L91" s="872"/>
      <c r="M91" s="872"/>
      <c r="N91" s="873"/>
      <c r="O91" s="889"/>
      <c r="P91" s="927"/>
      <c r="Q91" s="927"/>
      <c r="R91" s="927"/>
      <c r="S91" s="927"/>
      <c r="T91" s="927"/>
      <c r="U91" s="927"/>
      <c r="V91" s="927"/>
      <c r="W91" s="927"/>
      <c r="X91" s="927"/>
      <c r="Y91" s="927"/>
      <c r="Z91" s="927"/>
      <c r="AA91" s="928"/>
    </row>
    <row r="92" spans="1:89" ht="9.65" customHeight="1">
      <c r="B92" s="919"/>
      <c r="C92" s="920"/>
      <c r="D92" s="920"/>
      <c r="E92" s="920"/>
      <c r="F92" s="920"/>
      <c r="G92" s="920"/>
      <c r="H92" s="920"/>
      <c r="I92" s="920"/>
      <c r="J92" s="921"/>
      <c r="K92" s="868" t="s">
        <v>6</v>
      </c>
      <c r="L92" s="869"/>
      <c r="M92" s="869"/>
      <c r="N92" s="870"/>
      <c r="O92" s="889"/>
      <c r="P92" s="927"/>
      <c r="Q92" s="927"/>
      <c r="R92" s="927"/>
      <c r="S92" s="927"/>
      <c r="T92" s="927"/>
      <c r="U92" s="927"/>
      <c r="V92" s="927"/>
      <c r="W92" s="927"/>
      <c r="X92" s="927"/>
      <c r="Y92" s="927"/>
      <c r="Z92" s="927"/>
      <c r="AA92" s="928"/>
    </row>
    <row r="93" spans="1:89" ht="9.65" customHeight="1">
      <c r="B93" s="919"/>
      <c r="C93" s="920"/>
      <c r="D93" s="920"/>
      <c r="E93" s="920"/>
      <c r="F93" s="920"/>
      <c r="G93" s="920"/>
      <c r="H93" s="920"/>
      <c r="I93" s="920"/>
      <c r="J93" s="921"/>
      <c r="K93" s="871"/>
      <c r="L93" s="872"/>
      <c r="M93" s="872"/>
      <c r="N93" s="873"/>
      <c r="O93" s="889"/>
      <c r="P93" s="927"/>
      <c r="Q93" s="927"/>
      <c r="R93" s="927"/>
      <c r="S93" s="927"/>
      <c r="T93" s="927"/>
      <c r="U93" s="927"/>
      <c r="V93" s="927"/>
      <c r="W93" s="927"/>
      <c r="X93" s="927"/>
      <c r="Y93" s="927"/>
      <c r="Z93" s="927"/>
      <c r="AA93" s="928"/>
    </row>
    <row r="94" spans="1:89" ht="9.65" customHeight="1">
      <c r="B94" s="919"/>
      <c r="C94" s="920"/>
      <c r="D94" s="920"/>
      <c r="E94" s="920"/>
      <c r="F94" s="920"/>
      <c r="G94" s="920"/>
      <c r="H94" s="920"/>
      <c r="I94" s="920"/>
      <c r="J94" s="921"/>
      <c r="K94" s="1115" t="s">
        <v>10</v>
      </c>
      <c r="L94" s="1116"/>
      <c r="M94" s="1116"/>
      <c r="N94" s="1126"/>
      <c r="O94" s="894" t="s">
        <v>11</v>
      </c>
      <c r="P94" s="894"/>
      <c r="Q94" s="894"/>
      <c r="R94" s="894"/>
      <c r="S94" s="894"/>
      <c r="T94" s="894"/>
      <c r="U94" s="894"/>
      <c r="V94" s="894"/>
      <c r="W94" s="894"/>
      <c r="X94" s="894"/>
      <c r="Y94" s="894"/>
      <c r="Z94" s="894"/>
      <c r="AA94" s="894"/>
      <c r="AB94" s="895"/>
      <c r="AC94" s="895"/>
      <c r="AD94" s="895"/>
      <c r="AE94" s="895"/>
      <c r="AF94" s="895"/>
      <c r="AG94" s="895"/>
      <c r="AH94" s="895"/>
      <c r="AI94" s="895"/>
      <c r="AJ94" s="875"/>
      <c r="AK94" s="875"/>
      <c r="AL94" s="892" t="s">
        <v>12</v>
      </c>
      <c r="AM94" s="892"/>
      <c r="AN94" s="892"/>
      <c r="AO94" s="892"/>
      <c r="AP94" s="892"/>
      <c r="AQ94" s="892"/>
      <c r="AR94" s="875"/>
      <c r="AS94" s="875"/>
      <c r="AT94" s="875"/>
      <c r="AU94" s="875"/>
      <c r="AV94" s="875"/>
      <c r="AW94" s="936" t="s">
        <v>137</v>
      </c>
      <c r="AX94" s="936"/>
      <c r="AY94" s="936"/>
      <c r="AZ94" s="936"/>
      <c r="BA94" s="936"/>
      <c r="BB94" s="936"/>
      <c r="BC94" s="936"/>
      <c r="BD94" s="936"/>
      <c r="BE94" s="857"/>
      <c r="BF94" s="857"/>
      <c r="BG94" s="857"/>
      <c r="BH94" s="858"/>
      <c r="BI94" s="19"/>
      <c r="BJ94" s="19"/>
      <c r="BK94" s="19"/>
      <c r="BL94" s="19"/>
      <c r="BM94" s="19"/>
      <c r="BN94" s="19"/>
      <c r="BO94" s="19"/>
      <c r="BP94" s="19"/>
      <c r="BQ94" s="161"/>
      <c r="BR94" s="161"/>
      <c r="BS94" s="161"/>
      <c r="BT94" s="161"/>
      <c r="BU94" s="161"/>
      <c r="BV94" s="161"/>
      <c r="BW94" s="161"/>
    </row>
    <row r="95" spans="1:89" ht="9.65" customHeight="1">
      <c r="B95" s="919"/>
      <c r="C95" s="920"/>
      <c r="D95" s="920"/>
      <c r="E95" s="920"/>
      <c r="F95" s="920"/>
      <c r="G95" s="920"/>
      <c r="H95" s="920"/>
      <c r="I95" s="920"/>
      <c r="J95" s="921"/>
      <c r="K95" s="1127"/>
      <c r="L95" s="1128"/>
      <c r="M95" s="1128"/>
      <c r="N95" s="1129"/>
      <c r="O95" s="896"/>
      <c r="P95" s="896"/>
      <c r="Q95" s="896"/>
      <c r="R95" s="896"/>
      <c r="S95" s="896"/>
      <c r="T95" s="896"/>
      <c r="U95" s="896"/>
      <c r="V95" s="896"/>
      <c r="W95" s="896"/>
      <c r="X95" s="896"/>
      <c r="Y95" s="896"/>
      <c r="Z95" s="896"/>
      <c r="AA95" s="896"/>
      <c r="AB95" s="896"/>
      <c r="AC95" s="896"/>
      <c r="AD95" s="896"/>
      <c r="AE95" s="896"/>
      <c r="AF95" s="896"/>
      <c r="AG95" s="896"/>
      <c r="AH95" s="896"/>
      <c r="AI95" s="896"/>
      <c r="AJ95" s="874"/>
      <c r="AK95" s="874"/>
      <c r="AL95" s="893"/>
      <c r="AM95" s="893"/>
      <c r="AN95" s="893"/>
      <c r="AO95" s="893"/>
      <c r="AP95" s="893"/>
      <c r="AQ95" s="893"/>
      <c r="AR95" s="874"/>
      <c r="AS95" s="874"/>
      <c r="AT95" s="874"/>
      <c r="AU95" s="874"/>
      <c r="AV95" s="874"/>
      <c r="AW95" s="937"/>
      <c r="AX95" s="937"/>
      <c r="AY95" s="937"/>
      <c r="AZ95" s="937"/>
      <c r="BA95" s="937"/>
      <c r="BB95" s="937"/>
      <c r="BC95" s="937"/>
      <c r="BD95" s="937"/>
      <c r="BE95" s="859"/>
      <c r="BF95" s="859"/>
      <c r="BG95" s="859"/>
      <c r="BH95" s="860"/>
      <c r="BI95" s="19"/>
      <c r="BJ95" s="19"/>
      <c r="BK95" s="19"/>
      <c r="BL95" s="19"/>
      <c r="BM95" s="19"/>
      <c r="BN95" s="19"/>
      <c r="BO95" s="19"/>
    </row>
    <row r="96" spans="1:89" ht="9.65" customHeight="1">
      <c r="B96" s="919"/>
      <c r="C96" s="920"/>
      <c r="D96" s="920"/>
      <c r="E96" s="920"/>
      <c r="F96" s="920"/>
      <c r="G96" s="920"/>
      <c r="H96" s="920"/>
      <c r="I96" s="920"/>
      <c r="J96" s="921"/>
      <c r="K96" s="1127"/>
      <c r="L96" s="1128"/>
      <c r="M96" s="1128"/>
      <c r="N96" s="1129"/>
      <c r="O96" s="1074" t="s">
        <v>13</v>
      </c>
      <c r="P96" s="1075"/>
      <c r="Q96" s="1075"/>
      <c r="R96" s="1075"/>
      <c r="S96" s="1075"/>
      <c r="T96" s="1076"/>
      <c r="U96" s="897" t="s">
        <v>14</v>
      </c>
      <c r="V96" s="897"/>
      <c r="W96" s="897"/>
      <c r="X96" s="897"/>
      <c r="Y96" s="897"/>
      <c r="Z96" s="897"/>
      <c r="AA96" s="897"/>
      <c r="AB96" s="897"/>
      <c r="AC96" s="897"/>
      <c r="AD96" s="897"/>
      <c r="AE96" s="897"/>
      <c r="AF96" s="897"/>
      <c r="AG96" s="897"/>
      <c r="AH96" s="897"/>
      <c r="AI96" s="897"/>
      <c r="AJ96" s="874"/>
      <c r="AK96" s="874"/>
      <c r="AL96" s="893" t="s">
        <v>19</v>
      </c>
      <c r="AM96" s="893"/>
      <c r="AN96" s="893"/>
      <c r="AO96" s="893"/>
      <c r="AP96" s="893"/>
      <c r="AQ96" s="893"/>
      <c r="AR96" s="893"/>
      <c r="AS96" s="893"/>
      <c r="AT96" s="893"/>
      <c r="AU96" s="893"/>
      <c r="AV96" s="893"/>
      <c r="AW96" s="893"/>
      <c r="AX96" s="1060"/>
      <c r="AY96" s="1060"/>
      <c r="AZ96" s="1060"/>
      <c r="BA96" s="1060"/>
      <c r="BB96" s="1060"/>
      <c r="BC96" s="1060"/>
      <c r="BD96" s="1060"/>
      <c r="BE96" s="1060"/>
      <c r="BF96" s="1060"/>
      <c r="BG96" s="1060"/>
      <c r="BH96" s="1061"/>
      <c r="BI96" s="19"/>
      <c r="BJ96" s="19"/>
      <c r="BK96" s="19"/>
      <c r="BL96" s="19"/>
      <c r="BM96" s="19"/>
      <c r="BN96" s="19"/>
      <c r="BO96" s="161"/>
    </row>
    <row r="97" spans="2:73" ht="9.65" customHeight="1">
      <c r="B97" s="919"/>
      <c r="C97" s="920"/>
      <c r="D97" s="920"/>
      <c r="E97" s="920"/>
      <c r="F97" s="920"/>
      <c r="G97" s="920"/>
      <c r="H97" s="920"/>
      <c r="I97" s="920"/>
      <c r="J97" s="921"/>
      <c r="K97" s="1127"/>
      <c r="L97" s="1128"/>
      <c r="M97" s="1128"/>
      <c r="N97" s="1129"/>
      <c r="O97" s="1077"/>
      <c r="P97" s="1078"/>
      <c r="Q97" s="1078"/>
      <c r="R97" s="1078"/>
      <c r="S97" s="1078"/>
      <c r="T97" s="1079"/>
      <c r="U97" s="897"/>
      <c r="V97" s="897"/>
      <c r="W97" s="897"/>
      <c r="X97" s="897"/>
      <c r="Y97" s="897"/>
      <c r="Z97" s="897"/>
      <c r="AA97" s="897"/>
      <c r="AB97" s="897"/>
      <c r="AC97" s="897"/>
      <c r="AD97" s="897"/>
      <c r="AE97" s="897"/>
      <c r="AF97" s="897"/>
      <c r="AG97" s="897"/>
      <c r="AH97" s="897"/>
      <c r="AI97" s="897"/>
      <c r="AJ97" s="874"/>
      <c r="AK97" s="874"/>
      <c r="AL97" s="893"/>
      <c r="AM97" s="893"/>
      <c r="AN97" s="893"/>
      <c r="AO97" s="893"/>
      <c r="AP97" s="893"/>
      <c r="AQ97" s="893"/>
      <c r="AR97" s="893"/>
      <c r="AS97" s="893"/>
      <c r="AT97" s="893"/>
      <c r="AU97" s="893"/>
      <c r="AV97" s="893"/>
      <c r="AW97" s="893"/>
      <c r="AX97" s="1060"/>
      <c r="AY97" s="1060"/>
      <c r="AZ97" s="1060"/>
      <c r="BA97" s="1060"/>
      <c r="BB97" s="1060"/>
      <c r="BC97" s="1060"/>
      <c r="BD97" s="1060"/>
      <c r="BE97" s="1060"/>
      <c r="BF97" s="1060"/>
      <c r="BG97" s="1060"/>
      <c r="BH97" s="1061"/>
      <c r="BI97" s="19"/>
      <c r="BJ97" s="19"/>
      <c r="BK97" s="19"/>
      <c r="BL97" s="19"/>
      <c r="BM97" s="19"/>
      <c r="BN97" s="19"/>
      <c r="BO97" s="161"/>
    </row>
    <row r="98" spans="2:73" ht="9.65" customHeight="1">
      <c r="B98" s="919"/>
      <c r="C98" s="920"/>
      <c r="D98" s="920"/>
      <c r="E98" s="920"/>
      <c r="F98" s="920"/>
      <c r="G98" s="920"/>
      <c r="H98" s="920"/>
      <c r="I98" s="920"/>
      <c r="J98" s="921"/>
      <c r="K98" s="1127"/>
      <c r="L98" s="1128"/>
      <c r="M98" s="1128"/>
      <c r="N98" s="1129"/>
      <c r="O98" s="1077"/>
      <c r="P98" s="1078"/>
      <c r="Q98" s="1078"/>
      <c r="R98" s="1078"/>
      <c r="S98" s="1078"/>
      <c r="T98" s="1079"/>
      <c r="U98" s="896" t="s">
        <v>15</v>
      </c>
      <c r="V98" s="896"/>
      <c r="W98" s="896"/>
      <c r="X98" s="896"/>
      <c r="Y98" s="896"/>
      <c r="Z98" s="896"/>
      <c r="AA98" s="896"/>
      <c r="AB98" s="896"/>
      <c r="AC98" s="896"/>
      <c r="AD98" s="896"/>
      <c r="AE98" s="896"/>
      <c r="AF98" s="896"/>
      <c r="AG98" s="896"/>
      <c r="AH98" s="896"/>
      <c r="AI98" s="896"/>
      <c r="AJ98" s="874"/>
      <c r="AK98" s="874"/>
      <c r="AL98" s="893" t="s">
        <v>16</v>
      </c>
      <c r="AM98" s="893"/>
      <c r="AN98" s="893"/>
      <c r="AO98" s="893"/>
      <c r="AP98" s="893"/>
      <c r="AQ98" s="893"/>
      <c r="AR98" s="893"/>
      <c r="AS98" s="893"/>
      <c r="AT98" s="893"/>
      <c r="AU98" s="893"/>
      <c r="AV98" s="893"/>
      <c r="AW98" s="893"/>
      <c r="AX98" s="1083"/>
      <c r="AY98" s="1083"/>
      <c r="AZ98" s="1083"/>
      <c r="BA98" s="1083"/>
      <c r="BB98" s="1083"/>
      <c r="BC98" s="1083"/>
      <c r="BD98" s="1083"/>
      <c r="BE98" s="1083"/>
      <c r="BF98" s="1083"/>
      <c r="BG98" s="1083"/>
      <c r="BH98" s="1084"/>
      <c r="BI98" s="19"/>
      <c r="BJ98" s="19"/>
      <c r="BK98" s="19"/>
      <c r="BL98" s="19"/>
      <c r="BM98" s="19"/>
      <c r="BN98" s="19"/>
      <c r="BO98" s="161"/>
    </row>
    <row r="99" spans="2:73" ht="9.65" customHeight="1">
      <c r="B99" s="919"/>
      <c r="C99" s="920"/>
      <c r="D99" s="920"/>
      <c r="E99" s="920"/>
      <c r="F99" s="920"/>
      <c r="G99" s="920"/>
      <c r="H99" s="920"/>
      <c r="I99" s="920"/>
      <c r="J99" s="921"/>
      <c r="K99" s="1127"/>
      <c r="L99" s="1128"/>
      <c r="M99" s="1128"/>
      <c r="N99" s="1129"/>
      <c r="O99" s="1080"/>
      <c r="P99" s="1081"/>
      <c r="Q99" s="1081"/>
      <c r="R99" s="1081"/>
      <c r="S99" s="1081"/>
      <c r="T99" s="1082"/>
      <c r="U99" s="896"/>
      <c r="V99" s="896"/>
      <c r="W99" s="896"/>
      <c r="X99" s="896"/>
      <c r="Y99" s="896"/>
      <c r="Z99" s="896"/>
      <c r="AA99" s="896"/>
      <c r="AB99" s="896"/>
      <c r="AC99" s="896"/>
      <c r="AD99" s="896"/>
      <c r="AE99" s="896"/>
      <c r="AF99" s="896"/>
      <c r="AG99" s="896"/>
      <c r="AH99" s="896"/>
      <c r="AI99" s="896"/>
      <c r="AJ99" s="874"/>
      <c r="AK99" s="874"/>
      <c r="AL99" s="893"/>
      <c r="AM99" s="893"/>
      <c r="AN99" s="893"/>
      <c r="AO99" s="893"/>
      <c r="AP99" s="893"/>
      <c r="AQ99" s="893"/>
      <c r="AR99" s="893"/>
      <c r="AS99" s="893"/>
      <c r="AT99" s="893"/>
      <c r="AU99" s="893"/>
      <c r="AV99" s="893"/>
      <c r="AW99" s="893"/>
      <c r="AX99" s="1083"/>
      <c r="AY99" s="1083"/>
      <c r="AZ99" s="1083"/>
      <c r="BA99" s="1083"/>
      <c r="BB99" s="1083"/>
      <c r="BC99" s="1083"/>
      <c r="BD99" s="1083"/>
      <c r="BE99" s="1083"/>
      <c r="BF99" s="1083"/>
      <c r="BG99" s="1083"/>
      <c r="BH99" s="1084"/>
      <c r="BI99" s="19"/>
      <c r="BJ99" s="19"/>
      <c r="BK99" s="19"/>
      <c r="BL99" s="19"/>
      <c r="BM99" s="19"/>
      <c r="BN99" s="19"/>
      <c r="BO99" s="161"/>
    </row>
    <row r="100" spans="2:73" ht="9.65" customHeight="1">
      <c r="B100" s="919"/>
      <c r="C100" s="920"/>
      <c r="D100" s="920"/>
      <c r="E100" s="920"/>
      <c r="F100" s="920"/>
      <c r="G100" s="920"/>
      <c r="H100" s="920"/>
      <c r="I100" s="920"/>
      <c r="J100" s="921"/>
      <c r="K100" s="1127"/>
      <c r="L100" s="1128"/>
      <c r="M100" s="1128"/>
      <c r="N100" s="1129"/>
      <c r="O100" s="1068" t="s">
        <v>17</v>
      </c>
      <c r="P100" s="1069"/>
      <c r="Q100" s="1069"/>
      <c r="R100" s="1069"/>
      <c r="S100" s="1069"/>
      <c r="T100" s="1070"/>
      <c r="U100" s="897" t="s">
        <v>14</v>
      </c>
      <c r="V100" s="897"/>
      <c r="W100" s="897"/>
      <c r="X100" s="897"/>
      <c r="Y100" s="897"/>
      <c r="Z100" s="897"/>
      <c r="AA100" s="897"/>
      <c r="AB100" s="897"/>
      <c r="AC100" s="897"/>
      <c r="AD100" s="897"/>
      <c r="AE100" s="897"/>
      <c r="AF100" s="897"/>
      <c r="AG100" s="897"/>
      <c r="AH100" s="897"/>
      <c r="AI100" s="897"/>
      <c r="AJ100" s="874"/>
      <c r="AK100" s="874"/>
      <c r="AL100" s="893" t="s">
        <v>19</v>
      </c>
      <c r="AM100" s="893"/>
      <c r="AN100" s="893"/>
      <c r="AO100" s="893"/>
      <c r="AP100" s="893"/>
      <c r="AQ100" s="893"/>
      <c r="AR100" s="893"/>
      <c r="AS100" s="893"/>
      <c r="AT100" s="893"/>
      <c r="AU100" s="893"/>
      <c r="AV100" s="893"/>
      <c r="AW100" s="893"/>
      <c r="AX100" s="1060"/>
      <c r="AY100" s="1060"/>
      <c r="AZ100" s="1060"/>
      <c r="BA100" s="1060"/>
      <c r="BB100" s="1060"/>
      <c r="BC100" s="1060"/>
      <c r="BD100" s="1060"/>
      <c r="BE100" s="1060"/>
      <c r="BF100" s="1060"/>
      <c r="BG100" s="1060"/>
      <c r="BH100" s="1061"/>
      <c r="BI100" s="19"/>
      <c r="BJ100" s="19"/>
      <c r="BK100" s="19"/>
      <c r="BL100" s="19"/>
      <c r="BM100" s="19"/>
      <c r="BN100" s="19"/>
      <c r="BO100" s="161"/>
      <c r="BP100" s="161"/>
      <c r="BQ100" s="161"/>
      <c r="BR100" s="161"/>
      <c r="BS100" s="161"/>
      <c r="BT100" s="161"/>
      <c r="BU100" s="161"/>
    </row>
    <row r="101" spans="2:73" ht="9.65" customHeight="1">
      <c r="B101" s="919"/>
      <c r="C101" s="920"/>
      <c r="D101" s="920"/>
      <c r="E101" s="920"/>
      <c r="F101" s="920"/>
      <c r="G101" s="920"/>
      <c r="H101" s="920"/>
      <c r="I101" s="920"/>
      <c r="J101" s="921"/>
      <c r="K101" s="1127"/>
      <c r="L101" s="1128"/>
      <c r="M101" s="1128"/>
      <c r="N101" s="1129"/>
      <c r="O101" s="1017"/>
      <c r="P101" s="1018"/>
      <c r="Q101" s="1018"/>
      <c r="R101" s="1018"/>
      <c r="S101" s="1018"/>
      <c r="T101" s="1071"/>
      <c r="U101" s="897"/>
      <c r="V101" s="897"/>
      <c r="W101" s="897"/>
      <c r="X101" s="897"/>
      <c r="Y101" s="897"/>
      <c r="Z101" s="897"/>
      <c r="AA101" s="897"/>
      <c r="AB101" s="897"/>
      <c r="AC101" s="897"/>
      <c r="AD101" s="897"/>
      <c r="AE101" s="897"/>
      <c r="AF101" s="897"/>
      <c r="AG101" s="897"/>
      <c r="AH101" s="897"/>
      <c r="AI101" s="897"/>
      <c r="AJ101" s="874"/>
      <c r="AK101" s="874"/>
      <c r="AL101" s="893"/>
      <c r="AM101" s="893"/>
      <c r="AN101" s="893"/>
      <c r="AO101" s="893"/>
      <c r="AP101" s="893"/>
      <c r="AQ101" s="893"/>
      <c r="AR101" s="893"/>
      <c r="AS101" s="893"/>
      <c r="AT101" s="893"/>
      <c r="AU101" s="893"/>
      <c r="AV101" s="893"/>
      <c r="AW101" s="893"/>
      <c r="AX101" s="1060"/>
      <c r="AY101" s="1060"/>
      <c r="AZ101" s="1060"/>
      <c r="BA101" s="1060"/>
      <c r="BB101" s="1060"/>
      <c r="BC101" s="1060"/>
      <c r="BD101" s="1060"/>
      <c r="BE101" s="1060"/>
      <c r="BF101" s="1060"/>
      <c r="BG101" s="1060"/>
      <c r="BH101" s="1061"/>
      <c r="BI101" s="19"/>
      <c r="BJ101" s="19"/>
      <c r="BK101" s="19"/>
      <c r="BL101" s="19"/>
      <c r="BM101" s="19"/>
      <c r="BN101" s="19"/>
      <c r="BO101" s="161"/>
      <c r="BP101" s="161"/>
      <c r="BQ101" s="161"/>
      <c r="BR101" s="161"/>
      <c r="BS101" s="161"/>
      <c r="BT101" s="161"/>
      <c r="BU101" s="161"/>
    </row>
    <row r="102" spans="2:73" ht="9.65" customHeight="1">
      <c r="B102" s="919"/>
      <c r="C102" s="920"/>
      <c r="D102" s="920"/>
      <c r="E102" s="920"/>
      <c r="F102" s="920"/>
      <c r="G102" s="920"/>
      <c r="H102" s="920"/>
      <c r="I102" s="920"/>
      <c r="J102" s="921"/>
      <c r="K102" s="1127"/>
      <c r="L102" s="1128"/>
      <c r="M102" s="1128"/>
      <c r="N102" s="1129"/>
      <c r="O102" s="1017"/>
      <c r="P102" s="1018"/>
      <c r="Q102" s="1018"/>
      <c r="R102" s="1018"/>
      <c r="S102" s="1018"/>
      <c r="T102" s="1071"/>
      <c r="U102" s="896" t="s">
        <v>15</v>
      </c>
      <c r="V102" s="896"/>
      <c r="W102" s="896"/>
      <c r="X102" s="896"/>
      <c r="Y102" s="896"/>
      <c r="Z102" s="896"/>
      <c r="AA102" s="896"/>
      <c r="AB102" s="896"/>
      <c r="AC102" s="896"/>
      <c r="AD102" s="896"/>
      <c r="AE102" s="896"/>
      <c r="AF102" s="896"/>
      <c r="AG102" s="896"/>
      <c r="AH102" s="896"/>
      <c r="AI102" s="896"/>
      <c r="AJ102" s="874"/>
      <c r="AK102" s="874"/>
      <c r="AL102" s="893" t="s">
        <v>16</v>
      </c>
      <c r="AM102" s="893"/>
      <c r="AN102" s="893"/>
      <c r="AO102" s="893"/>
      <c r="AP102" s="893"/>
      <c r="AQ102" s="893"/>
      <c r="AR102" s="893"/>
      <c r="AS102" s="893"/>
      <c r="AT102" s="893"/>
      <c r="AU102" s="893"/>
      <c r="AV102" s="893"/>
      <c r="AW102" s="893"/>
      <c r="AX102" s="1083"/>
      <c r="AY102" s="1083"/>
      <c r="AZ102" s="1083"/>
      <c r="BA102" s="1083"/>
      <c r="BB102" s="1083"/>
      <c r="BC102" s="1083"/>
      <c r="BD102" s="1083"/>
      <c r="BE102" s="1083"/>
      <c r="BF102" s="1083"/>
      <c r="BG102" s="1083"/>
      <c r="BH102" s="1084"/>
      <c r="BI102" s="19"/>
      <c r="BJ102" s="19"/>
      <c r="BK102" s="19"/>
      <c r="BL102" s="19"/>
      <c r="BM102" s="19"/>
      <c r="BN102" s="19"/>
      <c r="BO102" s="161"/>
      <c r="BP102" s="161"/>
      <c r="BQ102" s="161"/>
      <c r="BR102" s="161"/>
      <c r="BS102" s="161"/>
      <c r="BT102" s="161"/>
      <c r="BU102" s="161"/>
    </row>
    <row r="103" spans="2:73" ht="9.65" customHeight="1">
      <c r="B103" s="919"/>
      <c r="C103" s="920"/>
      <c r="D103" s="920"/>
      <c r="E103" s="920"/>
      <c r="F103" s="920"/>
      <c r="G103" s="920"/>
      <c r="H103" s="920"/>
      <c r="I103" s="920"/>
      <c r="J103" s="921"/>
      <c r="K103" s="1127"/>
      <c r="L103" s="1128"/>
      <c r="M103" s="1128"/>
      <c r="N103" s="1129"/>
      <c r="O103" s="1072"/>
      <c r="P103" s="360"/>
      <c r="Q103" s="360"/>
      <c r="R103" s="360"/>
      <c r="S103" s="360"/>
      <c r="T103" s="1073"/>
      <c r="U103" s="896"/>
      <c r="V103" s="896"/>
      <c r="W103" s="896"/>
      <c r="X103" s="896"/>
      <c r="Y103" s="896"/>
      <c r="Z103" s="896"/>
      <c r="AA103" s="896"/>
      <c r="AB103" s="896"/>
      <c r="AC103" s="896"/>
      <c r="AD103" s="896"/>
      <c r="AE103" s="896"/>
      <c r="AF103" s="896"/>
      <c r="AG103" s="896"/>
      <c r="AH103" s="896"/>
      <c r="AI103" s="896"/>
      <c r="AJ103" s="874"/>
      <c r="AK103" s="874"/>
      <c r="AL103" s="893"/>
      <c r="AM103" s="893"/>
      <c r="AN103" s="893"/>
      <c r="AO103" s="893"/>
      <c r="AP103" s="893"/>
      <c r="AQ103" s="893"/>
      <c r="AR103" s="893"/>
      <c r="AS103" s="893"/>
      <c r="AT103" s="893"/>
      <c r="AU103" s="893"/>
      <c r="AV103" s="893"/>
      <c r="AW103" s="893"/>
      <c r="AX103" s="1083"/>
      <c r="AY103" s="1083"/>
      <c r="AZ103" s="1083"/>
      <c r="BA103" s="1083"/>
      <c r="BB103" s="1083"/>
      <c r="BC103" s="1083"/>
      <c r="BD103" s="1083"/>
      <c r="BE103" s="1083"/>
      <c r="BF103" s="1083"/>
      <c r="BG103" s="1083"/>
      <c r="BH103" s="1084"/>
      <c r="BI103" s="19"/>
      <c r="BJ103" s="19"/>
      <c r="BK103" s="19"/>
      <c r="BL103" s="19"/>
      <c r="BM103" s="19"/>
      <c r="BN103" s="19"/>
      <c r="BO103" s="161"/>
      <c r="BP103" s="161"/>
      <c r="BQ103" s="161"/>
      <c r="BR103" s="161"/>
      <c r="BS103" s="161"/>
      <c r="BT103" s="161"/>
      <c r="BU103" s="161"/>
    </row>
    <row r="104" spans="2:73" ht="9.65" customHeight="1">
      <c r="B104" s="919"/>
      <c r="C104" s="920"/>
      <c r="D104" s="920"/>
      <c r="E104" s="920"/>
      <c r="F104" s="920"/>
      <c r="G104" s="920"/>
      <c r="H104" s="920"/>
      <c r="I104" s="920"/>
      <c r="J104" s="921"/>
      <c r="K104" s="1127"/>
      <c r="L104" s="1128"/>
      <c r="M104" s="1128"/>
      <c r="N104" s="1129"/>
      <c r="O104" s="896" t="s">
        <v>18</v>
      </c>
      <c r="P104" s="896"/>
      <c r="Q104" s="896"/>
      <c r="R104" s="896"/>
      <c r="S104" s="896"/>
      <c r="T104" s="896"/>
      <c r="U104" s="896"/>
      <c r="V104" s="896"/>
      <c r="W104" s="896"/>
      <c r="X104" s="896"/>
      <c r="Y104" s="896"/>
      <c r="Z104" s="896"/>
      <c r="AA104" s="896"/>
      <c r="AB104" s="896"/>
      <c r="AC104" s="896"/>
      <c r="AD104" s="896"/>
      <c r="AE104" s="896"/>
      <c r="AF104" s="896"/>
      <c r="AG104" s="896"/>
      <c r="AH104" s="896"/>
      <c r="AI104" s="896"/>
      <c r="AJ104" s="874"/>
      <c r="AK104" s="874"/>
      <c r="AL104" s="939" t="s">
        <v>74</v>
      </c>
      <c r="AM104" s="939"/>
      <c r="AN104" s="939"/>
      <c r="AO104" s="939"/>
      <c r="AP104" s="939"/>
      <c r="AQ104" s="1064"/>
      <c r="AR104" s="1064"/>
      <c r="AS104" s="1064"/>
      <c r="AT104" s="1064"/>
      <c r="AU104" s="1062" t="s">
        <v>22</v>
      </c>
      <c r="AV104" s="1062"/>
      <c r="AW104" s="1062"/>
      <c r="AX104" s="1066"/>
      <c r="AY104" s="1066"/>
      <c r="AZ104" s="1066"/>
      <c r="BA104" s="1066"/>
      <c r="BB104" s="1062" t="s">
        <v>21</v>
      </c>
      <c r="BC104" s="1062"/>
      <c r="BD104" s="1062"/>
      <c r="BE104" s="1066"/>
      <c r="BF104" s="1066"/>
      <c r="BG104" s="1066"/>
      <c r="BH104" s="1163"/>
      <c r="BI104" s="19"/>
      <c r="BJ104" s="19"/>
      <c r="BK104" s="19"/>
      <c r="BL104" s="19"/>
      <c r="BM104" s="19"/>
      <c r="BN104" s="19"/>
      <c r="BO104" s="161"/>
      <c r="BP104" s="161"/>
      <c r="BQ104" s="161"/>
      <c r="BR104" s="161"/>
      <c r="BS104" s="161"/>
      <c r="BT104" s="161"/>
      <c r="BU104" s="161"/>
    </row>
    <row r="105" spans="2:73" ht="9.65" customHeight="1">
      <c r="B105" s="922"/>
      <c r="C105" s="880"/>
      <c r="D105" s="880"/>
      <c r="E105" s="880"/>
      <c r="F105" s="880"/>
      <c r="G105" s="880"/>
      <c r="H105" s="880"/>
      <c r="I105" s="880"/>
      <c r="J105" s="923"/>
      <c r="K105" s="1117"/>
      <c r="L105" s="1118"/>
      <c r="M105" s="1118"/>
      <c r="N105" s="1130"/>
      <c r="O105" s="1167"/>
      <c r="P105" s="1167"/>
      <c r="Q105" s="1167"/>
      <c r="R105" s="1167"/>
      <c r="S105" s="1167"/>
      <c r="T105" s="1167"/>
      <c r="U105" s="1167"/>
      <c r="V105" s="1167"/>
      <c r="W105" s="1167"/>
      <c r="X105" s="1167"/>
      <c r="Y105" s="1167"/>
      <c r="Z105" s="1167"/>
      <c r="AA105" s="1167"/>
      <c r="AB105" s="1167"/>
      <c r="AC105" s="1167"/>
      <c r="AD105" s="1167"/>
      <c r="AE105" s="1167"/>
      <c r="AF105" s="1167"/>
      <c r="AG105" s="1167"/>
      <c r="AH105" s="1167"/>
      <c r="AI105" s="1167"/>
      <c r="AJ105" s="1165"/>
      <c r="AK105" s="1165"/>
      <c r="AL105" s="1166"/>
      <c r="AM105" s="1166"/>
      <c r="AN105" s="1166"/>
      <c r="AO105" s="1166"/>
      <c r="AP105" s="1166"/>
      <c r="AQ105" s="1065"/>
      <c r="AR105" s="1065"/>
      <c r="AS105" s="1065"/>
      <c r="AT105" s="1065"/>
      <c r="AU105" s="1063"/>
      <c r="AV105" s="1063"/>
      <c r="AW105" s="1063"/>
      <c r="AX105" s="1067"/>
      <c r="AY105" s="1067"/>
      <c r="AZ105" s="1067"/>
      <c r="BA105" s="1067"/>
      <c r="BB105" s="1063"/>
      <c r="BC105" s="1063"/>
      <c r="BD105" s="1063"/>
      <c r="BE105" s="1067"/>
      <c r="BF105" s="1067"/>
      <c r="BG105" s="1067"/>
      <c r="BH105" s="1164"/>
      <c r="BI105" s="19"/>
      <c r="BJ105" s="19"/>
      <c r="BK105" s="19"/>
      <c r="BL105" s="19"/>
      <c r="BM105" s="19"/>
      <c r="BN105" s="19"/>
      <c r="BO105" s="161"/>
      <c r="BP105" s="161"/>
      <c r="BQ105" s="161"/>
      <c r="BR105" s="161"/>
      <c r="BS105" s="161"/>
      <c r="BT105" s="161"/>
      <c r="BU105" s="161"/>
    </row>
    <row r="106" spans="2:73" ht="9.65" customHeight="1">
      <c r="B106" s="162"/>
      <c r="C106" s="146"/>
      <c r="D106" s="141"/>
      <c r="E106" s="141"/>
      <c r="F106" s="141"/>
      <c r="G106" s="141"/>
      <c r="H106" s="141"/>
      <c r="I106" s="141"/>
      <c r="J106" s="141"/>
      <c r="K106" s="141"/>
      <c r="L106" s="141"/>
      <c r="M106" s="141"/>
      <c r="N106" s="141"/>
      <c r="O106" s="141"/>
      <c r="P106" s="153"/>
      <c r="Q106" s="153"/>
      <c r="R106" s="153"/>
      <c r="S106" s="153"/>
      <c r="T106" s="153"/>
      <c r="U106" s="153"/>
      <c r="V106" s="153"/>
      <c r="W106" s="153"/>
      <c r="X106" s="153"/>
      <c r="Y106" s="153"/>
      <c r="Z106" s="153"/>
      <c r="AA106" s="124"/>
      <c r="AB106" s="124"/>
      <c r="AC106" s="124"/>
      <c r="AD106" s="124"/>
      <c r="AE106" s="124"/>
      <c r="AF106" s="163"/>
      <c r="AG106" s="163"/>
      <c r="AH106" s="163"/>
      <c r="AI106" s="163"/>
      <c r="AJ106" s="163"/>
      <c r="AK106" s="163"/>
      <c r="AL106" s="163"/>
      <c r="AM106" s="163"/>
      <c r="AN106" s="163"/>
      <c r="AO106" s="163"/>
      <c r="AP106" s="163"/>
      <c r="AQ106" s="163"/>
      <c r="AR106" s="163"/>
      <c r="AS106" s="163"/>
      <c r="AT106" s="163"/>
      <c r="AU106" s="163"/>
      <c r="AV106" s="163"/>
      <c r="AW106" s="163"/>
      <c r="AX106" s="149"/>
      <c r="AY106" s="149"/>
      <c r="AZ106" s="19"/>
      <c r="BA106" s="19"/>
      <c r="BB106" s="19"/>
      <c r="BC106" s="19"/>
      <c r="BD106" s="19"/>
      <c r="BE106" s="19"/>
      <c r="BF106" s="161"/>
      <c r="BG106" s="161"/>
      <c r="BH106" s="161"/>
      <c r="BI106" s="161"/>
      <c r="BJ106" s="161"/>
      <c r="BK106" s="161"/>
      <c r="BL106" s="161"/>
    </row>
    <row r="107" spans="2:73" ht="9.65" customHeight="1">
      <c r="B107" s="164"/>
      <c r="C107" s="146"/>
      <c r="D107" s="141"/>
      <c r="E107" s="141"/>
      <c r="F107" s="141"/>
      <c r="G107" s="141"/>
      <c r="H107" s="141"/>
      <c r="I107" s="141"/>
      <c r="J107" s="141"/>
      <c r="K107" s="141"/>
      <c r="L107" s="141"/>
      <c r="M107" s="141"/>
      <c r="N107" s="141"/>
      <c r="O107" s="141"/>
      <c r="P107" s="153"/>
      <c r="Q107" s="153"/>
      <c r="R107" s="153"/>
      <c r="S107" s="153"/>
      <c r="T107" s="153"/>
      <c r="U107" s="153"/>
      <c r="V107" s="153"/>
      <c r="W107" s="153"/>
      <c r="X107" s="153"/>
      <c r="Y107" s="153"/>
      <c r="Z107" s="153"/>
      <c r="AA107" s="153"/>
      <c r="AB107" s="153"/>
      <c r="AC107" s="153"/>
      <c r="AD107" s="153"/>
      <c r="AE107" s="153"/>
      <c r="AF107" s="165"/>
      <c r="AG107" s="165"/>
      <c r="AH107" s="165"/>
      <c r="AI107" s="165"/>
      <c r="AJ107" s="165"/>
      <c r="AK107" s="165"/>
      <c r="AL107" s="165"/>
      <c r="AM107" s="165"/>
      <c r="AN107" s="165"/>
      <c r="AO107" s="165"/>
      <c r="AP107" s="165"/>
      <c r="AQ107" s="165"/>
      <c r="AR107" s="165"/>
      <c r="AS107" s="165"/>
      <c r="AT107" s="165"/>
      <c r="AU107" s="165"/>
      <c r="AV107" s="165"/>
      <c r="AW107" s="165"/>
      <c r="AX107" s="19"/>
      <c r="AY107" s="19"/>
      <c r="AZ107" s="19"/>
      <c r="BA107" s="19"/>
      <c r="BB107" s="19"/>
      <c r="BC107" s="19"/>
      <c r="BD107" s="19"/>
      <c r="BE107" s="19"/>
      <c r="BF107" s="161"/>
      <c r="BG107" s="161"/>
      <c r="BH107" s="161"/>
      <c r="BI107" s="161"/>
      <c r="BJ107" s="161"/>
      <c r="BK107" s="161"/>
      <c r="BL107" s="161"/>
    </row>
    <row r="108" spans="2:73" ht="9.65" customHeight="1">
      <c r="B108" s="963" t="s">
        <v>431</v>
      </c>
      <c r="C108" s="964"/>
      <c r="D108" s="964"/>
      <c r="E108" s="964"/>
      <c r="F108" s="964"/>
      <c r="G108" s="964"/>
      <c r="H108" s="964"/>
      <c r="I108" s="964"/>
      <c r="J108" s="965"/>
      <c r="K108" s="1153" t="s">
        <v>432</v>
      </c>
      <c r="L108" s="1154"/>
      <c r="M108" s="1154"/>
      <c r="N108" s="1154"/>
      <c r="O108" s="1154"/>
      <c r="P108" s="1154"/>
      <c r="Q108" s="1153" t="s">
        <v>433</v>
      </c>
      <c r="R108" s="1154"/>
      <c r="S108" s="1154"/>
      <c r="T108" s="1154"/>
      <c r="U108" s="1154"/>
      <c r="V108" s="1157"/>
      <c r="W108" s="930" t="s">
        <v>4</v>
      </c>
      <c r="X108" s="930"/>
      <c r="Y108" s="930"/>
      <c r="Z108" s="931"/>
      <c r="AA108" s="1100"/>
      <c r="AB108" s="1101"/>
      <c r="AC108" s="1101"/>
      <c r="AD108" s="1101"/>
      <c r="AE108" s="1101"/>
      <c r="AF108" s="1101"/>
      <c r="AG108" s="1101"/>
      <c r="AH108" s="1101"/>
      <c r="AI108" s="1101"/>
      <c r="AJ108" s="1101"/>
      <c r="AK108" s="1101"/>
      <c r="AL108" s="1101"/>
      <c r="AM108" s="1101"/>
      <c r="AN108" s="1101"/>
      <c r="AO108" s="1101"/>
      <c r="AP108" s="1101"/>
      <c r="AQ108" s="1101"/>
      <c r="AR108" s="1101"/>
      <c r="AS108" s="1137"/>
      <c r="AT108" s="1139" t="s">
        <v>434</v>
      </c>
      <c r="AU108" s="1140"/>
      <c r="AV108" s="1140"/>
      <c r="AW108" s="1140"/>
      <c r="AX108" s="1140"/>
      <c r="AY108" s="1140"/>
      <c r="AZ108" s="1140"/>
      <c r="BA108" s="1140"/>
      <c r="BB108" s="1140"/>
      <c r="BC108" s="1140"/>
      <c r="BD108" s="1140"/>
      <c r="BE108" s="1140"/>
      <c r="BF108" s="1140"/>
      <c r="BG108" s="1140"/>
      <c r="BH108" s="1140"/>
      <c r="BI108" s="1140"/>
    </row>
    <row r="109" spans="2:73" ht="9.65" customHeight="1">
      <c r="B109" s="1131"/>
      <c r="C109" s="1132"/>
      <c r="D109" s="1132"/>
      <c r="E109" s="1132"/>
      <c r="F109" s="1132"/>
      <c r="G109" s="1132"/>
      <c r="H109" s="1132"/>
      <c r="I109" s="1132"/>
      <c r="J109" s="1133"/>
      <c r="K109" s="1155"/>
      <c r="L109" s="1156"/>
      <c r="M109" s="1156"/>
      <c r="N109" s="1156"/>
      <c r="O109" s="1156"/>
      <c r="P109" s="1156"/>
      <c r="Q109" s="1155"/>
      <c r="R109" s="1156"/>
      <c r="S109" s="1156"/>
      <c r="T109" s="1156"/>
      <c r="U109" s="1156"/>
      <c r="V109" s="1158"/>
      <c r="W109" s="872"/>
      <c r="X109" s="872"/>
      <c r="Y109" s="872"/>
      <c r="Z109" s="873"/>
      <c r="AA109" s="1102"/>
      <c r="AB109" s="1103"/>
      <c r="AC109" s="1103"/>
      <c r="AD109" s="1103"/>
      <c r="AE109" s="1103"/>
      <c r="AF109" s="1103"/>
      <c r="AG109" s="1103"/>
      <c r="AH109" s="1103"/>
      <c r="AI109" s="1103"/>
      <c r="AJ109" s="1103"/>
      <c r="AK109" s="1103"/>
      <c r="AL109" s="1103"/>
      <c r="AM109" s="1103"/>
      <c r="AN109" s="1103"/>
      <c r="AO109" s="1103"/>
      <c r="AP109" s="1103"/>
      <c r="AQ109" s="1103"/>
      <c r="AR109" s="1103"/>
      <c r="AS109" s="1138"/>
      <c r="AT109" s="1139"/>
      <c r="AU109" s="1140"/>
      <c r="AV109" s="1140"/>
      <c r="AW109" s="1140"/>
      <c r="AX109" s="1140"/>
      <c r="AY109" s="1140"/>
      <c r="AZ109" s="1140"/>
      <c r="BA109" s="1140"/>
      <c r="BB109" s="1140"/>
      <c r="BC109" s="1140"/>
      <c r="BD109" s="1140"/>
      <c r="BE109" s="1140"/>
      <c r="BF109" s="1140"/>
      <c r="BG109" s="1140"/>
      <c r="BH109" s="1140"/>
      <c r="BI109" s="1140"/>
    </row>
    <row r="110" spans="2:73" ht="9.65" customHeight="1">
      <c r="B110" s="1131"/>
      <c r="C110" s="1132"/>
      <c r="D110" s="1132"/>
      <c r="E110" s="1132"/>
      <c r="F110" s="1132"/>
      <c r="G110" s="1132"/>
      <c r="H110" s="1132"/>
      <c r="I110" s="1132"/>
      <c r="J110" s="1133"/>
      <c r="K110" s="1159"/>
      <c r="L110" s="1160"/>
      <c r="M110" s="1160"/>
      <c r="N110" s="1160"/>
      <c r="O110" s="1160"/>
      <c r="P110" s="1160"/>
      <c r="Q110" s="1159"/>
      <c r="R110" s="1160"/>
      <c r="S110" s="1160"/>
      <c r="T110" s="1160"/>
      <c r="U110" s="1160"/>
      <c r="V110" s="1162"/>
      <c r="W110" s="869" t="s">
        <v>6</v>
      </c>
      <c r="X110" s="869"/>
      <c r="Y110" s="869"/>
      <c r="Z110" s="870"/>
      <c r="AA110" s="942"/>
      <c r="AB110" s="942"/>
      <c r="AC110" s="942"/>
      <c r="AD110" s="942"/>
      <c r="AE110" s="942"/>
      <c r="AF110" s="942"/>
      <c r="AG110" s="942"/>
      <c r="AH110" s="942"/>
      <c r="AI110" s="942"/>
      <c r="AJ110" s="942"/>
      <c r="AK110" s="942"/>
      <c r="AL110" s="942"/>
      <c r="AM110" s="942"/>
      <c r="AN110" s="942"/>
      <c r="AO110" s="942"/>
      <c r="AP110" s="942"/>
      <c r="AQ110" s="942"/>
      <c r="AR110" s="942"/>
      <c r="AS110" s="1141"/>
      <c r="AT110" s="1139"/>
      <c r="AU110" s="1140"/>
      <c r="AV110" s="1140"/>
      <c r="AW110" s="1140"/>
      <c r="AX110" s="1140"/>
      <c r="AY110" s="1140"/>
      <c r="AZ110" s="1140"/>
      <c r="BA110" s="1140"/>
      <c r="BB110" s="1140"/>
      <c r="BC110" s="1140"/>
      <c r="BD110" s="1140"/>
      <c r="BE110" s="1140"/>
      <c r="BF110" s="1140"/>
      <c r="BG110" s="1140"/>
      <c r="BH110" s="1140"/>
      <c r="BI110" s="1140"/>
    </row>
    <row r="111" spans="2:73" ht="9.65" customHeight="1">
      <c r="B111" s="1131"/>
      <c r="C111" s="1132"/>
      <c r="D111" s="1132"/>
      <c r="E111" s="1132"/>
      <c r="F111" s="1132"/>
      <c r="G111" s="1132"/>
      <c r="H111" s="1132"/>
      <c r="I111" s="1132"/>
      <c r="J111" s="1133"/>
      <c r="K111" s="1161"/>
      <c r="L111" s="1135"/>
      <c r="M111" s="1135"/>
      <c r="N111" s="1135"/>
      <c r="O111" s="1135"/>
      <c r="P111" s="1135"/>
      <c r="Q111" s="1161"/>
      <c r="R111" s="1135"/>
      <c r="S111" s="1135"/>
      <c r="T111" s="1135"/>
      <c r="U111" s="1135"/>
      <c r="V111" s="1136"/>
      <c r="W111" s="872"/>
      <c r="X111" s="872"/>
      <c r="Y111" s="872"/>
      <c r="Z111" s="873"/>
      <c r="AA111" s="1103"/>
      <c r="AB111" s="1103"/>
      <c r="AC111" s="1103"/>
      <c r="AD111" s="1103"/>
      <c r="AE111" s="1103"/>
      <c r="AF111" s="1103"/>
      <c r="AG111" s="1103"/>
      <c r="AH111" s="1103"/>
      <c r="AI111" s="1103"/>
      <c r="AJ111" s="1103"/>
      <c r="AK111" s="1103"/>
      <c r="AL111" s="1103"/>
      <c r="AM111" s="1103"/>
      <c r="AN111" s="1103"/>
      <c r="AO111" s="1103"/>
      <c r="AP111" s="1103"/>
      <c r="AQ111" s="1103"/>
      <c r="AR111" s="1103"/>
      <c r="AS111" s="1138"/>
      <c r="AT111" s="1139"/>
      <c r="AU111" s="1140"/>
      <c r="AV111" s="1140"/>
      <c r="AW111" s="1140"/>
      <c r="AX111" s="1140"/>
      <c r="AY111" s="1140"/>
      <c r="AZ111" s="1140"/>
      <c r="BA111" s="1140"/>
      <c r="BB111" s="1140"/>
      <c r="BC111" s="1140"/>
      <c r="BD111" s="1140"/>
      <c r="BE111" s="1140"/>
      <c r="BF111" s="1140"/>
      <c r="BG111" s="1140"/>
      <c r="BH111" s="1140"/>
      <c r="BI111" s="1140"/>
    </row>
    <row r="112" spans="2:73" ht="9.65" customHeight="1">
      <c r="B112" s="1131"/>
      <c r="C112" s="1132"/>
      <c r="D112" s="1132"/>
      <c r="E112" s="1132"/>
      <c r="F112" s="1132"/>
      <c r="G112" s="1132"/>
      <c r="H112" s="1132"/>
      <c r="I112" s="1132"/>
      <c r="J112" s="1133"/>
      <c r="K112" s="1142" t="s">
        <v>435</v>
      </c>
      <c r="L112" s="1143"/>
      <c r="M112" s="1143"/>
      <c r="N112" s="1143"/>
      <c r="O112" s="1143"/>
      <c r="P112" s="1143"/>
      <c r="Q112" s="1143"/>
      <c r="R112" s="1143"/>
      <c r="S112" s="1143"/>
      <c r="T112" s="1143"/>
      <c r="U112" s="1143"/>
      <c r="V112" s="1144"/>
      <c r="W112" s="1148" t="s">
        <v>436</v>
      </c>
      <c r="X112" s="1085"/>
      <c r="Y112" s="1085"/>
      <c r="Z112" s="1149"/>
      <c r="AA112" s="1150"/>
      <c r="AB112" s="1151"/>
      <c r="AC112" s="1151"/>
      <c r="AD112" s="1151"/>
      <c r="AE112" s="1151"/>
      <c r="AF112" s="1151"/>
      <c r="AG112" s="1151"/>
      <c r="AH112" s="1151"/>
      <c r="AI112" s="1151"/>
      <c r="AJ112" s="1151"/>
      <c r="AK112" s="1151"/>
      <c r="AL112" s="1151"/>
      <c r="AM112" s="1151"/>
      <c r="AN112" s="1151"/>
      <c r="AO112" s="1151"/>
      <c r="AP112" s="1151"/>
      <c r="AQ112" s="1151"/>
      <c r="AR112" s="1151"/>
      <c r="AS112" s="1152"/>
      <c r="AT112" s="1139" t="s">
        <v>437</v>
      </c>
      <c r="AU112" s="1140"/>
      <c r="AV112" s="1140"/>
      <c r="AW112" s="1140"/>
      <c r="AX112" s="1140"/>
      <c r="AY112" s="1140"/>
      <c r="AZ112" s="1140"/>
      <c r="BA112" s="1140"/>
      <c r="BB112" s="1140"/>
      <c r="BC112" s="1140"/>
      <c r="BD112" s="1140"/>
      <c r="BE112" s="1140"/>
      <c r="BF112" s="1140"/>
      <c r="BG112" s="1140"/>
      <c r="BH112" s="1140"/>
      <c r="BI112" s="1140"/>
    </row>
    <row r="113" spans="2:61" ht="9.65" customHeight="1">
      <c r="B113" s="1131"/>
      <c r="C113" s="1132"/>
      <c r="D113" s="1132"/>
      <c r="E113" s="1132"/>
      <c r="F113" s="1132"/>
      <c r="G113" s="1132"/>
      <c r="H113" s="1132"/>
      <c r="I113" s="1132"/>
      <c r="J113" s="1133"/>
      <c r="K113" s="1142"/>
      <c r="L113" s="1143"/>
      <c r="M113" s="1143"/>
      <c r="N113" s="1143"/>
      <c r="O113" s="1143"/>
      <c r="P113" s="1143"/>
      <c r="Q113" s="1143"/>
      <c r="R113" s="1143"/>
      <c r="S113" s="1143"/>
      <c r="T113" s="1143"/>
      <c r="U113" s="1143"/>
      <c r="V113" s="1144"/>
      <c r="W113" s="1148"/>
      <c r="X113" s="1085"/>
      <c r="Y113" s="1085"/>
      <c r="Z113" s="1149"/>
      <c r="AA113" s="1150"/>
      <c r="AB113" s="1151"/>
      <c r="AC113" s="1151"/>
      <c r="AD113" s="1151"/>
      <c r="AE113" s="1151"/>
      <c r="AF113" s="1151"/>
      <c r="AG113" s="1151"/>
      <c r="AH113" s="1151"/>
      <c r="AI113" s="1151"/>
      <c r="AJ113" s="1151"/>
      <c r="AK113" s="1151"/>
      <c r="AL113" s="1151"/>
      <c r="AM113" s="1151"/>
      <c r="AN113" s="1151"/>
      <c r="AO113" s="1151"/>
      <c r="AP113" s="1151"/>
      <c r="AQ113" s="1151"/>
      <c r="AR113" s="1151"/>
      <c r="AS113" s="1152"/>
      <c r="AT113" s="1139"/>
      <c r="AU113" s="1140"/>
      <c r="AV113" s="1140"/>
      <c r="AW113" s="1140"/>
      <c r="AX113" s="1140"/>
      <c r="AY113" s="1140"/>
      <c r="AZ113" s="1140"/>
      <c r="BA113" s="1140"/>
      <c r="BB113" s="1140"/>
      <c r="BC113" s="1140"/>
      <c r="BD113" s="1140"/>
      <c r="BE113" s="1140"/>
      <c r="BF113" s="1140"/>
      <c r="BG113" s="1140"/>
      <c r="BH113" s="1140"/>
      <c r="BI113" s="1140"/>
    </row>
    <row r="114" spans="2:61" ht="9.65" customHeight="1">
      <c r="B114" s="1131"/>
      <c r="C114" s="1132"/>
      <c r="D114" s="1132"/>
      <c r="E114" s="1132"/>
      <c r="F114" s="1132"/>
      <c r="G114" s="1132"/>
      <c r="H114" s="1132"/>
      <c r="I114" s="1132"/>
      <c r="J114" s="1133"/>
      <c r="K114" s="1142"/>
      <c r="L114" s="1143"/>
      <c r="M114" s="1143"/>
      <c r="N114" s="1143"/>
      <c r="O114" s="1143"/>
      <c r="P114" s="1143"/>
      <c r="Q114" s="1143"/>
      <c r="R114" s="1143"/>
      <c r="S114" s="1143"/>
      <c r="T114" s="1143"/>
      <c r="U114" s="1143"/>
      <c r="V114" s="1144"/>
      <c r="W114" s="1148"/>
      <c r="X114" s="1085"/>
      <c r="Y114" s="1085"/>
      <c r="Z114" s="1149"/>
      <c r="AA114" s="1150"/>
      <c r="AB114" s="1151"/>
      <c r="AC114" s="1151"/>
      <c r="AD114" s="1151"/>
      <c r="AE114" s="1151"/>
      <c r="AF114" s="1151"/>
      <c r="AG114" s="1151"/>
      <c r="AH114" s="1151"/>
      <c r="AI114" s="1151"/>
      <c r="AJ114" s="1151"/>
      <c r="AK114" s="1151"/>
      <c r="AL114" s="1151"/>
      <c r="AM114" s="1151"/>
      <c r="AN114" s="1151"/>
      <c r="AO114" s="1151"/>
      <c r="AP114" s="1151"/>
      <c r="AQ114" s="1151"/>
      <c r="AR114" s="1151"/>
      <c r="AS114" s="1152"/>
      <c r="AT114" s="1139"/>
      <c r="AU114" s="1140"/>
      <c r="AV114" s="1140"/>
      <c r="AW114" s="1140"/>
      <c r="AX114" s="1140"/>
      <c r="AY114" s="1140"/>
      <c r="AZ114" s="1140"/>
      <c r="BA114" s="1140"/>
      <c r="BB114" s="1140"/>
      <c r="BC114" s="1140"/>
      <c r="BD114" s="1140"/>
      <c r="BE114" s="1140"/>
      <c r="BF114" s="1140"/>
      <c r="BG114" s="1140"/>
      <c r="BH114" s="1140"/>
      <c r="BI114" s="1140"/>
    </row>
    <row r="115" spans="2:61" ht="9.65" customHeight="1">
      <c r="B115" s="1134"/>
      <c r="C115" s="1135"/>
      <c r="D115" s="1135"/>
      <c r="E115" s="1135"/>
      <c r="F115" s="1135"/>
      <c r="G115" s="1135"/>
      <c r="H115" s="1135"/>
      <c r="I115" s="1135"/>
      <c r="J115" s="1136"/>
      <c r="K115" s="1145"/>
      <c r="L115" s="1146"/>
      <c r="M115" s="1146"/>
      <c r="N115" s="1146"/>
      <c r="O115" s="1146"/>
      <c r="P115" s="1146"/>
      <c r="Q115" s="1146"/>
      <c r="R115" s="1146"/>
      <c r="S115" s="1146"/>
      <c r="T115" s="1146"/>
      <c r="U115" s="1146"/>
      <c r="V115" s="1147"/>
      <c r="W115" s="871"/>
      <c r="X115" s="872"/>
      <c r="Y115" s="872"/>
      <c r="Z115" s="873"/>
      <c r="AA115" s="1102"/>
      <c r="AB115" s="1103"/>
      <c r="AC115" s="1103"/>
      <c r="AD115" s="1103"/>
      <c r="AE115" s="1103"/>
      <c r="AF115" s="1103"/>
      <c r="AG115" s="1103"/>
      <c r="AH115" s="1103"/>
      <c r="AI115" s="1103"/>
      <c r="AJ115" s="1103"/>
      <c r="AK115" s="1103"/>
      <c r="AL115" s="1103"/>
      <c r="AM115" s="1103"/>
      <c r="AN115" s="1103"/>
      <c r="AO115" s="1103"/>
      <c r="AP115" s="1103"/>
      <c r="AQ115" s="1103"/>
      <c r="AR115" s="1103"/>
      <c r="AS115" s="1138"/>
      <c r="AT115" s="1139"/>
      <c r="AU115" s="1140"/>
      <c r="AV115" s="1140"/>
      <c r="AW115" s="1140"/>
      <c r="AX115" s="1140"/>
      <c r="AY115" s="1140"/>
      <c r="AZ115" s="1140"/>
      <c r="BA115" s="1140"/>
      <c r="BB115" s="1140"/>
      <c r="BC115" s="1140"/>
      <c r="BD115" s="1140"/>
      <c r="BE115" s="1140"/>
      <c r="BF115" s="1140"/>
      <c r="BG115" s="1140"/>
      <c r="BH115" s="1140"/>
      <c r="BI115" s="1140"/>
    </row>
    <row r="116" spans="2:61" ht="15" customHeight="1">
      <c r="B116" s="1200" t="s">
        <v>438</v>
      </c>
      <c r="C116" s="1187"/>
      <c r="D116" s="1187"/>
      <c r="E116" s="1187"/>
      <c r="F116" s="1187"/>
      <c r="G116" s="1187"/>
      <c r="H116" s="1187"/>
      <c r="I116" s="1187"/>
      <c r="J116" s="1201"/>
      <c r="K116" s="219" t="s">
        <v>439</v>
      </c>
      <c r="L116" s="219"/>
      <c r="M116" s="219"/>
      <c r="N116" s="219"/>
      <c r="O116" s="219"/>
      <c r="P116" s="219"/>
      <c r="Q116" s="219"/>
      <c r="R116" s="219"/>
      <c r="S116" s="219"/>
      <c r="T116" s="219"/>
      <c r="U116" s="219"/>
      <c r="V116" s="219"/>
      <c r="W116" s="219"/>
      <c r="X116" s="225"/>
      <c r="Y116" s="277" t="s">
        <v>440</v>
      </c>
      <c r="Z116" s="277"/>
      <c r="AA116" s="277"/>
      <c r="AB116" s="277"/>
      <c r="AC116" s="277"/>
      <c r="AD116" s="277"/>
      <c r="AE116" s="277"/>
      <c r="AF116" s="277"/>
      <c r="AG116" s="277"/>
      <c r="AH116" s="277"/>
      <c r="AI116" s="277"/>
      <c r="AJ116" s="277"/>
      <c r="AK116" s="277"/>
      <c r="AL116" s="277"/>
      <c r="AM116" s="285"/>
      <c r="AN116" s="277" t="s">
        <v>441</v>
      </c>
      <c r="AO116" s="277"/>
      <c r="AP116" s="277"/>
      <c r="AQ116" s="277"/>
      <c r="AR116" s="277"/>
      <c r="AS116" s="279"/>
      <c r="AT116" s="219"/>
      <c r="AU116" s="219"/>
      <c r="AV116" s="219"/>
      <c r="AW116" s="219"/>
      <c r="AX116" s="219"/>
      <c r="AY116" s="219"/>
      <c r="AZ116" s="219"/>
      <c r="BA116" s="219"/>
      <c r="BB116" s="219"/>
      <c r="BC116" s="219"/>
      <c r="BD116" s="219"/>
      <c r="BE116" s="219"/>
      <c r="BF116" s="219"/>
      <c r="BG116" s="219"/>
      <c r="BH116" s="219"/>
      <c r="BI116" s="19"/>
    </row>
    <row r="117" spans="2:61" ht="15" customHeight="1">
      <c r="B117" s="919"/>
      <c r="C117" s="920"/>
      <c r="D117" s="920"/>
      <c r="E117" s="920"/>
      <c r="F117" s="920"/>
      <c r="G117" s="920"/>
      <c r="H117" s="920"/>
      <c r="I117" s="920"/>
      <c r="J117" s="921"/>
      <c r="K117" s="584" t="s">
        <v>442</v>
      </c>
      <c r="L117" s="1191"/>
      <c r="M117" s="1191"/>
      <c r="N117" s="1191"/>
      <c r="O117" s="1191"/>
      <c r="P117" s="1191"/>
      <c r="Q117" s="1191"/>
      <c r="R117" s="1191"/>
      <c r="S117" s="1191"/>
      <c r="T117" s="1191"/>
      <c r="U117" s="1191"/>
      <c r="V117" s="1191"/>
      <c r="W117" s="1191"/>
      <c r="X117" s="1192"/>
      <c r="Y117" s="1190" t="s">
        <v>443</v>
      </c>
      <c r="Z117" s="543"/>
      <c r="AA117" s="543"/>
      <c r="AB117" s="543"/>
      <c r="AC117" s="543"/>
      <c r="AD117" s="543"/>
      <c r="AE117" s="543"/>
      <c r="AF117" s="543"/>
      <c r="AG117" s="543"/>
      <c r="AH117" s="543"/>
      <c r="AI117" s="543"/>
      <c r="AJ117" s="543"/>
      <c r="AK117" s="543"/>
      <c r="AL117" s="543"/>
      <c r="AM117" s="544"/>
      <c r="AN117" s="1169"/>
      <c r="AO117" s="1170"/>
      <c r="AP117" s="1170"/>
      <c r="AQ117" s="1170"/>
      <c r="AR117" s="1170"/>
      <c r="AS117" s="1171"/>
      <c r="AT117" s="220"/>
      <c r="AU117" s="220"/>
      <c r="AV117" s="220"/>
      <c r="AW117" s="220"/>
      <c r="AX117" s="220"/>
      <c r="AY117" s="220"/>
      <c r="AZ117" s="220"/>
      <c r="BA117" s="220"/>
      <c r="BB117" s="220"/>
      <c r="BC117" s="220"/>
      <c r="BD117" s="220"/>
      <c r="BE117" s="220"/>
      <c r="BF117" s="220"/>
      <c r="BG117" s="220"/>
      <c r="BH117" s="220"/>
      <c r="BI117" s="19"/>
    </row>
    <row r="118" spans="2:61" ht="15" customHeight="1">
      <c r="B118" s="919"/>
      <c r="C118" s="920"/>
      <c r="D118" s="920"/>
      <c r="E118" s="920"/>
      <c r="F118" s="920"/>
      <c r="G118" s="920"/>
      <c r="H118" s="920"/>
      <c r="I118" s="920"/>
      <c r="J118" s="921"/>
      <c r="K118" s="1193"/>
      <c r="L118" s="1194"/>
      <c r="M118" s="1194"/>
      <c r="N118" s="1194"/>
      <c r="O118" s="1194"/>
      <c r="P118" s="1194"/>
      <c r="Q118" s="1194"/>
      <c r="R118" s="1194"/>
      <c r="S118" s="1194"/>
      <c r="T118" s="1194"/>
      <c r="U118" s="1194"/>
      <c r="V118" s="1194"/>
      <c r="W118" s="1194"/>
      <c r="X118" s="1195"/>
      <c r="Y118" s="1190" t="s">
        <v>444</v>
      </c>
      <c r="Z118" s="543"/>
      <c r="AA118" s="543"/>
      <c r="AB118" s="543"/>
      <c r="AC118" s="543"/>
      <c r="AD118" s="543"/>
      <c r="AE118" s="543"/>
      <c r="AF118" s="543"/>
      <c r="AG118" s="543"/>
      <c r="AH118" s="543"/>
      <c r="AI118" s="543"/>
      <c r="AJ118" s="543"/>
      <c r="AK118" s="543"/>
      <c r="AL118" s="543"/>
      <c r="AM118" s="544"/>
      <c r="AN118" s="1169"/>
      <c r="AO118" s="1170"/>
      <c r="AP118" s="1170"/>
      <c r="AQ118" s="1170"/>
      <c r="AR118" s="1170"/>
      <c r="AS118" s="1171"/>
      <c r="BI118" s="19"/>
    </row>
    <row r="119" spans="2:61" ht="15" customHeight="1">
      <c r="B119" s="919"/>
      <c r="C119" s="920"/>
      <c r="D119" s="920"/>
      <c r="E119" s="920"/>
      <c r="F119" s="920"/>
      <c r="G119" s="920"/>
      <c r="H119" s="920"/>
      <c r="I119" s="920"/>
      <c r="J119" s="921"/>
      <c r="K119" s="584" t="s">
        <v>445</v>
      </c>
      <c r="L119" s="1191"/>
      <c r="M119" s="1191"/>
      <c r="N119" s="1191"/>
      <c r="O119" s="1191"/>
      <c r="P119" s="1191"/>
      <c r="Q119" s="1191"/>
      <c r="R119" s="1191"/>
      <c r="S119" s="1191"/>
      <c r="T119" s="1191"/>
      <c r="U119" s="1191"/>
      <c r="V119" s="1191"/>
      <c r="W119" s="1191"/>
      <c r="X119" s="1192"/>
      <c r="Y119" s="1190" t="s">
        <v>446</v>
      </c>
      <c r="Z119" s="543"/>
      <c r="AA119" s="543"/>
      <c r="AB119" s="543"/>
      <c r="AC119" s="543"/>
      <c r="AD119" s="543"/>
      <c r="AE119" s="543"/>
      <c r="AF119" s="543"/>
      <c r="AG119" s="543"/>
      <c r="AH119" s="543"/>
      <c r="AI119" s="543"/>
      <c r="AJ119" s="543"/>
      <c r="AK119" s="543"/>
      <c r="AL119" s="543"/>
      <c r="AM119" s="544"/>
      <c r="AN119" s="1169"/>
      <c r="AO119" s="1170"/>
      <c r="AP119" s="1170"/>
      <c r="AQ119" s="1170"/>
      <c r="AR119" s="1170"/>
      <c r="AS119" s="1171"/>
      <c r="AT119" s="220"/>
      <c r="AU119" s="220"/>
      <c r="AV119" s="220"/>
      <c r="AW119" s="220"/>
      <c r="AX119" s="220"/>
      <c r="AY119" s="220"/>
      <c r="AZ119" s="220"/>
      <c r="BA119" s="220"/>
      <c r="BB119" s="220"/>
      <c r="BC119" s="220"/>
      <c r="BD119" s="220"/>
      <c r="BE119" s="220"/>
      <c r="BF119" s="220"/>
      <c r="BG119" s="220"/>
      <c r="BH119" s="220"/>
      <c r="BI119" s="19"/>
    </row>
    <row r="120" spans="2:61" ht="15" customHeight="1">
      <c r="B120" s="919"/>
      <c r="C120" s="920"/>
      <c r="D120" s="920"/>
      <c r="E120" s="920"/>
      <c r="F120" s="920"/>
      <c r="G120" s="920"/>
      <c r="H120" s="920"/>
      <c r="I120" s="920"/>
      <c r="J120" s="921"/>
      <c r="K120" s="1193"/>
      <c r="L120" s="1194"/>
      <c r="M120" s="1194"/>
      <c r="N120" s="1194"/>
      <c r="O120" s="1194"/>
      <c r="P120" s="1194"/>
      <c r="Q120" s="1194"/>
      <c r="R120" s="1194"/>
      <c r="S120" s="1194"/>
      <c r="T120" s="1194"/>
      <c r="U120" s="1194"/>
      <c r="V120" s="1194"/>
      <c r="W120" s="1194"/>
      <c r="X120" s="1195"/>
      <c r="Y120" s="277" t="s">
        <v>447</v>
      </c>
      <c r="Z120" s="277"/>
      <c r="AA120" s="277"/>
      <c r="AB120" s="277"/>
      <c r="AC120" s="277"/>
      <c r="AD120" s="277"/>
      <c r="AE120" s="277"/>
      <c r="AF120" s="277"/>
      <c r="AG120" s="277"/>
      <c r="AH120" s="277"/>
      <c r="AI120" s="277"/>
      <c r="AJ120" s="277"/>
      <c r="AK120" s="277"/>
      <c r="AL120" s="277"/>
      <c r="AM120" s="285"/>
      <c r="AN120" s="1169"/>
      <c r="AO120" s="1170"/>
      <c r="AP120" s="1170"/>
      <c r="AQ120" s="1170"/>
      <c r="AR120" s="1170"/>
      <c r="AS120" s="1171"/>
      <c r="BI120" s="19"/>
    </row>
    <row r="121" spans="2:61" ht="15" customHeight="1">
      <c r="B121" s="919"/>
      <c r="C121" s="920"/>
      <c r="D121" s="920"/>
      <c r="E121" s="920"/>
      <c r="F121" s="920"/>
      <c r="G121" s="920"/>
      <c r="H121" s="920"/>
      <c r="I121" s="920"/>
      <c r="J121" s="921"/>
      <c r="K121" s="584" t="s">
        <v>463</v>
      </c>
      <c r="L121" s="1191"/>
      <c r="M121" s="1191"/>
      <c r="N121" s="1191"/>
      <c r="O121" s="1191"/>
      <c r="P121" s="1191"/>
      <c r="Q121" s="1191"/>
      <c r="R121" s="1191"/>
      <c r="S121" s="1191"/>
      <c r="T121" s="1191"/>
      <c r="U121" s="1191"/>
      <c r="V121" s="1191"/>
      <c r="W121" s="1191"/>
      <c r="X121" s="1192"/>
      <c r="Y121" s="211" t="s">
        <v>449</v>
      </c>
      <c r="Z121" s="211"/>
      <c r="AA121" s="211"/>
      <c r="AB121" s="211"/>
      <c r="AC121" s="211"/>
      <c r="AD121" s="211"/>
      <c r="AE121" s="211"/>
      <c r="AF121" s="211"/>
      <c r="AG121" s="211"/>
      <c r="AH121" s="211"/>
      <c r="AI121" s="211"/>
      <c r="AJ121" s="211"/>
      <c r="AK121" s="211"/>
      <c r="AL121" s="211"/>
      <c r="AM121" s="213"/>
      <c r="AN121" s="1170"/>
      <c r="AO121" s="1170"/>
      <c r="AP121" s="1170"/>
      <c r="AQ121" s="1170"/>
      <c r="AR121" s="1170"/>
      <c r="AS121" s="1171"/>
      <c r="AT121" s="220"/>
      <c r="AU121" s="220"/>
      <c r="AV121" s="220"/>
      <c r="AW121" s="220"/>
      <c r="AX121" s="220"/>
      <c r="AY121" s="220"/>
      <c r="AZ121" s="220"/>
      <c r="BA121" s="220"/>
      <c r="BB121" s="220"/>
      <c r="BC121" s="220"/>
      <c r="BD121" s="220"/>
      <c r="BE121" s="220"/>
      <c r="BF121" s="220"/>
      <c r="BG121" s="220"/>
      <c r="BH121" s="220"/>
      <c r="BI121" s="19"/>
    </row>
    <row r="122" spans="2:61" ht="15" customHeight="1">
      <c r="B122" s="919"/>
      <c r="C122" s="920"/>
      <c r="D122" s="920"/>
      <c r="E122" s="920"/>
      <c r="F122" s="920"/>
      <c r="G122" s="920"/>
      <c r="H122" s="920"/>
      <c r="I122" s="920"/>
      <c r="J122" s="921"/>
      <c r="K122" s="1196"/>
      <c r="L122" s="1197"/>
      <c r="M122" s="1197"/>
      <c r="N122" s="1197"/>
      <c r="O122" s="1197"/>
      <c r="P122" s="1197"/>
      <c r="Q122" s="1197"/>
      <c r="R122" s="1197"/>
      <c r="S122" s="1197"/>
      <c r="T122" s="1197"/>
      <c r="U122" s="1197"/>
      <c r="V122" s="1197"/>
      <c r="W122" s="1197"/>
      <c r="X122" s="1198"/>
      <c r="Y122" s="287" t="s">
        <v>464</v>
      </c>
      <c r="Z122" s="288"/>
      <c r="AA122" s="288"/>
      <c r="AB122" s="288"/>
      <c r="AC122" s="288"/>
      <c r="AD122" s="288"/>
      <c r="AE122" s="288"/>
      <c r="AF122" s="288"/>
      <c r="AG122" s="288"/>
      <c r="AH122" s="288"/>
      <c r="AI122" s="288"/>
      <c r="AJ122" s="288"/>
      <c r="AK122" s="288"/>
      <c r="AL122" s="288"/>
      <c r="AM122" s="1168"/>
      <c r="AN122" s="1169"/>
      <c r="AO122" s="1170"/>
      <c r="AP122" s="1170"/>
      <c r="AQ122" s="1170"/>
      <c r="AR122" s="1170"/>
      <c r="AS122" s="1171"/>
      <c r="AT122" s="220"/>
      <c r="AU122" s="220"/>
      <c r="AV122" s="220"/>
      <c r="AW122" s="220"/>
      <c r="AX122" s="220"/>
      <c r="AY122" s="220"/>
      <c r="AZ122" s="220"/>
      <c r="BA122" s="220"/>
      <c r="BB122" s="220"/>
      <c r="BC122" s="220"/>
      <c r="BD122" s="220"/>
      <c r="BE122" s="220"/>
      <c r="BF122" s="220"/>
      <c r="BG122" s="220"/>
      <c r="BH122" s="220"/>
    </row>
    <row r="123" spans="2:61" ht="15" customHeight="1">
      <c r="B123" s="919"/>
      <c r="C123" s="920"/>
      <c r="D123" s="920"/>
      <c r="E123" s="920"/>
      <c r="F123" s="920"/>
      <c r="G123" s="920"/>
      <c r="H123" s="920"/>
      <c r="I123" s="920"/>
      <c r="J123" s="921"/>
      <c r="K123" s="1196"/>
      <c r="L123" s="1197"/>
      <c r="M123" s="1197"/>
      <c r="N123" s="1197"/>
      <c r="O123" s="1197"/>
      <c r="P123" s="1197"/>
      <c r="Q123" s="1197"/>
      <c r="R123" s="1197"/>
      <c r="S123" s="1197"/>
      <c r="T123" s="1197"/>
      <c r="U123" s="1197"/>
      <c r="V123" s="1197"/>
      <c r="W123" s="1197"/>
      <c r="X123" s="1198"/>
      <c r="Y123" s="287" t="s">
        <v>465</v>
      </c>
      <c r="Z123" s="288"/>
      <c r="AA123" s="288"/>
      <c r="AB123" s="288"/>
      <c r="AC123" s="288"/>
      <c r="AD123" s="288"/>
      <c r="AE123" s="288"/>
      <c r="AF123" s="288"/>
      <c r="AG123" s="288"/>
      <c r="AH123" s="288"/>
      <c r="AI123" s="288"/>
      <c r="AJ123" s="288"/>
      <c r="AK123" s="288"/>
      <c r="AL123" s="288"/>
      <c r="AM123" s="1168"/>
      <c r="AN123" s="1169"/>
      <c r="AO123" s="1170"/>
      <c r="AP123" s="1170"/>
      <c r="AQ123" s="1170"/>
      <c r="AR123" s="1170"/>
      <c r="AS123" s="1171"/>
      <c r="AT123" s="220"/>
      <c r="AU123" s="220"/>
      <c r="AV123" s="220"/>
      <c r="AW123" s="220"/>
      <c r="AX123" s="220"/>
      <c r="AY123" s="220"/>
      <c r="AZ123" s="220"/>
      <c r="BA123" s="220"/>
      <c r="BB123" s="220"/>
      <c r="BC123" s="220"/>
      <c r="BD123" s="220"/>
      <c r="BE123" s="220"/>
      <c r="BF123" s="220"/>
      <c r="BG123" s="220"/>
      <c r="BH123" s="220"/>
    </row>
    <row r="124" spans="2:61" ht="15" customHeight="1">
      <c r="B124" s="919"/>
      <c r="C124" s="920"/>
      <c r="D124" s="920"/>
      <c r="E124" s="920"/>
      <c r="F124" s="920"/>
      <c r="G124" s="920"/>
      <c r="H124" s="920"/>
      <c r="I124" s="920"/>
      <c r="J124" s="921"/>
      <c r="K124" s="1193"/>
      <c r="L124" s="1194"/>
      <c r="M124" s="1194"/>
      <c r="N124" s="1194"/>
      <c r="O124" s="1194"/>
      <c r="P124" s="1194"/>
      <c r="Q124" s="1194"/>
      <c r="R124" s="1194"/>
      <c r="S124" s="1194"/>
      <c r="T124" s="1194"/>
      <c r="U124" s="1194"/>
      <c r="V124" s="1194"/>
      <c r="W124" s="1194"/>
      <c r="X124" s="1195"/>
      <c r="Y124" s="1172" t="s">
        <v>452</v>
      </c>
      <c r="Z124" s="1172"/>
      <c r="AA124" s="1172"/>
      <c r="AB124" s="1172"/>
      <c r="AC124" s="1172"/>
      <c r="AD124" s="1172"/>
      <c r="AE124" s="1172"/>
      <c r="AF124" s="1172"/>
      <c r="AG124" s="1172"/>
      <c r="AH124" s="1172"/>
      <c r="AI124" s="1172"/>
      <c r="AJ124" s="1172"/>
      <c r="AK124" s="1172"/>
      <c r="AL124" s="1172"/>
      <c r="AM124" s="1173"/>
      <c r="AN124" s="1169"/>
      <c r="AO124" s="1170"/>
      <c r="AP124" s="1170"/>
      <c r="AQ124" s="1170"/>
      <c r="AR124" s="1170"/>
      <c r="AS124" s="1171"/>
      <c r="AT124" s="220"/>
      <c r="AU124" s="220"/>
      <c r="AV124" s="220"/>
      <c r="AW124" s="220"/>
      <c r="AX124" s="220"/>
      <c r="AY124" s="220"/>
      <c r="AZ124" s="220"/>
      <c r="BA124" s="220"/>
      <c r="BB124" s="220"/>
      <c r="BC124" s="220"/>
      <c r="BD124" s="220"/>
      <c r="BE124" s="220"/>
      <c r="BF124" s="220"/>
      <c r="BG124" s="220"/>
      <c r="BH124" s="220"/>
    </row>
    <row r="125" spans="2:61" ht="25.5" customHeight="1">
      <c r="B125" s="919"/>
      <c r="C125" s="920"/>
      <c r="D125" s="920"/>
      <c r="E125" s="920"/>
      <c r="F125" s="920"/>
      <c r="G125" s="920"/>
      <c r="H125" s="920"/>
      <c r="I125" s="920"/>
      <c r="J125" s="921"/>
      <c r="K125" s="1174" t="s">
        <v>453</v>
      </c>
      <c r="L125" s="1175"/>
      <c r="M125" s="1175"/>
      <c r="N125" s="1175"/>
      <c r="O125" s="1175"/>
      <c r="P125" s="1175"/>
      <c r="Q125" s="1175"/>
      <c r="R125" s="1175"/>
      <c r="S125" s="1175"/>
      <c r="T125" s="1175"/>
      <c r="U125" s="1175"/>
      <c r="V125" s="1175"/>
      <c r="W125" s="1175"/>
      <c r="X125" s="1176"/>
      <c r="Y125" s="1177" t="s">
        <v>468</v>
      </c>
      <c r="Z125" s="1177"/>
      <c r="AA125" s="1177"/>
      <c r="AB125" s="1177"/>
      <c r="AC125" s="1177"/>
      <c r="AD125" s="1177"/>
      <c r="AE125" s="1177"/>
      <c r="AF125" s="1177"/>
      <c r="AG125" s="1177"/>
      <c r="AH125" s="1177"/>
      <c r="AI125" s="1177"/>
      <c r="AJ125" s="1177"/>
      <c r="AK125" s="1177"/>
      <c r="AL125" s="1177"/>
      <c r="AM125" s="1178"/>
      <c r="AN125" s="1169"/>
      <c r="AO125" s="1170"/>
      <c r="AP125" s="1170"/>
      <c r="AQ125" s="1170"/>
      <c r="AR125" s="1170"/>
      <c r="AS125" s="1171"/>
      <c r="AT125" s="220"/>
      <c r="AU125" s="220"/>
      <c r="AV125" s="220"/>
      <c r="AW125" s="220"/>
      <c r="AX125" s="220"/>
      <c r="AY125" s="220"/>
      <c r="AZ125" s="220"/>
      <c r="BA125" s="220"/>
      <c r="BB125" s="220"/>
      <c r="BC125" s="220"/>
      <c r="BD125" s="220"/>
      <c r="BE125" s="220"/>
      <c r="BF125" s="220"/>
      <c r="BG125" s="220"/>
      <c r="BH125" s="220"/>
    </row>
    <row r="126" spans="2:61" ht="15" customHeight="1">
      <c r="B126" s="922"/>
      <c r="C126" s="880"/>
      <c r="D126" s="880"/>
      <c r="E126" s="880"/>
      <c r="F126" s="880"/>
      <c r="G126" s="880"/>
      <c r="H126" s="880"/>
      <c r="I126" s="880"/>
      <c r="J126" s="923"/>
      <c r="K126" s="1179" t="s">
        <v>454</v>
      </c>
      <c r="L126" s="1180"/>
      <c r="M126" s="1180"/>
      <c r="N126" s="1180"/>
      <c r="O126" s="1180"/>
      <c r="P126" s="1180"/>
      <c r="Q126" s="1180"/>
      <c r="R126" s="1180"/>
      <c r="S126" s="1180"/>
      <c r="T126" s="1180"/>
      <c r="U126" s="1180"/>
      <c r="V126" s="1180"/>
      <c r="W126" s="1180"/>
      <c r="X126" s="1181"/>
      <c r="Y126" s="1026" t="s">
        <v>455</v>
      </c>
      <c r="Z126" s="1026"/>
      <c r="AA126" s="1026"/>
      <c r="AB126" s="1026"/>
      <c r="AC126" s="1026"/>
      <c r="AD126" s="1026"/>
      <c r="AE126" s="1026"/>
      <c r="AF126" s="1026"/>
      <c r="AG126" s="1026"/>
      <c r="AH126" s="1026"/>
      <c r="AI126" s="1026"/>
      <c r="AJ126" s="1026"/>
      <c r="AK126" s="1026"/>
      <c r="AL126" s="1026"/>
      <c r="AM126" s="1182"/>
      <c r="AN126" s="967"/>
      <c r="AO126" s="967"/>
      <c r="AP126" s="967"/>
      <c r="AQ126" s="967"/>
      <c r="AR126" s="967"/>
      <c r="AS126" s="1183"/>
      <c r="AT126" s="220"/>
      <c r="AU126" s="220"/>
      <c r="AV126" s="220"/>
      <c r="AW126" s="220"/>
      <c r="AX126" s="220"/>
      <c r="AY126" s="220"/>
      <c r="AZ126" s="220"/>
      <c r="BA126" s="220"/>
      <c r="BB126" s="220"/>
      <c r="BC126" s="220"/>
      <c r="BD126" s="220"/>
      <c r="BE126" s="220"/>
      <c r="BF126" s="220"/>
      <c r="BG126" s="220"/>
      <c r="BH126" s="220"/>
    </row>
    <row r="127" spans="2:61" ht="5.5" customHeight="1">
      <c r="B127" s="221"/>
      <c r="C127" s="221"/>
      <c r="D127" s="221"/>
      <c r="E127" s="221"/>
      <c r="F127" s="221"/>
      <c r="G127" s="221"/>
      <c r="H127" s="221"/>
      <c r="I127" s="221"/>
      <c r="J127" s="221"/>
      <c r="K127" s="222"/>
      <c r="L127" s="222"/>
      <c r="M127" s="222"/>
      <c r="N127" s="222"/>
      <c r="O127" s="222"/>
      <c r="P127" s="222"/>
      <c r="Q127" s="222"/>
      <c r="R127" s="222"/>
      <c r="S127" s="222"/>
      <c r="T127" s="222"/>
      <c r="U127" s="222"/>
      <c r="V127" s="222"/>
      <c r="W127" s="222"/>
      <c r="X127" s="222"/>
      <c r="Y127" s="212"/>
      <c r="Z127" s="212"/>
      <c r="AA127" s="212"/>
      <c r="AB127" s="212"/>
      <c r="AC127" s="212"/>
      <c r="AD127" s="212"/>
      <c r="AE127" s="212"/>
      <c r="AF127" s="212"/>
      <c r="AG127" s="212"/>
      <c r="AH127" s="212"/>
      <c r="AI127" s="212"/>
      <c r="AJ127" s="212"/>
      <c r="AK127" s="212"/>
      <c r="AL127" s="212"/>
      <c r="AM127" s="212"/>
      <c r="AN127" s="127"/>
      <c r="AO127" s="223"/>
      <c r="AP127" s="223"/>
      <c r="AQ127" s="223"/>
      <c r="AR127" s="223"/>
      <c r="AS127" s="223"/>
      <c r="AT127" s="220"/>
      <c r="AU127" s="220"/>
      <c r="AV127" s="220"/>
      <c r="AW127" s="220"/>
      <c r="AX127" s="220"/>
      <c r="AY127" s="220"/>
      <c r="AZ127" s="220"/>
      <c r="BA127" s="220"/>
      <c r="BB127" s="220"/>
      <c r="BC127" s="220"/>
      <c r="BD127" s="220"/>
      <c r="BE127" s="220"/>
      <c r="BF127" s="220"/>
      <c r="BG127" s="220"/>
      <c r="BH127" s="220"/>
      <c r="BI127" s="19"/>
    </row>
    <row r="128" spans="2:61" ht="12.65" customHeight="1">
      <c r="B128" s="127" t="s">
        <v>456</v>
      </c>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row>
    <row r="129" spans="1:61" ht="12.65" customHeight="1">
      <c r="B129" s="127" t="s">
        <v>466</v>
      </c>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row>
    <row r="130" spans="1:61" ht="12.65" customHeight="1">
      <c r="B130" s="127" t="s">
        <v>467</v>
      </c>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row>
    <row r="131" spans="1:61" ht="12.65" customHeight="1">
      <c r="B131" s="127" t="s">
        <v>459</v>
      </c>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row>
    <row r="132" spans="1:61" ht="12.65" customHeight="1">
      <c r="B132" s="127" t="s">
        <v>460</v>
      </c>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220"/>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row>
    <row r="133" spans="1:61" ht="9" customHeight="1">
      <c r="W133" s="220"/>
      <c r="X133" s="220"/>
      <c r="Y133" s="220"/>
      <c r="Z133" s="220"/>
      <c r="AA133" s="220"/>
      <c r="AB133" s="220"/>
      <c r="AC133" s="220"/>
      <c r="AD133" s="220"/>
      <c r="AE133" s="220"/>
      <c r="AF133" s="220"/>
      <c r="AG133" s="220"/>
      <c r="AH133" s="220"/>
      <c r="AI133" s="220"/>
      <c r="AJ133" s="220"/>
      <c r="AK133" s="220"/>
      <c r="AL133" s="220"/>
      <c r="AM133" s="220"/>
      <c r="AN133" s="147"/>
      <c r="AO133" s="220"/>
      <c r="AP133" s="220"/>
      <c r="AQ133" s="220"/>
      <c r="AR133" s="220"/>
      <c r="AS133" s="220"/>
      <c r="AT133" s="220"/>
      <c r="AU133" s="220"/>
      <c r="AV133" s="220"/>
      <c r="AW133" s="220"/>
      <c r="AX133" s="220"/>
      <c r="AY133" s="220"/>
      <c r="AZ133" s="220"/>
      <c r="BA133" s="220"/>
      <c r="BB133" s="220"/>
      <c r="BC133" s="220"/>
      <c r="BD133" s="220"/>
      <c r="BE133" s="220"/>
      <c r="BF133" s="220"/>
      <c r="BG133" s="220"/>
    </row>
    <row r="134" spans="1:61" ht="9" customHeight="1">
      <c r="B134" s="147" t="s">
        <v>461</v>
      </c>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220"/>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row>
    <row r="135" spans="1:61" ht="9" customHeight="1">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c r="AV135" s="220"/>
      <c r="AW135" s="220"/>
      <c r="AX135" s="220"/>
      <c r="AY135" s="220"/>
      <c r="AZ135" s="220"/>
      <c r="BA135" s="220"/>
      <c r="BB135" s="220"/>
      <c r="BC135" s="220"/>
      <c r="BD135" s="220"/>
      <c r="BE135" s="220"/>
      <c r="BF135" s="220"/>
      <c r="BG135" s="220"/>
    </row>
    <row r="136" spans="1:61" ht="9" customHeight="1">
      <c r="W136" s="220"/>
      <c r="X136" s="220"/>
      <c r="Y136" s="220"/>
      <c r="Z136" s="220"/>
      <c r="AA136" s="220"/>
      <c r="AB136" s="220"/>
      <c r="AC136" s="220"/>
      <c r="AD136" s="220"/>
      <c r="AE136" s="220"/>
      <c r="AF136" s="220"/>
      <c r="AG136" s="220"/>
      <c r="AH136" s="220"/>
      <c r="AI136" s="220"/>
      <c r="AJ136" s="220"/>
      <c r="AK136" s="220"/>
      <c r="AL136" s="220"/>
      <c r="AM136" s="220"/>
      <c r="AN136" s="220"/>
      <c r="AO136" s="220"/>
      <c r="AP136" s="220"/>
      <c r="AQ136" s="220"/>
      <c r="AR136" s="220"/>
      <c r="AS136" s="220"/>
      <c r="AT136" s="220"/>
      <c r="AU136" s="220"/>
      <c r="AV136" s="220"/>
      <c r="AW136" s="220"/>
      <c r="AX136" s="220"/>
      <c r="AY136" s="220"/>
      <c r="AZ136" s="220"/>
      <c r="BA136" s="220"/>
      <c r="BB136" s="220"/>
      <c r="BC136" s="220"/>
      <c r="BD136" s="220"/>
      <c r="BE136" s="220"/>
      <c r="BF136" s="220"/>
      <c r="BG136" s="220"/>
    </row>
    <row r="137" spans="1:61" ht="9.65" customHeight="1">
      <c r="B137" s="164"/>
      <c r="C137" s="146"/>
      <c r="D137" s="141"/>
      <c r="E137" s="141"/>
      <c r="F137" s="141"/>
      <c r="G137" s="141"/>
      <c r="H137" s="141"/>
      <c r="I137" s="141"/>
      <c r="J137" s="141"/>
      <c r="K137" s="141"/>
      <c r="L137" s="141"/>
      <c r="M137" s="141"/>
      <c r="N137" s="141"/>
      <c r="O137" s="141"/>
      <c r="P137" s="153"/>
      <c r="Q137" s="153"/>
      <c r="R137" s="153"/>
      <c r="S137" s="153"/>
      <c r="T137" s="153"/>
      <c r="U137" s="153"/>
      <c r="V137" s="153"/>
      <c r="W137" s="153"/>
      <c r="X137" s="153"/>
      <c r="Y137" s="153"/>
      <c r="Z137" s="153"/>
      <c r="AA137" s="153"/>
      <c r="AB137" s="153"/>
      <c r="AC137" s="153"/>
      <c r="AD137" s="153"/>
      <c r="AE137" s="153"/>
      <c r="AF137" s="165"/>
      <c r="AG137" s="165"/>
      <c r="AH137" s="165"/>
      <c r="AI137" s="165"/>
      <c r="AJ137" s="165"/>
      <c r="AK137" s="165"/>
      <c r="AL137" s="165"/>
      <c r="AM137" s="165"/>
      <c r="AN137" s="165"/>
      <c r="AO137" s="165"/>
      <c r="AP137" s="165"/>
      <c r="AQ137" s="165"/>
      <c r="AR137" s="165"/>
      <c r="AS137" s="165"/>
      <c r="AT137" s="165"/>
      <c r="AU137" s="165"/>
      <c r="AV137" s="165"/>
      <c r="AW137" s="165"/>
      <c r="AX137" s="19"/>
      <c r="AY137" s="19"/>
      <c r="AZ137" s="19"/>
      <c r="BA137" s="19"/>
      <c r="BB137" s="19"/>
      <c r="BC137" s="19"/>
      <c r="BD137" s="19"/>
      <c r="BE137" s="19"/>
      <c r="BF137" s="161"/>
      <c r="BG137" s="161"/>
      <c r="BH137" s="161"/>
      <c r="BI137" s="161"/>
    </row>
    <row r="138" spans="1:61" ht="9.65" customHeight="1">
      <c r="B138" s="899" t="s">
        <v>462</v>
      </c>
      <c r="C138" s="900"/>
      <c r="D138" s="900"/>
      <c r="E138" s="900"/>
      <c r="F138" s="900"/>
      <c r="G138" s="900"/>
      <c r="H138" s="900"/>
      <c r="I138" s="900"/>
      <c r="J138" s="901"/>
      <c r="K138" s="986" t="s">
        <v>107</v>
      </c>
      <c r="L138" s="987"/>
      <c r="M138" s="987"/>
      <c r="N138" s="987"/>
      <c r="O138" s="987"/>
      <c r="P138" s="988"/>
      <c r="Q138" s="986" t="s">
        <v>195</v>
      </c>
      <c r="R138" s="987"/>
      <c r="S138" s="987"/>
      <c r="T138" s="987"/>
      <c r="U138" s="987"/>
      <c r="V138" s="1184"/>
      <c r="BI138" s="161"/>
    </row>
    <row r="139" spans="1:61" ht="9.65" customHeight="1">
      <c r="B139" s="902"/>
      <c r="C139" s="903"/>
      <c r="D139" s="903"/>
      <c r="E139" s="903"/>
      <c r="F139" s="903"/>
      <c r="G139" s="903"/>
      <c r="H139" s="903"/>
      <c r="I139" s="903"/>
      <c r="J139" s="904"/>
      <c r="K139" s="989"/>
      <c r="L139" s="990"/>
      <c r="M139" s="990"/>
      <c r="N139" s="990"/>
      <c r="O139" s="990"/>
      <c r="P139" s="991"/>
      <c r="Q139" s="989"/>
      <c r="R139" s="990"/>
      <c r="S139" s="990"/>
      <c r="T139" s="990"/>
      <c r="U139" s="990"/>
      <c r="V139" s="1185"/>
    </row>
    <row r="140" spans="1:61" ht="9.65" customHeight="1">
      <c r="B140" s="902"/>
      <c r="C140" s="903"/>
      <c r="D140" s="903"/>
      <c r="E140" s="903"/>
      <c r="F140" s="903"/>
      <c r="G140" s="903"/>
      <c r="H140" s="903"/>
      <c r="I140" s="903"/>
      <c r="J140" s="904"/>
      <c r="K140" s="1186"/>
      <c r="L140" s="1187"/>
      <c r="M140" s="1187"/>
      <c r="N140" s="1187"/>
      <c r="O140" s="1187"/>
      <c r="P140" s="1187"/>
      <c r="Q140" s="1186"/>
      <c r="R140" s="1187"/>
      <c r="S140" s="1187"/>
      <c r="T140" s="1187"/>
      <c r="U140" s="1187"/>
      <c r="V140" s="1188"/>
      <c r="AF140" s="16"/>
    </row>
    <row r="141" spans="1:61" ht="9.65" customHeight="1">
      <c r="B141" s="905"/>
      <c r="C141" s="906"/>
      <c r="D141" s="906"/>
      <c r="E141" s="906"/>
      <c r="F141" s="906"/>
      <c r="G141" s="906"/>
      <c r="H141" s="906"/>
      <c r="I141" s="906"/>
      <c r="J141" s="907"/>
      <c r="K141" s="879"/>
      <c r="L141" s="880"/>
      <c r="M141" s="880"/>
      <c r="N141" s="880"/>
      <c r="O141" s="880"/>
      <c r="P141" s="880"/>
      <c r="Q141" s="879"/>
      <c r="R141" s="880"/>
      <c r="S141" s="880"/>
      <c r="T141" s="880"/>
      <c r="U141" s="880"/>
      <c r="V141" s="881"/>
      <c r="W141" s="146" t="s">
        <v>196</v>
      </c>
    </row>
    <row r="142" spans="1:61" ht="9.65" customHeight="1">
      <c r="B142" s="165"/>
      <c r="C142" s="165"/>
      <c r="D142" s="165"/>
      <c r="E142" s="165"/>
      <c r="F142" s="165"/>
      <c r="AD142" s="166"/>
      <c r="AE142" s="166"/>
      <c r="AF142" s="166"/>
      <c r="AG142" s="166"/>
      <c r="AH142" s="166"/>
      <c r="AI142" s="166"/>
      <c r="AJ142" s="166"/>
    </row>
    <row r="143" spans="1:61" ht="9.65" customHeight="1">
      <c r="A143" s="168"/>
    </row>
    <row r="146" spans="1:1" ht="9.65" customHeight="1">
      <c r="A146" s="168"/>
    </row>
    <row r="147" spans="1:1" ht="9.65" customHeight="1">
      <c r="A147" s="168"/>
    </row>
    <row r="148" spans="1:1" ht="9.65" customHeight="1">
      <c r="A148" s="168"/>
    </row>
    <row r="149" spans="1:1" ht="9.65" customHeight="1">
      <c r="A149" s="168"/>
    </row>
    <row r="150" spans="1:1" ht="9.65" customHeight="1">
      <c r="A150" s="168"/>
    </row>
    <row r="151" spans="1:1" ht="9.65" customHeight="1">
      <c r="A151" s="168"/>
    </row>
    <row r="153" spans="1:1" ht="9.65" customHeight="1">
      <c r="A153" s="167"/>
    </row>
    <row r="154" spans="1:1" ht="9.65" customHeight="1">
      <c r="A154" s="167"/>
    </row>
  </sheetData>
  <sheetProtection formatCells="0" formatColumns="0" formatRows="0" insertColumns="0" insertRows="0" insertHyperlinks="0" deleteColumns="0" deleteRows="0" selectLockedCells="1" sort="0" autoFilter="0" pivotTables="0"/>
  <mergeCells count="184">
    <mergeCell ref="B138:J141"/>
    <mergeCell ref="K138:P139"/>
    <mergeCell ref="Q138:V139"/>
    <mergeCell ref="K140:P141"/>
    <mergeCell ref="Q140:V141"/>
    <mergeCell ref="Y123:AM123"/>
    <mergeCell ref="AN123:AS123"/>
    <mergeCell ref="Y124:AM124"/>
    <mergeCell ref="AN124:AS124"/>
    <mergeCell ref="K125:X125"/>
    <mergeCell ref="Y125:AM125"/>
    <mergeCell ref="AN125:AS125"/>
    <mergeCell ref="K126:X126"/>
    <mergeCell ref="Y126:AM126"/>
    <mergeCell ref="AN126:AS126"/>
    <mergeCell ref="K112:V115"/>
    <mergeCell ref="W112:Z115"/>
    <mergeCell ref="AA112:AS115"/>
    <mergeCell ref="AT112:BI115"/>
    <mergeCell ref="B116:J126"/>
    <mergeCell ref="Y116:AM116"/>
    <mergeCell ref="AN116:AS116"/>
    <mergeCell ref="K117:X118"/>
    <mergeCell ref="Y117:AM117"/>
    <mergeCell ref="AN117:AS117"/>
    <mergeCell ref="Y118:AM118"/>
    <mergeCell ref="AN118:AS118"/>
    <mergeCell ref="K119:X120"/>
    <mergeCell ref="Y119:AM119"/>
    <mergeCell ref="AN119:AS119"/>
    <mergeCell ref="Y120:AM120"/>
    <mergeCell ref="AN120:AS120"/>
    <mergeCell ref="K121:X124"/>
    <mergeCell ref="AN121:AS121"/>
    <mergeCell ref="Y122:AM122"/>
    <mergeCell ref="AN122:AS122"/>
    <mergeCell ref="B2:BJ3"/>
    <mergeCell ref="B4:BJ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K42:AX43"/>
    <mergeCell ref="AY42:BA43"/>
    <mergeCell ref="B49:J50"/>
    <mergeCell ref="K49:AX50"/>
    <mergeCell ref="AY49:BA50"/>
    <mergeCell ref="AO31:AS32"/>
    <mergeCell ref="AT31:BC32"/>
    <mergeCell ref="B35:J36"/>
    <mergeCell ref="K35:S36"/>
    <mergeCell ref="T35:AC36"/>
    <mergeCell ref="B38:J41"/>
    <mergeCell ref="K38:AX39"/>
    <mergeCell ref="AY38:BA39"/>
    <mergeCell ref="K40:AX41"/>
    <mergeCell ref="AY40:BA41"/>
    <mergeCell ref="B42:J43"/>
    <mergeCell ref="B45:J46"/>
    <mergeCell ref="K45:AX46"/>
    <mergeCell ref="AY45:BA46"/>
    <mergeCell ref="B53:J56"/>
    <mergeCell ref="K53:V54"/>
    <mergeCell ref="K55:O56"/>
    <mergeCell ref="P55:BA56"/>
    <mergeCell ref="B58:J59"/>
    <mergeCell ref="K58:P59"/>
    <mergeCell ref="Q58:Y59"/>
    <mergeCell ref="Z58:AE59"/>
    <mergeCell ref="AF58:AN59"/>
    <mergeCell ref="AO58:BA59"/>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83:J86"/>
    <mergeCell ref="K83:N84"/>
    <mergeCell ref="O83:AA84"/>
    <mergeCell ref="AB83:AJ84"/>
    <mergeCell ref="AK83:AN84"/>
    <mergeCell ref="AO83:AW83"/>
    <mergeCell ref="B77:J80"/>
    <mergeCell ref="K77:N78"/>
    <mergeCell ref="O77:AA78"/>
    <mergeCell ref="AB77:AT78"/>
    <mergeCell ref="AU77:BB78"/>
    <mergeCell ref="K79:N80"/>
    <mergeCell ref="O79:AA80"/>
    <mergeCell ref="AB79:AT80"/>
    <mergeCell ref="AU79:BB80"/>
    <mergeCell ref="AX98:BH99"/>
    <mergeCell ref="AX83:BB84"/>
    <mergeCell ref="AO84:AW84"/>
    <mergeCell ref="CE84:CK84"/>
    <mergeCell ref="K85:N86"/>
    <mergeCell ref="O85:AA86"/>
    <mergeCell ref="AB85:AN86"/>
    <mergeCell ref="AO85:BB86"/>
    <mergeCell ref="CE85:CK85"/>
    <mergeCell ref="K108:P109"/>
    <mergeCell ref="Q108:V109"/>
    <mergeCell ref="K110:P111"/>
    <mergeCell ref="Q110:V111"/>
    <mergeCell ref="B90:J105"/>
    <mergeCell ref="K90:N91"/>
    <mergeCell ref="O90:AA91"/>
    <mergeCell ref="K92:N93"/>
    <mergeCell ref="O92:AA93"/>
    <mergeCell ref="K94:N105"/>
    <mergeCell ref="O96:T99"/>
    <mergeCell ref="U96:AI97"/>
    <mergeCell ref="B108:J115"/>
    <mergeCell ref="W108:Z109"/>
    <mergeCell ref="AA108:AS109"/>
    <mergeCell ref="AJ96:AK97"/>
    <mergeCell ref="AL96:AW97"/>
    <mergeCell ref="O94:AI95"/>
    <mergeCell ref="U98:AI99"/>
    <mergeCell ref="AJ98:AK99"/>
    <mergeCell ref="AL98:AW99"/>
    <mergeCell ref="AT108:BI111"/>
    <mergeCell ref="W110:Z111"/>
    <mergeCell ref="AA110:AS111"/>
    <mergeCell ref="N20:BI20"/>
    <mergeCell ref="AL102:AW103"/>
    <mergeCell ref="AX102:BH103"/>
    <mergeCell ref="O104:AI105"/>
    <mergeCell ref="AJ104:AK105"/>
    <mergeCell ref="AL104:AP105"/>
    <mergeCell ref="AQ104:AT105"/>
    <mergeCell ref="AU104:AW105"/>
    <mergeCell ref="AX104:BA105"/>
    <mergeCell ref="BB104:BD105"/>
    <mergeCell ref="BE104:BH105"/>
    <mergeCell ref="O100:T103"/>
    <mergeCell ref="U100:AI101"/>
    <mergeCell ref="AJ100:AK101"/>
    <mergeCell ref="AL100:AW101"/>
    <mergeCell ref="AX100:BH101"/>
    <mergeCell ref="U102:AI103"/>
    <mergeCell ref="AJ102:AK103"/>
    <mergeCell ref="AJ94:AK95"/>
    <mergeCell ref="AL94:AQ95"/>
    <mergeCell ref="AR94:AV95"/>
    <mergeCell ref="AW94:BD95"/>
    <mergeCell ref="BE94:BH95"/>
    <mergeCell ref="AX96:BH97"/>
  </mergeCells>
  <phoneticPr fontId="1"/>
  <conditionalFormatting sqref="K45">
    <cfRule type="expression" dxfId="582" priority="13">
      <formula>$K$25="建築物"</formula>
    </cfRule>
  </conditionalFormatting>
  <conditionalFormatting sqref="K58 Q58">
    <cfRule type="cellIs" dxfId="581" priority="48" operator="equal">
      <formula>"　"</formula>
    </cfRule>
    <cfRule type="cellIs" dxfId="580" priority="47" operator="equal">
      <formula>""</formula>
    </cfRule>
  </conditionalFormatting>
  <conditionalFormatting sqref="K110">
    <cfRule type="cellIs" dxfId="579" priority="9" operator="equal">
      <formula>""</formula>
    </cfRule>
    <cfRule type="cellIs" dxfId="578" priority="10" operator="equal">
      <formula>"　"</formula>
    </cfRule>
  </conditionalFormatting>
  <conditionalFormatting sqref="K25:S26 AA25:AC26 AN25:AP26 BA25:BG26 K28 O65:AA66 O67:AH68 O71:AA72 O73:AB73 O74:AA74 O77:AA80 AU79 AK83 O83:AA86 AO85 O90:AA93 AR94:AV95 BE94:BH95 AJ94:AK105 AX96:BH103 AQ104:AT105 AX104:BA105 BE104:BH105">
    <cfRule type="cellIs" dxfId="577" priority="54" operator="equal">
      <formula>""</formula>
    </cfRule>
  </conditionalFormatting>
  <conditionalFormatting sqref="K53:V54">
    <cfRule type="cellIs" dxfId="576" priority="49" operator="equal">
      <formula>""</formula>
    </cfRule>
    <cfRule type="cellIs" dxfId="575" priority="69" operator="equal">
      <formula>"　"</formula>
    </cfRule>
  </conditionalFormatting>
  <conditionalFormatting sqref="K140:V141">
    <cfRule type="cellIs" dxfId="574" priority="4" operator="equal">
      <formula>""</formula>
    </cfRule>
    <cfRule type="cellIs" dxfId="573" priority="5" operator="equal">
      <formula>"　"</formula>
    </cfRule>
  </conditionalFormatting>
  <conditionalFormatting sqref="K38:BA39">
    <cfRule type="expression" dxfId="572" priority="26">
      <formula>$AY$40="〇"</formula>
    </cfRule>
  </conditionalFormatting>
  <conditionalFormatting sqref="K40:BA41">
    <cfRule type="expression" dxfId="571" priority="28">
      <formula>$AY$38="〇"</formula>
    </cfRule>
  </conditionalFormatting>
  <conditionalFormatting sqref="K45:BA46">
    <cfRule type="expression" dxfId="570" priority="12">
      <formula>$K$25="建築物"</formula>
    </cfRule>
  </conditionalFormatting>
  <conditionalFormatting sqref="K55:BA56">
    <cfRule type="expression" dxfId="569" priority="23">
      <formula>NOT(OR(($K$53="その他"),($K$53="")))</formula>
    </cfRule>
  </conditionalFormatting>
  <conditionalFormatting sqref="O94:BH95 O96 U96:BH99 U102:BH103 O104:BH105">
    <cfRule type="expression" dxfId="568" priority="58">
      <formula>$AJ$100="〇"</formula>
    </cfRule>
  </conditionalFormatting>
  <conditionalFormatting sqref="O94:BH95 O96 U96:BH101 O104:BH105">
    <cfRule type="expression" dxfId="567" priority="57">
      <formula>$AJ$102="〇"</formula>
    </cfRule>
  </conditionalFormatting>
  <conditionalFormatting sqref="O94:BH95 O96 U96:BH103 O100">
    <cfRule type="expression" dxfId="566" priority="55">
      <formula>$AJ$104="〇"</formula>
    </cfRule>
  </conditionalFormatting>
  <conditionalFormatting sqref="O94:BH95 O96 U96:BH103 O104:BH105">
    <cfRule type="expression" dxfId="565" priority="56">
      <formula>#REF!="〇"</formula>
    </cfRule>
  </conditionalFormatting>
  <conditionalFormatting sqref="O94:BH95 U96:BH97 O100 U100:BH103 O104:BH105">
    <cfRule type="expression" dxfId="564" priority="60">
      <formula>$AJ$98="〇"</formula>
    </cfRule>
  </conditionalFormatting>
  <conditionalFormatting sqref="O94:BH95 U96:BH103 O100 O104:BH105">
    <cfRule type="expression" dxfId="563" priority="59">
      <formula>#REF!="〇"</formula>
    </cfRule>
  </conditionalFormatting>
  <conditionalFormatting sqref="O94:BH95 U98:BH103 O100 O104:BH105">
    <cfRule type="expression" dxfId="562" priority="63">
      <formula>$AJ$96="〇"</formula>
    </cfRule>
  </conditionalFormatting>
  <conditionalFormatting sqref="P31:Y32">
    <cfRule type="cellIs" dxfId="561" priority="41" operator="equal">
      <formula>""</formula>
    </cfRule>
  </conditionalFormatting>
  <conditionalFormatting sqref="P55:BA56">
    <cfRule type="cellIs" dxfId="560" priority="37" operator="equal">
      <formula>""</formula>
    </cfRule>
  </conditionalFormatting>
  <conditionalFormatting sqref="Q110:V111">
    <cfRule type="cellIs" dxfId="559" priority="7" operator="equal">
      <formula>""</formula>
    </cfRule>
    <cfRule type="cellIs" dxfId="558" priority="8" operator="equal">
      <formula>"　"</formula>
    </cfRule>
  </conditionalFormatting>
  <conditionalFormatting sqref="Q58:BA59">
    <cfRule type="expression" dxfId="557" priority="45">
      <formula>$K$58="なし"</formula>
    </cfRule>
  </conditionalFormatting>
  <conditionalFormatting sqref="T35:AC36">
    <cfRule type="cellIs" dxfId="556" priority="30" operator="equal">
      <formula>""</formula>
    </cfRule>
    <cfRule type="cellIs" dxfId="555" priority="20" operator="greaterThanOrEqual">
      <formula>29.63</formula>
    </cfRule>
    <cfRule type="cellIs" dxfId="554" priority="19" operator="between">
      <formula>29.63</formula>
      <formula>10</formula>
    </cfRule>
  </conditionalFormatting>
  <conditionalFormatting sqref="T25:AQ26 BA25:BG26">
    <cfRule type="expression" dxfId="553" priority="68">
      <formula>$K$25="車両"</formula>
    </cfRule>
  </conditionalFormatting>
  <conditionalFormatting sqref="U96:BH103 O100 O104:BH105 O96">
    <cfRule type="expression" dxfId="552" priority="65">
      <formula>$AJ$94="〇"</formula>
    </cfRule>
  </conditionalFormatting>
  <conditionalFormatting sqref="Z58:AE59">
    <cfRule type="cellIs" dxfId="551" priority="36" operator="equal">
      <formula>""</formula>
    </cfRule>
  </conditionalFormatting>
  <conditionalFormatting sqref="AA108 AA110">
    <cfRule type="cellIs" dxfId="550" priority="6" operator="equal">
      <formula>""</formula>
    </cfRule>
  </conditionalFormatting>
  <conditionalFormatting sqref="AA112">
    <cfRule type="cellIs" dxfId="549" priority="3" operator="equal">
      <formula>""</formula>
    </cfRule>
  </conditionalFormatting>
  <conditionalFormatting sqref="AB79">
    <cfRule type="cellIs" dxfId="548" priority="51" operator="equal">
      <formula>"　"</formula>
    </cfRule>
    <cfRule type="cellIs" dxfId="547" priority="52" operator="equal">
      <formula>""</formula>
    </cfRule>
  </conditionalFormatting>
  <conditionalFormatting sqref="AB85 AO85:BB86">
    <cfRule type="expression" dxfId="546" priority="22">
      <formula>$AK$83="いいえ"</formula>
    </cfRule>
  </conditionalFormatting>
  <conditionalFormatting sqref="AD25:AQ26 BA25:BG26">
    <cfRule type="expression" dxfId="545" priority="50">
      <formula>$AA$25="無"</formula>
    </cfRule>
  </conditionalFormatting>
  <conditionalFormatting sqref="AE31:AN32">
    <cfRule type="cellIs" dxfId="544" priority="40" operator="equal">
      <formula>""</formula>
    </cfRule>
  </conditionalFormatting>
  <conditionalFormatting sqref="AJ94:AK105">
    <cfRule type="cellIs" dxfId="543" priority="61" operator="equal">
      <formula>"　"</formula>
    </cfRule>
  </conditionalFormatting>
  <conditionalFormatting sqref="AN117:AN126">
    <cfRule type="cellIs" dxfId="542" priority="2" operator="equal">
      <formula>"　"</formula>
    </cfRule>
    <cfRule type="cellIs" dxfId="541" priority="1" operator="equal">
      <formula>""</formula>
    </cfRule>
  </conditionalFormatting>
  <conditionalFormatting sqref="AO58:BA59">
    <cfRule type="cellIs" dxfId="540" priority="46" operator="equal">
      <formula>""</formula>
    </cfRule>
  </conditionalFormatting>
  <conditionalFormatting sqref="AQ104:AT105">
    <cfRule type="cellIs" dxfId="539" priority="53" operator="equal">
      <formula>"　"</formula>
    </cfRule>
  </conditionalFormatting>
  <conditionalFormatting sqref="AT28:AY29">
    <cfRule type="cellIs" dxfId="538" priority="38" operator="equal">
      <formula>""</formula>
    </cfRule>
  </conditionalFormatting>
  <conditionalFormatting sqref="AT31:BC32">
    <cfRule type="cellIs" dxfId="537" priority="39" operator="equal">
      <formula>""</formula>
    </cfRule>
  </conditionalFormatting>
  <conditionalFormatting sqref="AU77 AU79">
    <cfRule type="expression" dxfId="536" priority="66">
      <formula>NOT(OR($AB$79="第1種（全熱交換型）",$AB$79="第1種（顕熱交換型）",$AB$79=""))</formula>
    </cfRule>
  </conditionalFormatting>
  <conditionalFormatting sqref="AX83:BB84">
    <cfRule type="cellIs" dxfId="535" priority="21" operator="equal">
      <formula>""</formula>
    </cfRule>
  </conditionalFormatting>
  <conditionalFormatting sqref="AY42">
    <cfRule type="cellIs" dxfId="534" priority="16" operator="equal">
      <formula>""</formula>
    </cfRule>
  </conditionalFormatting>
  <conditionalFormatting sqref="AY38:BA41">
    <cfRule type="cellIs" dxfId="533" priority="29" operator="equal">
      <formula>""</formula>
    </cfRule>
  </conditionalFormatting>
  <conditionalFormatting sqref="AY45:BA46">
    <cfRule type="cellIs" dxfId="532" priority="17" operator="equal">
      <formula>""</formula>
    </cfRule>
  </conditionalFormatting>
  <conditionalFormatting sqref="AY49:BA50">
    <cfRule type="cellIs" dxfId="531" priority="32" operator="equal">
      <formula>"　"</formula>
    </cfRule>
    <cfRule type="cellIs" dxfId="530" priority="31" operator="equal">
      <formula>""</formula>
    </cfRule>
  </conditionalFormatting>
  <dataValidations count="15">
    <dataValidation type="list" allowBlank="1" showInputMessage="1" showErrorMessage="1" prompt="選択してください" sqref="K53:V54" xr:uid="{045614B9-C23B-45B7-86EC-870F904B80EF}">
      <formula1>"宿泊施設,集会施設,研修施設,コミュニティー施設,シェアオフィス,移動店舗,移動図書館,その他"</formula1>
    </dataValidation>
    <dataValidation type="list" allowBlank="1" showInputMessage="1" showErrorMessage="1" prompt="選択してください。" sqref="K25:S26" xr:uid="{18ED7884-726D-416E-BE2C-0FA9D5BDA78C}">
      <formula1>"建築物,車両,"</formula1>
    </dataValidation>
    <dataValidation type="list" allowBlank="1" showInputMessage="1" showErrorMessage="1" prompt="選択してください。" sqref="BC84 BH84 BD83:BG84" xr:uid="{52BD9345-A2F7-4FF5-AE00-C7195F1B0148}">
      <formula1>"はい,いいえ,　"</formula1>
    </dataValidation>
    <dataValidation type="list" allowBlank="1" showInputMessage="1" showErrorMessage="1" prompt="選択してください。" sqref="AA25:AC26" xr:uid="{5AD03FA6-D9BA-4EFE-BBB7-9CA972BF7D3A}">
      <formula1>"有,無,"</formula1>
    </dataValidation>
    <dataValidation type="list" allowBlank="1" showInputMessage="1" showErrorMessage="1" prompt="必須事項です" sqref="AY49:BA50" xr:uid="{2AE24856-C453-41E1-9ECC-05A104C4C515}">
      <formula1>"〇,"</formula1>
    </dataValidation>
    <dataValidation type="list" allowBlank="1" showInputMessage="1" showErrorMessage="1" prompt="事業実施場所の断熱地域区分を選択してください。" sqref="AQ104:AT105" xr:uid="{E248CC86-90E5-4233-92A5-87C02C936284}">
      <formula1>"1～3,4～7,8,　,"</formula1>
    </dataValidation>
    <dataValidation allowBlank="1" showInputMessage="1" showErrorMessage="1" prompt="連結するハウス№を記入してください。" sqref="BA25:BG26" xr:uid="{D3153BA4-8DE7-4134-9C13-5CD12839FEF3}"/>
    <dataValidation type="list" allowBlank="1" showInputMessage="1" showErrorMessage="1" prompt="該当するものに〇" sqref="AJ94:AK95" xr:uid="{0148C7A6-E527-4474-BBD0-82E106845801}">
      <formula1>"〇,　,"</formula1>
    </dataValidation>
    <dataValidation type="list" allowBlank="1" showInputMessage="1" showErrorMessage="1" prompt="選択してください。" sqref="K58:P59 K110:P111 AN117:AN126" xr:uid="{DC19CB36-151C-4499-94F2-EE755E7B077E}">
      <formula1>"あり,なし"</formula1>
    </dataValidation>
    <dataValidation type="list" allowBlank="1" showInputMessage="1" showErrorMessage="1" prompt="該当するものに〇" sqref="AJ96:AK105" xr:uid="{3595AC7C-9D91-4812-BD92-2A50866C799D}">
      <formula1>"〇,　"</formula1>
    </dataValidation>
    <dataValidation type="list" allowBlank="1" showInputMessage="1" showErrorMessage="1" prompt="該当するものに〇" sqref="AY38:BA43 AY45:BA45" xr:uid="{8CACCD79-CCB0-40E7-BF5C-DC090E214FD0}">
      <formula1>"〇"</formula1>
    </dataValidation>
    <dataValidation type="list" allowBlank="1" showInputMessage="1" showErrorMessage="1" sqref="Z58:AE59" xr:uid="{BB5740C6-F25A-4995-9658-2A4AA5E8E3A7}">
      <formula1>"はい"</formula1>
    </dataValidation>
    <dataValidation type="list" allowBlank="1" showInputMessage="1" showErrorMessage="1" prompt="選択してください。" sqref="K28" xr:uid="{003221DE-E465-4588-B774-8C6D95344370}">
      <formula1>"JIS Z 1614（１AAA）,JIS Z 1614（１AA）,JIS Z 1614（１CC）,その他のサイズ（29.63㎡以上）,その他のサイズ（29.63㎡未満）"</formula1>
    </dataValidation>
    <dataValidation type="list" allowBlank="1" showInputMessage="1" showErrorMessage="1" sqref="AB79" xr:uid="{8656812C-E7D6-4B7D-BAFD-AB4AF491EABD}">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sqref="AK83:AN84" xr:uid="{6F0512B0-85F2-4441-9E79-13278A2BF8F8}">
      <formula1>"はい,いいえ"</formula1>
    </dataValidation>
  </dataValidations>
  <pageMargins left="0.70866141732283472" right="0.6692913385826772" top="0.74803149606299213" bottom="0.74803149606299213" header="0.31496062992125984" footer="0.31496062992125984"/>
  <pageSetup paperSize="9" scale="99" orientation="portrait" r:id="rId1"/>
  <headerFooter>
    <oddHeader>&amp;R&amp;"-,太字"&amp;K02-007ハウス⑤</oddHeader>
    <oddFooter>&amp;C&amp;P</oddFooter>
  </headerFooter>
  <rowBreaks count="1" manualBreakCount="1">
    <brk id="87" max="6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70961-780D-4E7A-81CA-E76339B9CCC3}">
  <sheetPr>
    <tabColor theme="4"/>
  </sheetPr>
  <dimension ref="A2:CK154"/>
  <sheetViews>
    <sheetView showGridLines="0" view="pageBreakPreview" zoomScale="90" zoomScaleNormal="150" zoomScaleSheetLayoutView="90" workbookViewId="0">
      <selection activeCell="B16" sqref="B16:L18"/>
    </sheetView>
  </sheetViews>
  <sheetFormatPr defaultColWidth="1.453125" defaultRowHeight="9.65" customHeight="1"/>
  <cols>
    <col min="1" max="1" width="1.6328125" style="17" customWidth="1"/>
    <col min="2" max="16384" width="1.453125" style="17"/>
  </cols>
  <sheetData>
    <row r="2" spans="1:62" ht="9.65" customHeight="1">
      <c r="B2" s="938"/>
      <c r="C2" s="938"/>
      <c r="D2" s="938"/>
      <c r="E2" s="938"/>
      <c r="F2" s="938"/>
      <c r="G2" s="938"/>
      <c r="H2" s="938"/>
      <c r="I2" s="938"/>
      <c r="J2" s="938"/>
      <c r="K2" s="938"/>
      <c r="L2" s="938"/>
      <c r="M2" s="938"/>
      <c r="N2" s="938"/>
      <c r="O2" s="938"/>
      <c r="P2" s="938"/>
      <c r="Q2" s="938"/>
      <c r="R2" s="938"/>
      <c r="S2" s="938"/>
      <c r="T2" s="938"/>
      <c r="U2" s="938"/>
      <c r="V2" s="938"/>
      <c r="W2" s="938"/>
      <c r="X2" s="938"/>
      <c r="Y2" s="938"/>
      <c r="Z2" s="938"/>
      <c r="AA2" s="938"/>
      <c r="AB2" s="938"/>
      <c r="AC2" s="938"/>
      <c r="AD2" s="938"/>
      <c r="AE2" s="938"/>
      <c r="AF2" s="938"/>
      <c r="AG2" s="938"/>
      <c r="AH2" s="938"/>
      <c r="AI2" s="938"/>
      <c r="AJ2" s="938"/>
      <c r="AK2" s="938"/>
      <c r="AL2" s="938"/>
      <c r="AM2" s="938"/>
      <c r="AN2" s="938"/>
      <c r="AO2" s="938"/>
      <c r="AP2" s="938"/>
      <c r="AQ2" s="938"/>
      <c r="AR2" s="938"/>
      <c r="AS2" s="938"/>
      <c r="AT2" s="938"/>
      <c r="AU2" s="938"/>
      <c r="AV2" s="938"/>
      <c r="AW2" s="938"/>
      <c r="AX2" s="938"/>
      <c r="AY2" s="938"/>
      <c r="AZ2" s="938"/>
      <c r="BA2" s="938"/>
      <c r="BB2" s="938"/>
      <c r="BC2" s="938"/>
      <c r="BD2" s="938"/>
      <c r="BE2" s="938"/>
      <c r="BF2" s="938"/>
      <c r="BG2" s="938"/>
      <c r="BH2" s="938"/>
      <c r="BI2" s="938"/>
      <c r="BJ2" s="938"/>
    </row>
    <row r="3" spans="1:62" ht="9.65" customHeight="1">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s="938"/>
      <c r="AO3" s="938"/>
      <c r="AP3" s="938"/>
      <c r="AQ3" s="938"/>
      <c r="AR3" s="938"/>
      <c r="AS3" s="938"/>
      <c r="AT3" s="938"/>
      <c r="AU3" s="938"/>
      <c r="AV3" s="938"/>
      <c r="AW3" s="938"/>
      <c r="AX3" s="938"/>
      <c r="AY3" s="938"/>
      <c r="AZ3" s="938"/>
      <c r="BA3" s="938"/>
      <c r="BB3" s="938"/>
      <c r="BC3" s="938"/>
      <c r="BD3" s="938"/>
      <c r="BE3" s="938"/>
      <c r="BF3" s="938"/>
      <c r="BG3" s="938"/>
      <c r="BH3" s="938"/>
      <c r="BI3" s="938"/>
      <c r="BJ3" s="938"/>
    </row>
    <row r="4" spans="1:62" ht="9.65" customHeight="1">
      <c r="B4" s="938"/>
      <c r="C4" s="938"/>
      <c r="D4" s="938"/>
      <c r="E4" s="938"/>
      <c r="F4" s="938"/>
      <c r="G4" s="938"/>
      <c r="H4" s="938"/>
      <c r="I4" s="938"/>
      <c r="J4" s="938"/>
      <c r="K4" s="938"/>
      <c r="L4" s="938"/>
      <c r="M4" s="938"/>
      <c r="N4" s="938"/>
      <c r="O4" s="938"/>
      <c r="P4" s="938"/>
      <c r="Q4" s="938"/>
      <c r="R4" s="938"/>
      <c r="S4" s="938"/>
      <c r="T4" s="938"/>
      <c r="U4" s="938"/>
      <c r="V4" s="938"/>
      <c r="W4" s="938"/>
      <c r="X4" s="938"/>
      <c r="Y4" s="938"/>
      <c r="Z4" s="938"/>
      <c r="AA4" s="938"/>
      <c r="AB4" s="938"/>
      <c r="AC4" s="938"/>
      <c r="AD4" s="938"/>
      <c r="AE4" s="938"/>
      <c r="AF4" s="938"/>
      <c r="AG4" s="938"/>
      <c r="AH4" s="938"/>
      <c r="AI4" s="938"/>
      <c r="AJ4" s="938"/>
      <c r="AK4" s="938"/>
      <c r="AL4" s="938"/>
      <c r="AM4" s="938"/>
      <c r="AN4" s="938"/>
      <c r="AO4" s="938"/>
      <c r="AP4" s="938"/>
      <c r="AQ4" s="938"/>
      <c r="AR4" s="938"/>
      <c r="AS4" s="938"/>
      <c r="AT4" s="938"/>
      <c r="AU4" s="938"/>
      <c r="AV4" s="938"/>
      <c r="AW4" s="938"/>
      <c r="AX4" s="938"/>
      <c r="AY4" s="938"/>
      <c r="AZ4" s="938"/>
      <c r="BA4" s="938"/>
      <c r="BB4" s="938"/>
      <c r="BC4" s="938"/>
      <c r="BD4" s="938"/>
      <c r="BE4" s="938"/>
      <c r="BF4" s="938"/>
      <c r="BG4" s="938"/>
      <c r="BH4" s="938"/>
      <c r="BI4" s="938"/>
      <c r="BJ4" s="938"/>
    </row>
    <row r="5" spans="1:62" ht="9.65" customHeight="1">
      <c r="B5" s="938"/>
      <c r="C5" s="938"/>
      <c r="D5" s="938"/>
      <c r="E5" s="938"/>
      <c r="F5" s="938"/>
      <c r="G5" s="938"/>
      <c r="H5" s="938"/>
      <c r="I5" s="938"/>
      <c r="J5" s="938"/>
      <c r="K5" s="938"/>
      <c r="L5" s="938"/>
      <c r="M5" s="938"/>
      <c r="N5" s="938"/>
      <c r="O5" s="938"/>
      <c r="P5" s="938"/>
      <c r="Q5" s="938"/>
      <c r="R5" s="938"/>
      <c r="S5" s="938"/>
      <c r="T5" s="938"/>
      <c r="U5" s="938"/>
      <c r="V5" s="938"/>
      <c r="W5" s="938"/>
      <c r="X5" s="938"/>
      <c r="Y5" s="938"/>
      <c r="Z5" s="938"/>
      <c r="AA5" s="938"/>
      <c r="AB5" s="938"/>
      <c r="AC5" s="938"/>
      <c r="AD5" s="938"/>
      <c r="AE5" s="938"/>
      <c r="AF5" s="938"/>
      <c r="AG5" s="938"/>
      <c r="AH5" s="938"/>
      <c r="AI5" s="938"/>
      <c r="AJ5" s="938"/>
      <c r="AK5" s="938"/>
      <c r="AL5" s="938"/>
      <c r="AM5" s="938"/>
      <c r="AN5" s="938"/>
      <c r="AO5" s="938"/>
      <c r="AP5" s="938"/>
      <c r="AQ5" s="938"/>
      <c r="AR5" s="938"/>
      <c r="AS5" s="938"/>
      <c r="AT5" s="938"/>
      <c r="AU5" s="938"/>
      <c r="AV5" s="938"/>
      <c r="AW5" s="938"/>
      <c r="AX5" s="938"/>
      <c r="AY5" s="938"/>
      <c r="AZ5" s="938"/>
      <c r="BA5" s="938"/>
      <c r="BB5" s="938"/>
      <c r="BC5" s="938"/>
      <c r="BD5" s="938"/>
      <c r="BE5" s="938"/>
      <c r="BF5" s="938"/>
      <c r="BG5" s="938"/>
      <c r="BH5" s="938"/>
      <c r="BI5" s="938"/>
      <c r="BJ5" s="938"/>
    </row>
    <row r="6" spans="1:62" ht="9.65" customHeight="1">
      <c r="B6" s="938"/>
      <c r="C6" s="938"/>
      <c r="D6" s="938"/>
      <c r="E6" s="938"/>
      <c r="F6" s="938"/>
      <c r="G6" s="938"/>
      <c r="H6" s="938"/>
      <c r="I6" s="938"/>
      <c r="J6" s="938"/>
      <c r="K6" s="938"/>
      <c r="L6" s="938"/>
      <c r="M6" s="938"/>
      <c r="N6" s="938"/>
      <c r="O6" s="938"/>
      <c r="P6" s="938"/>
      <c r="Q6" s="938"/>
      <c r="R6" s="938"/>
      <c r="S6" s="938"/>
      <c r="T6" s="938"/>
      <c r="U6" s="938"/>
      <c r="V6" s="938"/>
      <c r="W6" s="938"/>
      <c r="X6" s="938"/>
      <c r="Y6" s="938"/>
      <c r="Z6" s="938"/>
      <c r="AA6" s="938"/>
      <c r="AB6" s="938"/>
      <c r="AC6" s="938"/>
      <c r="AD6" s="938"/>
      <c r="AE6" s="938"/>
      <c r="AF6" s="938"/>
      <c r="AG6" s="938"/>
      <c r="AH6" s="938"/>
      <c r="AI6" s="938"/>
      <c r="AJ6" s="938"/>
      <c r="AK6" s="938"/>
      <c r="AL6" s="938"/>
      <c r="AM6" s="938"/>
      <c r="AN6" s="938"/>
      <c r="AO6" s="938"/>
      <c r="AP6" s="938"/>
      <c r="AQ6" s="938"/>
      <c r="AR6" s="938"/>
      <c r="AS6" s="938"/>
      <c r="AT6" s="938"/>
      <c r="AU6" s="938"/>
      <c r="AV6" s="938"/>
      <c r="AW6" s="938"/>
      <c r="AX6" s="938"/>
      <c r="AY6" s="938"/>
      <c r="AZ6" s="938"/>
      <c r="BA6" s="938"/>
      <c r="BB6" s="938"/>
      <c r="BC6" s="938"/>
      <c r="BD6" s="938"/>
      <c r="BE6" s="938"/>
      <c r="BF6" s="938"/>
      <c r="BG6" s="938"/>
      <c r="BH6" s="938"/>
      <c r="BI6" s="938"/>
    </row>
    <row r="8" spans="1:62" ht="9.65" customHeight="1">
      <c r="A8" s="397" t="s">
        <v>367</v>
      </c>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c r="AZ8" s="397"/>
      <c r="BA8" s="397"/>
      <c r="BB8" s="397"/>
      <c r="BC8" s="397"/>
    </row>
    <row r="9" spans="1:62" ht="9.65" customHeight="1">
      <c r="A9" s="397"/>
      <c r="B9" s="397"/>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7"/>
      <c r="AZ9" s="397"/>
      <c r="BA9" s="397"/>
      <c r="BB9" s="397"/>
      <c r="BC9" s="397"/>
    </row>
    <row r="10" spans="1:62" ht="9.65" customHeight="1">
      <c r="A10" s="1028" t="s">
        <v>79</v>
      </c>
      <c r="B10" s="1028"/>
      <c r="C10" s="1028"/>
      <c r="D10" s="1028"/>
      <c r="E10" s="1028"/>
      <c r="F10" s="1028"/>
      <c r="G10" s="1028"/>
      <c r="H10" s="1028"/>
      <c r="I10" s="1028"/>
      <c r="J10" s="1028"/>
      <c r="K10" s="1028"/>
      <c r="L10" s="1028"/>
      <c r="M10" s="1028"/>
      <c r="N10" s="1028"/>
      <c r="O10" s="1028"/>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8"/>
      <c r="AW10" s="1028"/>
      <c r="AX10" s="1028"/>
      <c r="AY10" s="1028"/>
      <c r="AZ10" s="1028"/>
      <c r="BA10" s="1028"/>
      <c r="BB10" s="1028"/>
      <c r="BC10" s="1028"/>
      <c r="BD10" s="1028"/>
      <c r="BE10" s="1028"/>
      <c r="BF10" s="1028"/>
      <c r="BG10" s="1028"/>
      <c r="BH10" s="1028"/>
      <c r="BI10" s="1028"/>
    </row>
    <row r="11" spans="1:62" ht="9.65" customHeight="1">
      <c r="A11" s="1028"/>
      <c r="B11" s="1028"/>
      <c r="C11" s="1028"/>
      <c r="D11" s="1028"/>
      <c r="E11" s="1028"/>
      <c r="F11" s="1028"/>
      <c r="G11" s="1028"/>
      <c r="H11" s="1028"/>
      <c r="I11" s="1028"/>
      <c r="J11" s="1028"/>
      <c r="K11" s="1028"/>
      <c r="L11" s="1028"/>
      <c r="M11" s="1028"/>
      <c r="N11" s="1028"/>
      <c r="O11" s="1028"/>
      <c r="P11" s="1028"/>
      <c r="Q11" s="1028"/>
      <c r="R11" s="1028"/>
      <c r="S11" s="1028"/>
      <c r="T11" s="1028"/>
      <c r="U11" s="1028"/>
      <c r="V11" s="1028"/>
      <c r="W11" s="1028"/>
      <c r="X11" s="1028"/>
      <c r="Y11" s="1028"/>
      <c r="Z11" s="1028"/>
      <c r="AA11" s="1028"/>
      <c r="AB11" s="1028"/>
      <c r="AC11" s="1028"/>
      <c r="AD11" s="1028"/>
      <c r="AE11" s="1028"/>
      <c r="AF11" s="1028"/>
      <c r="AG11" s="1028"/>
      <c r="AH11" s="1028"/>
      <c r="AI11" s="1028"/>
      <c r="AJ11" s="1028"/>
      <c r="AK11" s="1028"/>
      <c r="AL11" s="1028"/>
      <c r="AM11" s="1028"/>
      <c r="AN11" s="1028"/>
      <c r="AO11" s="1028"/>
      <c r="AP11" s="1028"/>
      <c r="AQ11" s="1028"/>
      <c r="AR11" s="1028"/>
      <c r="AS11" s="1028"/>
      <c r="AT11" s="1028"/>
      <c r="AU11" s="1028"/>
      <c r="AV11" s="1028"/>
      <c r="AW11" s="1028"/>
      <c r="AX11" s="1028"/>
      <c r="AY11" s="1028"/>
      <c r="AZ11" s="1028"/>
      <c r="BA11" s="1028"/>
      <c r="BB11" s="1028"/>
      <c r="BC11" s="1028"/>
      <c r="BD11" s="1028"/>
      <c r="BE11" s="1028"/>
      <c r="BF11" s="1028"/>
      <c r="BG11" s="1028"/>
      <c r="BH11" s="1028"/>
      <c r="BI11" s="1028"/>
    </row>
    <row r="12" spans="1:62" ht="9.65" customHeight="1">
      <c r="A12" s="1028" t="s">
        <v>80</v>
      </c>
      <c r="B12" s="1028"/>
      <c r="C12" s="1028"/>
      <c r="D12" s="1028"/>
      <c r="E12" s="1028"/>
      <c r="F12" s="1028"/>
      <c r="G12" s="1028"/>
      <c r="H12" s="1028"/>
      <c r="I12" s="1028"/>
      <c r="J12" s="1028"/>
      <c r="K12" s="1028"/>
      <c r="L12" s="1028"/>
      <c r="M12" s="1028"/>
      <c r="N12" s="1028"/>
      <c r="O12" s="1028"/>
      <c r="P12" s="1028"/>
      <c r="Q12" s="1028"/>
      <c r="R12" s="1028"/>
      <c r="S12" s="1028"/>
      <c r="T12" s="1028"/>
      <c r="U12" s="1028"/>
      <c r="V12" s="1028"/>
      <c r="W12" s="1028"/>
      <c r="X12" s="1028"/>
      <c r="Y12" s="1028"/>
      <c r="Z12" s="1028"/>
      <c r="AA12" s="1028"/>
      <c r="AB12" s="1028"/>
      <c r="AC12" s="1028"/>
      <c r="AD12" s="1028"/>
      <c r="AE12" s="1028"/>
      <c r="AF12" s="1028"/>
      <c r="AG12" s="1028"/>
      <c r="AH12" s="1028"/>
      <c r="AI12" s="1028"/>
      <c r="AJ12" s="1028"/>
      <c r="AK12" s="1028"/>
      <c r="AL12" s="1028"/>
      <c r="AM12" s="1028"/>
      <c r="AN12" s="1028"/>
      <c r="AO12" s="1028"/>
      <c r="AP12" s="1028"/>
      <c r="AQ12" s="1028"/>
      <c r="AR12" s="1028"/>
      <c r="AS12" s="1028"/>
      <c r="AT12" s="1028"/>
      <c r="AU12" s="1028"/>
      <c r="AV12" s="1028"/>
      <c r="AW12" s="1028"/>
      <c r="AX12" s="1028"/>
      <c r="AY12" s="1028"/>
      <c r="AZ12" s="1028"/>
      <c r="BA12" s="1028"/>
      <c r="BB12" s="1028"/>
      <c r="BC12" s="1028"/>
      <c r="BD12" s="1028"/>
      <c r="BE12" s="1028"/>
      <c r="BF12" s="1028"/>
      <c r="BG12" s="1028"/>
      <c r="BH12" s="1028"/>
      <c r="BI12" s="1028"/>
    </row>
    <row r="13" spans="1:62" ht="9.65" customHeight="1">
      <c r="A13" s="1028"/>
      <c r="B13" s="1028"/>
      <c r="C13" s="1028"/>
      <c r="D13" s="1028"/>
      <c r="E13" s="1028"/>
      <c r="F13" s="1028"/>
      <c r="G13" s="1028"/>
      <c r="H13" s="1028"/>
      <c r="I13" s="1028"/>
      <c r="J13" s="1028"/>
      <c r="K13" s="1028"/>
      <c r="L13" s="1028"/>
      <c r="M13" s="1028"/>
      <c r="N13" s="1028"/>
      <c r="O13" s="1028"/>
      <c r="P13" s="1028"/>
      <c r="Q13" s="1028"/>
      <c r="R13" s="1028"/>
      <c r="S13" s="1028"/>
      <c r="T13" s="1028"/>
      <c r="U13" s="1028"/>
      <c r="V13" s="1028"/>
      <c r="W13" s="1028"/>
      <c r="X13" s="1028"/>
      <c r="Y13" s="1028"/>
      <c r="Z13" s="1028"/>
      <c r="AA13" s="1028"/>
      <c r="AB13" s="1028"/>
      <c r="AC13" s="1028"/>
      <c r="AD13" s="1028"/>
      <c r="AE13" s="1028"/>
      <c r="AF13" s="1028"/>
      <c r="AG13" s="1028"/>
      <c r="AH13" s="1028"/>
      <c r="AI13" s="1028"/>
      <c r="AJ13" s="1028"/>
      <c r="AK13" s="1028"/>
      <c r="AL13" s="1028"/>
      <c r="AM13" s="1028"/>
      <c r="AN13" s="1028"/>
      <c r="AO13" s="1028"/>
      <c r="AP13" s="1028"/>
      <c r="AQ13" s="1028"/>
      <c r="AR13" s="1028"/>
      <c r="AS13" s="1028"/>
      <c r="AT13" s="1028"/>
      <c r="AU13" s="1028"/>
      <c r="AV13" s="1028"/>
      <c r="AW13" s="1028"/>
      <c r="AX13" s="1028"/>
      <c r="AY13" s="1028"/>
      <c r="AZ13" s="1028"/>
      <c r="BA13" s="1028"/>
      <c r="BB13" s="1028"/>
      <c r="BC13" s="1028"/>
      <c r="BD13" s="1028"/>
      <c r="BE13" s="1028"/>
      <c r="BF13" s="1028"/>
      <c r="BG13" s="1028"/>
      <c r="BH13" s="1028"/>
      <c r="BI13" s="1028"/>
    </row>
    <row r="14" spans="1:62" ht="9.65" customHeight="1">
      <c r="A14" s="12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row>
    <row r="15" spans="1:62" ht="9.65" customHeight="1" thickBot="1">
      <c r="A15" s="134"/>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row>
    <row r="16" spans="1:62" ht="9.65" customHeight="1">
      <c r="A16" s="18"/>
      <c r="B16" s="993" t="s">
        <v>238</v>
      </c>
      <c r="C16" s="994"/>
      <c r="D16" s="994"/>
      <c r="E16" s="994"/>
      <c r="F16" s="994"/>
      <c r="G16" s="994"/>
      <c r="H16" s="994"/>
      <c r="I16" s="994"/>
      <c r="J16" s="994"/>
      <c r="K16" s="994"/>
      <c r="L16" s="995"/>
      <c r="M16" s="18"/>
      <c r="N16" s="1055" t="s">
        <v>88</v>
      </c>
      <c r="O16" s="1055"/>
      <c r="P16" s="1055"/>
      <c r="Q16" s="1055"/>
      <c r="R16" s="1055"/>
      <c r="S16" s="1055"/>
      <c r="T16" s="1055"/>
      <c r="U16" s="1055"/>
      <c r="V16" s="1055"/>
      <c r="W16" s="1055"/>
      <c r="X16" s="1055"/>
      <c r="Y16" s="1055"/>
      <c r="Z16" s="1055"/>
      <c r="AA16" s="1055"/>
      <c r="AB16" s="1055"/>
      <c r="AC16" s="1055"/>
      <c r="AD16" s="1055"/>
      <c r="AE16" s="1055"/>
      <c r="AF16" s="1055"/>
      <c r="AG16" s="1055"/>
      <c r="AH16" s="1055"/>
      <c r="AI16" s="1055"/>
      <c r="AJ16" s="1055"/>
      <c r="AK16" s="1055"/>
      <c r="AL16" s="1055"/>
      <c r="AM16" s="1055"/>
      <c r="AN16" s="1055"/>
      <c r="AO16" s="1055"/>
      <c r="AP16" s="1055"/>
      <c r="AQ16" s="1055"/>
      <c r="AR16" s="1055"/>
      <c r="AS16" s="1055"/>
      <c r="AT16" s="1055"/>
      <c r="AU16" s="1055"/>
      <c r="AV16" s="1055"/>
      <c r="AW16" s="1055"/>
      <c r="AX16" s="1055"/>
      <c r="AY16" s="1055"/>
      <c r="AZ16" s="1055"/>
      <c r="BA16" s="1055"/>
      <c r="BB16" s="1055"/>
      <c r="BC16" s="1055"/>
      <c r="BD16" s="1055"/>
      <c r="BE16" s="1055"/>
      <c r="BF16" s="1055"/>
      <c r="BG16" s="1055"/>
      <c r="BH16" s="1055"/>
      <c r="BI16" s="1055"/>
    </row>
    <row r="17" spans="1:61" ht="9.65" customHeight="1">
      <c r="A17" s="18"/>
      <c r="B17" s="996"/>
      <c r="C17" s="997"/>
      <c r="D17" s="997"/>
      <c r="E17" s="997"/>
      <c r="F17" s="997"/>
      <c r="G17" s="997"/>
      <c r="H17" s="997"/>
      <c r="I17" s="997"/>
      <c r="J17" s="997"/>
      <c r="K17" s="997"/>
      <c r="L17" s="998"/>
      <c r="M17" s="18"/>
      <c r="N17" s="1055" t="s">
        <v>194</v>
      </c>
      <c r="O17" s="1055"/>
      <c r="P17" s="1055"/>
      <c r="Q17" s="1055"/>
      <c r="R17" s="1055"/>
      <c r="S17" s="1055"/>
      <c r="T17" s="1055"/>
      <c r="U17" s="1055"/>
      <c r="V17" s="1055"/>
      <c r="W17" s="1055"/>
      <c r="X17" s="1055"/>
      <c r="Y17" s="1055"/>
      <c r="Z17" s="1055"/>
      <c r="AA17" s="1055"/>
      <c r="AB17" s="1055"/>
      <c r="AC17" s="1055"/>
      <c r="AD17" s="1055"/>
      <c r="AE17" s="1055"/>
      <c r="AF17" s="1055"/>
      <c r="AG17" s="1055"/>
      <c r="AH17" s="1055"/>
      <c r="AI17" s="1055"/>
      <c r="AJ17" s="1055"/>
      <c r="AK17" s="1055"/>
      <c r="AL17" s="1055"/>
      <c r="AM17" s="1055"/>
      <c r="AN17" s="1055"/>
      <c r="AO17" s="1055"/>
      <c r="AP17" s="1055"/>
      <c r="AQ17" s="1055"/>
      <c r="AR17" s="1055"/>
      <c r="AS17" s="1055"/>
      <c r="AT17" s="1055"/>
      <c r="AU17" s="1055"/>
      <c r="AV17" s="1055"/>
      <c r="AW17" s="1055"/>
      <c r="AX17" s="1055"/>
      <c r="AY17" s="1055"/>
      <c r="AZ17" s="1055"/>
      <c r="BA17" s="1055"/>
      <c r="BB17" s="1055"/>
      <c r="BC17" s="1055"/>
      <c r="BD17" s="1055"/>
      <c r="BE17" s="1055"/>
      <c r="BF17" s="1055"/>
      <c r="BG17" s="1055"/>
      <c r="BH17" s="1055"/>
      <c r="BI17" s="1055"/>
    </row>
    <row r="18" spans="1:61" ht="9.65" customHeight="1" thickBot="1">
      <c r="A18" s="18"/>
      <c r="B18" s="999"/>
      <c r="C18" s="1000"/>
      <c r="D18" s="1000"/>
      <c r="E18" s="1000"/>
      <c r="F18" s="1000"/>
      <c r="G18" s="1000"/>
      <c r="H18" s="1000"/>
      <c r="I18" s="1000"/>
      <c r="J18" s="1000"/>
      <c r="K18" s="1000"/>
      <c r="L18" s="1001"/>
      <c r="M18" s="18"/>
      <c r="N18" s="1055"/>
      <c r="O18" s="1055"/>
      <c r="P18" s="1055"/>
      <c r="Q18" s="1055"/>
      <c r="R18" s="1055"/>
      <c r="S18" s="1055"/>
      <c r="T18" s="1055"/>
      <c r="U18" s="1055"/>
      <c r="V18" s="1055"/>
      <c r="W18" s="1055"/>
      <c r="X18" s="1055"/>
      <c r="Y18" s="1055"/>
      <c r="Z18" s="1055"/>
      <c r="AA18" s="1055"/>
      <c r="AB18" s="1055"/>
      <c r="AC18" s="1055"/>
      <c r="AD18" s="1055"/>
      <c r="AE18" s="1055"/>
      <c r="AF18" s="1055"/>
      <c r="AG18" s="1055"/>
      <c r="AH18" s="1055"/>
      <c r="AI18" s="1055"/>
      <c r="AJ18" s="1055"/>
      <c r="AK18" s="1055"/>
      <c r="AL18" s="1055"/>
      <c r="AM18" s="1055"/>
      <c r="AN18" s="1055"/>
      <c r="AO18" s="1055"/>
      <c r="AP18" s="1055"/>
      <c r="AQ18" s="1055"/>
      <c r="AR18" s="1055"/>
      <c r="AS18" s="1055"/>
      <c r="AT18" s="1055"/>
      <c r="AU18" s="1055"/>
      <c r="AV18" s="1055"/>
      <c r="AW18" s="1055"/>
      <c r="AX18" s="1055"/>
      <c r="AY18" s="1055"/>
      <c r="AZ18" s="1055"/>
      <c r="BA18" s="1055"/>
      <c r="BB18" s="1055"/>
      <c r="BC18" s="1055"/>
      <c r="BD18" s="1055"/>
      <c r="BE18" s="1055"/>
      <c r="BF18" s="1055"/>
      <c r="BG18" s="1055"/>
      <c r="BH18" s="1055"/>
      <c r="BI18" s="1055"/>
    </row>
    <row r="19" spans="1:61" ht="9.65" customHeight="1">
      <c r="A19" s="18"/>
      <c r="B19" s="135"/>
      <c r="C19" s="136"/>
      <c r="D19" s="136"/>
      <c r="E19" s="136"/>
      <c r="F19" s="136"/>
      <c r="G19" s="136"/>
      <c r="H19" s="136"/>
      <c r="I19" s="136"/>
      <c r="J19" s="136"/>
      <c r="K19" s="136"/>
      <c r="L19" s="136"/>
      <c r="M19" s="136"/>
      <c r="N19" s="1055"/>
      <c r="O19" s="1055"/>
      <c r="P19" s="1055"/>
      <c r="Q19" s="1055"/>
      <c r="R19" s="1055"/>
      <c r="S19" s="1055"/>
      <c r="T19" s="1055"/>
      <c r="U19" s="1055"/>
      <c r="V19" s="1055"/>
      <c r="W19" s="1055"/>
      <c r="X19" s="1055"/>
      <c r="Y19" s="1055"/>
      <c r="Z19" s="1055"/>
      <c r="AA19" s="1055"/>
      <c r="AB19" s="1055"/>
      <c r="AC19" s="1055"/>
      <c r="AD19" s="1055"/>
      <c r="AE19" s="1055"/>
      <c r="AF19" s="1055"/>
      <c r="AG19" s="1055"/>
      <c r="AH19" s="1055"/>
      <c r="AI19" s="1055"/>
      <c r="AJ19" s="1055"/>
      <c r="AK19" s="1055"/>
      <c r="AL19" s="1055"/>
      <c r="AM19" s="1055"/>
      <c r="AN19" s="1055"/>
      <c r="AO19" s="1055"/>
      <c r="AP19" s="1055"/>
      <c r="AQ19" s="1055"/>
      <c r="AR19" s="1055"/>
      <c r="AS19" s="1055"/>
      <c r="AT19" s="1055"/>
      <c r="AU19" s="1055"/>
      <c r="AV19" s="1055"/>
      <c r="AW19" s="1055"/>
      <c r="AX19" s="1055"/>
      <c r="AY19" s="1055"/>
      <c r="AZ19" s="1055"/>
      <c r="BA19" s="1055"/>
      <c r="BB19" s="1055"/>
      <c r="BC19" s="1055"/>
      <c r="BD19" s="1055"/>
      <c r="BE19" s="1055"/>
      <c r="BF19" s="1055"/>
      <c r="BG19" s="1055"/>
      <c r="BH19" s="1055"/>
      <c r="BI19" s="1055"/>
    </row>
    <row r="20" spans="1:61" ht="9.65" customHeight="1">
      <c r="A20" s="18"/>
      <c r="B20" s="18"/>
      <c r="C20" s="137"/>
      <c r="D20" s="137"/>
      <c r="E20" s="137"/>
      <c r="F20" s="137"/>
      <c r="G20" s="137"/>
      <c r="H20" s="137"/>
      <c r="I20" s="137"/>
      <c r="J20" s="137"/>
      <c r="K20" s="137"/>
      <c r="L20" s="137"/>
      <c r="M20" s="137"/>
      <c r="N20" s="978" t="s">
        <v>369</v>
      </c>
      <c r="O20" s="978"/>
      <c r="P20" s="978"/>
      <c r="Q20" s="978"/>
      <c r="R20" s="978"/>
      <c r="S20" s="978"/>
      <c r="T20" s="978"/>
      <c r="U20" s="978"/>
      <c r="V20" s="978"/>
      <c r="W20" s="978"/>
      <c r="X20" s="978"/>
      <c r="Y20" s="978"/>
      <c r="Z20" s="978"/>
      <c r="AA20" s="978"/>
      <c r="AB20" s="978"/>
      <c r="AC20" s="978"/>
      <c r="AD20" s="978"/>
      <c r="AE20" s="978"/>
      <c r="AF20" s="978"/>
      <c r="AG20" s="978"/>
      <c r="AH20" s="978"/>
      <c r="AI20" s="978"/>
      <c r="AJ20" s="978"/>
      <c r="AK20" s="978"/>
      <c r="AL20" s="978"/>
      <c r="AM20" s="978"/>
      <c r="AN20" s="978"/>
      <c r="AO20" s="978"/>
      <c r="AP20" s="978"/>
      <c r="AQ20" s="978"/>
      <c r="AR20" s="978"/>
      <c r="AS20" s="978"/>
      <c r="AT20" s="978"/>
      <c r="AU20" s="978"/>
      <c r="AV20" s="978"/>
      <c r="AW20" s="978"/>
      <c r="AX20" s="978"/>
      <c r="AY20" s="978"/>
      <c r="AZ20" s="978"/>
      <c r="BA20" s="978"/>
      <c r="BB20" s="978"/>
      <c r="BC20" s="978"/>
      <c r="BD20" s="978"/>
      <c r="BE20" s="978"/>
      <c r="BF20" s="978"/>
      <c r="BG20" s="978"/>
      <c r="BH20" s="978"/>
      <c r="BI20" s="978"/>
    </row>
    <row r="21" spans="1:61" ht="9.65" customHeight="1">
      <c r="A21" s="18"/>
      <c r="B21" s="18"/>
      <c r="C21" s="137"/>
      <c r="D21" s="137"/>
      <c r="E21" s="137"/>
      <c r="F21" s="137"/>
      <c r="G21" s="137"/>
      <c r="H21" s="137"/>
      <c r="I21" s="137"/>
      <c r="J21" s="137"/>
      <c r="K21" s="137"/>
      <c r="L21" s="137"/>
      <c r="M21" s="137"/>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row>
    <row r="22" spans="1:61" ht="9.65" customHeight="1">
      <c r="A22" s="140"/>
      <c r="B22" s="898" t="s">
        <v>0</v>
      </c>
      <c r="C22" s="898"/>
      <c r="D22" s="898"/>
      <c r="E22" s="898"/>
      <c r="F22" s="898"/>
      <c r="G22" s="898"/>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8"/>
      <c r="AY22" s="898"/>
      <c r="AZ22" s="898"/>
      <c r="BA22" s="898"/>
      <c r="BB22" s="898"/>
      <c r="BC22" s="140"/>
    </row>
    <row r="23" spans="1:61" ht="9.65" customHeight="1">
      <c r="A23" s="140"/>
      <c r="B23" s="898"/>
      <c r="C23" s="898"/>
      <c r="D23" s="898"/>
      <c r="E23" s="898"/>
      <c r="F23" s="898"/>
      <c r="G23" s="898"/>
      <c r="H23" s="898"/>
      <c r="I23" s="898"/>
      <c r="J23" s="898"/>
      <c r="K23" s="898"/>
      <c r="L23" s="898"/>
      <c r="M23" s="898"/>
      <c r="N23" s="898"/>
      <c r="O23" s="898"/>
      <c r="P23" s="898"/>
      <c r="Q23" s="898"/>
      <c r="R23" s="898"/>
      <c r="S23" s="898"/>
      <c r="T23" s="898"/>
      <c r="U23" s="898"/>
      <c r="V23" s="898"/>
      <c r="W23" s="898"/>
      <c r="X23" s="898"/>
      <c r="Y23" s="898"/>
      <c r="Z23" s="898"/>
      <c r="AA23" s="898"/>
      <c r="AB23" s="898"/>
      <c r="AC23" s="898"/>
      <c r="AD23" s="898"/>
      <c r="AE23" s="898"/>
      <c r="AF23" s="898"/>
      <c r="AG23" s="898"/>
      <c r="AH23" s="898"/>
      <c r="AI23" s="898"/>
      <c r="AJ23" s="898"/>
      <c r="AK23" s="898"/>
      <c r="AL23" s="898"/>
      <c r="AM23" s="898"/>
      <c r="AN23" s="898"/>
      <c r="AO23" s="898"/>
      <c r="AP23" s="898"/>
      <c r="AQ23" s="898"/>
      <c r="AR23" s="898"/>
      <c r="AS23" s="898"/>
      <c r="AT23" s="898"/>
      <c r="AU23" s="898"/>
      <c r="AV23" s="898"/>
      <c r="AW23" s="898"/>
      <c r="AX23" s="898"/>
      <c r="AY23" s="898"/>
      <c r="AZ23" s="898"/>
      <c r="BA23" s="898"/>
      <c r="BB23" s="898"/>
      <c r="BC23" s="141"/>
    </row>
    <row r="24" spans="1:61" ht="9.65" customHeight="1">
      <c r="A24" s="140"/>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1"/>
    </row>
    <row r="25" spans="1:61" ht="9.65" customHeight="1">
      <c r="A25" s="140"/>
      <c r="B25" s="951" t="s">
        <v>1</v>
      </c>
      <c r="C25" s="951"/>
      <c r="D25" s="951"/>
      <c r="E25" s="951"/>
      <c r="F25" s="951"/>
      <c r="G25" s="951"/>
      <c r="H25" s="951"/>
      <c r="I25" s="951"/>
      <c r="J25" s="952"/>
      <c r="K25" s="953"/>
      <c r="L25" s="954"/>
      <c r="M25" s="954"/>
      <c r="N25" s="954"/>
      <c r="O25" s="954"/>
      <c r="P25" s="954"/>
      <c r="Q25" s="954"/>
      <c r="R25" s="954"/>
      <c r="S25" s="955"/>
      <c r="T25" s="956" t="s">
        <v>55</v>
      </c>
      <c r="U25" s="951"/>
      <c r="V25" s="951"/>
      <c r="W25" s="951"/>
      <c r="X25" s="951"/>
      <c r="Y25" s="951"/>
      <c r="Z25" s="952"/>
      <c r="AA25" s="953"/>
      <c r="AB25" s="954"/>
      <c r="AC25" s="957"/>
      <c r="AD25" s="877" t="s">
        <v>24</v>
      </c>
      <c r="AE25" s="877"/>
      <c r="AF25" s="877"/>
      <c r="AG25" s="877"/>
      <c r="AH25" s="877"/>
      <c r="AI25" s="877"/>
      <c r="AJ25" s="877"/>
      <c r="AK25" s="877"/>
      <c r="AL25" s="877"/>
      <c r="AM25" s="877"/>
      <c r="AN25" s="876"/>
      <c r="AO25" s="877"/>
      <c r="AP25" s="918"/>
      <c r="AQ25" s="1002" t="s">
        <v>135</v>
      </c>
      <c r="AR25" s="964"/>
      <c r="AS25" s="964"/>
      <c r="AT25" s="964"/>
      <c r="AU25" s="964"/>
      <c r="AV25" s="964"/>
      <c r="AW25" s="964"/>
      <c r="AX25" s="964"/>
      <c r="AY25" s="964"/>
      <c r="AZ25" s="965"/>
      <c r="BA25" s="1004"/>
      <c r="BB25" s="1005"/>
      <c r="BC25" s="1005"/>
      <c r="BD25" s="1005"/>
      <c r="BE25" s="1005"/>
      <c r="BF25" s="1005"/>
      <c r="BG25" s="1005"/>
    </row>
    <row r="26" spans="1:61" ht="9.65" customHeight="1">
      <c r="A26" s="140"/>
      <c r="B26" s="951"/>
      <c r="C26" s="951"/>
      <c r="D26" s="951"/>
      <c r="E26" s="951"/>
      <c r="F26" s="951"/>
      <c r="G26" s="951"/>
      <c r="H26" s="951"/>
      <c r="I26" s="951"/>
      <c r="J26" s="952"/>
      <c r="K26" s="953"/>
      <c r="L26" s="954"/>
      <c r="M26" s="954"/>
      <c r="N26" s="954"/>
      <c r="O26" s="954"/>
      <c r="P26" s="954"/>
      <c r="Q26" s="954"/>
      <c r="R26" s="954"/>
      <c r="S26" s="955"/>
      <c r="T26" s="956"/>
      <c r="U26" s="951"/>
      <c r="V26" s="951"/>
      <c r="W26" s="951"/>
      <c r="X26" s="951"/>
      <c r="Y26" s="951"/>
      <c r="Z26" s="952"/>
      <c r="AA26" s="953"/>
      <c r="AB26" s="954"/>
      <c r="AC26" s="957"/>
      <c r="AD26" s="880" t="s">
        <v>2</v>
      </c>
      <c r="AE26" s="880"/>
      <c r="AF26" s="880"/>
      <c r="AG26" s="880"/>
      <c r="AH26" s="880"/>
      <c r="AI26" s="880"/>
      <c r="AJ26" s="880"/>
      <c r="AK26" s="880"/>
      <c r="AL26" s="880"/>
      <c r="AM26" s="880"/>
      <c r="AN26" s="879"/>
      <c r="AO26" s="880"/>
      <c r="AP26" s="923"/>
      <c r="AQ26" s="1003" t="s">
        <v>134</v>
      </c>
      <c r="AR26" s="967"/>
      <c r="AS26" s="967"/>
      <c r="AT26" s="967"/>
      <c r="AU26" s="967"/>
      <c r="AV26" s="967"/>
      <c r="AW26" s="967"/>
      <c r="AX26" s="967"/>
      <c r="AY26" s="967"/>
      <c r="AZ26" s="968"/>
      <c r="BA26" s="1004"/>
      <c r="BB26" s="1005"/>
      <c r="BC26" s="1005"/>
      <c r="BD26" s="1005"/>
      <c r="BE26" s="1005"/>
      <c r="BF26" s="1005"/>
      <c r="BG26" s="1005"/>
    </row>
    <row r="27" spans="1:61" ht="9.65" customHeight="1">
      <c r="A27" s="140"/>
      <c r="B27" s="143"/>
      <c r="C27" s="143"/>
      <c r="D27" s="143"/>
      <c r="E27" s="143"/>
      <c r="F27" s="143"/>
      <c r="G27" s="143"/>
      <c r="H27" s="143"/>
      <c r="I27" s="143"/>
      <c r="J27" s="143"/>
      <c r="K27" s="144"/>
      <c r="L27" s="144"/>
      <c r="M27" s="144"/>
      <c r="N27" s="144"/>
      <c r="O27" s="144"/>
      <c r="P27" s="144"/>
      <c r="Q27" s="144"/>
      <c r="R27" s="144"/>
      <c r="S27" s="144"/>
      <c r="T27" s="143"/>
      <c r="U27" s="143"/>
      <c r="V27" s="143"/>
      <c r="W27" s="143"/>
      <c r="X27" s="143"/>
      <c r="Y27" s="143"/>
      <c r="Z27" s="143"/>
      <c r="AA27" s="144"/>
      <c r="AB27" s="144"/>
      <c r="AC27" s="144"/>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1"/>
      <c r="BD27" s="123"/>
    </row>
    <row r="28" spans="1:61" ht="9.65" customHeight="1">
      <c r="A28" s="140"/>
      <c r="B28" s="917" t="s">
        <v>147</v>
      </c>
      <c r="C28" s="877"/>
      <c r="D28" s="877"/>
      <c r="E28" s="877"/>
      <c r="F28" s="877"/>
      <c r="G28" s="877"/>
      <c r="H28" s="877"/>
      <c r="I28" s="877"/>
      <c r="J28" s="918"/>
      <c r="K28" s="1037"/>
      <c r="L28" s="1038"/>
      <c r="M28" s="1038"/>
      <c r="N28" s="1038"/>
      <c r="O28" s="1038"/>
      <c r="P28" s="1038"/>
      <c r="Q28" s="1038"/>
      <c r="R28" s="1038"/>
      <c r="S28" s="1038"/>
      <c r="T28" s="1038"/>
      <c r="U28" s="1038"/>
      <c r="V28" s="1038"/>
      <c r="W28" s="1038"/>
      <c r="X28" s="1038"/>
      <c r="Y28" s="1038"/>
      <c r="Z28" s="1038"/>
      <c r="AA28" s="1038"/>
      <c r="AB28" s="1038"/>
      <c r="AC28" s="1038"/>
      <c r="AD28" s="1038"/>
      <c r="AE28" s="1038"/>
      <c r="AF28" s="1038"/>
      <c r="AG28" s="1038"/>
      <c r="AH28" s="1038"/>
      <c r="AI28" s="1038"/>
      <c r="AJ28" s="1039"/>
      <c r="AK28" s="917" t="s">
        <v>149</v>
      </c>
      <c r="AL28" s="877"/>
      <c r="AM28" s="877"/>
      <c r="AN28" s="877"/>
      <c r="AO28" s="877"/>
      <c r="AP28" s="877"/>
      <c r="AQ28" s="877"/>
      <c r="AR28" s="877"/>
      <c r="AS28" s="918"/>
      <c r="AT28" s="974"/>
      <c r="AU28" s="974"/>
      <c r="AV28" s="974"/>
      <c r="AW28" s="974"/>
      <c r="AX28" s="974"/>
      <c r="AY28" s="975"/>
      <c r="AZ28" s="145"/>
      <c r="BA28" s="145"/>
      <c r="BB28" s="145"/>
    </row>
    <row r="29" spans="1:61" ht="9.65" customHeight="1">
      <c r="A29" s="140"/>
      <c r="B29" s="922"/>
      <c r="C29" s="880"/>
      <c r="D29" s="880"/>
      <c r="E29" s="880"/>
      <c r="F29" s="880"/>
      <c r="G29" s="880"/>
      <c r="H29" s="880"/>
      <c r="I29" s="880"/>
      <c r="J29" s="923"/>
      <c r="K29" s="1040"/>
      <c r="L29" s="1041"/>
      <c r="M29" s="1041"/>
      <c r="N29" s="1041"/>
      <c r="O29" s="1041"/>
      <c r="P29" s="1041"/>
      <c r="Q29" s="1041"/>
      <c r="R29" s="1041"/>
      <c r="S29" s="1041"/>
      <c r="T29" s="1041"/>
      <c r="U29" s="1041"/>
      <c r="V29" s="1041"/>
      <c r="W29" s="1041"/>
      <c r="X29" s="1041"/>
      <c r="Y29" s="1041"/>
      <c r="Z29" s="1041"/>
      <c r="AA29" s="1041"/>
      <c r="AB29" s="1041"/>
      <c r="AC29" s="1041"/>
      <c r="AD29" s="1041"/>
      <c r="AE29" s="1041"/>
      <c r="AF29" s="1041"/>
      <c r="AG29" s="1041"/>
      <c r="AH29" s="1041"/>
      <c r="AI29" s="1041"/>
      <c r="AJ29" s="1042"/>
      <c r="AK29" s="922"/>
      <c r="AL29" s="880"/>
      <c r="AM29" s="880"/>
      <c r="AN29" s="880"/>
      <c r="AO29" s="880"/>
      <c r="AP29" s="880"/>
      <c r="AQ29" s="880"/>
      <c r="AR29" s="880"/>
      <c r="AS29" s="923"/>
      <c r="AT29" s="976"/>
      <c r="AU29" s="976"/>
      <c r="AV29" s="976"/>
      <c r="AW29" s="976"/>
      <c r="AX29" s="976"/>
      <c r="AY29" s="977"/>
      <c r="AZ29" s="145"/>
      <c r="BA29" s="145"/>
      <c r="BB29" s="145"/>
    </row>
    <row r="30" spans="1:61" ht="9.65" customHeight="1">
      <c r="A30" s="140"/>
      <c r="B30" s="1038"/>
      <c r="C30" s="1038"/>
      <c r="D30" s="1038"/>
      <c r="E30" s="1038"/>
      <c r="F30" s="1038"/>
      <c r="G30" s="1038"/>
      <c r="H30" s="1038"/>
      <c r="I30" s="1038"/>
      <c r="J30" s="1038"/>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1"/>
    </row>
    <row r="31" spans="1:61" ht="9.65" customHeight="1">
      <c r="A31" s="140"/>
      <c r="B31" s="1029" t="s">
        <v>159</v>
      </c>
      <c r="C31" s="1029"/>
      <c r="D31" s="1029"/>
      <c r="E31" s="1029"/>
      <c r="F31" s="1029"/>
      <c r="G31" s="1029"/>
      <c r="H31" s="1029"/>
      <c r="I31" s="1029"/>
      <c r="J31" s="1030"/>
      <c r="K31" s="531" t="s">
        <v>146</v>
      </c>
      <c r="L31" s="951"/>
      <c r="M31" s="951"/>
      <c r="N31" s="951"/>
      <c r="O31" s="969"/>
      <c r="P31" s="1056"/>
      <c r="Q31" s="1056"/>
      <c r="R31" s="1056"/>
      <c r="S31" s="1056"/>
      <c r="T31" s="1056"/>
      <c r="U31" s="1056"/>
      <c r="V31" s="1056"/>
      <c r="W31" s="1056"/>
      <c r="X31" s="1056"/>
      <c r="Y31" s="1057"/>
      <c r="Z31" s="951" t="s">
        <v>145</v>
      </c>
      <c r="AA31" s="951"/>
      <c r="AB31" s="951"/>
      <c r="AC31" s="951"/>
      <c r="AD31" s="969"/>
      <c r="AE31" s="1056"/>
      <c r="AF31" s="1056"/>
      <c r="AG31" s="1056"/>
      <c r="AH31" s="1056"/>
      <c r="AI31" s="1056"/>
      <c r="AJ31" s="1056"/>
      <c r="AK31" s="1056"/>
      <c r="AL31" s="1056"/>
      <c r="AM31" s="1056"/>
      <c r="AN31" s="1057"/>
      <c r="AO31" s="951" t="s">
        <v>144</v>
      </c>
      <c r="AP31" s="951"/>
      <c r="AQ31" s="951"/>
      <c r="AR31" s="951"/>
      <c r="AS31" s="969"/>
      <c r="AT31" s="1056"/>
      <c r="AU31" s="1056"/>
      <c r="AV31" s="1056"/>
      <c r="AW31" s="1056"/>
      <c r="AX31" s="1056"/>
      <c r="AY31" s="1056"/>
      <c r="AZ31" s="1056"/>
      <c r="BA31" s="1056"/>
      <c r="BB31" s="1056"/>
      <c r="BC31" s="1057"/>
    </row>
    <row r="32" spans="1:61" ht="9.65" customHeight="1">
      <c r="A32" s="140"/>
      <c r="B32" s="1029"/>
      <c r="C32" s="1029"/>
      <c r="D32" s="1029"/>
      <c r="E32" s="1029"/>
      <c r="F32" s="1029"/>
      <c r="G32" s="1029"/>
      <c r="H32" s="1029"/>
      <c r="I32" s="1029"/>
      <c r="J32" s="1030"/>
      <c r="K32" s="531"/>
      <c r="L32" s="951"/>
      <c r="M32" s="951"/>
      <c r="N32" s="951"/>
      <c r="O32" s="969"/>
      <c r="P32" s="1058"/>
      <c r="Q32" s="1058"/>
      <c r="R32" s="1058"/>
      <c r="S32" s="1058"/>
      <c r="T32" s="1058"/>
      <c r="U32" s="1058"/>
      <c r="V32" s="1058"/>
      <c r="W32" s="1058"/>
      <c r="X32" s="1058"/>
      <c r="Y32" s="1059"/>
      <c r="Z32" s="951"/>
      <c r="AA32" s="951"/>
      <c r="AB32" s="951"/>
      <c r="AC32" s="951"/>
      <c r="AD32" s="969"/>
      <c r="AE32" s="1058"/>
      <c r="AF32" s="1058"/>
      <c r="AG32" s="1058"/>
      <c r="AH32" s="1058"/>
      <c r="AI32" s="1058"/>
      <c r="AJ32" s="1058"/>
      <c r="AK32" s="1058"/>
      <c r="AL32" s="1058"/>
      <c r="AM32" s="1058"/>
      <c r="AN32" s="1059"/>
      <c r="AO32" s="951"/>
      <c r="AP32" s="951"/>
      <c r="AQ32" s="951"/>
      <c r="AR32" s="951"/>
      <c r="AS32" s="969"/>
      <c r="AT32" s="1058"/>
      <c r="AU32" s="1058"/>
      <c r="AV32" s="1058"/>
      <c r="AW32" s="1058"/>
      <c r="AX32" s="1058"/>
      <c r="AY32" s="1058"/>
      <c r="AZ32" s="1058"/>
      <c r="BA32" s="1058"/>
      <c r="BB32" s="1058"/>
      <c r="BC32" s="1059"/>
    </row>
    <row r="33" spans="1:58" ht="9.65" customHeight="1">
      <c r="A33" s="140"/>
      <c r="B33" s="146" t="s">
        <v>190</v>
      </c>
      <c r="C33" s="19"/>
      <c r="D33" s="19"/>
      <c r="E33" s="19"/>
      <c r="F33" s="19"/>
      <c r="G33" s="19"/>
      <c r="H33" s="19"/>
      <c r="I33" s="19"/>
      <c r="J33" s="19"/>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1"/>
    </row>
    <row r="34" spans="1:58" ht="7.25" customHeight="1">
      <c r="A34" s="140"/>
      <c r="B34" s="146"/>
      <c r="C34" s="19"/>
      <c r="D34" s="19"/>
      <c r="E34" s="19"/>
      <c r="F34" s="19"/>
      <c r="G34" s="19"/>
      <c r="H34" s="19"/>
      <c r="I34" s="19"/>
      <c r="J34" s="19"/>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1"/>
    </row>
    <row r="35" spans="1:58" ht="9.65" customHeight="1">
      <c r="A35" s="140"/>
      <c r="B35" s="951" t="s">
        <v>158</v>
      </c>
      <c r="C35" s="951"/>
      <c r="D35" s="951"/>
      <c r="E35" s="951"/>
      <c r="F35" s="951"/>
      <c r="G35" s="951"/>
      <c r="H35" s="951"/>
      <c r="I35" s="951"/>
      <c r="J35" s="969"/>
      <c r="K35" s="876" t="s">
        <v>157</v>
      </c>
      <c r="L35" s="877"/>
      <c r="M35" s="877"/>
      <c r="N35" s="877"/>
      <c r="O35" s="877"/>
      <c r="P35" s="877"/>
      <c r="Q35" s="877"/>
      <c r="R35" s="877"/>
      <c r="S35" s="918"/>
      <c r="T35" s="970">
        <f>P31*AE31/1000000</f>
        <v>0</v>
      </c>
      <c r="U35" s="970"/>
      <c r="V35" s="970"/>
      <c r="W35" s="970"/>
      <c r="X35" s="970"/>
      <c r="Y35" s="970"/>
      <c r="Z35" s="970"/>
      <c r="AA35" s="970"/>
      <c r="AB35" s="970"/>
      <c r="AC35" s="971"/>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1"/>
    </row>
    <row r="36" spans="1:58" ht="9.65" customHeight="1">
      <c r="A36" s="140"/>
      <c r="B36" s="951"/>
      <c r="C36" s="951"/>
      <c r="D36" s="951"/>
      <c r="E36" s="951"/>
      <c r="F36" s="951"/>
      <c r="G36" s="951"/>
      <c r="H36" s="951"/>
      <c r="I36" s="951"/>
      <c r="J36" s="969"/>
      <c r="K36" s="879"/>
      <c r="L36" s="880"/>
      <c r="M36" s="880"/>
      <c r="N36" s="880"/>
      <c r="O36" s="880"/>
      <c r="P36" s="880"/>
      <c r="Q36" s="880"/>
      <c r="R36" s="880"/>
      <c r="S36" s="923"/>
      <c r="T36" s="972"/>
      <c r="U36" s="972"/>
      <c r="V36" s="972"/>
      <c r="W36" s="972"/>
      <c r="X36" s="972"/>
      <c r="Y36" s="972"/>
      <c r="Z36" s="972"/>
      <c r="AA36" s="972"/>
      <c r="AB36" s="972"/>
      <c r="AC36" s="973"/>
      <c r="AD36" s="147"/>
      <c r="AE36" s="147"/>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1"/>
    </row>
    <row r="37" spans="1:58" ht="9.65" customHeight="1">
      <c r="A37" s="140"/>
      <c r="B37" s="146"/>
      <c r="C37" s="19"/>
      <c r="D37" s="19"/>
      <c r="E37" s="19"/>
      <c r="F37" s="19"/>
      <c r="G37" s="19"/>
      <c r="H37" s="19"/>
      <c r="I37" s="19"/>
      <c r="J37" s="19"/>
      <c r="K37" s="142"/>
      <c r="L37" s="142"/>
      <c r="M37" s="142"/>
      <c r="N37" s="142"/>
      <c r="O37" s="142"/>
      <c r="P37" s="147"/>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1"/>
    </row>
    <row r="38" spans="1:58" ht="9.65" customHeight="1">
      <c r="A38" s="140"/>
      <c r="B38" s="917" t="s">
        <v>154</v>
      </c>
      <c r="C38" s="275"/>
      <c r="D38" s="275"/>
      <c r="E38" s="275"/>
      <c r="F38" s="275"/>
      <c r="G38" s="275"/>
      <c r="H38" s="275"/>
      <c r="I38" s="275"/>
      <c r="J38" s="398"/>
      <c r="K38" s="1045" t="s">
        <v>185</v>
      </c>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c r="AG38" s="1045"/>
      <c r="AH38" s="1045"/>
      <c r="AI38" s="1045"/>
      <c r="AJ38" s="1045"/>
      <c r="AK38" s="1045"/>
      <c r="AL38" s="1045"/>
      <c r="AM38" s="1045"/>
      <c r="AN38" s="1045"/>
      <c r="AO38" s="1045"/>
      <c r="AP38" s="1045"/>
      <c r="AQ38" s="1045"/>
      <c r="AR38" s="1045"/>
      <c r="AS38" s="1045"/>
      <c r="AT38" s="1045"/>
      <c r="AU38" s="1045"/>
      <c r="AV38" s="1045"/>
      <c r="AW38" s="1045"/>
      <c r="AX38" s="1046"/>
      <c r="AY38" s="1053"/>
      <c r="AZ38" s="1054"/>
      <c r="BA38" s="1054"/>
      <c r="BB38" s="142"/>
      <c r="BC38" s="142"/>
      <c r="BD38" s="142"/>
      <c r="BE38" s="141"/>
    </row>
    <row r="39" spans="1:58" ht="9.65" customHeight="1">
      <c r="A39" s="140"/>
      <c r="B39" s="1006"/>
      <c r="C39" s="541"/>
      <c r="D39" s="541"/>
      <c r="E39" s="541"/>
      <c r="F39" s="541"/>
      <c r="G39" s="541"/>
      <c r="H39" s="541"/>
      <c r="I39" s="541"/>
      <c r="J39" s="1007"/>
      <c r="K39" s="1047"/>
      <c r="L39" s="1047"/>
      <c r="M39" s="1047"/>
      <c r="N39" s="1047"/>
      <c r="O39" s="1047"/>
      <c r="P39" s="1047"/>
      <c r="Q39" s="1047"/>
      <c r="R39" s="1047"/>
      <c r="S39" s="1047"/>
      <c r="T39" s="1047"/>
      <c r="U39" s="1047"/>
      <c r="V39" s="1047"/>
      <c r="W39" s="1047"/>
      <c r="X39" s="1047"/>
      <c r="Y39" s="1047"/>
      <c r="Z39" s="1047"/>
      <c r="AA39" s="1047"/>
      <c r="AB39" s="1047"/>
      <c r="AC39" s="1047"/>
      <c r="AD39" s="1047"/>
      <c r="AE39" s="1047"/>
      <c r="AF39" s="1047"/>
      <c r="AG39" s="1047"/>
      <c r="AH39" s="1047"/>
      <c r="AI39" s="1047"/>
      <c r="AJ39" s="1047"/>
      <c r="AK39" s="1047"/>
      <c r="AL39" s="1047"/>
      <c r="AM39" s="1047"/>
      <c r="AN39" s="1047"/>
      <c r="AO39" s="1047"/>
      <c r="AP39" s="1047"/>
      <c r="AQ39" s="1047"/>
      <c r="AR39" s="1047"/>
      <c r="AS39" s="1047"/>
      <c r="AT39" s="1047"/>
      <c r="AU39" s="1047"/>
      <c r="AV39" s="1047"/>
      <c r="AW39" s="1047"/>
      <c r="AX39" s="1048"/>
      <c r="AY39" s="1033"/>
      <c r="AZ39" s="1034"/>
      <c r="BA39" s="1034"/>
      <c r="BB39" s="142"/>
      <c r="BC39" s="142"/>
      <c r="BD39" s="142"/>
      <c r="BE39" s="141"/>
    </row>
    <row r="40" spans="1:58" ht="9.65" customHeight="1">
      <c r="A40" s="140"/>
      <c r="B40" s="1006"/>
      <c r="C40" s="541"/>
      <c r="D40" s="541"/>
      <c r="E40" s="541"/>
      <c r="F40" s="541"/>
      <c r="G40" s="541"/>
      <c r="H40" s="541"/>
      <c r="I40" s="541"/>
      <c r="J40" s="1007"/>
      <c r="K40" s="414" t="s">
        <v>266</v>
      </c>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1199"/>
      <c r="AY40" s="1033"/>
      <c r="AZ40" s="1034"/>
      <c r="BA40" s="1034"/>
      <c r="BB40" s="142"/>
      <c r="BC40" s="142"/>
      <c r="BD40" s="142"/>
      <c r="BE40" s="141"/>
    </row>
    <row r="41" spans="1:58" ht="9.65" customHeight="1">
      <c r="A41" s="140"/>
      <c r="B41" s="1008"/>
      <c r="C41" s="293"/>
      <c r="D41" s="293"/>
      <c r="E41" s="293"/>
      <c r="F41" s="293"/>
      <c r="G41" s="293"/>
      <c r="H41" s="293"/>
      <c r="I41" s="293"/>
      <c r="J41" s="992"/>
      <c r="K41" s="1026"/>
      <c r="L41" s="1026"/>
      <c r="M41" s="1026"/>
      <c r="N41" s="1026"/>
      <c r="O41" s="1026"/>
      <c r="P41" s="1026"/>
      <c r="Q41" s="1026"/>
      <c r="R41" s="1026"/>
      <c r="S41" s="1026"/>
      <c r="T41" s="1026"/>
      <c r="U41" s="1026"/>
      <c r="V41" s="1026"/>
      <c r="W41" s="1026"/>
      <c r="X41" s="1026"/>
      <c r="Y41" s="1026"/>
      <c r="Z41" s="1026"/>
      <c r="AA41" s="1026"/>
      <c r="AB41" s="1026"/>
      <c r="AC41" s="1026"/>
      <c r="AD41" s="1026"/>
      <c r="AE41" s="1026"/>
      <c r="AF41" s="1026"/>
      <c r="AG41" s="1026"/>
      <c r="AH41" s="1026"/>
      <c r="AI41" s="1026"/>
      <c r="AJ41" s="1026"/>
      <c r="AK41" s="1026"/>
      <c r="AL41" s="1026"/>
      <c r="AM41" s="1026"/>
      <c r="AN41" s="1026"/>
      <c r="AO41" s="1026"/>
      <c r="AP41" s="1026"/>
      <c r="AQ41" s="1026"/>
      <c r="AR41" s="1026"/>
      <c r="AS41" s="1026"/>
      <c r="AT41" s="1026"/>
      <c r="AU41" s="1026"/>
      <c r="AV41" s="1026"/>
      <c r="AW41" s="1026"/>
      <c r="AX41" s="1182"/>
      <c r="AY41" s="1035"/>
      <c r="AZ41" s="1036"/>
      <c r="BA41" s="1036"/>
      <c r="BB41" s="142"/>
      <c r="BC41" s="142"/>
      <c r="BD41" s="142"/>
      <c r="BE41" s="141"/>
    </row>
    <row r="42" spans="1:58" ht="9.65" customHeight="1">
      <c r="A42" s="140"/>
      <c r="B42" s="963" t="s">
        <v>256</v>
      </c>
      <c r="C42" s="964"/>
      <c r="D42" s="964"/>
      <c r="E42" s="964"/>
      <c r="F42" s="964"/>
      <c r="G42" s="964"/>
      <c r="H42" s="964"/>
      <c r="I42" s="964"/>
      <c r="J42" s="965"/>
      <c r="K42" s="958" t="s">
        <v>257</v>
      </c>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924"/>
      <c r="AZ42" s="925"/>
      <c r="BA42" s="926"/>
      <c r="BB42" s="142"/>
      <c r="BC42" s="142"/>
      <c r="BD42" s="142"/>
      <c r="BE42" s="141"/>
    </row>
    <row r="43" spans="1:58" ht="9.65" customHeight="1">
      <c r="A43" s="140"/>
      <c r="B43" s="966"/>
      <c r="C43" s="967"/>
      <c r="D43" s="967"/>
      <c r="E43" s="967"/>
      <c r="F43" s="967"/>
      <c r="G43" s="967"/>
      <c r="H43" s="967"/>
      <c r="I43" s="967"/>
      <c r="J43" s="968"/>
      <c r="K43" s="959"/>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c r="AY43" s="891"/>
      <c r="AZ43" s="935"/>
      <c r="BA43" s="960"/>
      <c r="BB43" s="142"/>
      <c r="BC43" s="142"/>
      <c r="BD43" s="142"/>
      <c r="BE43" s="141"/>
    </row>
    <row r="44" spans="1:58" ht="9.65" customHeight="1">
      <c r="A44" s="140"/>
      <c r="B44" s="170"/>
      <c r="C44" s="170"/>
      <c r="D44" s="170"/>
      <c r="E44" s="170"/>
      <c r="F44" s="170"/>
      <c r="G44" s="170"/>
      <c r="H44" s="170"/>
      <c r="I44" s="170"/>
      <c r="J44" s="170"/>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69"/>
      <c r="AZ44" s="169"/>
      <c r="BA44" s="169"/>
      <c r="BB44" s="142"/>
      <c r="BC44" s="142"/>
      <c r="BD44" s="142"/>
      <c r="BE44" s="141"/>
    </row>
    <row r="45" spans="1:58" ht="9.65" customHeight="1">
      <c r="A45" s="140"/>
      <c r="B45" s="963" t="s">
        <v>258</v>
      </c>
      <c r="C45" s="964"/>
      <c r="D45" s="964"/>
      <c r="E45" s="964"/>
      <c r="F45" s="964"/>
      <c r="G45" s="964"/>
      <c r="H45" s="964"/>
      <c r="I45" s="964"/>
      <c r="J45" s="965"/>
      <c r="K45" s="1049" t="s">
        <v>185</v>
      </c>
      <c r="L45" s="900"/>
      <c r="M45" s="900"/>
      <c r="N45" s="900"/>
      <c r="O45" s="900"/>
      <c r="P45" s="900"/>
      <c r="Q45" s="900"/>
      <c r="R45" s="900"/>
      <c r="S45" s="900"/>
      <c r="T45" s="900"/>
      <c r="U45" s="900"/>
      <c r="V45" s="900"/>
      <c r="W45" s="900"/>
      <c r="X45" s="900"/>
      <c r="Y45" s="900"/>
      <c r="Z45" s="900"/>
      <c r="AA45" s="900"/>
      <c r="AB45" s="900"/>
      <c r="AC45" s="900"/>
      <c r="AD45" s="900"/>
      <c r="AE45" s="900"/>
      <c r="AF45" s="900"/>
      <c r="AG45" s="900"/>
      <c r="AH45" s="900"/>
      <c r="AI45" s="900"/>
      <c r="AJ45" s="900"/>
      <c r="AK45" s="900"/>
      <c r="AL45" s="900"/>
      <c r="AM45" s="900"/>
      <c r="AN45" s="900"/>
      <c r="AO45" s="900"/>
      <c r="AP45" s="900"/>
      <c r="AQ45" s="900"/>
      <c r="AR45" s="900"/>
      <c r="AS45" s="900"/>
      <c r="AT45" s="900"/>
      <c r="AU45" s="900"/>
      <c r="AV45" s="900"/>
      <c r="AW45" s="900"/>
      <c r="AX45" s="901"/>
      <c r="AY45" s="1053"/>
      <c r="AZ45" s="1054"/>
      <c r="BA45" s="1054"/>
      <c r="BB45" s="142"/>
      <c r="BC45" s="142"/>
      <c r="BD45" s="142"/>
      <c r="BE45" s="141"/>
    </row>
    <row r="46" spans="1:58" ht="12" customHeight="1">
      <c r="A46" s="140"/>
      <c r="B46" s="966"/>
      <c r="C46" s="967"/>
      <c r="D46" s="967"/>
      <c r="E46" s="967"/>
      <c r="F46" s="967"/>
      <c r="G46" s="967"/>
      <c r="H46" s="967"/>
      <c r="I46" s="967"/>
      <c r="J46" s="968"/>
      <c r="K46" s="1050"/>
      <c r="L46" s="906"/>
      <c r="M46" s="906"/>
      <c r="N46" s="906"/>
      <c r="O46" s="906"/>
      <c r="P46" s="906"/>
      <c r="Q46" s="906"/>
      <c r="R46" s="906"/>
      <c r="S46" s="906"/>
      <c r="T46" s="906"/>
      <c r="U46" s="906"/>
      <c r="V46" s="906"/>
      <c r="W46" s="906"/>
      <c r="X46" s="906"/>
      <c r="Y46" s="906"/>
      <c r="Z46" s="906"/>
      <c r="AA46" s="906"/>
      <c r="AB46" s="906"/>
      <c r="AC46" s="906"/>
      <c r="AD46" s="906"/>
      <c r="AE46" s="906"/>
      <c r="AF46" s="906"/>
      <c r="AG46" s="906"/>
      <c r="AH46" s="906"/>
      <c r="AI46" s="906"/>
      <c r="AJ46" s="906"/>
      <c r="AK46" s="906"/>
      <c r="AL46" s="906"/>
      <c r="AM46" s="906"/>
      <c r="AN46" s="906"/>
      <c r="AO46" s="906"/>
      <c r="AP46" s="906"/>
      <c r="AQ46" s="906"/>
      <c r="AR46" s="906"/>
      <c r="AS46" s="906"/>
      <c r="AT46" s="906"/>
      <c r="AU46" s="906"/>
      <c r="AV46" s="906"/>
      <c r="AW46" s="906"/>
      <c r="AX46" s="907"/>
      <c r="AY46" s="1035"/>
      <c r="AZ46" s="1036"/>
      <c r="BA46" s="1036"/>
    </row>
    <row r="47" spans="1:58" ht="9.65" customHeight="1">
      <c r="A47" s="140"/>
      <c r="B47" s="148" t="s">
        <v>259</v>
      </c>
      <c r="C47" s="19"/>
      <c r="D47" s="19"/>
      <c r="E47" s="19"/>
      <c r="F47" s="19"/>
      <c r="G47" s="19"/>
      <c r="H47" s="19"/>
      <c r="I47" s="19"/>
      <c r="J47" s="19"/>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row>
    <row r="48" spans="1:58" ht="9.65" customHeight="1">
      <c r="A48" s="140"/>
      <c r="B48" s="148"/>
      <c r="C48" s="19"/>
      <c r="D48" s="19"/>
      <c r="E48" s="19"/>
      <c r="F48" s="19"/>
      <c r="G48" s="19"/>
      <c r="H48" s="19"/>
      <c r="I48" s="19"/>
      <c r="J48" s="19"/>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row>
    <row r="49" spans="1:59" ht="9.65" customHeight="1">
      <c r="A49" s="140"/>
      <c r="B49" s="1009" t="s">
        <v>187</v>
      </c>
      <c r="C49" s="1010"/>
      <c r="D49" s="1010"/>
      <c r="E49" s="1010"/>
      <c r="F49" s="1010"/>
      <c r="G49" s="1010"/>
      <c r="H49" s="1010"/>
      <c r="I49" s="1010"/>
      <c r="J49" s="1011"/>
      <c r="K49" s="958" t="s">
        <v>221</v>
      </c>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1051"/>
      <c r="AZ49" s="1052"/>
      <c r="BA49" s="1052"/>
    </row>
    <row r="50" spans="1:59" ht="9.65" customHeight="1">
      <c r="A50" s="140"/>
      <c r="B50" s="1012"/>
      <c r="C50" s="1013"/>
      <c r="D50" s="1013"/>
      <c r="E50" s="1013"/>
      <c r="F50" s="1013"/>
      <c r="G50" s="1013"/>
      <c r="H50" s="1013"/>
      <c r="I50" s="1013"/>
      <c r="J50" s="1014"/>
      <c r="K50" s="959"/>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c r="AY50" s="1051"/>
      <c r="AZ50" s="1052"/>
      <c r="BA50" s="1052"/>
    </row>
    <row r="51" spans="1:59" ht="9.65" customHeight="1">
      <c r="A51" s="140"/>
      <c r="B51" s="148" t="s">
        <v>191</v>
      </c>
      <c r="C51" s="152"/>
      <c r="D51" s="152"/>
      <c r="E51" s="152"/>
      <c r="F51" s="152"/>
      <c r="G51" s="152"/>
      <c r="H51" s="152"/>
      <c r="I51" s="152"/>
      <c r="J51" s="152"/>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41"/>
    </row>
    <row r="52" spans="1:59" ht="9.65" customHeight="1">
      <c r="A52" s="140"/>
      <c r="B52" s="19"/>
      <c r="C52" s="19"/>
      <c r="D52" s="19"/>
      <c r="E52" s="19"/>
      <c r="F52" s="19"/>
      <c r="G52" s="19"/>
      <c r="H52" s="19"/>
      <c r="I52" s="19"/>
      <c r="J52" s="19"/>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1"/>
    </row>
    <row r="53" spans="1:59" ht="9.65" customHeight="1">
      <c r="A53" s="140"/>
      <c r="B53" s="951" t="s">
        <v>3</v>
      </c>
      <c r="C53" s="951"/>
      <c r="D53" s="951"/>
      <c r="E53" s="951"/>
      <c r="F53" s="951"/>
      <c r="G53" s="951"/>
      <c r="H53" s="951"/>
      <c r="I53" s="951"/>
      <c r="J53" s="952"/>
      <c r="K53" s="953"/>
      <c r="L53" s="954"/>
      <c r="M53" s="954"/>
      <c r="N53" s="954"/>
      <c r="O53" s="954"/>
      <c r="P53" s="954"/>
      <c r="Q53" s="954"/>
      <c r="R53" s="954"/>
      <c r="S53" s="954"/>
      <c r="T53" s="954"/>
      <c r="U53" s="954"/>
      <c r="V53" s="954"/>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1"/>
    </row>
    <row r="54" spans="1:59" ht="9.65" customHeight="1">
      <c r="A54" s="140"/>
      <c r="B54" s="951"/>
      <c r="C54" s="951"/>
      <c r="D54" s="951"/>
      <c r="E54" s="951"/>
      <c r="F54" s="951"/>
      <c r="G54" s="951"/>
      <c r="H54" s="951"/>
      <c r="I54" s="951"/>
      <c r="J54" s="952"/>
      <c r="K54" s="1015"/>
      <c r="L54" s="1016"/>
      <c r="M54" s="1016"/>
      <c r="N54" s="1016"/>
      <c r="O54" s="1016"/>
      <c r="P54" s="1016"/>
      <c r="Q54" s="1016"/>
      <c r="R54" s="1016"/>
      <c r="S54" s="1016"/>
      <c r="T54" s="1016"/>
      <c r="U54" s="1016"/>
      <c r="V54" s="1016"/>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1"/>
    </row>
    <row r="55" spans="1:59" ht="9.65" customHeight="1">
      <c r="A55" s="140"/>
      <c r="B55" s="951"/>
      <c r="C55" s="951"/>
      <c r="D55" s="951"/>
      <c r="E55" s="951"/>
      <c r="F55" s="951"/>
      <c r="G55" s="951"/>
      <c r="H55" s="951"/>
      <c r="I55" s="951"/>
      <c r="J55" s="952"/>
      <c r="K55" s="1017" t="s">
        <v>20</v>
      </c>
      <c r="L55" s="1018"/>
      <c r="M55" s="1018"/>
      <c r="N55" s="1018"/>
      <c r="O55" s="1018"/>
      <c r="P55" s="1021"/>
      <c r="Q55" s="1022"/>
      <c r="R55" s="1022"/>
      <c r="S55" s="1022"/>
      <c r="T55" s="1022"/>
      <c r="U55" s="1022"/>
      <c r="V55" s="1022"/>
      <c r="W55" s="1023"/>
      <c r="X55" s="1023"/>
      <c r="Y55" s="1023"/>
      <c r="Z55" s="1023"/>
      <c r="AA55" s="1023"/>
      <c r="AB55" s="1023"/>
      <c r="AC55" s="1023"/>
      <c r="AD55" s="1023"/>
      <c r="AE55" s="1023"/>
      <c r="AF55" s="1023"/>
      <c r="AG55" s="1023"/>
      <c r="AH55" s="1023"/>
      <c r="AI55" s="1023"/>
      <c r="AJ55" s="1023"/>
      <c r="AK55" s="1023"/>
      <c r="AL55" s="1023"/>
      <c r="AM55" s="1023"/>
      <c r="AN55" s="1023"/>
      <c r="AO55" s="1023"/>
      <c r="AP55" s="1023"/>
      <c r="AQ55" s="1023"/>
      <c r="AR55" s="1023"/>
      <c r="AS55" s="1023"/>
      <c r="AT55" s="1023"/>
      <c r="AU55" s="1023"/>
      <c r="AV55" s="1023"/>
      <c r="AW55" s="1023"/>
      <c r="AX55" s="1023"/>
      <c r="AY55" s="1023"/>
      <c r="AZ55" s="1023"/>
      <c r="BA55" s="1024"/>
      <c r="BB55" s="141"/>
    </row>
    <row r="56" spans="1:59" ht="9.65" customHeight="1">
      <c r="A56" s="140"/>
      <c r="B56" s="951"/>
      <c r="C56" s="951"/>
      <c r="D56" s="951"/>
      <c r="E56" s="951"/>
      <c r="F56" s="951"/>
      <c r="G56" s="951"/>
      <c r="H56" s="951"/>
      <c r="I56" s="951"/>
      <c r="J56" s="952"/>
      <c r="K56" s="1019"/>
      <c r="L56" s="1020"/>
      <c r="M56" s="1020"/>
      <c r="N56" s="1020"/>
      <c r="O56" s="1020"/>
      <c r="P56" s="1025"/>
      <c r="Q56" s="1026"/>
      <c r="R56" s="1026"/>
      <c r="S56" s="1026"/>
      <c r="T56" s="1026"/>
      <c r="U56" s="1026"/>
      <c r="V56" s="1026"/>
      <c r="W56" s="1026"/>
      <c r="X56" s="1026"/>
      <c r="Y56" s="1026"/>
      <c r="Z56" s="1026"/>
      <c r="AA56" s="1026"/>
      <c r="AB56" s="1026"/>
      <c r="AC56" s="1026"/>
      <c r="AD56" s="1026"/>
      <c r="AE56" s="1026"/>
      <c r="AF56" s="1026"/>
      <c r="AG56" s="1026"/>
      <c r="AH56" s="1026"/>
      <c r="AI56" s="1026"/>
      <c r="AJ56" s="1026"/>
      <c r="AK56" s="1026"/>
      <c r="AL56" s="1026"/>
      <c r="AM56" s="1026"/>
      <c r="AN56" s="1026"/>
      <c r="AO56" s="1026"/>
      <c r="AP56" s="1026"/>
      <c r="AQ56" s="1026"/>
      <c r="AR56" s="1026"/>
      <c r="AS56" s="1026"/>
      <c r="AT56" s="1026"/>
      <c r="AU56" s="1026"/>
      <c r="AV56" s="1026"/>
      <c r="AW56" s="1026"/>
      <c r="AX56" s="1026"/>
      <c r="AY56" s="1026"/>
      <c r="AZ56" s="1026"/>
      <c r="BA56" s="1027"/>
      <c r="BB56" s="141"/>
    </row>
    <row r="57" spans="1:59" ht="9.65" customHeight="1">
      <c r="A57" s="140"/>
      <c r="B57" s="143"/>
      <c r="C57" s="143"/>
      <c r="D57" s="143"/>
      <c r="E57" s="143"/>
      <c r="F57" s="143"/>
      <c r="G57" s="143"/>
      <c r="H57" s="143"/>
      <c r="I57" s="143"/>
      <c r="J57" s="143"/>
      <c r="K57" s="153"/>
      <c r="L57" s="153"/>
      <c r="M57" s="153"/>
      <c r="N57" s="153"/>
      <c r="O57" s="153"/>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41"/>
    </row>
    <row r="58" spans="1:59" ht="9.65" customHeight="1">
      <c r="A58" s="140"/>
      <c r="B58" s="1043" t="s">
        <v>138</v>
      </c>
      <c r="C58" s="1043"/>
      <c r="D58" s="1043"/>
      <c r="E58" s="1043"/>
      <c r="F58" s="1043"/>
      <c r="G58" s="1043"/>
      <c r="H58" s="1043"/>
      <c r="I58" s="1043"/>
      <c r="J58" s="1044"/>
      <c r="K58" s="876"/>
      <c r="L58" s="877"/>
      <c r="M58" s="877"/>
      <c r="N58" s="877"/>
      <c r="O58" s="877"/>
      <c r="P58" s="878"/>
      <c r="Q58" s="882" t="s">
        <v>192</v>
      </c>
      <c r="R58" s="556"/>
      <c r="S58" s="556"/>
      <c r="T58" s="556"/>
      <c r="U58" s="556"/>
      <c r="V58" s="556"/>
      <c r="W58" s="556"/>
      <c r="X58" s="556"/>
      <c r="Y58" s="883"/>
      <c r="Z58" s="877"/>
      <c r="AA58" s="877"/>
      <c r="AB58" s="877"/>
      <c r="AC58" s="877"/>
      <c r="AD58" s="877"/>
      <c r="AE58" s="878"/>
      <c r="AF58" s="1043" t="s">
        <v>139</v>
      </c>
      <c r="AG58" s="1043"/>
      <c r="AH58" s="1043"/>
      <c r="AI58" s="1043"/>
      <c r="AJ58" s="1043"/>
      <c r="AK58" s="1043"/>
      <c r="AL58" s="1043"/>
      <c r="AM58" s="1043"/>
      <c r="AN58" s="1044"/>
      <c r="AO58" s="876"/>
      <c r="AP58" s="877"/>
      <c r="AQ58" s="877"/>
      <c r="AR58" s="877"/>
      <c r="AS58" s="877"/>
      <c r="AT58" s="877"/>
      <c r="AU58" s="877"/>
      <c r="AV58" s="877"/>
      <c r="AW58" s="877"/>
      <c r="AX58" s="877"/>
      <c r="AY58" s="877"/>
      <c r="AZ58" s="877"/>
      <c r="BA58" s="878"/>
      <c r="BB58" s="141"/>
    </row>
    <row r="59" spans="1:59" ht="9.65" customHeight="1">
      <c r="A59" s="140"/>
      <c r="B59" s="1043"/>
      <c r="C59" s="1043"/>
      <c r="D59" s="1043"/>
      <c r="E59" s="1043"/>
      <c r="F59" s="1043"/>
      <c r="G59" s="1043"/>
      <c r="H59" s="1043"/>
      <c r="I59" s="1043"/>
      <c r="J59" s="1044"/>
      <c r="K59" s="879"/>
      <c r="L59" s="880"/>
      <c r="M59" s="880"/>
      <c r="N59" s="880"/>
      <c r="O59" s="880"/>
      <c r="P59" s="881"/>
      <c r="Q59" s="884"/>
      <c r="R59" s="885"/>
      <c r="S59" s="885"/>
      <c r="T59" s="885"/>
      <c r="U59" s="885"/>
      <c r="V59" s="885"/>
      <c r="W59" s="885"/>
      <c r="X59" s="885"/>
      <c r="Y59" s="886"/>
      <c r="Z59" s="880"/>
      <c r="AA59" s="880"/>
      <c r="AB59" s="880"/>
      <c r="AC59" s="880"/>
      <c r="AD59" s="880"/>
      <c r="AE59" s="881"/>
      <c r="AF59" s="1043"/>
      <c r="AG59" s="1043"/>
      <c r="AH59" s="1043"/>
      <c r="AI59" s="1043"/>
      <c r="AJ59" s="1043"/>
      <c r="AK59" s="1043"/>
      <c r="AL59" s="1043"/>
      <c r="AM59" s="1043"/>
      <c r="AN59" s="1044"/>
      <c r="AO59" s="879"/>
      <c r="AP59" s="880"/>
      <c r="AQ59" s="880"/>
      <c r="AR59" s="880"/>
      <c r="AS59" s="880"/>
      <c r="AT59" s="880"/>
      <c r="AU59" s="880"/>
      <c r="AV59" s="880"/>
      <c r="AW59" s="880"/>
      <c r="AX59" s="880"/>
      <c r="AY59" s="880"/>
      <c r="AZ59" s="880"/>
      <c r="BA59" s="881"/>
      <c r="BB59" s="141"/>
    </row>
    <row r="60" spans="1:59" ht="9.65" customHeight="1">
      <c r="A60" s="140"/>
      <c r="B60" s="142"/>
      <c r="C60" s="145"/>
      <c r="D60" s="145"/>
      <c r="E60" s="145"/>
      <c r="F60" s="145"/>
      <c r="G60" s="145"/>
      <c r="H60" s="145"/>
      <c r="I60" s="145"/>
      <c r="J60" s="145"/>
      <c r="K60" s="145"/>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54"/>
      <c r="AP60" s="154"/>
      <c r="AQ60" s="154"/>
      <c r="AR60" s="154"/>
      <c r="AS60" s="154"/>
      <c r="AT60" s="154"/>
      <c r="AU60" s="154"/>
      <c r="AV60" s="154"/>
      <c r="AW60" s="154"/>
      <c r="AX60" s="154"/>
      <c r="AY60" s="154"/>
      <c r="AZ60" s="154"/>
      <c r="BA60" s="154"/>
      <c r="BB60" s="142"/>
      <c r="BC60" s="141"/>
    </row>
    <row r="61" spans="1:59" ht="9.65" customHeight="1">
      <c r="A61" s="140"/>
      <c r="B61" s="140"/>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40"/>
    </row>
    <row r="62" spans="1:59" ht="10.25" customHeight="1">
      <c r="A62" s="140"/>
      <c r="B62" s="898" t="s">
        <v>370</v>
      </c>
      <c r="C62" s="898"/>
      <c r="D62" s="898"/>
      <c r="E62" s="898"/>
      <c r="F62" s="898"/>
      <c r="G62" s="898"/>
      <c r="H62" s="898"/>
      <c r="I62" s="898"/>
      <c r="J62" s="898"/>
      <c r="K62" s="898"/>
      <c r="L62" s="898"/>
      <c r="M62" s="898"/>
      <c r="N62" s="898"/>
      <c r="O62" s="898"/>
      <c r="P62" s="898"/>
      <c r="Q62" s="898"/>
      <c r="R62" s="898"/>
      <c r="S62" s="898"/>
      <c r="T62" s="898"/>
      <c r="U62" s="898"/>
      <c r="V62" s="898"/>
      <c r="W62" s="898"/>
      <c r="X62" s="898"/>
      <c r="Y62" s="898"/>
      <c r="Z62" s="898"/>
      <c r="AA62" s="898"/>
      <c r="AB62" s="898"/>
      <c r="AC62" s="898"/>
      <c r="AD62" s="898"/>
      <c r="AE62" s="898"/>
      <c r="AF62" s="898"/>
      <c r="AG62" s="898"/>
      <c r="AH62" s="898"/>
      <c r="AI62" s="898"/>
      <c r="AJ62" s="898"/>
      <c r="AK62" s="898"/>
      <c r="AL62" s="898"/>
      <c r="AM62" s="898"/>
      <c r="AN62" s="898"/>
      <c r="AO62" s="898"/>
      <c r="AP62" s="898"/>
      <c r="AQ62" s="898"/>
      <c r="AR62" s="898"/>
      <c r="AS62" s="898"/>
      <c r="AT62" s="898"/>
      <c r="AU62" s="898"/>
      <c r="AV62" s="898"/>
      <c r="AW62" s="898"/>
      <c r="AX62" s="898"/>
      <c r="AY62" s="898"/>
      <c r="AZ62" s="898"/>
      <c r="BA62" s="898"/>
      <c r="BB62" s="898"/>
      <c r="BC62" s="898"/>
      <c r="BD62" s="898"/>
      <c r="BE62" s="898"/>
      <c r="BF62" s="898"/>
      <c r="BG62" s="898"/>
    </row>
    <row r="63" spans="1:59" ht="12.65" customHeight="1">
      <c r="A63" s="140"/>
      <c r="B63" s="898"/>
      <c r="C63" s="898"/>
      <c r="D63" s="898"/>
      <c r="E63" s="898"/>
      <c r="F63" s="898"/>
      <c r="G63" s="898"/>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8"/>
      <c r="AY63" s="898"/>
      <c r="AZ63" s="898"/>
      <c r="BA63" s="898"/>
      <c r="BB63" s="898"/>
      <c r="BC63" s="898"/>
      <c r="BD63" s="898"/>
      <c r="BE63" s="898"/>
      <c r="BF63" s="898"/>
      <c r="BG63" s="898"/>
    </row>
    <row r="64" spans="1:59" ht="9.65" customHeight="1">
      <c r="A64" s="140"/>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5"/>
    </row>
    <row r="65" spans="1:55" ht="9.65" customHeight="1">
      <c r="A65" s="140"/>
      <c r="B65" s="899" t="s">
        <v>217</v>
      </c>
      <c r="C65" s="900"/>
      <c r="D65" s="900"/>
      <c r="E65" s="900"/>
      <c r="F65" s="900"/>
      <c r="G65" s="900"/>
      <c r="H65" s="900"/>
      <c r="I65" s="900"/>
      <c r="J65" s="901"/>
      <c r="K65" s="929" t="s">
        <v>4</v>
      </c>
      <c r="L65" s="930"/>
      <c r="M65" s="930"/>
      <c r="N65" s="931"/>
      <c r="O65" s="1100"/>
      <c r="P65" s="1101"/>
      <c r="Q65" s="1101"/>
      <c r="R65" s="1101"/>
      <c r="S65" s="1101"/>
      <c r="T65" s="1101"/>
      <c r="U65" s="1101"/>
      <c r="V65" s="1101"/>
      <c r="W65" s="1101"/>
      <c r="X65" s="1101"/>
      <c r="Y65" s="1101"/>
      <c r="Z65" s="1101"/>
      <c r="AA65" s="1101"/>
      <c r="AB65" s="929" t="s">
        <v>5</v>
      </c>
      <c r="AC65" s="930"/>
      <c r="AD65" s="930"/>
      <c r="AE65" s="930"/>
      <c r="AF65" s="930"/>
      <c r="AG65" s="930"/>
      <c r="AH65" s="1086"/>
      <c r="AI65" s="123"/>
      <c r="AJ65" s="123"/>
      <c r="AK65" s="123"/>
      <c r="AL65" s="141"/>
      <c r="AM65" s="141"/>
      <c r="AN65" s="141"/>
      <c r="AO65" s="141"/>
      <c r="AP65" s="142"/>
      <c r="AQ65" s="142"/>
      <c r="AR65" s="142"/>
      <c r="AS65" s="142"/>
      <c r="AT65" s="142"/>
      <c r="AU65" s="142"/>
      <c r="AV65" s="142"/>
      <c r="AW65" s="142"/>
      <c r="AX65" s="142"/>
      <c r="AY65" s="142"/>
      <c r="AZ65" s="142"/>
      <c r="BA65" s="142"/>
      <c r="BB65" s="145"/>
    </row>
    <row r="66" spans="1:55" ht="9.65" customHeight="1">
      <c r="A66" s="140"/>
      <c r="B66" s="902"/>
      <c r="C66" s="903"/>
      <c r="D66" s="903"/>
      <c r="E66" s="903"/>
      <c r="F66" s="903"/>
      <c r="G66" s="903"/>
      <c r="H66" s="903"/>
      <c r="I66" s="903"/>
      <c r="J66" s="904"/>
      <c r="K66" s="871"/>
      <c r="L66" s="872"/>
      <c r="M66" s="872"/>
      <c r="N66" s="873"/>
      <c r="O66" s="1102"/>
      <c r="P66" s="1103"/>
      <c r="Q66" s="1103"/>
      <c r="R66" s="1103"/>
      <c r="S66" s="1103"/>
      <c r="T66" s="1103"/>
      <c r="U66" s="1103"/>
      <c r="V66" s="1103"/>
      <c r="W66" s="1103"/>
      <c r="X66" s="1103"/>
      <c r="Y66" s="1103"/>
      <c r="Z66" s="1103"/>
      <c r="AA66" s="1103"/>
      <c r="AB66" s="871" t="s">
        <v>86</v>
      </c>
      <c r="AC66" s="872"/>
      <c r="AD66" s="872"/>
      <c r="AE66" s="872"/>
      <c r="AF66" s="872"/>
      <c r="AG66" s="872"/>
      <c r="AH66" s="1087"/>
      <c r="AI66" s="123"/>
      <c r="AJ66" s="123"/>
      <c r="AK66" s="123"/>
      <c r="AL66" s="141"/>
      <c r="AM66" s="141"/>
      <c r="AN66" s="141"/>
      <c r="AO66" s="141"/>
      <c r="AP66" s="142"/>
      <c r="AQ66" s="142"/>
      <c r="AR66" s="142"/>
      <c r="AS66" s="142"/>
      <c r="AT66" s="142"/>
      <c r="AU66" s="142"/>
      <c r="AV66" s="142"/>
      <c r="AW66" s="142"/>
      <c r="AX66" s="142"/>
      <c r="AY66" s="142"/>
      <c r="AZ66" s="142"/>
      <c r="BA66" s="142"/>
      <c r="BB66" s="145"/>
    </row>
    <row r="67" spans="1:55" ht="9.65" customHeight="1">
      <c r="A67" s="140"/>
      <c r="B67" s="902"/>
      <c r="C67" s="903"/>
      <c r="D67" s="903"/>
      <c r="E67" s="903"/>
      <c r="F67" s="903"/>
      <c r="G67" s="903"/>
      <c r="H67" s="903"/>
      <c r="I67" s="903"/>
      <c r="J67" s="904"/>
      <c r="K67" s="868" t="s">
        <v>6</v>
      </c>
      <c r="L67" s="869"/>
      <c r="M67" s="869"/>
      <c r="N67" s="870"/>
      <c r="O67" s="941"/>
      <c r="P67" s="942"/>
      <c r="Q67" s="942"/>
      <c r="R67" s="942"/>
      <c r="S67" s="942"/>
      <c r="T67" s="942"/>
      <c r="U67" s="942"/>
      <c r="V67" s="942"/>
      <c r="W67" s="942"/>
      <c r="X67" s="942"/>
      <c r="Y67" s="942"/>
      <c r="Z67" s="942"/>
      <c r="AA67" s="942"/>
      <c r="AB67" s="1088"/>
      <c r="AC67" s="1089"/>
      <c r="AD67" s="1089"/>
      <c r="AE67" s="1089"/>
      <c r="AF67" s="1089"/>
      <c r="AG67" s="1089"/>
      <c r="AH67" s="1090"/>
      <c r="AI67" s="155"/>
      <c r="AJ67" s="155"/>
      <c r="AK67" s="155"/>
      <c r="AL67" s="141"/>
      <c r="AM67" s="142"/>
      <c r="AN67" s="142"/>
      <c r="AO67" s="142"/>
      <c r="AP67" s="142"/>
      <c r="AQ67" s="142"/>
      <c r="AR67" s="142"/>
      <c r="AS67" s="142"/>
      <c r="AT67" s="142"/>
      <c r="AU67" s="142"/>
      <c r="AV67" s="142"/>
      <c r="AW67" s="142"/>
      <c r="AX67" s="142"/>
      <c r="AY67" s="142"/>
      <c r="AZ67" s="142"/>
      <c r="BA67" s="142"/>
      <c r="BB67" s="145"/>
    </row>
    <row r="68" spans="1:55" ht="9.65" customHeight="1">
      <c r="A68" s="140"/>
      <c r="B68" s="905"/>
      <c r="C68" s="906"/>
      <c r="D68" s="906"/>
      <c r="E68" s="906"/>
      <c r="F68" s="906"/>
      <c r="G68" s="906"/>
      <c r="H68" s="906"/>
      <c r="I68" s="906"/>
      <c r="J68" s="907"/>
      <c r="K68" s="932"/>
      <c r="L68" s="933"/>
      <c r="M68" s="933"/>
      <c r="N68" s="934"/>
      <c r="O68" s="943"/>
      <c r="P68" s="944"/>
      <c r="Q68" s="944"/>
      <c r="R68" s="944"/>
      <c r="S68" s="944"/>
      <c r="T68" s="944"/>
      <c r="U68" s="944"/>
      <c r="V68" s="944"/>
      <c r="W68" s="944"/>
      <c r="X68" s="944"/>
      <c r="Y68" s="944"/>
      <c r="Z68" s="944"/>
      <c r="AA68" s="944"/>
      <c r="AB68" s="1091"/>
      <c r="AC68" s="1092"/>
      <c r="AD68" s="1092"/>
      <c r="AE68" s="1092"/>
      <c r="AF68" s="1092"/>
      <c r="AG68" s="1092"/>
      <c r="AH68" s="1093"/>
      <c r="AI68" s="155"/>
      <c r="AJ68" s="155"/>
      <c r="AK68" s="155"/>
      <c r="AL68" s="141"/>
      <c r="AM68" s="142"/>
      <c r="AN68" s="142"/>
      <c r="AO68" s="142"/>
      <c r="AP68" s="142"/>
      <c r="AQ68" s="142"/>
      <c r="AR68" s="142"/>
      <c r="AS68" s="142"/>
      <c r="AT68" s="142"/>
      <c r="AU68" s="142"/>
      <c r="AV68" s="142"/>
      <c r="AW68" s="142"/>
      <c r="AX68" s="142"/>
      <c r="AY68" s="142"/>
      <c r="AZ68" s="142"/>
      <c r="BA68" s="142"/>
      <c r="BB68" s="145"/>
    </row>
    <row r="69" spans="1:55" ht="9.65" customHeight="1">
      <c r="A69" s="140"/>
      <c r="B69" s="142"/>
      <c r="C69" s="142"/>
      <c r="D69" s="142"/>
      <c r="E69" s="142"/>
      <c r="F69" s="142"/>
      <c r="G69" s="142"/>
      <c r="H69" s="142"/>
      <c r="I69" s="142"/>
      <c r="J69" s="142"/>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2"/>
      <c r="AO69" s="142"/>
      <c r="AP69" s="142"/>
      <c r="AQ69" s="142"/>
      <c r="AR69" s="142"/>
      <c r="AS69" s="142"/>
      <c r="AT69" s="142"/>
      <c r="AU69" s="142"/>
      <c r="AV69" s="142"/>
      <c r="AW69" s="142"/>
      <c r="AX69" s="142"/>
      <c r="AY69" s="142"/>
      <c r="AZ69" s="142"/>
      <c r="BA69" s="142"/>
      <c r="BB69" s="142"/>
      <c r="BC69" s="145"/>
    </row>
    <row r="70" spans="1:55" ht="9" customHeight="1">
      <c r="A70" s="140"/>
      <c r="B70" s="142"/>
      <c r="C70" s="142"/>
      <c r="D70" s="142"/>
      <c r="E70" s="142"/>
      <c r="F70" s="142"/>
      <c r="G70" s="142"/>
      <c r="H70" s="142"/>
      <c r="I70" s="142"/>
      <c r="J70" s="142"/>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2"/>
      <c r="AO70" s="142"/>
      <c r="AP70" s="142"/>
      <c r="AQ70" s="142"/>
      <c r="AR70" s="142"/>
      <c r="AS70" s="142"/>
      <c r="AT70" s="142"/>
      <c r="AU70" s="142"/>
      <c r="AV70" s="142"/>
      <c r="AW70" s="142"/>
      <c r="AX70" s="142"/>
      <c r="AY70" s="142"/>
      <c r="AZ70" s="142"/>
      <c r="BA70" s="142"/>
      <c r="BB70" s="142"/>
      <c r="BC70" s="145"/>
    </row>
    <row r="71" spans="1:55" ht="9.65" customHeight="1">
      <c r="A71" s="140"/>
      <c r="B71" s="899" t="s">
        <v>218</v>
      </c>
      <c r="C71" s="900"/>
      <c r="D71" s="900"/>
      <c r="E71" s="900"/>
      <c r="F71" s="900"/>
      <c r="G71" s="900"/>
      <c r="H71" s="900"/>
      <c r="I71" s="900"/>
      <c r="J71" s="901"/>
      <c r="K71" s="929" t="s">
        <v>4</v>
      </c>
      <c r="L71" s="930"/>
      <c r="M71" s="930"/>
      <c r="N71" s="931"/>
      <c r="O71" s="1100"/>
      <c r="P71" s="1101"/>
      <c r="Q71" s="1101"/>
      <c r="R71" s="1101"/>
      <c r="S71" s="1101"/>
      <c r="T71" s="1101"/>
      <c r="U71" s="1101"/>
      <c r="V71" s="1101"/>
      <c r="W71" s="1101"/>
      <c r="X71" s="1101"/>
      <c r="Y71" s="1101"/>
      <c r="Z71" s="1101"/>
      <c r="AA71" s="1101"/>
      <c r="AB71" s="961" t="s">
        <v>186</v>
      </c>
      <c r="AC71" s="961"/>
      <c r="AD71" s="961"/>
      <c r="AE71" s="961"/>
      <c r="AF71" s="961"/>
      <c r="AG71" s="961"/>
      <c r="AH71" s="962"/>
    </row>
    <row r="72" spans="1:55" ht="9.65" customHeight="1">
      <c r="A72" s="140"/>
      <c r="B72" s="902"/>
      <c r="C72" s="903"/>
      <c r="D72" s="903"/>
      <c r="E72" s="903"/>
      <c r="F72" s="903"/>
      <c r="G72" s="903"/>
      <c r="H72" s="903"/>
      <c r="I72" s="903"/>
      <c r="J72" s="904"/>
      <c r="K72" s="871"/>
      <c r="L72" s="872"/>
      <c r="M72" s="872"/>
      <c r="N72" s="873"/>
      <c r="O72" s="1102"/>
      <c r="P72" s="1103"/>
      <c r="Q72" s="1103"/>
      <c r="R72" s="1103"/>
      <c r="S72" s="1103"/>
      <c r="T72" s="1103"/>
      <c r="U72" s="1103"/>
      <c r="V72" s="1103"/>
      <c r="W72" s="1103"/>
      <c r="X72" s="1103"/>
      <c r="Y72" s="1103"/>
      <c r="Z72" s="1103"/>
      <c r="AA72" s="1103"/>
      <c r="AB72" s="939" t="s">
        <v>7</v>
      </c>
      <c r="AC72" s="939"/>
      <c r="AD72" s="939"/>
      <c r="AE72" s="939"/>
      <c r="AF72" s="939"/>
      <c r="AG72" s="939"/>
      <c r="AH72" s="940"/>
    </row>
    <row r="73" spans="1:55" ht="9.65" customHeight="1">
      <c r="A73" s="140"/>
      <c r="B73" s="902"/>
      <c r="C73" s="903"/>
      <c r="D73" s="903"/>
      <c r="E73" s="903"/>
      <c r="F73" s="903"/>
      <c r="G73" s="903"/>
      <c r="H73" s="903"/>
      <c r="I73" s="903"/>
      <c r="J73" s="904"/>
      <c r="K73" s="868" t="s">
        <v>6</v>
      </c>
      <c r="L73" s="869"/>
      <c r="M73" s="869"/>
      <c r="N73" s="870"/>
      <c r="O73" s="941"/>
      <c r="P73" s="942"/>
      <c r="Q73" s="942"/>
      <c r="R73" s="942"/>
      <c r="S73" s="942"/>
      <c r="T73" s="942"/>
      <c r="U73" s="942"/>
      <c r="V73" s="942"/>
      <c r="W73" s="942"/>
      <c r="X73" s="942"/>
      <c r="Y73" s="942"/>
      <c r="Z73" s="942"/>
      <c r="AA73" s="942"/>
      <c r="AB73" s="945"/>
      <c r="AC73" s="946"/>
      <c r="AD73" s="946"/>
      <c r="AE73" s="946"/>
      <c r="AF73" s="946"/>
      <c r="AG73" s="946"/>
      <c r="AH73" s="947"/>
    </row>
    <row r="74" spans="1:55" ht="9.65" customHeight="1">
      <c r="A74" s="140"/>
      <c r="B74" s="905"/>
      <c r="C74" s="906"/>
      <c r="D74" s="906"/>
      <c r="E74" s="906"/>
      <c r="F74" s="906"/>
      <c r="G74" s="906"/>
      <c r="H74" s="906"/>
      <c r="I74" s="906"/>
      <c r="J74" s="907"/>
      <c r="K74" s="932"/>
      <c r="L74" s="933"/>
      <c r="M74" s="933"/>
      <c r="N74" s="934"/>
      <c r="O74" s="943"/>
      <c r="P74" s="944"/>
      <c r="Q74" s="944"/>
      <c r="R74" s="944"/>
      <c r="S74" s="944"/>
      <c r="T74" s="944"/>
      <c r="U74" s="944"/>
      <c r="V74" s="944"/>
      <c r="W74" s="944"/>
      <c r="X74" s="944"/>
      <c r="Y74" s="944"/>
      <c r="Z74" s="944"/>
      <c r="AA74" s="944"/>
      <c r="AB74" s="948"/>
      <c r="AC74" s="949"/>
      <c r="AD74" s="949"/>
      <c r="AE74" s="949"/>
      <c r="AF74" s="949"/>
      <c r="AG74" s="949"/>
      <c r="AH74" s="950"/>
      <c r="AI74" s="148" t="s">
        <v>189</v>
      </c>
    </row>
    <row r="75" spans="1:55" ht="9.65" customHeight="1">
      <c r="A75" s="140"/>
      <c r="B75" s="147"/>
      <c r="C75" s="156"/>
      <c r="D75" s="127"/>
      <c r="E75" s="127"/>
      <c r="F75" s="127"/>
      <c r="G75" s="127"/>
      <c r="H75" s="127"/>
      <c r="I75" s="127"/>
      <c r="J75" s="210"/>
      <c r="K75" s="149"/>
      <c r="L75" s="149"/>
      <c r="M75" s="149"/>
      <c r="N75" s="149"/>
      <c r="O75" s="149"/>
      <c r="P75" s="149"/>
      <c r="Q75" s="149"/>
      <c r="R75" s="149"/>
      <c r="S75" s="149"/>
      <c r="T75" s="148"/>
      <c r="U75" s="149"/>
      <c r="V75" s="148"/>
      <c r="W75" s="153"/>
      <c r="X75" s="153"/>
      <c r="Y75" s="153"/>
      <c r="Z75" s="153"/>
      <c r="AA75" s="153"/>
      <c r="AB75" s="19"/>
      <c r="AC75" s="19"/>
      <c r="AD75" s="19"/>
      <c r="AE75" s="19"/>
      <c r="AF75" s="19"/>
      <c r="AG75" s="19"/>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5"/>
    </row>
    <row r="76" spans="1:55" ht="9.65" customHeight="1">
      <c r="A76" s="140"/>
      <c r="B76" s="147"/>
      <c r="C76" s="148"/>
      <c r="D76" s="127"/>
      <c r="E76" s="127"/>
      <c r="F76" s="127"/>
      <c r="G76" s="127"/>
      <c r="H76" s="127"/>
      <c r="I76" s="127"/>
      <c r="J76" s="147"/>
      <c r="K76" s="19"/>
      <c r="L76" s="19"/>
      <c r="M76" s="19"/>
      <c r="N76" s="19"/>
      <c r="O76" s="19"/>
      <c r="P76" s="19"/>
      <c r="Q76" s="19"/>
      <c r="R76" s="19"/>
      <c r="S76" s="19"/>
      <c r="T76" s="148"/>
      <c r="U76" s="19"/>
      <c r="V76" s="148"/>
      <c r="W76" s="153"/>
      <c r="X76" s="153"/>
      <c r="Y76" s="153"/>
      <c r="Z76" s="153"/>
      <c r="AA76" s="153"/>
      <c r="AB76" s="19"/>
      <c r="AC76" s="19"/>
      <c r="AD76" s="19"/>
      <c r="AE76" s="19"/>
      <c r="AF76" s="19"/>
      <c r="AG76" s="19"/>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5"/>
    </row>
    <row r="77" spans="1:55" ht="9.65" customHeight="1">
      <c r="A77" s="140"/>
      <c r="B77" s="908" t="s">
        <v>219</v>
      </c>
      <c r="C77" s="909"/>
      <c r="D77" s="909"/>
      <c r="E77" s="909"/>
      <c r="F77" s="909"/>
      <c r="G77" s="909"/>
      <c r="H77" s="909"/>
      <c r="I77" s="909"/>
      <c r="J77" s="910"/>
      <c r="K77" s="1104" t="s">
        <v>4</v>
      </c>
      <c r="L77" s="1105"/>
      <c r="M77" s="1105"/>
      <c r="N77" s="1106"/>
      <c r="O77" s="1110"/>
      <c r="P77" s="1111"/>
      <c r="Q77" s="1111"/>
      <c r="R77" s="1111"/>
      <c r="S77" s="1111"/>
      <c r="T77" s="1111"/>
      <c r="U77" s="1111"/>
      <c r="V77" s="1111"/>
      <c r="W77" s="1111"/>
      <c r="X77" s="1111"/>
      <c r="Y77" s="1111"/>
      <c r="Z77" s="1111"/>
      <c r="AA77" s="924"/>
      <c r="AB77" s="979" t="s">
        <v>8</v>
      </c>
      <c r="AC77" s="980"/>
      <c r="AD77" s="980"/>
      <c r="AE77" s="980"/>
      <c r="AF77" s="980"/>
      <c r="AG77" s="980"/>
      <c r="AH77" s="980"/>
      <c r="AI77" s="980"/>
      <c r="AJ77" s="980"/>
      <c r="AK77" s="980"/>
      <c r="AL77" s="980"/>
      <c r="AM77" s="980"/>
      <c r="AN77" s="980"/>
      <c r="AO77" s="980"/>
      <c r="AP77" s="980"/>
      <c r="AQ77" s="980"/>
      <c r="AR77" s="980"/>
      <c r="AS77" s="980"/>
      <c r="AT77" s="981"/>
      <c r="AU77" s="929" t="s">
        <v>193</v>
      </c>
      <c r="AV77" s="930"/>
      <c r="AW77" s="930"/>
      <c r="AX77" s="930"/>
      <c r="AY77" s="930"/>
      <c r="AZ77" s="930"/>
      <c r="BA77" s="930"/>
      <c r="BB77" s="1086"/>
    </row>
    <row r="78" spans="1:55" ht="9.65" customHeight="1">
      <c r="A78" s="140"/>
      <c r="B78" s="911"/>
      <c r="C78" s="912"/>
      <c r="D78" s="912"/>
      <c r="E78" s="912"/>
      <c r="F78" s="912"/>
      <c r="G78" s="912"/>
      <c r="H78" s="912"/>
      <c r="I78" s="912"/>
      <c r="J78" s="913"/>
      <c r="K78" s="1107"/>
      <c r="L78" s="1108"/>
      <c r="M78" s="1108"/>
      <c r="N78" s="1109"/>
      <c r="O78" s="887"/>
      <c r="P78" s="888"/>
      <c r="Q78" s="888"/>
      <c r="R78" s="888"/>
      <c r="S78" s="888"/>
      <c r="T78" s="888"/>
      <c r="U78" s="888"/>
      <c r="V78" s="888"/>
      <c r="W78" s="888"/>
      <c r="X78" s="888"/>
      <c r="Y78" s="888"/>
      <c r="Z78" s="888"/>
      <c r="AA78" s="889"/>
      <c r="AB78" s="982"/>
      <c r="AC78" s="983"/>
      <c r="AD78" s="983"/>
      <c r="AE78" s="983"/>
      <c r="AF78" s="983"/>
      <c r="AG78" s="983"/>
      <c r="AH78" s="983"/>
      <c r="AI78" s="983"/>
      <c r="AJ78" s="983"/>
      <c r="AK78" s="983"/>
      <c r="AL78" s="983"/>
      <c r="AM78" s="983"/>
      <c r="AN78" s="983"/>
      <c r="AO78" s="983"/>
      <c r="AP78" s="983"/>
      <c r="AQ78" s="983"/>
      <c r="AR78" s="983"/>
      <c r="AS78" s="983"/>
      <c r="AT78" s="984"/>
      <c r="AU78" s="871"/>
      <c r="AV78" s="872"/>
      <c r="AW78" s="872"/>
      <c r="AX78" s="872"/>
      <c r="AY78" s="872"/>
      <c r="AZ78" s="872"/>
      <c r="BA78" s="872"/>
      <c r="BB78" s="1087"/>
    </row>
    <row r="79" spans="1:55" ht="9.65" customHeight="1">
      <c r="A79" s="140"/>
      <c r="B79" s="911"/>
      <c r="C79" s="912"/>
      <c r="D79" s="912"/>
      <c r="E79" s="912"/>
      <c r="F79" s="912"/>
      <c r="G79" s="912"/>
      <c r="H79" s="912"/>
      <c r="I79" s="912"/>
      <c r="J79" s="913"/>
      <c r="K79" s="1107" t="s">
        <v>6</v>
      </c>
      <c r="L79" s="1108"/>
      <c r="M79" s="1108"/>
      <c r="N79" s="1109"/>
      <c r="O79" s="887"/>
      <c r="P79" s="888"/>
      <c r="Q79" s="888"/>
      <c r="R79" s="888"/>
      <c r="S79" s="888"/>
      <c r="T79" s="888"/>
      <c r="U79" s="888"/>
      <c r="V79" s="888"/>
      <c r="W79" s="888"/>
      <c r="X79" s="888"/>
      <c r="Y79" s="888"/>
      <c r="Z79" s="888"/>
      <c r="AA79" s="889"/>
      <c r="AB79" s="985"/>
      <c r="AC79" s="920"/>
      <c r="AD79" s="920"/>
      <c r="AE79" s="920"/>
      <c r="AF79" s="920"/>
      <c r="AG79" s="920"/>
      <c r="AH79" s="920"/>
      <c r="AI79" s="920"/>
      <c r="AJ79" s="920"/>
      <c r="AK79" s="920"/>
      <c r="AL79" s="920"/>
      <c r="AM79" s="920"/>
      <c r="AN79" s="920"/>
      <c r="AO79" s="920"/>
      <c r="AP79" s="920"/>
      <c r="AQ79" s="920"/>
      <c r="AR79" s="920"/>
      <c r="AS79" s="920"/>
      <c r="AT79" s="920"/>
      <c r="AU79" s="1094"/>
      <c r="AV79" s="1095"/>
      <c r="AW79" s="1095"/>
      <c r="AX79" s="1095"/>
      <c r="AY79" s="1095"/>
      <c r="AZ79" s="1095"/>
      <c r="BA79" s="1095"/>
      <c r="BB79" s="1096"/>
    </row>
    <row r="80" spans="1:55" ht="9.65" customHeight="1">
      <c r="A80" s="140"/>
      <c r="B80" s="914"/>
      <c r="C80" s="915"/>
      <c r="D80" s="915"/>
      <c r="E80" s="915"/>
      <c r="F80" s="915"/>
      <c r="G80" s="915"/>
      <c r="H80" s="915"/>
      <c r="I80" s="915"/>
      <c r="J80" s="916"/>
      <c r="K80" s="1112"/>
      <c r="L80" s="1113"/>
      <c r="M80" s="1113"/>
      <c r="N80" s="1114"/>
      <c r="O80" s="890"/>
      <c r="P80" s="580"/>
      <c r="Q80" s="580"/>
      <c r="R80" s="580"/>
      <c r="S80" s="580"/>
      <c r="T80" s="580"/>
      <c r="U80" s="580"/>
      <c r="V80" s="580"/>
      <c r="W80" s="580"/>
      <c r="X80" s="580"/>
      <c r="Y80" s="580"/>
      <c r="Z80" s="580"/>
      <c r="AA80" s="891"/>
      <c r="AB80" s="879"/>
      <c r="AC80" s="880"/>
      <c r="AD80" s="880"/>
      <c r="AE80" s="880"/>
      <c r="AF80" s="880"/>
      <c r="AG80" s="880"/>
      <c r="AH80" s="880"/>
      <c r="AI80" s="880"/>
      <c r="AJ80" s="880"/>
      <c r="AK80" s="880"/>
      <c r="AL80" s="880"/>
      <c r="AM80" s="880"/>
      <c r="AN80" s="880"/>
      <c r="AO80" s="880"/>
      <c r="AP80" s="880"/>
      <c r="AQ80" s="880"/>
      <c r="AR80" s="880"/>
      <c r="AS80" s="880"/>
      <c r="AT80" s="880"/>
      <c r="AU80" s="1097"/>
      <c r="AV80" s="1098"/>
      <c r="AW80" s="1098"/>
      <c r="AX80" s="1098"/>
      <c r="AY80" s="1098"/>
      <c r="AZ80" s="1098"/>
      <c r="BA80" s="1098"/>
      <c r="BB80" s="1099"/>
    </row>
    <row r="81" spans="1:89" ht="9.65" customHeight="1">
      <c r="A81" s="140"/>
      <c r="B81" s="224"/>
      <c r="C81" s="148"/>
      <c r="D81" s="142"/>
      <c r="E81" s="142"/>
      <c r="F81" s="142"/>
      <c r="G81" s="142"/>
      <c r="H81" s="142"/>
      <c r="I81" s="142"/>
      <c r="J81" s="142"/>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157"/>
      <c r="AZ81" s="157"/>
      <c r="BA81" s="157"/>
      <c r="BB81" s="157"/>
      <c r="BC81" s="145"/>
    </row>
    <row r="82" spans="1:89" ht="9.65" customHeight="1">
      <c r="A82" s="140"/>
      <c r="B82" s="224"/>
      <c r="C82" s="142"/>
      <c r="D82" s="142"/>
      <c r="E82" s="142"/>
      <c r="F82" s="142"/>
      <c r="G82" s="142"/>
      <c r="H82" s="142"/>
      <c r="I82" s="142"/>
      <c r="J82" s="142"/>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157"/>
      <c r="AZ82" s="157"/>
      <c r="BA82" s="157"/>
      <c r="BB82" s="157"/>
      <c r="BC82" s="145"/>
    </row>
    <row r="83" spans="1:89" ht="11.25" customHeight="1">
      <c r="B83" s="899" t="s">
        <v>23</v>
      </c>
      <c r="C83" s="900"/>
      <c r="D83" s="900"/>
      <c r="E83" s="900"/>
      <c r="F83" s="900"/>
      <c r="G83" s="900"/>
      <c r="H83" s="900"/>
      <c r="I83" s="900"/>
      <c r="J83" s="901"/>
      <c r="K83" s="929" t="s">
        <v>4</v>
      </c>
      <c r="L83" s="930"/>
      <c r="M83" s="930"/>
      <c r="N83" s="931"/>
      <c r="O83" s="924"/>
      <c r="P83" s="925"/>
      <c r="Q83" s="925"/>
      <c r="R83" s="925"/>
      <c r="S83" s="925"/>
      <c r="T83" s="925"/>
      <c r="U83" s="925"/>
      <c r="V83" s="925"/>
      <c r="W83" s="925"/>
      <c r="X83" s="925"/>
      <c r="Y83" s="925"/>
      <c r="Z83" s="925"/>
      <c r="AA83" s="925"/>
      <c r="AB83" s="986" t="s">
        <v>152</v>
      </c>
      <c r="AC83" s="987"/>
      <c r="AD83" s="987"/>
      <c r="AE83" s="987"/>
      <c r="AF83" s="987"/>
      <c r="AG83" s="987"/>
      <c r="AH83" s="987"/>
      <c r="AI83" s="987"/>
      <c r="AJ83" s="988"/>
      <c r="AK83" s="274"/>
      <c r="AL83" s="275"/>
      <c r="AM83" s="275"/>
      <c r="AN83" s="398"/>
      <c r="AO83" s="929" t="s">
        <v>87</v>
      </c>
      <c r="AP83" s="930"/>
      <c r="AQ83" s="930"/>
      <c r="AR83" s="930"/>
      <c r="AS83" s="930"/>
      <c r="AT83" s="930"/>
      <c r="AU83" s="930"/>
      <c r="AV83" s="930"/>
      <c r="AW83" s="931"/>
      <c r="AX83" s="1122"/>
      <c r="AY83" s="1122"/>
      <c r="AZ83" s="1122"/>
      <c r="BA83" s="1122"/>
      <c r="BB83" s="1123"/>
      <c r="BC83" s="123"/>
      <c r="BD83" s="123"/>
      <c r="BE83" s="123"/>
      <c r="BF83" s="123"/>
      <c r="BG83" s="123"/>
      <c r="BH83" s="123"/>
    </row>
    <row r="84" spans="1:89" ht="9.65" customHeight="1">
      <c r="B84" s="902"/>
      <c r="C84" s="903"/>
      <c r="D84" s="903"/>
      <c r="E84" s="903"/>
      <c r="F84" s="903"/>
      <c r="G84" s="903"/>
      <c r="H84" s="903"/>
      <c r="I84" s="903"/>
      <c r="J84" s="904"/>
      <c r="K84" s="871"/>
      <c r="L84" s="872"/>
      <c r="M84" s="872"/>
      <c r="N84" s="873"/>
      <c r="O84" s="889"/>
      <c r="P84" s="927"/>
      <c r="Q84" s="927"/>
      <c r="R84" s="927"/>
      <c r="S84" s="927"/>
      <c r="T84" s="927"/>
      <c r="U84" s="927"/>
      <c r="V84" s="927"/>
      <c r="W84" s="927"/>
      <c r="X84" s="927"/>
      <c r="Y84" s="927"/>
      <c r="Z84" s="927"/>
      <c r="AA84" s="927"/>
      <c r="AB84" s="989"/>
      <c r="AC84" s="990"/>
      <c r="AD84" s="990"/>
      <c r="AE84" s="990"/>
      <c r="AF84" s="990"/>
      <c r="AG84" s="990"/>
      <c r="AH84" s="990"/>
      <c r="AI84" s="990"/>
      <c r="AJ84" s="991"/>
      <c r="AK84" s="276"/>
      <c r="AL84" s="277"/>
      <c r="AM84" s="277"/>
      <c r="AN84" s="277"/>
      <c r="AO84" s="1119" t="s">
        <v>151</v>
      </c>
      <c r="AP84" s="1120"/>
      <c r="AQ84" s="1120"/>
      <c r="AR84" s="1120"/>
      <c r="AS84" s="1120"/>
      <c r="AT84" s="1120"/>
      <c r="AU84" s="1120"/>
      <c r="AV84" s="1120"/>
      <c r="AW84" s="1121"/>
      <c r="AX84" s="1124"/>
      <c r="AY84" s="1124"/>
      <c r="AZ84" s="1124"/>
      <c r="BA84" s="1124"/>
      <c r="BB84" s="1125"/>
      <c r="BC84" s="123"/>
      <c r="BD84" s="123"/>
      <c r="BE84" s="123"/>
      <c r="BF84" s="123"/>
      <c r="BG84" s="123"/>
      <c r="BH84" s="123"/>
      <c r="CE84" s="1085"/>
      <c r="CF84" s="1085"/>
      <c r="CG84" s="1085"/>
      <c r="CH84" s="1085"/>
      <c r="CI84" s="1085"/>
      <c r="CJ84" s="1085"/>
      <c r="CK84" s="1085"/>
    </row>
    <row r="85" spans="1:89" ht="9.65" customHeight="1">
      <c r="B85" s="902"/>
      <c r="C85" s="903"/>
      <c r="D85" s="903"/>
      <c r="E85" s="903"/>
      <c r="F85" s="903"/>
      <c r="G85" s="903"/>
      <c r="H85" s="903"/>
      <c r="I85" s="903"/>
      <c r="J85" s="904"/>
      <c r="K85" s="868" t="s">
        <v>6</v>
      </c>
      <c r="L85" s="869"/>
      <c r="M85" s="869"/>
      <c r="N85" s="870"/>
      <c r="O85" s="889"/>
      <c r="P85" s="927"/>
      <c r="Q85" s="927"/>
      <c r="R85" s="927"/>
      <c r="S85" s="927"/>
      <c r="T85" s="927"/>
      <c r="U85" s="927"/>
      <c r="V85" s="927"/>
      <c r="W85" s="927"/>
      <c r="X85" s="927"/>
      <c r="Y85" s="927"/>
      <c r="Z85" s="927"/>
      <c r="AA85" s="927"/>
      <c r="AB85" s="1115" t="s">
        <v>150</v>
      </c>
      <c r="AC85" s="1116"/>
      <c r="AD85" s="1116"/>
      <c r="AE85" s="1116"/>
      <c r="AF85" s="1116"/>
      <c r="AG85" s="1116"/>
      <c r="AH85" s="1116"/>
      <c r="AI85" s="1116"/>
      <c r="AJ85" s="1116"/>
      <c r="AK85" s="1116"/>
      <c r="AL85" s="1116"/>
      <c r="AM85" s="1116"/>
      <c r="AN85" s="1116"/>
      <c r="AO85" s="861"/>
      <c r="AP85" s="862"/>
      <c r="AQ85" s="862"/>
      <c r="AR85" s="862"/>
      <c r="AS85" s="862"/>
      <c r="AT85" s="862"/>
      <c r="AU85" s="862"/>
      <c r="AV85" s="862"/>
      <c r="AW85" s="862"/>
      <c r="AX85" s="862"/>
      <c r="AY85" s="863"/>
      <c r="AZ85" s="863"/>
      <c r="BA85" s="863"/>
      <c r="BB85" s="864"/>
      <c r="CE85" s="1085"/>
      <c r="CF85" s="1085"/>
      <c r="CG85" s="1085"/>
      <c r="CH85" s="1085"/>
      <c r="CI85" s="1085"/>
      <c r="CJ85" s="1085"/>
      <c r="CK85" s="1085"/>
    </row>
    <row r="86" spans="1:89" ht="9.65" customHeight="1">
      <c r="B86" s="905"/>
      <c r="C86" s="906"/>
      <c r="D86" s="906"/>
      <c r="E86" s="906"/>
      <c r="F86" s="906"/>
      <c r="G86" s="906"/>
      <c r="H86" s="906"/>
      <c r="I86" s="906"/>
      <c r="J86" s="907"/>
      <c r="K86" s="932"/>
      <c r="L86" s="933"/>
      <c r="M86" s="933"/>
      <c r="N86" s="934"/>
      <c r="O86" s="891"/>
      <c r="P86" s="935"/>
      <c r="Q86" s="935"/>
      <c r="R86" s="935"/>
      <c r="S86" s="935"/>
      <c r="T86" s="935"/>
      <c r="U86" s="935"/>
      <c r="V86" s="935"/>
      <c r="W86" s="935"/>
      <c r="X86" s="935"/>
      <c r="Y86" s="935"/>
      <c r="Z86" s="935"/>
      <c r="AA86" s="935"/>
      <c r="AB86" s="1117"/>
      <c r="AC86" s="1118"/>
      <c r="AD86" s="1118"/>
      <c r="AE86" s="1118"/>
      <c r="AF86" s="1118"/>
      <c r="AG86" s="1118"/>
      <c r="AH86" s="1118"/>
      <c r="AI86" s="1118"/>
      <c r="AJ86" s="1118"/>
      <c r="AK86" s="1118"/>
      <c r="AL86" s="1118"/>
      <c r="AM86" s="1118"/>
      <c r="AN86" s="1118"/>
      <c r="AO86" s="865"/>
      <c r="AP86" s="866"/>
      <c r="AQ86" s="866"/>
      <c r="AR86" s="866"/>
      <c r="AS86" s="866"/>
      <c r="AT86" s="866"/>
      <c r="AU86" s="866"/>
      <c r="AV86" s="866"/>
      <c r="AW86" s="866"/>
      <c r="AX86" s="866"/>
      <c r="AY86" s="866"/>
      <c r="AZ86" s="866"/>
      <c r="BA86" s="866"/>
      <c r="BB86" s="867"/>
    </row>
    <row r="87" spans="1:89" ht="9.65" customHeight="1">
      <c r="B87" s="148" t="s">
        <v>188</v>
      </c>
      <c r="C87" s="158"/>
      <c r="D87" s="158"/>
      <c r="E87" s="158"/>
      <c r="F87" s="158"/>
      <c r="G87" s="158"/>
      <c r="H87" s="158"/>
      <c r="I87" s="158"/>
      <c r="J87" s="159"/>
      <c r="K87" s="159"/>
      <c r="L87" s="159"/>
      <c r="M87" s="159"/>
      <c r="N87" s="15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row>
    <row r="88" spans="1:89" ht="9.65" customHeight="1">
      <c r="C88" s="146"/>
    </row>
    <row r="89" spans="1:89" ht="9.65" customHeight="1">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row>
    <row r="90" spans="1:89" ht="9.65" customHeight="1">
      <c r="B90" s="917" t="s">
        <v>148</v>
      </c>
      <c r="C90" s="877"/>
      <c r="D90" s="877"/>
      <c r="E90" s="877"/>
      <c r="F90" s="877"/>
      <c r="G90" s="877"/>
      <c r="H90" s="877"/>
      <c r="I90" s="877"/>
      <c r="J90" s="918"/>
      <c r="K90" s="929" t="s">
        <v>4</v>
      </c>
      <c r="L90" s="930"/>
      <c r="M90" s="930"/>
      <c r="N90" s="931"/>
      <c r="O90" s="924"/>
      <c r="P90" s="925"/>
      <c r="Q90" s="925"/>
      <c r="R90" s="925"/>
      <c r="S90" s="925"/>
      <c r="T90" s="925"/>
      <c r="U90" s="925"/>
      <c r="V90" s="925"/>
      <c r="W90" s="925"/>
      <c r="X90" s="925"/>
      <c r="Y90" s="925"/>
      <c r="Z90" s="925"/>
      <c r="AA90" s="926"/>
    </row>
    <row r="91" spans="1:89" ht="9.65" customHeight="1">
      <c r="B91" s="919"/>
      <c r="C91" s="920"/>
      <c r="D91" s="920"/>
      <c r="E91" s="920"/>
      <c r="F91" s="920"/>
      <c r="G91" s="920"/>
      <c r="H91" s="920"/>
      <c r="I91" s="920"/>
      <c r="J91" s="921"/>
      <c r="K91" s="871"/>
      <c r="L91" s="872"/>
      <c r="M91" s="872"/>
      <c r="N91" s="873"/>
      <c r="O91" s="889"/>
      <c r="P91" s="927"/>
      <c r="Q91" s="927"/>
      <c r="R91" s="927"/>
      <c r="S91" s="927"/>
      <c r="T91" s="927"/>
      <c r="U91" s="927"/>
      <c r="V91" s="927"/>
      <c r="W91" s="927"/>
      <c r="X91" s="927"/>
      <c r="Y91" s="927"/>
      <c r="Z91" s="927"/>
      <c r="AA91" s="928"/>
    </row>
    <row r="92" spans="1:89" ht="9.65" customHeight="1">
      <c r="B92" s="919"/>
      <c r="C92" s="920"/>
      <c r="D92" s="920"/>
      <c r="E92" s="920"/>
      <c r="F92" s="920"/>
      <c r="G92" s="920"/>
      <c r="H92" s="920"/>
      <c r="I92" s="920"/>
      <c r="J92" s="921"/>
      <c r="K92" s="868" t="s">
        <v>6</v>
      </c>
      <c r="L92" s="869"/>
      <c r="M92" s="869"/>
      <c r="N92" s="870"/>
      <c r="O92" s="889"/>
      <c r="P92" s="927"/>
      <c r="Q92" s="927"/>
      <c r="R92" s="927"/>
      <c r="S92" s="927"/>
      <c r="T92" s="927"/>
      <c r="U92" s="927"/>
      <c r="V92" s="927"/>
      <c r="W92" s="927"/>
      <c r="X92" s="927"/>
      <c r="Y92" s="927"/>
      <c r="Z92" s="927"/>
      <c r="AA92" s="928"/>
    </row>
    <row r="93" spans="1:89" ht="9.65" customHeight="1">
      <c r="B93" s="919"/>
      <c r="C93" s="920"/>
      <c r="D93" s="920"/>
      <c r="E93" s="920"/>
      <c r="F93" s="920"/>
      <c r="G93" s="920"/>
      <c r="H93" s="920"/>
      <c r="I93" s="920"/>
      <c r="J93" s="921"/>
      <c r="K93" s="871"/>
      <c r="L93" s="872"/>
      <c r="M93" s="872"/>
      <c r="N93" s="873"/>
      <c r="O93" s="889"/>
      <c r="P93" s="927"/>
      <c r="Q93" s="927"/>
      <c r="R93" s="927"/>
      <c r="S93" s="927"/>
      <c r="T93" s="927"/>
      <c r="U93" s="927"/>
      <c r="V93" s="927"/>
      <c r="W93" s="927"/>
      <c r="X93" s="927"/>
      <c r="Y93" s="927"/>
      <c r="Z93" s="927"/>
      <c r="AA93" s="928"/>
    </row>
    <row r="94" spans="1:89" ht="9.65" customHeight="1">
      <c r="B94" s="919"/>
      <c r="C94" s="920"/>
      <c r="D94" s="920"/>
      <c r="E94" s="920"/>
      <c r="F94" s="920"/>
      <c r="G94" s="920"/>
      <c r="H94" s="920"/>
      <c r="I94" s="920"/>
      <c r="J94" s="921"/>
      <c r="K94" s="1115" t="s">
        <v>10</v>
      </c>
      <c r="L94" s="1116"/>
      <c r="M94" s="1116"/>
      <c r="N94" s="1126"/>
      <c r="O94" s="894" t="s">
        <v>11</v>
      </c>
      <c r="P94" s="894"/>
      <c r="Q94" s="894"/>
      <c r="R94" s="894"/>
      <c r="S94" s="894"/>
      <c r="T94" s="894"/>
      <c r="U94" s="894"/>
      <c r="V94" s="894"/>
      <c r="W94" s="894"/>
      <c r="X94" s="894"/>
      <c r="Y94" s="894"/>
      <c r="Z94" s="894"/>
      <c r="AA94" s="894"/>
      <c r="AB94" s="895"/>
      <c r="AC94" s="895"/>
      <c r="AD94" s="895"/>
      <c r="AE94" s="895"/>
      <c r="AF94" s="895"/>
      <c r="AG94" s="895"/>
      <c r="AH94" s="895"/>
      <c r="AI94" s="895"/>
      <c r="AJ94" s="875"/>
      <c r="AK94" s="875"/>
      <c r="AL94" s="892" t="s">
        <v>12</v>
      </c>
      <c r="AM94" s="892"/>
      <c r="AN94" s="892"/>
      <c r="AO94" s="892"/>
      <c r="AP94" s="892"/>
      <c r="AQ94" s="892"/>
      <c r="AR94" s="875"/>
      <c r="AS94" s="875"/>
      <c r="AT94" s="875"/>
      <c r="AU94" s="875"/>
      <c r="AV94" s="875"/>
      <c r="AW94" s="936" t="s">
        <v>137</v>
      </c>
      <c r="AX94" s="936"/>
      <c r="AY94" s="936"/>
      <c r="AZ94" s="936"/>
      <c r="BA94" s="936"/>
      <c r="BB94" s="936"/>
      <c r="BC94" s="936"/>
      <c r="BD94" s="936"/>
      <c r="BE94" s="857"/>
      <c r="BF94" s="857"/>
      <c r="BG94" s="857"/>
      <c r="BH94" s="858"/>
      <c r="BI94" s="19"/>
      <c r="BJ94" s="19"/>
      <c r="BK94" s="19"/>
      <c r="BL94" s="19"/>
      <c r="BM94" s="19"/>
      <c r="BN94" s="19"/>
      <c r="BO94" s="19"/>
      <c r="BP94" s="19"/>
      <c r="BQ94" s="161"/>
      <c r="BR94" s="161"/>
      <c r="BS94" s="161"/>
      <c r="BT94" s="161"/>
      <c r="BU94" s="161"/>
      <c r="BV94" s="161"/>
      <c r="BW94" s="161"/>
    </row>
    <row r="95" spans="1:89" ht="9.65" customHeight="1">
      <c r="B95" s="919"/>
      <c r="C95" s="920"/>
      <c r="D95" s="920"/>
      <c r="E95" s="920"/>
      <c r="F95" s="920"/>
      <c r="G95" s="920"/>
      <c r="H95" s="920"/>
      <c r="I95" s="920"/>
      <c r="J95" s="921"/>
      <c r="K95" s="1127"/>
      <c r="L95" s="1128"/>
      <c r="M95" s="1128"/>
      <c r="N95" s="1129"/>
      <c r="O95" s="896"/>
      <c r="P95" s="896"/>
      <c r="Q95" s="896"/>
      <c r="R95" s="896"/>
      <c r="S95" s="896"/>
      <c r="T95" s="896"/>
      <c r="U95" s="896"/>
      <c r="V95" s="896"/>
      <c r="W95" s="896"/>
      <c r="X95" s="896"/>
      <c r="Y95" s="896"/>
      <c r="Z95" s="896"/>
      <c r="AA95" s="896"/>
      <c r="AB95" s="896"/>
      <c r="AC95" s="896"/>
      <c r="AD95" s="896"/>
      <c r="AE95" s="896"/>
      <c r="AF95" s="896"/>
      <c r="AG95" s="896"/>
      <c r="AH95" s="896"/>
      <c r="AI95" s="896"/>
      <c r="AJ95" s="874"/>
      <c r="AK95" s="874"/>
      <c r="AL95" s="893"/>
      <c r="AM95" s="893"/>
      <c r="AN95" s="893"/>
      <c r="AO95" s="893"/>
      <c r="AP95" s="893"/>
      <c r="AQ95" s="893"/>
      <c r="AR95" s="874"/>
      <c r="AS95" s="874"/>
      <c r="AT95" s="874"/>
      <c r="AU95" s="874"/>
      <c r="AV95" s="874"/>
      <c r="AW95" s="937"/>
      <c r="AX95" s="937"/>
      <c r="AY95" s="937"/>
      <c r="AZ95" s="937"/>
      <c r="BA95" s="937"/>
      <c r="BB95" s="937"/>
      <c r="BC95" s="937"/>
      <c r="BD95" s="937"/>
      <c r="BE95" s="859"/>
      <c r="BF95" s="859"/>
      <c r="BG95" s="859"/>
      <c r="BH95" s="860"/>
      <c r="BI95" s="19"/>
      <c r="BJ95" s="19"/>
      <c r="BK95" s="19"/>
      <c r="BL95" s="19"/>
      <c r="BM95" s="19"/>
      <c r="BN95" s="19"/>
      <c r="BO95" s="19"/>
    </row>
    <row r="96" spans="1:89" ht="9.65" customHeight="1">
      <c r="B96" s="919"/>
      <c r="C96" s="920"/>
      <c r="D96" s="920"/>
      <c r="E96" s="920"/>
      <c r="F96" s="920"/>
      <c r="G96" s="920"/>
      <c r="H96" s="920"/>
      <c r="I96" s="920"/>
      <c r="J96" s="921"/>
      <c r="K96" s="1127"/>
      <c r="L96" s="1128"/>
      <c r="M96" s="1128"/>
      <c r="N96" s="1129"/>
      <c r="O96" s="1074" t="s">
        <v>13</v>
      </c>
      <c r="P96" s="1075"/>
      <c r="Q96" s="1075"/>
      <c r="R96" s="1075"/>
      <c r="S96" s="1075"/>
      <c r="T96" s="1076"/>
      <c r="U96" s="897" t="s">
        <v>14</v>
      </c>
      <c r="V96" s="897"/>
      <c r="W96" s="897"/>
      <c r="X96" s="897"/>
      <c r="Y96" s="897"/>
      <c r="Z96" s="897"/>
      <c r="AA96" s="897"/>
      <c r="AB96" s="897"/>
      <c r="AC96" s="897"/>
      <c r="AD96" s="897"/>
      <c r="AE96" s="897"/>
      <c r="AF96" s="897"/>
      <c r="AG96" s="897"/>
      <c r="AH96" s="897"/>
      <c r="AI96" s="897"/>
      <c r="AJ96" s="874"/>
      <c r="AK96" s="874"/>
      <c r="AL96" s="893" t="s">
        <v>19</v>
      </c>
      <c r="AM96" s="893"/>
      <c r="AN96" s="893"/>
      <c r="AO96" s="893"/>
      <c r="AP96" s="893"/>
      <c r="AQ96" s="893"/>
      <c r="AR96" s="893"/>
      <c r="AS96" s="893"/>
      <c r="AT96" s="893"/>
      <c r="AU96" s="893"/>
      <c r="AV96" s="893"/>
      <c r="AW96" s="893"/>
      <c r="AX96" s="1060"/>
      <c r="AY96" s="1060"/>
      <c r="AZ96" s="1060"/>
      <c r="BA96" s="1060"/>
      <c r="BB96" s="1060"/>
      <c r="BC96" s="1060"/>
      <c r="BD96" s="1060"/>
      <c r="BE96" s="1060"/>
      <c r="BF96" s="1060"/>
      <c r="BG96" s="1060"/>
      <c r="BH96" s="1061"/>
      <c r="BI96" s="19"/>
      <c r="BJ96" s="19"/>
      <c r="BK96" s="19"/>
      <c r="BL96" s="19"/>
      <c r="BM96" s="19"/>
      <c r="BN96" s="19"/>
      <c r="BO96" s="161"/>
    </row>
    <row r="97" spans="2:73" ht="9.65" customHeight="1">
      <c r="B97" s="919"/>
      <c r="C97" s="920"/>
      <c r="D97" s="920"/>
      <c r="E97" s="920"/>
      <c r="F97" s="920"/>
      <c r="G97" s="920"/>
      <c r="H97" s="920"/>
      <c r="I97" s="920"/>
      <c r="J97" s="921"/>
      <c r="K97" s="1127"/>
      <c r="L97" s="1128"/>
      <c r="M97" s="1128"/>
      <c r="N97" s="1129"/>
      <c r="O97" s="1077"/>
      <c r="P97" s="1078"/>
      <c r="Q97" s="1078"/>
      <c r="R97" s="1078"/>
      <c r="S97" s="1078"/>
      <c r="T97" s="1079"/>
      <c r="U97" s="897"/>
      <c r="V97" s="897"/>
      <c r="W97" s="897"/>
      <c r="X97" s="897"/>
      <c r="Y97" s="897"/>
      <c r="Z97" s="897"/>
      <c r="AA97" s="897"/>
      <c r="AB97" s="897"/>
      <c r="AC97" s="897"/>
      <c r="AD97" s="897"/>
      <c r="AE97" s="897"/>
      <c r="AF97" s="897"/>
      <c r="AG97" s="897"/>
      <c r="AH97" s="897"/>
      <c r="AI97" s="897"/>
      <c r="AJ97" s="874"/>
      <c r="AK97" s="874"/>
      <c r="AL97" s="893"/>
      <c r="AM97" s="893"/>
      <c r="AN97" s="893"/>
      <c r="AO97" s="893"/>
      <c r="AP97" s="893"/>
      <c r="AQ97" s="893"/>
      <c r="AR97" s="893"/>
      <c r="AS97" s="893"/>
      <c r="AT97" s="893"/>
      <c r="AU97" s="893"/>
      <c r="AV97" s="893"/>
      <c r="AW97" s="893"/>
      <c r="AX97" s="1060"/>
      <c r="AY97" s="1060"/>
      <c r="AZ97" s="1060"/>
      <c r="BA97" s="1060"/>
      <c r="BB97" s="1060"/>
      <c r="BC97" s="1060"/>
      <c r="BD97" s="1060"/>
      <c r="BE97" s="1060"/>
      <c r="BF97" s="1060"/>
      <c r="BG97" s="1060"/>
      <c r="BH97" s="1061"/>
      <c r="BI97" s="19"/>
      <c r="BJ97" s="19"/>
      <c r="BK97" s="19"/>
      <c r="BL97" s="19"/>
      <c r="BM97" s="19"/>
      <c r="BN97" s="19"/>
      <c r="BO97" s="161"/>
    </row>
    <row r="98" spans="2:73" ht="9.65" customHeight="1">
      <c r="B98" s="919"/>
      <c r="C98" s="920"/>
      <c r="D98" s="920"/>
      <c r="E98" s="920"/>
      <c r="F98" s="920"/>
      <c r="G98" s="920"/>
      <c r="H98" s="920"/>
      <c r="I98" s="920"/>
      <c r="J98" s="921"/>
      <c r="K98" s="1127"/>
      <c r="L98" s="1128"/>
      <c r="M98" s="1128"/>
      <c r="N98" s="1129"/>
      <c r="O98" s="1077"/>
      <c r="P98" s="1078"/>
      <c r="Q98" s="1078"/>
      <c r="R98" s="1078"/>
      <c r="S98" s="1078"/>
      <c r="T98" s="1079"/>
      <c r="U98" s="896" t="s">
        <v>15</v>
      </c>
      <c r="V98" s="896"/>
      <c r="W98" s="896"/>
      <c r="X98" s="896"/>
      <c r="Y98" s="896"/>
      <c r="Z98" s="896"/>
      <c r="AA98" s="896"/>
      <c r="AB98" s="896"/>
      <c r="AC98" s="896"/>
      <c r="AD98" s="896"/>
      <c r="AE98" s="896"/>
      <c r="AF98" s="896"/>
      <c r="AG98" s="896"/>
      <c r="AH98" s="896"/>
      <c r="AI98" s="896"/>
      <c r="AJ98" s="874"/>
      <c r="AK98" s="874"/>
      <c r="AL98" s="893" t="s">
        <v>16</v>
      </c>
      <c r="AM98" s="893"/>
      <c r="AN98" s="893"/>
      <c r="AO98" s="893"/>
      <c r="AP98" s="893"/>
      <c r="AQ98" s="893"/>
      <c r="AR98" s="893"/>
      <c r="AS98" s="893"/>
      <c r="AT98" s="893"/>
      <c r="AU98" s="893"/>
      <c r="AV98" s="893"/>
      <c r="AW98" s="893"/>
      <c r="AX98" s="1083"/>
      <c r="AY98" s="1083"/>
      <c r="AZ98" s="1083"/>
      <c r="BA98" s="1083"/>
      <c r="BB98" s="1083"/>
      <c r="BC98" s="1083"/>
      <c r="BD98" s="1083"/>
      <c r="BE98" s="1083"/>
      <c r="BF98" s="1083"/>
      <c r="BG98" s="1083"/>
      <c r="BH98" s="1084"/>
      <c r="BI98" s="19"/>
      <c r="BJ98" s="19"/>
      <c r="BK98" s="19"/>
      <c r="BL98" s="19"/>
      <c r="BM98" s="19"/>
      <c r="BN98" s="19"/>
      <c r="BO98" s="161"/>
    </row>
    <row r="99" spans="2:73" ht="9.65" customHeight="1">
      <c r="B99" s="919"/>
      <c r="C99" s="920"/>
      <c r="D99" s="920"/>
      <c r="E99" s="920"/>
      <c r="F99" s="920"/>
      <c r="G99" s="920"/>
      <c r="H99" s="920"/>
      <c r="I99" s="920"/>
      <c r="J99" s="921"/>
      <c r="K99" s="1127"/>
      <c r="L99" s="1128"/>
      <c r="M99" s="1128"/>
      <c r="N99" s="1129"/>
      <c r="O99" s="1080"/>
      <c r="P99" s="1081"/>
      <c r="Q99" s="1081"/>
      <c r="R99" s="1081"/>
      <c r="S99" s="1081"/>
      <c r="T99" s="1082"/>
      <c r="U99" s="896"/>
      <c r="V99" s="896"/>
      <c r="W99" s="896"/>
      <c r="X99" s="896"/>
      <c r="Y99" s="896"/>
      <c r="Z99" s="896"/>
      <c r="AA99" s="896"/>
      <c r="AB99" s="896"/>
      <c r="AC99" s="896"/>
      <c r="AD99" s="896"/>
      <c r="AE99" s="896"/>
      <c r="AF99" s="896"/>
      <c r="AG99" s="896"/>
      <c r="AH99" s="896"/>
      <c r="AI99" s="896"/>
      <c r="AJ99" s="874"/>
      <c r="AK99" s="874"/>
      <c r="AL99" s="893"/>
      <c r="AM99" s="893"/>
      <c r="AN99" s="893"/>
      <c r="AO99" s="893"/>
      <c r="AP99" s="893"/>
      <c r="AQ99" s="893"/>
      <c r="AR99" s="893"/>
      <c r="AS99" s="893"/>
      <c r="AT99" s="893"/>
      <c r="AU99" s="893"/>
      <c r="AV99" s="893"/>
      <c r="AW99" s="893"/>
      <c r="AX99" s="1083"/>
      <c r="AY99" s="1083"/>
      <c r="AZ99" s="1083"/>
      <c r="BA99" s="1083"/>
      <c r="BB99" s="1083"/>
      <c r="BC99" s="1083"/>
      <c r="BD99" s="1083"/>
      <c r="BE99" s="1083"/>
      <c r="BF99" s="1083"/>
      <c r="BG99" s="1083"/>
      <c r="BH99" s="1084"/>
      <c r="BI99" s="19"/>
      <c r="BJ99" s="19"/>
      <c r="BK99" s="19"/>
      <c r="BL99" s="19"/>
      <c r="BM99" s="19"/>
      <c r="BN99" s="19"/>
      <c r="BO99" s="161"/>
    </row>
    <row r="100" spans="2:73" ht="9.65" customHeight="1">
      <c r="B100" s="919"/>
      <c r="C100" s="920"/>
      <c r="D100" s="920"/>
      <c r="E100" s="920"/>
      <c r="F100" s="920"/>
      <c r="G100" s="920"/>
      <c r="H100" s="920"/>
      <c r="I100" s="920"/>
      <c r="J100" s="921"/>
      <c r="K100" s="1127"/>
      <c r="L100" s="1128"/>
      <c r="M100" s="1128"/>
      <c r="N100" s="1129"/>
      <c r="O100" s="1068" t="s">
        <v>17</v>
      </c>
      <c r="P100" s="1069"/>
      <c r="Q100" s="1069"/>
      <c r="R100" s="1069"/>
      <c r="S100" s="1069"/>
      <c r="T100" s="1070"/>
      <c r="U100" s="897" t="s">
        <v>14</v>
      </c>
      <c r="V100" s="897"/>
      <c r="W100" s="897"/>
      <c r="X100" s="897"/>
      <c r="Y100" s="897"/>
      <c r="Z100" s="897"/>
      <c r="AA100" s="897"/>
      <c r="AB100" s="897"/>
      <c r="AC100" s="897"/>
      <c r="AD100" s="897"/>
      <c r="AE100" s="897"/>
      <c r="AF100" s="897"/>
      <c r="AG100" s="897"/>
      <c r="AH100" s="897"/>
      <c r="AI100" s="897"/>
      <c r="AJ100" s="874"/>
      <c r="AK100" s="874"/>
      <c r="AL100" s="893" t="s">
        <v>19</v>
      </c>
      <c r="AM100" s="893"/>
      <c r="AN100" s="893"/>
      <c r="AO100" s="893"/>
      <c r="AP100" s="893"/>
      <c r="AQ100" s="893"/>
      <c r="AR100" s="893"/>
      <c r="AS100" s="893"/>
      <c r="AT100" s="893"/>
      <c r="AU100" s="893"/>
      <c r="AV100" s="893"/>
      <c r="AW100" s="893"/>
      <c r="AX100" s="1060"/>
      <c r="AY100" s="1060"/>
      <c r="AZ100" s="1060"/>
      <c r="BA100" s="1060"/>
      <c r="BB100" s="1060"/>
      <c r="BC100" s="1060"/>
      <c r="BD100" s="1060"/>
      <c r="BE100" s="1060"/>
      <c r="BF100" s="1060"/>
      <c r="BG100" s="1060"/>
      <c r="BH100" s="1061"/>
      <c r="BI100" s="19"/>
      <c r="BJ100" s="19"/>
      <c r="BK100" s="19"/>
      <c r="BL100" s="19"/>
      <c r="BM100" s="19"/>
      <c r="BN100" s="19"/>
      <c r="BO100" s="161"/>
      <c r="BP100" s="161"/>
      <c r="BQ100" s="161"/>
      <c r="BR100" s="161"/>
      <c r="BS100" s="161"/>
      <c r="BT100" s="161"/>
      <c r="BU100" s="161"/>
    </row>
    <row r="101" spans="2:73" ht="9.65" customHeight="1">
      <c r="B101" s="919"/>
      <c r="C101" s="920"/>
      <c r="D101" s="920"/>
      <c r="E101" s="920"/>
      <c r="F101" s="920"/>
      <c r="G101" s="920"/>
      <c r="H101" s="920"/>
      <c r="I101" s="920"/>
      <c r="J101" s="921"/>
      <c r="K101" s="1127"/>
      <c r="L101" s="1128"/>
      <c r="M101" s="1128"/>
      <c r="N101" s="1129"/>
      <c r="O101" s="1017"/>
      <c r="P101" s="1018"/>
      <c r="Q101" s="1018"/>
      <c r="R101" s="1018"/>
      <c r="S101" s="1018"/>
      <c r="T101" s="1071"/>
      <c r="U101" s="897"/>
      <c r="V101" s="897"/>
      <c r="W101" s="897"/>
      <c r="X101" s="897"/>
      <c r="Y101" s="897"/>
      <c r="Z101" s="897"/>
      <c r="AA101" s="897"/>
      <c r="AB101" s="897"/>
      <c r="AC101" s="897"/>
      <c r="AD101" s="897"/>
      <c r="AE101" s="897"/>
      <c r="AF101" s="897"/>
      <c r="AG101" s="897"/>
      <c r="AH101" s="897"/>
      <c r="AI101" s="897"/>
      <c r="AJ101" s="874"/>
      <c r="AK101" s="874"/>
      <c r="AL101" s="893"/>
      <c r="AM101" s="893"/>
      <c r="AN101" s="893"/>
      <c r="AO101" s="893"/>
      <c r="AP101" s="893"/>
      <c r="AQ101" s="893"/>
      <c r="AR101" s="893"/>
      <c r="AS101" s="893"/>
      <c r="AT101" s="893"/>
      <c r="AU101" s="893"/>
      <c r="AV101" s="893"/>
      <c r="AW101" s="893"/>
      <c r="AX101" s="1060"/>
      <c r="AY101" s="1060"/>
      <c r="AZ101" s="1060"/>
      <c r="BA101" s="1060"/>
      <c r="BB101" s="1060"/>
      <c r="BC101" s="1060"/>
      <c r="BD101" s="1060"/>
      <c r="BE101" s="1060"/>
      <c r="BF101" s="1060"/>
      <c r="BG101" s="1060"/>
      <c r="BH101" s="1061"/>
      <c r="BI101" s="19"/>
      <c r="BJ101" s="19"/>
      <c r="BK101" s="19"/>
      <c r="BL101" s="19"/>
      <c r="BM101" s="19"/>
      <c r="BN101" s="19"/>
      <c r="BO101" s="161"/>
      <c r="BP101" s="161"/>
      <c r="BQ101" s="161"/>
      <c r="BR101" s="161"/>
      <c r="BS101" s="161"/>
      <c r="BT101" s="161"/>
      <c r="BU101" s="161"/>
    </row>
    <row r="102" spans="2:73" ht="9.65" customHeight="1">
      <c r="B102" s="919"/>
      <c r="C102" s="920"/>
      <c r="D102" s="920"/>
      <c r="E102" s="920"/>
      <c r="F102" s="920"/>
      <c r="G102" s="920"/>
      <c r="H102" s="920"/>
      <c r="I102" s="920"/>
      <c r="J102" s="921"/>
      <c r="K102" s="1127"/>
      <c r="L102" s="1128"/>
      <c r="M102" s="1128"/>
      <c r="N102" s="1129"/>
      <c r="O102" s="1017"/>
      <c r="P102" s="1018"/>
      <c r="Q102" s="1018"/>
      <c r="R102" s="1018"/>
      <c r="S102" s="1018"/>
      <c r="T102" s="1071"/>
      <c r="U102" s="896" t="s">
        <v>15</v>
      </c>
      <c r="V102" s="896"/>
      <c r="W102" s="896"/>
      <c r="X102" s="896"/>
      <c r="Y102" s="896"/>
      <c r="Z102" s="896"/>
      <c r="AA102" s="896"/>
      <c r="AB102" s="896"/>
      <c r="AC102" s="896"/>
      <c r="AD102" s="896"/>
      <c r="AE102" s="896"/>
      <c r="AF102" s="896"/>
      <c r="AG102" s="896"/>
      <c r="AH102" s="896"/>
      <c r="AI102" s="896"/>
      <c r="AJ102" s="874"/>
      <c r="AK102" s="874"/>
      <c r="AL102" s="893" t="s">
        <v>16</v>
      </c>
      <c r="AM102" s="893"/>
      <c r="AN102" s="893"/>
      <c r="AO102" s="893"/>
      <c r="AP102" s="893"/>
      <c r="AQ102" s="893"/>
      <c r="AR102" s="893"/>
      <c r="AS102" s="893"/>
      <c r="AT102" s="893"/>
      <c r="AU102" s="893"/>
      <c r="AV102" s="893"/>
      <c r="AW102" s="893"/>
      <c r="AX102" s="1083"/>
      <c r="AY102" s="1083"/>
      <c r="AZ102" s="1083"/>
      <c r="BA102" s="1083"/>
      <c r="BB102" s="1083"/>
      <c r="BC102" s="1083"/>
      <c r="BD102" s="1083"/>
      <c r="BE102" s="1083"/>
      <c r="BF102" s="1083"/>
      <c r="BG102" s="1083"/>
      <c r="BH102" s="1084"/>
      <c r="BI102" s="19"/>
      <c r="BJ102" s="19"/>
      <c r="BK102" s="19"/>
      <c r="BL102" s="19"/>
      <c r="BM102" s="19"/>
      <c r="BN102" s="19"/>
      <c r="BO102" s="161"/>
      <c r="BP102" s="161"/>
      <c r="BQ102" s="161"/>
      <c r="BR102" s="161"/>
      <c r="BS102" s="161"/>
      <c r="BT102" s="161"/>
      <c r="BU102" s="161"/>
    </row>
    <row r="103" spans="2:73" ht="9.65" customHeight="1">
      <c r="B103" s="919"/>
      <c r="C103" s="920"/>
      <c r="D103" s="920"/>
      <c r="E103" s="920"/>
      <c r="F103" s="920"/>
      <c r="G103" s="920"/>
      <c r="H103" s="920"/>
      <c r="I103" s="920"/>
      <c r="J103" s="921"/>
      <c r="K103" s="1127"/>
      <c r="L103" s="1128"/>
      <c r="M103" s="1128"/>
      <c r="N103" s="1129"/>
      <c r="O103" s="1072"/>
      <c r="P103" s="360"/>
      <c r="Q103" s="360"/>
      <c r="R103" s="360"/>
      <c r="S103" s="360"/>
      <c r="T103" s="1073"/>
      <c r="U103" s="896"/>
      <c r="V103" s="896"/>
      <c r="W103" s="896"/>
      <c r="X103" s="896"/>
      <c r="Y103" s="896"/>
      <c r="Z103" s="896"/>
      <c r="AA103" s="896"/>
      <c r="AB103" s="896"/>
      <c r="AC103" s="896"/>
      <c r="AD103" s="896"/>
      <c r="AE103" s="896"/>
      <c r="AF103" s="896"/>
      <c r="AG103" s="896"/>
      <c r="AH103" s="896"/>
      <c r="AI103" s="896"/>
      <c r="AJ103" s="874"/>
      <c r="AK103" s="874"/>
      <c r="AL103" s="893"/>
      <c r="AM103" s="893"/>
      <c r="AN103" s="893"/>
      <c r="AO103" s="893"/>
      <c r="AP103" s="893"/>
      <c r="AQ103" s="893"/>
      <c r="AR103" s="893"/>
      <c r="AS103" s="893"/>
      <c r="AT103" s="893"/>
      <c r="AU103" s="893"/>
      <c r="AV103" s="893"/>
      <c r="AW103" s="893"/>
      <c r="AX103" s="1083"/>
      <c r="AY103" s="1083"/>
      <c r="AZ103" s="1083"/>
      <c r="BA103" s="1083"/>
      <c r="BB103" s="1083"/>
      <c r="BC103" s="1083"/>
      <c r="BD103" s="1083"/>
      <c r="BE103" s="1083"/>
      <c r="BF103" s="1083"/>
      <c r="BG103" s="1083"/>
      <c r="BH103" s="1084"/>
      <c r="BI103" s="19"/>
      <c r="BJ103" s="19"/>
      <c r="BK103" s="19"/>
      <c r="BL103" s="19"/>
      <c r="BM103" s="19"/>
      <c r="BN103" s="19"/>
      <c r="BO103" s="161"/>
      <c r="BP103" s="161"/>
      <c r="BQ103" s="161"/>
      <c r="BR103" s="161"/>
      <c r="BS103" s="161"/>
      <c r="BT103" s="161"/>
      <c r="BU103" s="161"/>
    </row>
    <row r="104" spans="2:73" ht="9.65" customHeight="1">
      <c r="B104" s="919"/>
      <c r="C104" s="920"/>
      <c r="D104" s="920"/>
      <c r="E104" s="920"/>
      <c r="F104" s="920"/>
      <c r="G104" s="920"/>
      <c r="H104" s="920"/>
      <c r="I104" s="920"/>
      <c r="J104" s="921"/>
      <c r="K104" s="1127"/>
      <c r="L104" s="1128"/>
      <c r="M104" s="1128"/>
      <c r="N104" s="1129"/>
      <c r="O104" s="896" t="s">
        <v>18</v>
      </c>
      <c r="P104" s="896"/>
      <c r="Q104" s="896"/>
      <c r="R104" s="896"/>
      <c r="S104" s="896"/>
      <c r="T104" s="896"/>
      <c r="U104" s="896"/>
      <c r="V104" s="896"/>
      <c r="W104" s="896"/>
      <c r="X104" s="896"/>
      <c r="Y104" s="896"/>
      <c r="Z104" s="896"/>
      <c r="AA104" s="896"/>
      <c r="AB104" s="896"/>
      <c r="AC104" s="896"/>
      <c r="AD104" s="896"/>
      <c r="AE104" s="896"/>
      <c r="AF104" s="896"/>
      <c r="AG104" s="896"/>
      <c r="AH104" s="896"/>
      <c r="AI104" s="896"/>
      <c r="AJ104" s="874"/>
      <c r="AK104" s="874"/>
      <c r="AL104" s="939" t="s">
        <v>74</v>
      </c>
      <c r="AM104" s="939"/>
      <c r="AN104" s="939"/>
      <c r="AO104" s="939"/>
      <c r="AP104" s="939"/>
      <c r="AQ104" s="1064"/>
      <c r="AR104" s="1064"/>
      <c r="AS104" s="1064"/>
      <c r="AT104" s="1064"/>
      <c r="AU104" s="1062" t="s">
        <v>22</v>
      </c>
      <c r="AV104" s="1062"/>
      <c r="AW104" s="1062"/>
      <c r="AX104" s="1066"/>
      <c r="AY104" s="1066"/>
      <c r="AZ104" s="1066"/>
      <c r="BA104" s="1066"/>
      <c r="BB104" s="1062" t="s">
        <v>21</v>
      </c>
      <c r="BC104" s="1062"/>
      <c r="BD104" s="1062"/>
      <c r="BE104" s="1066"/>
      <c r="BF104" s="1066"/>
      <c r="BG104" s="1066"/>
      <c r="BH104" s="1163"/>
      <c r="BI104" s="19"/>
      <c r="BJ104" s="19"/>
      <c r="BK104" s="19"/>
      <c r="BL104" s="19"/>
      <c r="BM104" s="19"/>
      <c r="BN104" s="19"/>
      <c r="BO104" s="161"/>
      <c r="BP104" s="161"/>
      <c r="BQ104" s="161"/>
      <c r="BR104" s="161"/>
      <c r="BS104" s="161"/>
      <c r="BT104" s="161"/>
      <c r="BU104" s="161"/>
    </row>
    <row r="105" spans="2:73" ht="9.65" customHeight="1">
      <c r="B105" s="922"/>
      <c r="C105" s="880"/>
      <c r="D105" s="880"/>
      <c r="E105" s="880"/>
      <c r="F105" s="880"/>
      <c r="G105" s="880"/>
      <c r="H105" s="880"/>
      <c r="I105" s="880"/>
      <c r="J105" s="923"/>
      <c r="K105" s="1117"/>
      <c r="L105" s="1118"/>
      <c r="M105" s="1118"/>
      <c r="N105" s="1130"/>
      <c r="O105" s="1167"/>
      <c r="P105" s="1167"/>
      <c r="Q105" s="1167"/>
      <c r="R105" s="1167"/>
      <c r="S105" s="1167"/>
      <c r="T105" s="1167"/>
      <c r="U105" s="1167"/>
      <c r="V105" s="1167"/>
      <c r="W105" s="1167"/>
      <c r="X105" s="1167"/>
      <c r="Y105" s="1167"/>
      <c r="Z105" s="1167"/>
      <c r="AA105" s="1167"/>
      <c r="AB105" s="1167"/>
      <c r="AC105" s="1167"/>
      <c r="AD105" s="1167"/>
      <c r="AE105" s="1167"/>
      <c r="AF105" s="1167"/>
      <c r="AG105" s="1167"/>
      <c r="AH105" s="1167"/>
      <c r="AI105" s="1167"/>
      <c r="AJ105" s="1165"/>
      <c r="AK105" s="1165"/>
      <c r="AL105" s="1166"/>
      <c r="AM105" s="1166"/>
      <c r="AN105" s="1166"/>
      <c r="AO105" s="1166"/>
      <c r="AP105" s="1166"/>
      <c r="AQ105" s="1065"/>
      <c r="AR105" s="1065"/>
      <c r="AS105" s="1065"/>
      <c r="AT105" s="1065"/>
      <c r="AU105" s="1063"/>
      <c r="AV105" s="1063"/>
      <c r="AW105" s="1063"/>
      <c r="AX105" s="1067"/>
      <c r="AY105" s="1067"/>
      <c r="AZ105" s="1067"/>
      <c r="BA105" s="1067"/>
      <c r="BB105" s="1063"/>
      <c r="BC105" s="1063"/>
      <c r="BD105" s="1063"/>
      <c r="BE105" s="1067"/>
      <c r="BF105" s="1067"/>
      <c r="BG105" s="1067"/>
      <c r="BH105" s="1164"/>
      <c r="BI105" s="19"/>
      <c r="BJ105" s="19"/>
      <c r="BK105" s="19"/>
      <c r="BL105" s="19"/>
      <c r="BM105" s="19"/>
      <c r="BN105" s="19"/>
      <c r="BO105" s="161"/>
      <c r="BP105" s="161"/>
      <c r="BQ105" s="161"/>
      <c r="BR105" s="161"/>
      <c r="BS105" s="161"/>
      <c r="BT105" s="161"/>
      <c r="BU105" s="161"/>
    </row>
    <row r="106" spans="2:73" ht="9.65" customHeight="1">
      <c r="B106" s="162"/>
      <c r="C106" s="146"/>
      <c r="D106" s="141"/>
      <c r="E106" s="141"/>
      <c r="F106" s="141"/>
      <c r="G106" s="141"/>
      <c r="H106" s="141"/>
      <c r="I106" s="141"/>
      <c r="J106" s="141"/>
      <c r="K106" s="141"/>
      <c r="L106" s="141"/>
      <c r="M106" s="141"/>
      <c r="N106" s="141"/>
      <c r="O106" s="141"/>
      <c r="P106" s="153"/>
      <c r="Q106" s="153"/>
      <c r="R106" s="153"/>
      <c r="S106" s="153"/>
      <c r="T106" s="153"/>
      <c r="U106" s="153"/>
      <c r="V106" s="153"/>
      <c r="W106" s="153"/>
      <c r="X106" s="153"/>
      <c r="Y106" s="153"/>
      <c r="Z106" s="153"/>
      <c r="AA106" s="124"/>
      <c r="AB106" s="124"/>
      <c r="AC106" s="124"/>
      <c r="AD106" s="124"/>
      <c r="AE106" s="124"/>
      <c r="AF106" s="163"/>
      <c r="AG106" s="163"/>
      <c r="AH106" s="163"/>
      <c r="AI106" s="163"/>
      <c r="AJ106" s="163"/>
      <c r="AK106" s="163"/>
      <c r="AL106" s="163"/>
      <c r="AM106" s="163"/>
      <c r="AN106" s="163"/>
      <c r="AO106" s="163"/>
      <c r="AP106" s="163"/>
      <c r="AQ106" s="163"/>
      <c r="AR106" s="163"/>
      <c r="AS106" s="163"/>
      <c r="AT106" s="163"/>
      <c r="AU106" s="163"/>
      <c r="AV106" s="163"/>
      <c r="AW106" s="163"/>
      <c r="AX106" s="149"/>
      <c r="AY106" s="149"/>
      <c r="AZ106" s="19"/>
      <c r="BA106" s="19"/>
      <c r="BB106" s="19"/>
      <c r="BC106" s="19"/>
      <c r="BD106" s="19"/>
      <c r="BE106" s="19"/>
      <c r="BF106" s="161"/>
      <c r="BG106" s="161"/>
      <c r="BH106" s="161"/>
      <c r="BI106" s="161"/>
      <c r="BJ106" s="161"/>
      <c r="BK106" s="161"/>
      <c r="BL106" s="161"/>
    </row>
    <row r="107" spans="2:73" ht="9.65" customHeight="1">
      <c r="B107" s="164"/>
      <c r="C107" s="146"/>
      <c r="D107" s="141"/>
      <c r="E107" s="141"/>
      <c r="F107" s="141"/>
      <c r="G107" s="141"/>
      <c r="H107" s="141"/>
      <c r="I107" s="141"/>
      <c r="J107" s="141"/>
      <c r="K107" s="141"/>
      <c r="L107" s="141"/>
      <c r="M107" s="141"/>
      <c r="N107" s="141"/>
      <c r="O107" s="141"/>
      <c r="P107" s="153"/>
      <c r="Q107" s="153"/>
      <c r="R107" s="153"/>
      <c r="S107" s="153"/>
      <c r="T107" s="153"/>
      <c r="U107" s="153"/>
      <c r="V107" s="153"/>
      <c r="W107" s="153"/>
      <c r="X107" s="153"/>
      <c r="Y107" s="153"/>
      <c r="Z107" s="153"/>
      <c r="AA107" s="153"/>
      <c r="AB107" s="153"/>
      <c r="AC107" s="153"/>
      <c r="AD107" s="153"/>
      <c r="AE107" s="153"/>
      <c r="AF107" s="165"/>
      <c r="AG107" s="165"/>
      <c r="AH107" s="165"/>
      <c r="AI107" s="165"/>
      <c r="AJ107" s="165"/>
      <c r="AK107" s="165"/>
      <c r="AL107" s="165"/>
      <c r="AM107" s="165"/>
      <c r="AN107" s="165"/>
      <c r="AO107" s="165"/>
      <c r="AP107" s="165"/>
      <c r="AQ107" s="165"/>
      <c r="AR107" s="165"/>
      <c r="AS107" s="165"/>
      <c r="AT107" s="165"/>
      <c r="AU107" s="165"/>
      <c r="AV107" s="165"/>
      <c r="AW107" s="165"/>
      <c r="AX107" s="19"/>
      <c r="AY107" s="19"/>
      <c r="AZ107" s="19"/>
      <c r="BA107" s="19"/>
      <c r="BB107" s="19"/>
      <c r="BC107" s="19"/>
      <c r="BD107" s="19"/>
      <c r="BE107" s="19"/>
      <c r="BF107" s="161"/>
      <c r="BG107" s="161"/>
      <c r="BH107" s="161"/>
      <c r="BI107" s="161"/>
      <c r="BJ107" s="161"/>
      <c r="BK107" s="161"/>
      <c r="BL107" s="161"/>
    </row>
    <row r="108" spans="2:73" ht="9.65" customHeight="1">
      <c r="B108" s="963" t="s">
        <v>431</v>
      </c>
      <c r="C108" s="964"/>
      <c r="D108" s="964"/>
      <c r="E108" s="964"/>
      <c r="F108" s="964"/>
      <c r="G108" s="964"/>
      <c r="H108" s="964"/>
      <c r="I108" s="964"/>
      <c r="J108" s="965"/>
      <c r="K108" s="1153" t="s">
        <v>432</v>
      </c>
      <c r="L108" s="1154"/>
      <c r="M108" s="1154"/>
      <c r="N108" s="1154"/>
      <c r="O108" s="1154"/>
      <c r="P108" s="1154"/>
      <c r="Q108" s="1153" t="s">
        <v>433</v>
      </c>
      <c r="R108" s="1154"/>
      <c r="S108" s="1154"/>
      <c r="T108" s="1154"/>
      <c r="U108" s="1154"/>
      <c r="V108" s="1157"/>
      <c r="W108" s="930" t="s">
        <v>4</v>
      </c>
      <c r="X108" s="930"/>
      <c r="Y108" s="930"/>
      <c r="Z108" s="931"/>
      <c r="AA108" s="1100"/>
      <c r="AB108" s="1101"/>
      <c r="AC108" s="1101"/>
      <c r="AD108" s="1101"/>
      <c r="AE108" s="1101"/>
      <c r="AF108" s="1101"/>
      <c r="AG108" s="1101"/>
      <c r="AH108" s="1101"/>
      <c r="AI108" s="1101"/>
      <c r="AJ108" s="1101"/>
      <c r="AK108" s="1101"/>
      <c r="AL108" s="1101"/>
      <c r="AM108" s="1101"/>
      <c r="AN108" s="1101"/>
      <c r="AO108" s="1101"/>
      <c r="AP108" s="1101"/>
      <c r="AQ108" s="1101"/>
      <c r="AR108" s="1101"/>
      <c r="AS108" s="1137"/>
      <c r="AT108" s="1139" t="s">
        <v>434</v>
      </c>
      <c r="AU108" s="1140"/>
      <c r="AV108" s="1140"/>
      <c r="AW108" s="1140"/>
      <c r="AX108" s="1140"/>
      <c r="AY108" s="1140"/>
      <c r="AZ108" s="1140"/>
      <c r="BA108" s="1140"/>
      <c r="BB108" s="1140"/>
      <c r="BC108" s="1140"/>
      <c r="BD108" s="1140"/>
      <c r="BE108" s="1140"/>
      <c r="BF108" s="1140"/>
      <c r="BG108" s="1140"/>
      <c r="BH108" s="1140"/>
      <c r="BI108" s="1140"/>
    </row>
    <row r="109" spans="2:73" ht="9.65" customHeight="1">
      <c r="B109" s="1131"/>
      <c r="C109" s="1132"/>
      <c r="D109" s="1132"/>
      <c r="E109" s="1132"/>
      <c r="F109" s="1132"/>
      <c r="G109" s="1132"/>
      <c r="H109" s="1132"/>
      <c r="I109" s="1132"/>
      <c r="J109" s="1133"/>
      <c r="K109" s="1155"/>
      <c r="L109" s="1156"/>
      <c r="M109" s="1156"/>
      <c r="N109" s="1156"/>
      <c r="O109" s="1156"/>
      <c r="P109" s="1156"/>
      <c r="Q109" s="1155"/>
      <c r="R109" s="1156"/>
      <c r="S109" s="1156"/>
      <c r="T109" s="1156"/>
      <c r="U109" s="1156"/>
      <c r="V109" s="1158"/>
      <c r="W109" s="872"/>
      <c r="X109" s="872"/>
      <c r="Y109" s="872"/>
      <c r="Z109" s="873"/>
      <c r="AA109" s="1102"/>
      <c r="AB109" s="1103"/>
      <c r="AC109" s="1103"/>
      <c r="AD109" s="1103"/>
      <c r="AE109" s="1103"/>
      <c r="AF109" s="1103"/>
      <c r="AG109" s="1103"/>
      <c r="AH109" s="1103"/>
      <c r="AI109" s="1103"/>
      <c r="AJ109" s="1103"/>
      <c r="AK109" s="1103"/>
      <c r="AL109" s="1103"/>
      <c r="AM109" s="1103"/>
      <c r="AN109" s="1103"/>
      <c r="AO109" s="1103"/>
      <c r="AP109" s="1103"/>
      <c r="AQ109" s="1103"/>
      <c r="AR109" s="1103"/>
      <c r="AS109" s="1138"/>
      <c r="AT109" s="1139"/>
      <c r="AU109" s="1140"/>
      <c r="AV109" s="1140"/>
      <c r="AW109" s="1140"/>
      <c r="AX109" s="1140"/>
      <c r="AY109" s="1140"/>
      <c r="AZ109" s="1140"/>
      <c r="BA109" s="1140"/>
      <c r="BB109" s="1140"/>
      <c r="BC109" s="1140"/>
      <c r="BD109" s="1140"/>
      <c r="BE109" s="1140"/>
      <c r="BF109" s="1140"/>
      <c r="BG109" s="1140"/>
      <c r="BH109" s="1140"/>
      <c r="BI109" s="1140"/>
    </row>
    <row r="110" spans="2:73" ht="9.65" customHeight="1">
      <c r="B110" s="1131"/>
      <c r="C110" s="1132"/>
      <c r="D110" s="1132"/>
      <c r="E110" s="1132"/>
      <c r="F110" s="1132"/>
      <c r="G110" s="1132"/>
      <c r="H110" s="1132"/>
      <c r="I110" s="1132"/>
      <c r="J110" s="1133"/>
      <c r="K110" s="1159"/>
      <c r="L110" s="1160"/>
      <c r="M110" s="1160"/>
      <c r="N110" s="1160"/>
      <c r="O110" s="1160"/>
      <c r="P110" s="1160"/>
      <c r="Q110" s="1159"/>
      <c r="R110" s="1160"/>
      <c r="S110" s="1160"/>
      <c r="T110" s="1160"/>
      <c r="U110" s="1160"/>
      <c r="V110" s="1162"/>
      <c r="W110" s="869" t="s">
        <v>6</v>
      </c>
      <c r="X110" s="869"/>
      <c r="Y110" s="869"/>
      <c r="Z110" s="870"/>
      <c r="AA110" s="942"/>
      <c r="AB110" s="942"/>
      <c r="AC110" s="942"/>
      <c r="AD110" s="942"/>
      <c r="AE110" s="942"/>
      <c r="AF110" s="942"/>
      <c r="AG110" s="942"/>
      <c r="AH110" s="942"/>
      <c r="AI110" s="942"/>
      <c r="AJ110" s="942"/>
      <c r="AK110" s="942"/>
      <c r="AL110" s="942"/>
      <c r="AM110" s="942"/>
      <c r="AN110" s="942"/>
      <c r="AO110" s="942"/>
      <c r="AP110" s="942"/>
      <c r="AQ110" s="942"/>
      <c r="AR110" s="942"/>
      <c r="AS110" s="1141"/>
      <c r="AT110" s="1139"/>
      <c r="AU110" s="1140"/>
      <c r="AV110" s="1140"/>
      <c r="AW110" s="1140"/>
      <c r="AX110" s="1140"/>
      <c r="AY110" s="1140"/>
      <c r="AZ110" s="1140"/>
      <c r="BA110" s="1140"/>
      <c r="BB110" s="1140"/>
      <c r="BC110" s="1140"/>
      <c r="BD110" s="1140"/>
      <c r="BE110" s="1140"/>
      <c r="BF110" s="1140"/>
      <c r="BG110" s="1140"/>
      <c r="BH110" s="1140"/>
      <c r="BI110" s="1140"/>
    </row>
    <row r="111" spans="2:73" ht="9.65" customHeight="1">
      <c r="B111" s="1131"/>
      <c r="C111" s="1132"/>
      <c r="D111" s="1132"/>
      <c r="E111" s="1132"/>
      <c r="F111" s="1132"/>
      <c r="G111" s="1132"/>
      <c r="H111" s="1132"/>
      <c r="I111" s="1132"/>
      <c r="J111" s="1133"/>
      <c r="K111" s="1161"/>
      <c r="L111" s="1135"/>
      <c r="M111" s="1135"/>
      <c r="N111" s="1135"/>
      <c r="O111" s="1135"/>
      <c r="P111" s="1135"/>
      <c r="Q111" s="1161"/>
      <c r="R111" s="1135"/>
      <c r="S111" s="1135"/>
      <c r="T111" s="1135"/>
      <c r="U111" s="1135"/>
      <c r="V111" s="1136"/>
      <c r="W111" s="872"/>
      <c r="X111" s="872"/>
      <c r="Y111" s="872"/>
      <c r="Z111" s="873"/>
      <c r="AA111" s="1103"/>
      <c r="AB111" s="1103"/>
      <c r="AC111" s="1103"/>
      <c r="AD111" s="1103"/>
      <c r="AE111" s="1103"/>
      <c r="AF111" s="1103"/>
      <c r="AG111" s="1103"/>
      <c r="AH111" s="1103"/>
      <c r="AI111" s="1103"/>
      <c r="AJ111" s="1103"/>
      <c r="AK111" s="1103"/>
      <c r="AL111" s="1103"/>
      <c r="AM111" s="1103"/>
      <c r="AN111" s="1103"/>
      <c r="AO111" s="1103"/>
      <c r="AP111" s="1103"/>
      <c r="AQ111" s="1103"/>
      <c r="AR111" s="1103"/>
      <c r="AS111" s="1138"/>
      <c r="AT111" s="1139"/>
      <c r="AU111" s="1140"/>
      <c r="AV111" s="1140"/>
      <c r="AW111" s="1140"/>
      <c r="AX111" s="1140"/>
      <c r="AY111" s="1140"/>
      <c r="AZ111" s="1140"/>
      <c r="BA111" s="1140"/>
      <c r="BB111" s="1140"/>
      <c r="BC111" s="1140"/>
      <c r="BD111" s="1140"/>
      <c r="BE111" s="1140"/>
      <c r="BF111" s="1140"/>
      <c r="BG111" s="1140"/>
      <c r="BH111" s="1140"/>
      <c r="BI111" s="1140"/>
    </row>
    <row r="112" spans="2:73" ht="9.65" customHeight="1">
      <c r="B112" s="1131"/>
      <c r="C112" s="1132"/>
      <c r="D112" s="1132"/>
      <c r="E112" s="1132"/>
      <c r="F112" s="1132"/>
      <c r="G112" s="1132"/>
      <c r="H112" s="1132"/>
      <c r="I112" s="1132"/>
      <c r="J112" s="1133"/>
      <c r="K112" s="1142" t="s">
        <v>435</v>
      </c>
      <c r="L112" s="1143"/>
      <c r="M112" s="1143"/>
      <c r="N112" s="1143"/>
      <c r="O112" s="1143"/>
      <c r="P112" s="1143"/>
      <c r="Q112" s="1143"/>
      <c r="R112" s="1143"/>
      <c r="S112" s="1143"/>
      <c r="T112" s="1143"/>
      <c r="U112" s="1143"/>
      <c r="V112" s="1144"/>
      <c r="W112" s="1148" t="s">
        <v>436</v>
      </c>
      <c r="X112" s="1085"/>
      <c r="Y112" s="1085"/>
      <c r="Z112" s="1149"/>
      <c r="AA112" s="1150"/>
      <c r="AB112" s="1151"/>
      <c r="AC112" s="1151"/>
      <c r="AD112" s="1151"/>
      <c r="AE112" s="1151"/>
      <c r="AF112" s="1151"/>
      <c r="AG112" s="1151"/>
      <c r="AH112" s="1151"/>
      <c r="AI112" s="1151"/>
      <c r="AJ112" s="1151"/>
      <c r="AK112" s="1151"/>
      <c r="AL112" s="1151"/>
      <c r="AM112" s="1151"/>
      <c r="AN112" s="1151"/>
      <c r="AO112" s="1151"/>
      <c r="AP112" s="1151"/>
      <c r="AQ112" s="1151"/>
      <c r="AR112" s="1151"/>
      <c r="AS112" s="1152"/>
      <c r="AT112" s="1139" t="s">
        <v>437</v>
      </c>
      <c r="AU112" s="1140"/>
      <c r="AV112" s="1140"/>
      <c r="AW112" s="1140"/>
      <c r="AX112" s="1140"/>
      <c r="AY112" s="1140"/>
      <c r="AZ112" s="1140"/>
      <c r="BA112" s="1140"/>
      <c r="BB112" s="1140"/>
      <c r="BC112" s="1140"/>
      <c r="BD112" s="1140"/>
      <c r="BE112" s="1140"/>
      <c r="BF112" s="1140"/>
      <c r="BG112" s="1140"/>
      <c r="BH112" s="1140"/>
      <c r="BI112" s="1140"/>
    </row>
    <row r="113" spans="2:61" ht="9.65" customHeight="1">
      <c r="B113" s="1131"/>
      <c r="C113" s="1132"/>
      <c r="D113" s="1132"/>
      <c r="E113" s="1132"/>
      <c r="F113" s="1132"/>
      <c r="G113" s="1132"/>
      <c r="H113" s="1132"/>
      <c r="I113" s="1132"/>
      <c r="J113" s="1133"/>
      <c r="K113" s="1142"/>
      <c r="L113" s="1143"/>
      <c r="M113" s="1143"/>
      <c r="N113" s="1143"/>
      <c r="O113" s="1143"/>
      <c r="P113" s="1143"/>
      <c r="Q113" s="1143"/>
      <c r="R113" s="1143"/>
      <c r="S113" s="1143"/>
      <c r="T113" s="1143"/>
      <c r="U113" s="1143"/>
      <c r="V113" s="1144"/>
      <c r="W113" s="1148"/>
      <c r="X113" s="1085"/>
      <c r="Y113" s="1085"/>
      <c r="Z113" s="1149"/>
      <c r="AA113" s="1150"/>
      <c r="AB113" s="1151"/>
      <c r="AC113" s="1151"/>
      <c r="AD113" s="1151"/>
      <c r="AE113" s="1151"/>
      <c r="AF113" s="1151"/>
      <c r="AG113" s="1151"/>
      <c r="AH113" s="1151"/>
      <c r="AI113" s="1151"/>
      <c r="AJ113" s="1151"/>
      <c r="AK113" s="1151"/>
      <c r="AL113" s="1151"/>
      <c r="AM113" s="1151"/>
      <c r="AN113" s="1151"/>
      <c r="AO113" s="1151"/>
      <c r="AP113" s="1151"/>
      <c r="AQ113" s="1151"/>
      <c r="AR113" s="1151"/>
      <c r="AS113" s="1152"/>
      <c r="AT113" s="1139"/>
      <c r="AU113" s="1140"/>
      <c r="AV113" s="1140"/>
      <c r="AW113" s="1140"/>
      <c r="AX113" s="1140"/>
      <c r="AY113" s="1140"/>
      <c r="AZ113" s="1140"/>
      <c r="BA113" s="1140"/>
      <c r="BB113" s="1140"/>
      <c r="BC113" s="1140"/>
      <c r="BD113" s="1140"/>
      <c r="BE113" s="1140"/>
      <c r="BF113" s="1140"/>
      <c r="BG113" s="1140"/>
      <c r="BH113" s="1140"/>
      <c r="BI113" s="1140"/>
    </row>
    <row r="114" spans="2:61" ht="9.65" customHeight="1">
      <c r="B114" s="1131"/>
      <c r="C114" s="1132"/>
      <c r="D114" s="1132"/>
      <c r="E114" s="1132"/>
      <c r="F114" s="1132"/>
      <c r="G114" s="1132"/>
      <c r="H114" s="1132"/>
      <c r="I114" s="1132"/>
      <c r="J114" s="1133"/>
      <c r="K114" s="1142"/>
      <c r="L114" s="1143"/>
      <c r="M114" s="1143"/>
      <c r="N114" s="1143"/>
      <c r="O114" s="1143"/>
      <c r="P114" s="1143"/>
      <c r="Q114" s="1143"/>
      <c r="R114" s="1143"/>
      <c r="S114" s="1143"/>
      <c r="T114" s="1143"/>
      <c r="U114" s="1143"/>
      <c r="V114" s="1144"/>
      <c r="W114" s="1148"/>
      <c r="X114" s="1085"/>
      <c r="Y114" s="1085"/>
      <c r="Z114" s="1149"/>
      <c r="AA114" s="1150"/>
      <c r="AB114" s="1151"/>
      <c r="AC114" s="1151"/>
      <c r="AD114" s="1151"/>
      <c r="AE114" s="1151"/>
      <c r="AF114" s="1151"/>
      <c r="AG114" s="1151"/>
      <c r="AH114" s="1151"/>
      <c r="AI114" s="1151"/>
      <c r="AJ114" s="1151"/>
      <c r="AK114" s="1151"/>
      <c r="AL114" s="1151"/>
      <c r="AM114" s="1151"/>
      <c r="AN114" s="1151"/>
      <c r="AO114" s="1151"/>
      <c r="AP114" s="1151"/>
      <c r="AQ114" s="1151"/>
      <c r="AR114" s="1151"/>
      <c r="AS114" s="1152"/>
      <c r="AT114" s="1139"/>
      <c r="AU114" s="1140"/>
      <c r="AV114" s="1140"/>
      <c r="AW114" s="1140"/>
      <c r="AX114" s="1140"/>
      <c r="AY114" s="1140"/>
      <c r="AZ114" s="1140"/>
      <c r="BA114" s="1140"/>
      <c r="BB114" s="1140"/>
      <c r="BC114" s="1140"/>
      <c r="BD114" s="1140"/>
      <c r="BE114" s="1140"/>
      <c r="BF114" s="1140"/>
      <c r="BG114" s="1140"/>
      <c r="BH114" s="1140"/>
      <c r="BI114" s="1140"/>
    </row>
    <row r="115" spans="2:61" ht="9.65" customHeight="1">
      <c r="B115" s="1134"/>
      <c r="C115" s="1135"/>
      <c r="D115" s="1135"/>
      <c r="E115" s="1135"/>
      <c r="F115" s="1135"/>
      <c r="G115" s="1135"/>
      <c r="H115" s="1135"/>
      <c r="I115" s="1135"/>
      <c r="J115" s="1136"/>
      <c r="K115" s="1145"/>
      <c r="L115" s="1146"/>
      <c r="M115" s="1146"/>
      <c r="N115" s="1146"/>
      <c r="O115" s="1146"/>
      <c r="P115" s="1146"/>
      <c r="Q115" s="1146"/>
      <c r="R115" s="1146"/>
      <c r="S115" s="1146"/>
      <c r="T115" s="1146"/>
      <c r="U115" s="1146"/>
      <c r="V115" s="1147"/>
      <c r="W115" s="871"/>
      <c r="X115" s="872"/>
      <c r="Y115" s="872"/>
      <c r="Z115" s="873"/>
      <c r="AA115" s="1102"/>
      <c r="AB115" s="1103"/>
      <c r="AC115" s="1103"/>
      <c r="AD115" s="1103"/>
      <c r="AE115" s="1103"/>
      <c r="AF115" s="1103"/>
      <c r="AG115" s="1103"/>
      <c r="AH115" s="1103"/>
      <c r="AI115" s="1103"/>
      <c r="AJ115" s="1103"/>
      <c r="AK115" s="1103"/>
      <c r="AL115" s="1103"/>
      <c r="AM115" s="1103"/>
      <c r="AN115" s="1103"/>
      <c r="AO115" s="1103"/>
      <c r="AP115" s="1103"/>
      <c r="AQ115" s="1103"/>
      <c r="AR115" s="1103"/>
      <c r="AS115" s="1138"/>
      <c r="AT115" s="1139"/>
      <c r="AU115" s="1140"/>
      <c r="AV115" s="1140"/>
      <c r="AW115" s="1140"/>
      <c r="AX115" s="1140"/>
      <c r="AY115" s="1140"/>
      <c r="AZ115" s="1140"/>
      <c r="BA115" s="1140"/>
      <c r="BB115" s="1140"/>
      <c r="BC115" s="1140"/>
      <c r="BD115" s="1140"/>
      <c r="BE115" s="1140"/>
      <c r="BF115" s="1140"/>
      <c r="BG115" s="1140"/>
      <c r="BH115" s="1140"/>
      <c r="BI115" s="1140"/>
    </row>
    <row r="116" spans="2:61" ht="15" customHeight="1">
      <c r="B116" s="1200" t="s">
        <v>438</v>
      </c>
      <c r="C116" s="1187"/>
      <c r="D116" s="1187"/>
      <c r="E116" s="1187"/>
      <c r="F116" s="1187"/>
      <c r="G116" s="1187"/>
      <c r="H116" s="1187"/>
      <c r="I116" s="1187"/>
      <c r="J116" s="1201"/>
      <c r="K116" s="219" t="s">
        <v>439</v>
      </c>
      <c r="L116" s="219"/>
      <c r="M116" s="219"/>
      <c r="N116" s="219"/>
      <c r="O116" s="219"/>
      <c r="P116" s="219"/>
      <c r="Q116" s="219"/>
      <c r="R116" s="219"/>
      <c r="S116" s="219"/>
      <c r="T116" s="219"/>
      <c r="U116" s="219"/>
      <c r="V116" s="219"/>
      <c r="W116" s="219"/>
      <c r="X116" s="225"/>
      <c r="Y116" s="277" t="s">
        <v>440</v>
      </c>
      <c r="Z116" s="277"/>
      <c r="AA116" s="277"/>
      <c r="AB116" s="277"/>
      <c r="AC116" s="277"/>
      <c r="AD116" s="277"/>
      <c r="AE116" s="277"/>
      <c r="AF116" s="277"/>
      <c r="AG116" s="277"/>
      <c r="AH116" s="277"/>
      <c r="AI116" s="277"/>
      <c r="AJ116" s="277"/>
      <c r="AK116" s="277"/>
      <c r="AL116" s="277"/>
      <c r="AM116" s="285"/>
      <c r="AN116" s="277" t="s">
        <v>441</v>
      </c>
      <c r="AO116" s="277"/>
      <c r="AP116" s="277"/>
      <c r="AQ116" s="277"/>
      <c r="AR116" s="277"/>
      <c r="AS116" s="279"/>
      <c r="AT116" s="219"/>
      <c r="AU116" s="219"/>
      <c r="AV116" s="219"/>
      <c r="AW116" s="219"/>
      <c r="AX116" s="219"/>
      <c r="AY116" s="219"/>
      <c r="AZ116" s="219"/>
      <c r="BA116" s="219"/>
      <c r="BB116" s="219"/>
      <c r="BC116" s="219"/>
      <c r="BD116" s="219"/>
      <c r="BE116" s="219"/>
      <c r="BF116" s="219"/>
      <c r="BG116" s="219"/>
      <c r="BH116" s="219"/>
      <c r="BI116" s="19"/>
    </row>
    <row r="117" spans="2:61" ht="15" customHeight="1">
      <c r="B117" s="919"/>
      <c r="C117" s="920"/>
      <c r="D117" s="920"/>
      <c r="E117" s="920"/>
      <c r="F117" s="920"/>
      <c r="G117" s="920"/>
      <c r="H117" s="920"/>
      <c r="I117" s="920"/>
      <c r="J117" s="921"/>
      <c r="K117" s="584" t="s">
        <v>442</v>
      </c>
      <c r="L117" s="1191"/>
      <c r="M117" s="1191"/>
      <c r="N117" s="1191"/>
      <c r="O117" s="1191"/>
      <c r="P117" s="1191"/>
      <c r="Q117" s="1191"/>
      <c r="R117" s="1191"/>
      <c r="S117" s="1191"/>
      <c r="T117" s="1191"/>
      <c r="U117" s="1191"/>
      <c r="V117" s="1191"/>
      <c r="W117" s="1191"/>
      <c r="X117" s="1192"/>
      <c r="Y117" s="1190" t="s">
        <v>443</v>
      </c>
      <c r="Z117" s="543"/>
      <c r="AA117" s="543"/>
      <c r="AB117" s="543"/>
      <c r="AC117" s="543"/>
      <c r="AD117" s="543"/>
      <c r="AE117" s="543"/>
      <c r="AF117" s="543"/>
      <c r="AG117" s="543"/>
      <c r="AH117" s="543"/>
      <c r="AI117" s="543"/>
      <c r="AJ117" s="543"/>
      <c r="AK117" s="543"/>
      <c r="AL117" s="543"/>
      <c r="AM117" s="544"/>
      <c r="AN117" s="1169"/>
      <c r="AO117" s="1170"/>
      <c r="AP117" s="1170"/>
      <c r="AQ117" s="1170"/>
      <c r="AR117" s="1170"/>
      <c r="AS117" s="1171"/>
      <c r="AT117" s="220"/>
      <c r="AU117" s="220"/>
      <c r="AV117" s="220"/>
      <c r="AW117" s="220"/>
      <c r="AX117" s="220"/>
      <c r="AY117" s="220"/>
      <c r="AZ117" s="220"/>
      <c r="BA117" s="220"/>
      <c r="BB117" s="220"/>
      <c r="BC117" s="220"/>
      <c r="BD117" s="220"/>
      <c r="BE117" s="220"/>
      <c r="BF117" s="220"/>
      <c r="BG117" s="220"/>
      <c r="BH117" s="220"/>
      <c r="BI117" s="19"/>
    </row>
    <row r="118" spans="2:61" ht="15" customHeight="1">
      <c r="B118" s="919"/>
      <c r="C118" s="920"/>
      <c r="D118" s="920"/>
      <c r="E118" s="920"/>
      <c r="F118" s="920"/>
      <c r="G118" s="920"/>
      <c r="H118" s="920"/>
      <c r="I118" s="920"/>
      <c r="J118" s="921"/>
      <c r="K118" s="1193"/>
      <c r="L118" s="1194"/>
      <c r="M118" s="1194"/>
      <c r="N118" s="1194"/>
      <c r="O118" s="1194"/>
      <c r="P118" s="1194"/>
      <c r="Q118" s="1194"/>
      <c r="R118" s="1194"/>
      <c r="S118" s="1194"/>
      <c r="T118" s="1194"/>
      <c r="U118" s="1194"/>
      <c r="V118" s="1194"/>
      <c r="W118" s="1194"/>
      <c r="X118" s="1195"/>
      <c r="Y118" s="1190" t="s">
        <v>444</v>
      </c>
      <c r="Z118" s="543"/>
      <c r="AA118" s="543"/>
      <c r="AB118" s="543"/>
      <c r="AC118" s="543"/>
      <c r="AD118" s="543"/>
      <c r="AE118" s="543"/>
      <c r="AF118" s="543"/>
      <c r="AG118" s="543"/>
      <c r="AH118" s="543"/>
      <c r="AI118" s="543"/>
      <c r="AJ118" s="543"/>
      <c r="AK118" s="543"/>
      <c r="AL118" s="543"/>
      <c r="AM118" s="544"/>
      <c r="AN118" s="1169"/>
      <c r="AO118" s="1170"/>
      <c r="AP118" s="1170"/>
      <c r="AQ118" s="1170"/>
      <c r="AR118" s="1170"/>
      <c r="AS118" s="1171"/>
      <c r="BI118" s="19"/>
    </row>
    <row r="119" spans="2:61" ht="15" customHeight="1">
      <c r="B119" s="919"/>
      <c r="C119" s="920"/>
      <c r="D119" s="920"/>
      <c r="E119" s="920"/>
      <c r="F119" s="920"/>
      <c r="G119" s="920"/>
      <c r="H119" s="920"/>
      <c r="I119" s="920"/>
      <c r="J119" s="921"/>
      <c r="K119" s="584" t="s">
        <v>445</v>
      </c>
      <c r="L119" s="1191"/>
      <c r="M119" s="1191"/>
      <c r="N119" s="1191"/>
      <c r="O119" s="1191"/>
      <c r="P119" s="1191"/>
      <c r="Q119" s="1191"/>
      <c r="R119" s="1191"/>
      <c r="S119" s="1191"/>
      <c r="T119" s="1191"/>
      <c r="U119" s="1191"/>
      <c r="V119" s="1191"/>
      <c r="W119" s="1191"/>
      <c r="X119" s="1192"/>
      <c r="Y119" s="1190" t="s">
        <v>446</v>
      </c>
      <c r="Z119" s="543"/>
      <c r="AA119" s="543"/>
      <c r="AB119" s="543"/>
      <c r="AC119" s="543"/>
      <c r="AD119" s="543"/>
      <c r="AE119" s="543"/>
      <c r="AF119" s="543"/>
      <c r="AG119" s="543"/>
      <c r="AH119" s="543"/>
      <c r="AI119" s="543"/>
      <c r="AJ119" s="543"/>
      <c r="AK119" s="543"/>
      <c r="AL119" s="543"/>
      <c r="AM119" s="544"/>
      <c r="AN119" s="1169"/>
      <c r="AO119" s="1170"/>
      <c r="AP119" s="1170"/>
      <c r="AQ119" s="1170"/>
      <c r="AR119" s="1170"/>
      <c r="AS119" s="1171"/>
      <c r="AT119" s="220"/>
      <c r="AU119" s="220"/>
      <c r="AV119" s="220"/>
      <c r="AW119" s="220"/>
      <c r="AX119" s="220"/>
      <c r="AY119" s="220"/>
      <c r="AZ119" s="220"/>
      <c r="BA119" s="220"/>
      <c r="BB119" s="220"/>
      <c r="BC119" s="220"/>
      <c r="BD119" s="220"/>
      <c r="BE119" s="220"/>
      <c r="BF119" s="220"/>
      <c r="BG119" s="220"/>
      <c r="BH119" s="220"/>
      <c r="BI119" s="19"/>
    </row>
    <row r="120" spans="2:61" ht="15" customHeight="1">
      <c r="B120" s="919"/>
      <c r="C120" s="920"/>
      <c r="D120" s="920"/>
      <c r="E120" s="920"/>
      <c r="F120" s="920"/>
      <c r="G120" s="920"/>
      <c r="H120" s="920"/>
      <c r="I120" s="920"/>
      <c r="J120" s="921"/>
      <c r="K120" s="1193"/>
      <c r="L120" s="1194"/>
      <c r="M120" s="1194"/>
      <c r="N120" s="1194"/>
      <c r="O120" s="1194"/>
      <c r="P120" s="1194"/>
      <c r="Q120" s="1194"/>
      <c r="R120" s="1194"/>
      <c r="S120" s="1194"/>
      <c r="T120" s="1194"/>
      <c r="U120" s="1194"/>
      <c r="V120" s="1194"/>
      <c r="W120" s="1194"/>
      <c r="X120" s="1195"/>
      <c r="Y120" s="277" t="s">
        <v>447</v>
      </c>
      <c r="Z120" s="277"/>
      <c r="AA120" s="277"/>
      <c r="AB120" s="277"/>
      <c r="AC120" s="277"/>
      <c r="AD120" s="277"/>
      <c r="AE120" s="277"/>
      <c r="AF120" s="277"/>
      <c r="AG120" s="277"/>
      <c r="AH120" s="277"/>
      <c r="AI120" s="277"/>
      <c r="AJ120" s="277"/>
      <c r="AK120" s="277"/>
      <c r="AL120" s="277"/>
      <c r="AM120" s="285"/>
      <c r="AN120" s="1169"/>
      <c r="AO120" s="1170"/>
      <c r="AP120" s="1170"/>
      <c r="AQ120" s="1170"/>
      <c r="AR120" s="1170"/>
      <c r="AS120" s="1171"/>
      <c r="BI120" s="19"/>
    </row>
    <row r="121" spans="2:61" ht="15" customHeight="1">
      <c r="B121" s="919"/>
      <c r="C121" s="920"/>
      <c r="D121" s="920"/>
      <c r="E121" s="920"/>
      <c r="F121" s="920"/>
      <c r="G121" s="920"/>
      <c r="H121" s="920"/>
      <c r="I121" s="920"/>
      <c r="J121" s="921"/>
      <c r="K121" s="584" t="s">
        <v>463</v>
      </c>
      <c r="L121" s="1191"/>
      <c r="M121" s="1191"/>
      <c r="N121" s="1191"/>
      <c r="O121" s="1191"/>
      <c r="P121" s="1191"/>
      <c r="Q121" s="1191"/>
      <c r="R121" s="1191"/>
      <c r="S121" s="1191"/>
      <c r="T121" s="1191"/>
      <c r="U121" s="1191"/>
      <c r="V121" s="1191"/>
      <c r="W121" s="1191"/>
      <c r="X121" s="1192"/>
      <c r="Y121" s="211" t="s">
        <v>449</v>
      </c>
      <c r="Z121" s="211"/>
      <c r="AA121" s="211"/>
      <c r="AB121" s="211"/>
      <c r="AC121" s="211"/>
      <c r="AD121" s="211"/>
      <c r="AE121" s="211"/>
      <c r="AF121" s="211"/>
      <c r="AG121" s="211"/>
      <c r="AH121" s="211"/>
      <c r="AI121" s="211"/>
      <c r="AJ121" s="211"/>
      <c r="AK121" s="211"/>
      <c r="AL121" s="211"/>
      <c r="AM121" s="213"/>
      <c r="AN121" s="1170"/>
      <c r="AO121" s="1170"/>
      <c r="AP121" s="1170"/>
      <c r="AQ121" s="1170"/>
      <c r="AR121" s="1170"/>
      <c r="AS121" s="1171"/>
      <c r="AT121" s="220"/>
      <c r="AU121" s="220"/>
      <c r="AV121" s="220"/>
      <c r="AW121" s="220"/>
      <c r="AX121" s="220"/>
      <c r="AY121" s="220"/>
      <c r="AZ121" s="220"/>
      <c r="BA121" s="220"/>
      <c r="BB121" s="220"/>
      <c r="BC121" s="220"/>
      <c r="BD121" s="220"/>
      <c r="BE121" s="220"/>
      <c r="BF121" s="220"/>
      <c r="BG121" s="220"/>
      <c r="BH121" s="220"/>
      <c r="BI121" s="19"/>
    </row>
    <row r="122" spans="2:61" ht="15" customHeight="1">
      <c r="B122" s="919"/>
      <c r="C122" s="920"/>
      <c r="D122" s="920"/>
      <c r="E122" s="920"/>
      <c r="F122" s="920"/>
      <c r="G122" s="920"/>
      <c r="H122" s="920"/>
      <c r="I122" s="920"/>
      <c r="J122" s="921"/>
      <c r="K122" s="1196"/>
      <c r="L122" s="1197"/>
      <c r="M122" s="1197"/>
      <c r="N122" s="1197"/>
      <c r="O122" s="1197"/>
      <c r="P122" s="1197"/>
      <c r="Q122" s="1197"/>
      <c r="R122" s="1197"/>
      <c r="S122" s="1197"/>
      <c r="T122" s="1197"/>
      <c r="U122" s="1197"/>
      <c r="V122" s="1197"/>
      <c r="W122" s="1197"/>
      <c r="X122" s="1198"/>
      <c r="Y122" s="287" t="s">
        <v>464</v>
      </c>
      <c r="Z122" s="288"/>
      <c r="AA122" s="288"/>
      <c r="AB122" s="288"/>
      <c r="AC122" s="288"/>
      <c r="AD122" s="288"/>
      <c r="AE122" s="288"/>
      <c r="AF122" s="288"/>
      <c r="AG122" s="288"/>
      <c r="AH122" s="288"/>
      <c r="AI122" s="288"/>
      <c r="AJ122" s="288"/>
      <c r="AK122" s="288"/>
      <c r="AL122" s="288"/>
      <c r="AM122" s="1168"/>
      <c r="AN122" s="1169"/>
      <c r="AO122" s="1170"/>
      <c r="AP122" s="1170"/>
      <c r="AQ122" s="1170"/>
      <c r="AR122" s="1170"/>
      <c r="AS122" s="1171"/>
      <c r="AT122" s="220"/>
      <c r="AU122" s="220"/>
      <c r="AV122" s="220"/>
      <c r="AW122" s="220"/>
      <c r="AX122" s="220"/>
      <c r="AY122" s="220"/>
      <c r="AZ122" s="220"/>
      <c r="BA122" s="220"/>
      <c r="BB122" s="220"/>
      <c r="BC122" s="220"/>
      <c r="BD122" s="220"/>
      <c r="BE122" s="220"/>
      <c r="BF122" s="220"/>
      <c r="BG122" s="220"/>
      <c r="BH122" s="220"/>
    </row>
    <row r="123" spans="2:61" ht="15" customHeight="1">
      <c r="B123" s="919"/>
      <c r="C123" s="920"/>
      <c r="D123" s="920"/>
      <c r="E123" s="920"/>
      <c r="F123" s="920"/>
      <c r="G123" s="920"/>
      <c r="H123" s="920"/>
      <c r="I123" s="920"/>
      <c r="J123" s="921"/>
      <c r="K123" s="1196"/>
      <c r="L123" s="1197"/>
      <c r="M123" s="1197"/>
      <c r="N123" s="1197"/>
      <c r="O123" s="1197"/>
      <c r="P123" s="1197"/>
      <c r="Q123" s="1197"/>
      <c r="R123" s="1197"/>
      <c r="S123" s="1197"/>
      <c r="T123" s="1197"/>
      <c r="U123" s="1197"/>
      <c r="V123" s="1197"/>
      <c r="W123" s="1197"/>
      <c r="X123" s="1198"/>
      <c r="Y123" s="287" t="s">
        <v>465</v>
      </c>
      <c r="Z123" s="288"/>
      <c r="AA123" s="288"/>
      <c r="AB123" s="288"/>
      <c r="AC123" s="288"/>
      <c r="AD123" s="288"/>
      <c r="AE123" s="288"/>
      <c r="AF123" s="288"/>
      <c r="AG123" s="288"/>
      <c r="AH123" s="288"/>
      <c r="AI123" s="288"/>
      <c r="AJ123" s="288"/>
      <c r="AK123" s="288"/>
      <c r="AL123" s="288"/>
      <c r="AM123" s="1168"/>
      <c r="AN123" s="1169"/>
      <c r="AO123" s="1170"/>
      <c r="AP123" s="1170"/>
      <c r="AQ123" s="1170"/>
      <c r="AR123" s="1170"/>
      <c r="AS123" s="1171"/>
      <c r="AT123" s="220"/>
      <c r="AU123" s="220"/>
      <c r="AV123" s="220"/>
      <c r="AW123" s="220"/>
      <c r="AX123" s="220"/>
      <c r="AY123" s="220"/>
      <c r="AZ123" s="220"/>
      <c r="BA123" s="220"/>
      <c r="BB123" s="220"/>
      <c r="BC123" s="220"/>
      <c r="BD123" s="220"/>
      <c r="BE123" s="220"/>
      <c r="BF123" s="220"/>
      <c r="BG123" s="220"/>
      <c r="BH123" s="220"/>
    </row>
    <row r="124" spans="2:61" ht="15" customHeight="1">
      <c r="B124" s="919"/>
      <c r="C124" s="920"/>
      <c r="D124" s="920"/>
      <c r="E124" s="920"/>
      <c r="F124" s="920"/>
      <c r="G124" s="920"/>
      <c r="H124" s="920"/>
      <c r="I124" s="920"/>
      <c r="J124" s="921"/>
      <c r="K124" s="1193"/>
      <c r="L124" s="1194"/>
      <c r="M124" s="1194"/>
      <c r="N124" s="1194"/>
      <c r="O124" s="1194"/>
      <c r="P124" s="1194"/>
      <c r="Q124" s="1194"/>
      <c r="R124" s="1194"/>
      <c r="S124" s="1194"/>
      <c r="T124" s="1194"/>
      <c r="U124" s="1194"/>
      <c r="V124" s="1194"/>
      <c r="W124" s="1194"/>
      <c r="X124" s="1195"/>
      <c r="Y124" s="1172" t="s">
        <v>452</v>
      </c>
      <c r="Z124" s="1172"/>
      <c r="AA124" s="1172"/>
      <c r="AB124" s="1172"/>
      <c r="AC124" s="1172"/>
      <c r="AD124" s="1172"/>
      <c r="AE124" s="1172"/>
      <c r="AF124" s="1172"/>
      <c r="AG124" s="1172"/>
      <c r="AH124" s="1172"/>
      <c r="AI124" s="1172"/>
      <c r="AJ124" s="1172"/>
      <c r="AK124" s="1172"/>
      <c r="AL124" s="1172"/>
      <c r="AM124" s="1173"/>
      <c r="AN124" s="1169"/>
      <c r="AO124" s="1170"/>
      <c r="AP124" s="1170"/>
      <c r="AQ124" s="1170"/>
      <c r="AR124" s="1170"/>
      <c r="AS124" s="1171"/>
      <c r="AT124" s="220"/>
      <c r="AU124" s="220"/>
      <c r="AV124" s="220"/>
      <c r="AW124" s="220"/>
      <c r="AX124" s="220"/>
      <c r="AY124" s="220"/>
      <c r="AZ124" s="220"/>
      <c r="BA124" s="220"/>
      <c r="BB124" s="220"/>
      <c r="BC124" s="220"/>
      <c r="BD124" s="220"/>
      <c r="BE124" s="220"/>
      <c r="BF124" s="220"/>
      <c r="BG124" s="220"/>
      <c r="BH124" s="220"/>
    </row>
    <row r="125" spans="2:61" ht="25.5" customHeight="1">
      <c r="B125" s="919"/>
      <c r="C125" s="920"/>
      <c r="D125" s="920"/>
      <c r="E125" s="920"/>
      <c r="F125" s="920"/>
      <c r="G125" s="920"/>
      <c r="H125" s="920"/>
      <c r="I125" s="920"/>
      <c r="J125" s="921"/>
      <c r="K125" s="1174" t="s">
        <v>453</v>
      </c>
      <c r="L125" s="1175"/>
      <c r="M125" s="1175"/>
      <c r="N125" s="1175"/>
      <c r="O125" s="1175"/>
      <c r="P125" s="1175"/>
      <c r="Q125" s="1175"/>
      <c r="R125" s="1175"/>
      <c r="S125" s="1175"/>
      <c r="T125" s="1175"/>
      <c r="U125" s="1175"/>
      <c r="V125" s="1175"/>
      <c r="W125" s="1175"/>
      <c r="X125" s="1176"/>
      <c r="Y125" s="1177" t="s">
        <v>468</v>
      </c>
      <c r="Z125" s="1177"/>
      <c r="AA125" s="1177"/>
      <c r="AB125" s="1177"/>
      <c r="AC125" s="1177"/>
      <c r="AD125" s="1177"/>
      <c r="AE125" s="1177"/>
      <c r="AF125" s="1177"/>
      <c r="AG125" s="1177"/>
      <c r="AH125" s="1177"/>
      <c r="AI125" s="1177"/>
      <c r="AJ125" s="1177"/>
      <c r="AK125" s="1177"/>
      <c r="AL125" s="1177"/>
      <c r="AM125" s="1178"/>
      <c r="AN125" s="1169"/>
      <c r="AO125" s="1170"/>
      <c r="AP125" s="1170"/>
      <c r="AQ125" s="1170"/>
      <c r="AR125" s="1170"/>
      <c r="AS125" s="1171"/>
      <c r="AT125" s="220"/>
      <c r="AU125" s="220"/>
      <c r="AV125" s="220"/>
      <c r="AW125" s="220"/>
      <c r="AX125" s="220"/>
      <c r="AY125" s="220"/>
      <c r="AZ125" s="220"/>
      <c r="BA125" s="220"/>
      <c r="BB125" s="220"/>
      <c r="BC125" s="220"/>
      <c r="BD125" s="220"/>
      <c r="BE125" s="220"/>
      <c r="BF125" s="220"/>
      <c r="BG125" s="220"/>
      <c r="BH125" s="220"/>
    </row>
    <row r="126" spans="2:61" ht="15" customHeight="1">
      <c r="B126" s="922"/>
      <c r="C126" s="880"/>
      <c r="D126" s="880"/>
      <c r="E126" s="880"/>
      <c r="F126" s="880"/>
      <c r="G126" s="880"/>
      <c r="H126" s="880"/>
      <c r="I126" s="880"/>
      <c r="J126" s="923"/>
      <c r="K126" s="1179" t="s">
        <v>454</v>
      </c>
      <c r="L126" s="1180"/>
      <c r="M126" s="1180"/>
      <c r="N126" s="1180"/>
      <c r="O126" s="1180"/>
      <c r="P126" s="1180"/>
      <c r="Q126" s="1180"/>
      <c r="R126" s="1180"/>
      <c r="S126" s="1180"/>
      <c r="T126" s="1180"/>
      <c r="U126" s="1180"/>
      <c r="V126" s="1180"/>
      <c r="W126" s="1180"/>
      <c r="X126" s="1181"/>
      <c r="Y126" s="1026" t="s">
        <v>455</v>
      </c>
      <c r="Z126" s="1026"/>
      <c r="AA126" s="1026"/>
      <c r="AB126" s="1026"/>
      <c r="AC126" s="1026"/>
      <c r="AD126" s="1026"/>
      <c r="AE126" s="1026"/>
      <c r="AF126" s="1026"/>
      <c r="AG126" s="1026"/>
      <c r="AH126" s="1026"/>
      <c r="AI126" s="1026"/>
      <c r="AJ126" s="1026"/>
      <c r="AK126" s="1026"/>
      <c r="AL126" s="1026"/>
      <c r="AM126" s="1182"/>
      <c r="AN126" s="967"/>
      <c r="AO126" s="967"/>
      <c r="AP126" s="967"/>
      <c r="AQ126" s="967"/>
      <c r="AR126" s="967"/>
      <c r="AS126" s="1183"/>
      <c r="AT126" s="220"/>
      <c r="AU126" s="220"/>
      <c r="AV126" s="220"/>
      <c r="AW126" s="220"/>
      <c r="AX126" s="220"/>
      <c r="AY126" s="220"/>
      <c r="AZ126" s="220"/>
      <c r="BA126" s="220"/>
      <c r="BB126" s="220"/>
      <c r="BC126" s="220"/>
      <c r="BD126" s="220"/>
      <c r="BE126" s="220"/>
      <c r="BF126" s="220"/>
      <c r="BG126" s="220"/>
      <c r="BH126" s="220"/>
    </row>
    <row r="127" spans="2:61" ht="5.5" customHeight="1">
      <c r="B127" s="221"/>
      <c r="C127" s="221"/>
      <c r="D127" s="221"/>
      <c r="E127" s="221"/>
      <c r="F127" s="221"/>
      <c r="G127" s="221"/>
      <c r="H127" s="221"/>
      <c r="I127" s="221"/>
      <c r="J127" s="221"/>
      <c r="K127" s="222"/>
      <c r="L127" s="222"/>
      <c r="M127" s="222"/>
      <c r="N127" s="222"/>
      <c r="O127" s="222"/>
      <c r="P127" s="222"/>
      <c r="Q127" s="222"/>
      <c r="R127" s="222"/>
      <c r="S127" s="222"/>
      <c r="T127" s="222"/>
      <c r="U127" s="222"/>
      <c r="V127" s="222"/>
      <c r="W127" s="222"/>
      <c r="X127" s="222"/>
      <c r="Y127" s="212"/>
      <c r="Z127" s="212"/>
      <c r="AA127" s="212"/>
      <c r="AB127" s="212"/>
      <c r="AC127" s="212"/>
      <c r="AD127" s="212"/>
      <c r="AE127" s="212"/>
      <c r="AF127" s="212"/>
      <c r="AG127" s="212"/>
      <c r="AH127" s="212"/>
      <c r="AI127" s="212"/>
      <c r="AJ127" s="212"/>
      <c r="AK127" s="212"/>
      <c r="AL127" s="212"/>
      <c r="AM127" s="212"/>
      <c r="AN127" s="127"/>
      <c r="AO127" s="223"/>
      <c r="AP127" s="223"/>
      <c r="AQ127" s="223"/>
      <c r="AR127" s="223"/>
      <c r="AS127" s="223"/>
      <c r="AT127" s="220"/>
      <c r="AU127" s="220"/>
      <c r="AV127" s="220"/>
      <c r="AW127" s="220"/>
      <c r="AX127" s="220"/>
      <c r="AY127" s="220"/>
      <c r="AZ127" s="220"/>
      <c r="BA127" s="220"/>
      <c r="BB127" s="220"/>
      <c r="BC127" s="220"/>
      <c r="BD127" s="220"/>
      <c r="BE127" s="220"/>
      <c r="BF127" s="220"/>
      <c r="BG127" s="220"/>
      <c r="BH127" s="220"/>
      <c r="BI127" s="19"/>
    </row>
    <row r="128" spans="2:61" ht="12.65" customHeight="1">
      <c r="B128" s="127" t="s">
        <v>456</v>
      </c>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row>
    <row r="129" spans="1:61" ht="12.65" customHeight="1">
      <c r="B129" s="127" t="s">
        <v>466</v>
      </c>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row>
    <row r="130" spans="1:61" ht="12.65" customHeight="1">
      <c r="B130" s="127" t="s">
        <v>467</v>
      </c>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row>
    <row r="131" spans="1:61" ht="12.65" customHeight="1">
      <c r="B131" s="127" t="s">
        <v>459</v>
      </c>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row>
    <row r="132" spans="1:61" ht="12.65" customHeight="1">
      <c r="B132" s="127" t="s">
        <v>460</v>
      </c>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220"/>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row>
    <row r="133" spans="1:61" ht="9" customHeight="1">
      <c r="W133" s="220"/>
      <c r="X133" s="220"/>
      <c r="Y133" s="220"/>
      <c r="Z133" s="220"/>
      <c r="AA133" s="220"/>
      <c r="AB133" s="220"/>
      <c r="AC133" s="220"/>
      <c r="AD133" s="220"/>
      <c r="AE133" s="220"/>
      <c r="AF133" s="220"/>
      <c r="AG133" s="220"/>
      <c r="AH133" s="220"/>
      <c r="AI133" s="220"/>
      <c r="AJ133" s="220"/>
      <c r="AK133" s="220"/>
      <c r="AL133" s="220"/>
      <c r="AM133" s="220"/>
      <c r="AN133" s="147"/>
      <c r="AO133" s="220"/>
      <c r="AP133" s="220"/>
      <c r="AQ133" s="220"/>
      <c r="AR133" s="220"/>
      <c r="AS133" s="220"/>
      <c r="AT133" s="220"/>
      <c r="AU133" s="220"/>
      <c r="AV133" s="220"/>
      <c r="AW133" s="220"/>
      <c r="AX133" s="220"/>
      <c r="AY133" s="220"/>
      <c r="AZ133" s="220"/>
      <c r="BA133" s="220"/>
      <c r="BB133" s="220"/>
      <c r="BC133" s="220"/>
      <c r="BD133" s="220"/>
      <c r="BE133" s="220"/>
      <c r="BF133" s="220"/>
      <c r="BG133" s="220"/>
    </row>
    <row r="134" spans="1:61" ht="9" customHeight="1">
      <c r="B134" s="147" t="s">
        <v>461</v>
      </c>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220"/>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row>
    <row r="135" spans="1:61" ht="9" customHeight="1">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c r="AV135" s="220"/>
      <c r="AW135" s="220"/>
      <c r="AX135" s="220"/>
      <c r="AY135" s="220"/>
      <c r="AZ135" s="220"/>
      <c r="BA135" s="220"/>
      <c r="BB135" s="220"/>
      <c r="BC135" s="220"/>
      <c r="BD135" s="220"/>
      <c r="BE135" s="220"/>
      <c r="BF135" s="220"/>
      <c r="BG135" s="220"/>
    </row>
    <row r="136" spans="1:61" ht="9" customHeight="1">
      <c r="W136" s="220"/>
      <c r="X136" s="220"/>
      <c r="Y136" s="220"/>
      <c r="Z136" s="220"/>
      <c r="AA136" s="220"/>
      <c r="AB136" s="220"/>
      <c r="AC136" s="220"/>
      <c r="AD136" s="220"/>
      <c r="AE136" s="220"/>
      <c r="AF136" s="220"/>
      <c r="AG136" s="220"/>
      <c r="AH136" s="220"/>
      <c r="AI136" s="220"/>
      <c r="AJ136" s="220"/>
      <c r="AK136" s="220"/>
      <c r="AL136" s="220"/>
      <c r="AM136" s="220"/>
      <c r="AN136" s="220"/>
      <c r="AO136" s="220"/>
      <c r="AP136" s="220"/>
      <c r="AQ136" s="220"/>
      <c r="AR136" s="220"/>
      <c r="AS136" s="220"/>
      <c r="AT136" s="220"/>
      <c r="AU136" s="220"/>
      <c r="AV136" s="220"/>
      <c r="AW136" s="220"/>
      <c r="AX136" s="220"/>
      <c r="AY136" s="220"/>
      <c r="AZ136" s="220"/>
      <c r="BA136" s="220"/>
      <c r="BB136" s="220"/>
      <c r="BC136" s="220"/>
      <c r="BD136" s="220"/>
      <c r="BE136" s="220"/>
      <c r="BF136" s="220"/>
      <c r="BG136" s="220"/>
    </row>
    <row r="137" spans="1:61" ht="9.65" customHeight="1">
      <c r="B137" s="164"/>
      <c r="C137" s="146"/>
      <c r="D137" s="141"/>
      <c r="E137" s="141"/>
      <c r="F137" s="141"/>
      <c r="G137" s="141"/>
      <c r="H137" s="141"/>
      <c r="I137" s="141"/>
      <c r="J137" s="141"/>
      <c r="K137" s="141"/>
      <c r="L137" s="141"/>
      <c r="M137" s="141"/>
      <c r="N137" s="141"/>
      <c r="O137" s="141"/>
      <c r="P137" s="153"/>
      <c r="Q137" s="153"/>
      <c r="R137" s="153"/>
      <c r="S137" s="153"/>
      <c r="T137" s="153"/>
      <c r="U137" s="153"/>
      <c r="V137" s="153"/>
      <c r="W137" s="153"/>
      <c r="X137" s="153"/>
      <c r="Y137" s="153"/>
      <c r="Z137" s="153"/>
      <c r="AA137" s="153"/>
      <c r="AB137" s="153"/>
      <c r="AC137" s="153"/>
      <c r="AD137" s="153"/>
      <c r="AE137" s="153"/>
      <c r="AF137" s="165"/>
      <c r="AG137" s="165"/>
      <c r="AH137" s="165"/>
      <c r="AI137" s="165"/>
      <c r="AJ137" s="165"/>
      <c r="AK137" s="165"/>
      <c r="AL137" s="165"/>
      <c r="AM137" s="165"/>
      <c r="AN137" s="165"/>
      <c r="AO137" s="165"/>
      <c r="AP137" s="165"/>
      <c r="AQ137" s="165"/>
      <c r="AR137" s="165"/>
      <c r="AS137" s="165"/>
      <c r="AT137" s="165"/>
      <c r="AU137" s="165"/>
      <c r="AV137" s="165"/>
      <c r="AW137" s="165"/>
      <c r="AX137" s="19"/>
      <c r="AY137" s="19"/>
      <c r="AZ137" s="19"/>
      <c r="BA137" s="19"/>
      <c r="BB137" s="19"/>
      <c r="BC137" s="19"/>
      <c r="BD137" s="19"/>
      <c r="BE137" s="19"/>
      <c r="BF137" s="161"/>
      <c r="BG137" s="161"/>
      <c r="BH137" s="161"/>
      <c r="BI137" s="161"/>
    </row>
    <row r="138" spans="1:61" ht="9.65" customHeight="1">
      <c r="B138" s="899" t="s">
        <v>462</v>
      </c>
      <c r="C138" s="900"/>
      <c r="D138" s="900"/>
      <c r="E138" s="900"/>
      <c r="F138" s="900"/>
      <c r="G138" s="900"/>
      <c r="H138" s="900"/>
      <c r="I138" s="900"/>
      <c r="J138" s="901"/>
      <c r="K138" s="986" t="s">
        <v>107</v>
      </c>
      <c r="L138" s="987"/>
      <c r="M138" s="987"/>
      <c r="N138" s="987"/>
      <c r="O138" s="987"/>
      <c r="P138" s="988"/>
      <c r="Q138" s="986" t="s">
        <v>195</v>
      </c>
      <c r="R138" s="987"/>
      <c r="S138" s="987"/>
      <c r="T138" s="987"/>
      <c r="U138" s="987"/>
      <c r="V138" s="1184"/>
      <c r="BI138" s="161"/>
    </row>
    <row r="139" spans="1:61" ht="9.65" customHeight="1">
      <c r="B139" s="902"/>
      <c r="C139" s="903"/>
      <c r="D139" s="903"/>
      <c r="E139" s="903"/>
      <c r="F139" s="903"/>
      <c r="G139" s="903"/>
      <c r="H139" s="903"/>
      <c r="I139" s="903"/>
      <c r="J139" s="904"/>
      <c r="K139" s="989"/>
      <c r="L139" s="990"/>
      <c r="M139" s="990"/>
      <c r="N139" s="990"/>
      <c r="O139" s="990"/>
      <c r="P139" s="991"/>
      <c r="Q139" s="989"/>
      <c r="R139" s="990"/>
      <c r="S139" s="990"/>
      <c r="T139" s="990"/>
      <c r="U139" s="990"/>
      <c r="V139" s="1185"/>
    </row>
    <row r="140" spans="1:61" ht="9.65" customHeight="1">
      <c r="B140" s="902"/>
      <c r="C140" s="903"/>
      <c r="D140" s="903"/>
      <c r="E140" s="903"/>
      <c r="F140" s="903"/>
      <c r="G140" s="903"/>
      <c r="H140" s="903"/>
      <c r="I140" s="903"/>
      <c r="J140" s="904"/>
      <c r="K140" s="1186"/>
      <c r="L140" s="1187"/>
      <c r="M140" s="1187"/>
      <c r="N140" s="1187"/>
      <c r="O140" s="1187"/>
      <c r="P140" s="1187"/>
      <c r="Q140" s="1186"/>
      <c r="R140" s="1187"/>
      <c r="S140" s="1187"/>
      <c r="T140" s="1187"/>
      <c r="U140" s="1187"/>
      <c r="V140" s="1188"/>
      <c r="AF140" s="16"/>
    </row>
    <row r="141" spans="1:61" ht="9.65" customHeight="1">
      <c r="B141" s="905"/>
      <c r="C141" s="906"/>
      <c r="D141" s="906"/>
      <c r="E141" s="906"/>
      <c r="F141" s="906"/>
      <c r="G141" s="906"/>
      <c r="H141" s="906"/>
      <c r="I141" s="906"/>
      <c r="J141" s="907"/>
      <c r="K141" s="879"/>
      <c r="L141" s="880"/>
      <c r="M141" s="880"/>
      <c r="N141" s="880"/>
      <c r="O141" s="880"/>
      <c r="P141" s="880"/>
      <c r="Q141" s="879"/>
      <c r="R141" s="880"/>
      <c r="S141" s="880"/>
      <c r="T141" s="880"/>
      <c r="U141" s="880"/>
      <c r="V141" s="881"/>
      <c r="W141" s="146" t="s">
        <v>196</v>
      </c>
    </row>
    <row r="142" spans="1:61" ht="9.65" customHeight="1">
      <c r="B142" s="165"/>
      <c r="C142" s="165"/>
      <c r="D142" s="165"/>
      <c r="E142" s="165"/>
      <c r="F142" s="165"/>
      <c r="AD142" s="166"/>
      <c r="AE142" s="166"/>
      <c r="AF142" s="166"/>
      <c r="AG142" s="166"/>
      <c r="AH142" s="166"/>
      <c r="AI142" s="166"/>
      <c r="AJ142" s="166"/>
    </row>
    <row r="143" spans="1:61" ht="9.65" customHeight="1">
      <c r="A143" s="168"/>
    </row>
    <row r="146" spans="1:1" ht="9.65" customHeight="1">
      <c r="A146" s="168"/>
    </row>
    <row r="147" spans="1:1" ht="9.65" customHeight="1">
      <c r="A147" s="168"/>
    </row>
    <row r="148" spans="1:1" ht="9.65" customHeight="1">
      <c r="A148" s="168"/>
    </row>
    <row r="149" spans="1:1" ht="9.65" customHeight="1">
      <c r="A149" s="168"/>
    </row>
    <row r="150" spans="1:1" ht="9.65" customHeight="1">
      <c r="A150" s="168"/>
    </row>
    <row r="151" spans="1:1" ht="9.65" customHeight="1">
      <c r="A151" s="168"/>
    </row>
    <row r="153" spans="1:1" ht="9.65" customHeight="1">
      <c r="A153" s="167"/>
    </row>
    <row r="154" spans="1:1" ht="9.65" customHeight="1">
      <c r="A154" s="167"/>
    </row>
  </sheetData>
  <sheetProtection formatCells="0" formatColumns="0" formatRows="0" insertColumns="0" insertRows="0" insertHyperlinks="0" deleteColumns="0" deleteRows="0" selectLockedCells="1" sort="0" autoFilter="0" pivotTables="0"/>
  <mergeCells count="184">
    <mergeCell ref="B138:J141"/>
    <mergeCell ref="K138:P139"/>
    <mergeCell ref="Q138:V139"/>
    <mergeCell ref="K140:P141"/>
    <mergeCell ref="Q140:V141"/>
    <mergeCell ref="Y123:AM123"/>
    <mergeCell ref="AN123:AS123"/>
    <mergeCell ref="Y124:AM124"/>
    <mergeCell ref="AN124:AS124"/>
    <mergeCell ref="K125:X125"/>
    <mergeCell ref="Y125:AM125"/>
    <mergeCell ref="AN125:AS125"/>
    <mergeCell ref="K126:X126"/>
    <mergeCell ref="Y126:AM126"/>
    <mergeCell ref="AN126:AS126"/>
    <mergeCell ref="K112:V115"/>
    <mergeCell ref="W112:Z115"/>
    <mergeCell ref="AA112:AS115"/>
    <mergeCell ref="AT112:BI115"/>
    <mergeCell ref="B116:J126"/>
    <mergeCell ref="Y116:AM116"/>
    <mergeCell ref="AN116:AS116"/>
    <mergeCell ref="K117:X118"/>
    <mergeCell ref="Y117:AM117"/>
    <mergeCell ref="AN117:AS117"/>
    <mergeCell ref="Y118:AM118"/>
    <mergeCell ref="AN118:AS118"/>
    <mergeCell ref="K119:X120"/>
    <mergeCell ref="Y119:AM119"/>
    <mergeCell ref="AN119:AS119"/>
    <mergeCell ref="Y120:AM120"/>
    <mergeCell ref="AN120:AS120"/>
    <mergeCell ref="K121:X124"/>
    <mergeCell ref="AN121:AS121"/>
    <mergeCell ref="Y122:AM122"/>
    <mergeCell ref="AN122:AS122"/>
    <mergeCell ref="B2:BJ3"/>
    <mergeCell ref="B4:BJ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K42:AX43"/>
    <mergeCell ref="AY42:BA43"/>
    <mergeCell ref="B49:J50"/>
    <mergeCell ref="K49:AX50"/>
    <mergeCell ref="AY49:BA50"/>
    <mergeCell ref="AO31:AS32"/>
    <mergeCell ref="AT31:BC32"/>
    <mergeCell ref="B35:J36"/>
    <mergeCell ref="K35:S36"/>
    <mergeCell ref="T35:AC36"/>
    <mergeCell ref="B38:J41"/>
    <mergeCell ref="K38:AX39"/>
    <mergeCell ref="AY38:BA39"/>
    <mergeCell ref="K40:AX41"/>
    <mergeCell ref="AY40:BA41"/>
    <mergeCell ref="B42:J43"/>
    <mergeCell ref="B45:J46"/>
    <mergeCell ref="K45:AX46"/>
    <mergeCell ref="AY45:BA46"/>
    <mergeCell ref="B53:J56"/>
    <mergeCell ref="K53:V54"/>
    <mergeCell ref="K55:O56"/>
    <mergeCell ref="P55:BA56"/>
    <mergeCell ref="B58:J59"/>
    <mergeCell ref="K58:P59"/>
    <mergeCell ref="Q58:Y59"/>
    <mergeCell ref="Z58:AE59"/>
    <mergeCell ref="AF58:AN59"/>
    <mergeCell ref="AO58:BA59"/>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83:J86"/>
    <mergeCell ref="K83:N84"/>
    <mergeCell ref="O83:AA84"/>
    <mergeCell ref="AB83:AJ84"/>
    <mergeCell ref="AK83:AN84"/>
    <mergeCell ref="AO83:AW83"/>
    <mergeCell ref="B77:J80"/>
    <mergeCell ref="K77:N78"/>
    <mergeCell ref="O77:AA78"/>
    <mergeCell ref="AB77:AT78"/>
    <mergeCell ref="AU77:BB78"/>
    <mergeCell ref="K79:N80"/>
    <mergeCell ref="O79:AA80"/>
    <mergeCell ref="AB79:AT80"/>
    <mergeCell ref="AU79:BB80"/>
    <mergeCell ref="AX98:BH99"/>
    <mergeCell ref="AX83:BB84"/>
    <mergeCell ref="AO84:AW84"/>
    <mergeCell ref="CE84:CK84"/>
    <mergeCell ref="K85:N86"/>
    <mergeCell ref="O85:AA86"/>
    <mergeCell ref="AB85:AN86"/>
    <mergeCell ref="AO85:BB86"/>
    <mergeCell ref="CE85:CK85"/>
    <mergeCell ref="K108:P109"/>
    <mergeCell ref="Q108:V109"/>
    <mergeCell ref="K110:P111"/>
    <mergeCell ref="Q110:V111"/>
    <mergeCell ref="B90:J105"/>
    <mergeCell ref="K90:N91"/>
    <mergeCell ref="O90:AA91"/>
    <mergeCell ref="K92:N93"/>
    <mergeCell ref="O92:AA93"/>
    <mergeCell ref="K94:N105"/>
    <mergeCell ref="O96:T99"/>
    <mergeCell ref="U96:AI97"/>
    <mergeCell ref="B108:J115"/>
    <mergeCell ref="W108:Z109"/>
    <mergeCell ref="AA108:AS109"/>
    <mergeCell ref="AJ96:AK97"/>
    <mergeCell ref="AL96:AW97"/>
    <mergeCell ref="O94:AI95"/>
    <mergeCell ref="U98:AI99"/>
    <mergeCell ref="AJ98:AK99"/>
    <mergeCell ref="AL98:AW99"/>
    <mergeCell ref="AT108:BI111"/>
    <mergeCell ref="W110:Z111"/>
    <mergeCell ref="AA110:AS111"/>
    <mergeCell ref="N20:BI20"/>
    <mergeCell ref="AL102:AW103"/>
    <mergeCell ref="AX102:BH103"/>
    <mergeCell ref="O104:AI105"/>
    <mergeCell ref="AJ104:AK105"/>
    <mergeCell ref="AL104:AP105"/>
    <mergeCell ref="AQ104:AT105"/>
    <mergeCell ref="AU104:AW105"/>
    <mergeCell ref="AX104:BA105"/>
    <mergeCell ref="BB104:BD105"/>
    <mergeCell ref="BE104:BH105"/>
    <mergeCell ref="O100:T103"/>
    <mergeCell ref="U100:AI101"/>
    <mergeCell ref="AJ100:AK101"/>
    <mergeCell ref="AL100:AW101"/>
    <mergeCell ref="AX100:BH101"/>
    <mergeCell ref="U102:AI103"/>
    <mergeCell ref="AJ102:AK103"/>
    <mergeCell ref="AJ94:AK95"/>
    <mergeCell ref="AL94:AQ95"/>
    <mergeCell ref="AR94:AV95"/>
    <mergeCell ref="AW94:BD95"/>
    <mergeCell ref="BE94:BH95"/>
    <mergeCell ref="AX96:BH97"/>
  </mergeCells>
  <phoneticPr fontId="1"/>
  <conditionalFormatting sqref="K45">
    <cfRule type="expression" dxfId="529" priority="13">
      <formula>$K$25="建築物"</formula>
    </cfRule>
  </conditionalFormatting>
  <conditionalFormatting sqref="K58 Q58">
    <cfRule type="cellIs" dxfId="528" priority="48" operator="equal">
      <formula>"　"</formula>
    </cfRule>
    <cfRule type="cellIs" dxfId="527" priority="47" operator="equal">
      <formula>""</formula>
    </cfRule>
  </conditionalFormatting>
  <conditionalFormatting sqref="K110">
    <cfRule type="cellIs" dxfId="526" priority="9" operator="equal">
      <formula>""</formula>
    </cfRule>
    <cfRule type="cellIs" dxfId="525" priority="10" operator="equal">
      <formula>"　"</formula>
    </cfRule>
  </conditionalFormatting>
  <conditionalFormatting sqref="K25:S26 AA25:AC26 AN25:AP26 BA25:BG26 K28 O65:AA66 O67:AH68 O71:AA72 O73:AB73 O74:AA74 O77:AA80 AU79 AK83 O83:AA86 AO85 O90:AA93 AR94:AV95 BE94:BH95 AJ94:AK105 AX96:BH103 AQ104:AT105 AX104:BA105 BE104:BH105">
    <cfRule type="cellIs" dxfId="524" priority="54" operator="equal">
      <formula>""</formula>
    </cfRule>
  </conditionalFormatting>
  <conditionalFormatting sqref="K53:V54">
    <cfRule type="cellIs" dxfId="523" priority="49" operator="equal">
      <formula>""</formula>
    </cfRule>
    <cfRule type="cellIs" dxfId="522" priority="69" operator="equal">
      <formula>"　"</formula>
    </cfRule>
  </conditionalFormatting>
  <conditionalFormatting sqref="K140:V141">
    <cfRule type="cellIs" dxfId="521" priority="4" operator="equal">
      <formula>""</formula>
    </cfRule>
    <cfRule type="cellIs" dxfId="520" priority="5" operator="equal">
      <formula>"　"</formula>
    </cfRule>
  </conditionalFormatting>
  <conditionalFormatting sqref="K38:BA39">
    <cfRule type="expression" dxfId="519" priority="26">
      <formula>$AY$40="〇"</formula>
    </cfRule>
  </conditionalFormatting>
  <conditionalFormatting sqref="K40:BA41">
    <cfRule type="expression" dxfId="518" priority="28">
      <formula>$AY$38="〇"</formula>
    </cfRule>
  </conditionalFormatting>
  <conditionalFormatting sqref="K45:BA46">
    <cfRule type="expression" dxfId="517" priority="12">
      <formula>$K$25="建築物"</formula>
    </cfRule>
  </conditionalFormatting>
  <conditionalFormatting sqref="K55:BA56">
    <cfRule type="expression" dxfId="516" priority="23">
      <formula>NOT(OR(($K$53="その他"),($K$53="")))</formula>
    </cfRule>
  </conditionalFormatting>
  <conditionalFormatting sqref="O94:BH95 O96 U96:BH99 U102:BH103 O104:BH105">
    <cfRule type="expression" dxfId="515" priority="58">
      <formula>$AJ$100="〇"</formula>
    </cfRule>
  </conditionalFormatting>
  <conditionalFormatting sqref="O94:BH95 O96 U96:BH101 O104:BH105">
    <cfRule type="expression" dxfId="514" priority="57">
      <formula>$AJ$102="〇"</formula>
    </cfRule>
  </conditionalFormatting>
  <conditionalFormatting sqref="O94:BH95 O96 U96:BH103 O100">
    <cfRule type="expression" dxfId="513" priority="55">
      <formula>$AJ$104="〇"</formula>
    </cfRule>
  </conditionalFormatting>
  <conditionalFormatting sqref="O94:BH95 O96 U96:BH103 O104:BH105">
    <cfRule type="expression" dxfId="512" priority="56">
      <formula>#REF!="〇"</formula>
    </cfRule>
  </conditionalFormatting>
  <conditionalFormatting sqref="O94:BH95 U96:BH97 O100 U100:BH103 O104:BH105">
    <cfRule type="expression" dxfId="511" priority="60">
      <formula>$AJ$98="〇"</formula>
    </cfRule>
  </conditionalFormatting>
  <conditionalFormatting sqref="O94:BH95 U96:BH103 O100 O104:BH105">
    <cfRule type="expression" dxfId="510" priority="59">
      <formula>#REF!="〇"</formula>
    </cfRule>
  </conditionalFormatting>
  <conditionalFormatting sqref="O94:BH95 U98:BH103 O100 O104:BH105">
    <cfRule type="expression" dxfId="509" priority="63">
      <formula>$AJ$96="〇"</formula>
    </cfRule>
  </conditionalFormatting>
  <conditionalFormatting sqref="P31:Y32">
    <cfRule type="cellIs" dxfId="508" priority="41" operator="equal">
      <formula>""</formula>
    </cfRule>
  </conditionalFormatting>
  <conditionalFormatting sqref="P55:BA56">
    <cfRule type="cellIs" dxfId="507" priority="37" operator="equal">
      <formula>""</formula>
    </cfRule>
  </conditionalFormatting>
  <conditionalFormatting sqref="Q110:V111">
    <cfRule type="cellIs" dxfId="506" priority="7" operator="equal">
      <formula>""</formula>
    </cfRule>
    <cfRule type="cellIs" dxfId="505" priority="8" operator="equal">
      <formula>"　"</formula>
    </cfRule>
  </conditionalFormatting>
  <conditionalFormatting sqref="Q58:BA59">
    <cfRule type="expression" dxfId="504" priority="45">
      <formula>$K$58="なし"</formula>
    </cfRule>
  </conditionalFormatting>
  <conditionalFormatting sqref="T35:AC36">
    <cfRule type="cellIs" dxfId="503" priority="30" operator="equal">
      <formula>""</formula>
    </cfRule>
    <cfRule type="cellIs" dxfId="502" priority="20" operator="greaterThanOrEqual">
      <formula>29.63</formula>
    </cfRule>
    <cfRule type="cellIs" dxfId="501" priority="19" operator="between">
      <formula>29.63</formula>
      <formula>10</formula>
    </cfRule>
  </conditionalFormatting>
  <conditionalFormatting sqref="T25:AQ26 BA25:BG26">
    <cfRule type="expression" dxfId="500" priority="68">
      <formula>$K$25="車両"</formula>
    </cfRule>
  </conditionalFormatting>
  <conditionalFormatting sqref="U96:BH103 O100 O104:BH105 O96">
    <cfRule type="expression" dxfId="499" priority="65">
      <formula>$AJ$94="〇"</formula>
    </cfRule>
  </conditionalFormatting>
  <conditionalFormatting sqref="Z58:AE59">
    <cfRule type="cellIs" dxfId="498" priority="36" operator="equal">
      <formula>""</formula>
    </cfRule>
  </conditionalFormatting>
  <conditionalFormatting sqref="AA108 AA110">
    <cfRule type="cellIs" dxfId="497" priority="6" operator="equal">
      <formula>""</formula>
    </cfRule>
  </conditionalFormatting>
  <conditionalFormatting sqref="AA112">
    <cfRule type="cellIs" dxfId="496" priority="3" operator="equal">
      <formula>""</formula>
    </cfRule>
  </conditionalFormatting>
  <conditionalFormatting sqref="AB79">
    <cfRule type="cellIs" dxfId="495" priority="51" operator="equal">
      <formula>"　"</formula>
    </cfRule>
    <cfRule type="cellIs" dxfId="494" priority="52" operator="equal">
      <formula>""</formula>
    </cfRule>
  </conditionalFormatting>
  <conditionalFormatting sqref="AB85 AO85:BB86">
    <cfRule type="expression" dxfId="493" priority="22">
      <formula>$AK$83="いいえ"</formula>
    </cfRule>
  </conditionalFormatting>
  <conditionalFormatting sqref="AD25:AQ26 BA25:BG26">
    <cfRule type="expression" dxfId="492" priority="50">
      <formula>$AA$25="無"</formula>
    </cfRule>
  </conditionalFormatting>
  <conditionalFormatting sqref="AE31:AN32">
    <cfRule type="cellIs" dxfId="491" priority="40" operator="equal">
      <formula>""</formula>
    </cfRule>
  </conditionalFormatting>
  <conditionalFormatting sqref="AJ94:AK105">
    <cfRule type="cellIs" dxfId="490" priority="61" operator="equal">
      <formula>"　"</formula>
    </cfRule>
  </conditionalFormatting>
  <conditionalFormatting sqref="AN117:AN126">
    <cfRule type="cellIs" dxfId="489" priority="2" operator="equal">
      <formula>"　"</formula>
    </cfRule>
    <cfRule type="cellIs" dxfId="488" priority="1" operator="equal">
      <formula>""</formula>
    </cfRule>
  </conditionalFormatting>
  <conditionalFormatting sqref="AO58:BA59">
    <cfRule type="cellIs" dxfId="487" priority="46" operator="equal">
      <formula>""</formula>
    </cfRule>
  </conditionalFormatting>
  <conditionalFormatting sqref="AQ104:AT105">
    <cfRule type="cellIs" dxfId="486" priority="53" operator="equal">
      <formula>"　"</formula>
    </cfRule>
  </conditionalFormatting>
  <conditionalFormatting sqref="AT28:AY29">
    <cfRule type="cellIs" dxfId="485" priority="38" operator="equal">
      <formula>""</formula>
    </cfRule>
  </conditionalFormatting>
  <conditionalFormatting sqref="AT31:BC32">
    <cfRule type="cellIs" dxfId="484" priority="39" operator="equal">
      <formula>""</formula>
    </cfRule>
  </conditionalFormatting>
  <conditionalFormatting sqref="AU77 AU79">
    <cfRule type="expression" dxfId="483" priority="66">
      <formula>NOT(OR($AB$79="第1種（全熱交換型）",$AB$79="第1種（顕熱交換型）",$AB$79=""))</formula>
    </cfRule>
  </conditionalFormatting>
  <conditionalFormatting sqref="AX83:BB84">
    <cfRule type="cellIs" dxfId="482" priority="21" operator="equal">
      <formula>""</formula>
    </cfRule>
  </conditionalFormatting>
  <conditionalFormatting sqref="AY42">
    <cfRule type="cellIs" dxfId="481" priority="16" operator="equal">
      <formula>""</formula>
    </cfRule>
  </conditionalFormatting>
  <conditionalFormatting sqref="AY38:BA41">
    <cfRule type="cellIs" dxfId="480" priority="29" operator="equal">
      <formula>""</formula>
    </cfRule>
  </conditionalFormatting>
  <conditionalFormatting sqref="AY45:BA46">
    <cfRule type="cellIs" dxfId="479" priority="17" operator="equal">
      <formula>""</formula>
    </cfRule>
  </conditionalFormatting>
  <conditionalFormatting sqref="AY49:BA50">
    <cfRule type="cellIs" dxfId="478" priority="32" operator="equal">
      <formula>"　"</formula>
    </cfRule>
    <cfRule type="cellIs" dxfId="477" priority="31" operator="equal">
      <formula>""</formula>
    </cfRule>
  </conditionalFormatting>
  <dataValidations count="15">
    <dataValidation type="list" allowBlank="1" showInputMessage="1" showErrorMessage="1" sqref="AK83:AN84" xr:uid="{D66ACE90-09EE-4E3B-81A3-6ED1C67F0A81}">
      <formula1>"はい,いいえ"</formula1>
    </dataValidation>
    <dataValidation type="list" allowBlank="1" showInputMessage="1" showErrorMessage="1" sqref="AB79" xr:uid="{FBE201CD-E04C-4B1C-A9CB-F8C765A0A638}">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prompt="選択してください。" sqref="K28" xr:uid="{C728C12D-DED0-49B9-959F-C19F0AEDE7B6}">
      <formula1>"JIS Z 1614（１AAA）,JIS Z 1614（１AA）,JIS Z 1614（１CC）,その他のサイズ（29.63㎡以上）,その他のサイズ（29.63㎡未満）"</formula1>
    </dataValidation>
    <dataValidation type="list" allowBlank="1" showInputMessage="1" showErrorMessage="1" sqref="Z58:AE59" xr:uid="{FBA89E47-9BF3-4A05-8BB6-FBDF5CFFFC44}">
      <formula1>"はい"</formula1>
    </dataValidation>
    <dataValidation type="list" allowBlank="1" showInputMessage="1" showErrorMessage="1" prompt="該当するものに〇" sqref="AY38:BA43 AY45:BA45" xr:uid="{42DEA10B-3E85-46B8-8BF8-605AADA59F5B}">
      <formula1>"〇"</formula1>
    </dataValidation>
    <dataValidation type="list" allowBlank="1" showInputMessage="1" showErrorMessage="1" prompt="該当するものに〇" sqref="AJ96:AK105" xr:uid="{078236DA-C75E-4032-B3B1-226127148B06}">
      <formula1>"〇,　"</formula1>
    </dataValidation>
    <dataValidation type="list" allowBlank="1" showInputMessage="1" showErrorMessage="1" prompt="選択してください。" sqref="K58:P59 K110:P111 AN117:AN126" xr:uid="{AAFC977A-67AB-4895-94C9-11F87DB36BC8}">
      <formula1>"あり,なし"</formula1>
    </dataValidation>
    <dataValidation type="list" allowBlank="1" showInputMessage="1" showErrorMessage="1" prompt="該当するものに〇" sqref="AJ94:AK95" xr:uid="{F8184D10-A975-41FA-8BBE-C9A8EF257C4A}">
      <formula1>"〇,　,"</formula1>
    </dataValidation>
    <dataValidation allowBlank="1" showInputMessage="1" showErrorMessage="1" prompt="連結するハウス№を記入してください。" sqref="BA25:BG26" xr:uid="{1E87A429-EAD7-43DD-BB97-ED746DB47185}"/>
    <dataValidation type="list" allowBlank="1" showInputMessage="1" showErrorMessage="1" prompt="事業実施場所の断熱地域区分を選択してください。" sqref="AQ104:AT105" xr:uid="{78303003-6E39-4D2B-BA26-CC08BA5C166E}">
      <formula1>"1～3,4～7,8,　,"</formula1>
    </dataValidation>
    <dataValidation type="list" allowBlank="1" showInputMessage="1" showErrorMessage="1" prompt="必須事項です" sqref="AY49:BA50" xr:uid="{B38DBADA-0FD7-4ABC-9607-3697BA24CDA6}">
      <formula1>"〇,"</formula1>
    </dataValidation>
    <dataValidation type="list" allowBlank="1" showInputMessage="1" showErrorMessage="1" prompt="選択してください。" sqref="AA25:AC26" xr:uid="{D4094E0E-8F8E-4625-8D27-BA2F36DC609D}">
      <formula1>"有,無,"</formula1>
    </dataValidation>
    <dataValidation type="list" allowBlank="1" showInputMessage="1" showErrorMessage="1" prompt="選択してください。" sqref="BC84 BH84 BD83:BG84" xr:uid="{CCD6DA29-6241-41D4-8B91-8FE018F0E930}">
      <formula1>"はい,いいえ,　"</formula1>
    </dataValidation>
    <dataValidation type="list" allowBlank="1" showInputMessage="1" showErrorMessage="1" prompt="選択してください。" sqref="K25:S26" xr:uid="{AC3B0CC7-68BA-47DF-92D1-A2262B11DA28}">
      <formula1>"建築物,車両,"</formula1>
    </dataValidation>
    <dataValidation type="list" allowBlank="1" showInputMessage="1" showErrorMessage="1" prompt="選択してください" sqref="K53:V54" xr:uid="{EFDC2CE5-73B1-450C-A968-94C6A2177B8C}">
      <formula1>"宿泊施設,集会施設,研修施設,コミュニティー施設,シェアオフィス,移動店舗,移動図書館,その他"</formula1>
    </dataValidation>
  </dataValidations>
  <pageMargins left="0.70866141732283472" right="0.6692913385826772" top="0.74803149606299213" bottom="0.74803149606299213" header="0.31496062992125984" footer="0.31496062992125984"/>
  <pageSetup paperSize="9" scale="99" orientation="portrait" r:id="rId1"/>
  <headerFooter>
    <oddHeader>&amp;R&amp;"-,太字"&amp;K02-007ハウス⑥</oddHeader>
    <oddFooter>&amp;C&amp;P</oddFooter>
  </headerFooter>
  <rowBreaks count="1" manualBreakCount="1">
    <brk id="87" max="6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74978-536A-4DC0-AF46-EED67C6464B7}">
  <sheetPr>
    <tabColor theme="4"/>
  </sheetPr>
  <dimension ref="A2:CK154"/>
  <sheetViews>
    <sheetView showGridLines="0" view="pageBreakPreview" zoomScale="90" zoomScaleNormal="150" zoomScaleSheetLayoutView="90" workbookViewId="0">
      <selection activeCell="B16" sqref="B16:L18"/>
    </sheetView>
  </sheetViews>
  <sheetFormatPr defaultColWidth="1.453125" defaultRowHeight="9.65" customHeight="1"/>
  <cols>
    <col min="1" max="1" width="1.6328125" style="17" customWidth="1"/>
    <col min="2" max="16384" width="1.453125" style="17"/>
  </cols>
  <sheetData>
    <row r="2" spans="1:62" ht="9.65" customHeight="1">
      <c r="B2" s="938"/>
      <c r="C2" s="938"/>
      <c r="D2" s="938"/>
      <c r="E2" s="938"/>
      <c r="F2" s="938"/>
      <c r="G2" s="938"/>
      <c r="H2" s="938"/>
      <c r="I2" s="938"/>
      <c r="J2" s="938"/>
      <c r="K2" s="938"/>
      <c r="L2" s="938"/>
      <c r="M2" s="938"/>
      <c r="N2" s="938"/>
      <c r="O2" s="938"/>
      <c r="P2" s="938"/>
      <c r="Q2" s="938"/>
      <c r="R2" s="938"/>
      <c r="S2" s="938"/>
      <c r="T2" s="938"/>
      <c r="U2" s="938"/>
      <c r="V2" s="938"/>
      <c r="W2" s="938"/>
      <c r="X2" s="938"/>
      <c r="Y2" s="938"/>
      <c r="Z2" s="938"/>
      <c r="AA2" s="938"/>
      <c r="AB2" s="938"/>
      <c r="AC2" s="938"/>
      <c r="AD2" s="938"/>
      <c r="AE2" s="938"/>
      <c r="AF2" s="938"/>
      <c r="AG2" s="938"/>
      <c r="AH2" s="938"/>
      <c r="AI2" s="938"/>
      <c r="AJ2" s="938"/>
      <c r="AK2" s="938"/>
      <c r="AL2" s="938"/>
      <c r="AM2" s="938"/>
      <c r="AN2" s="938"/>
      <c r="AO2" s="938"/>
      <c r="AP2" s="938"/>
      <c r="AQ2" s="938"/>
      <c r="AR2" s="938"/>
      <c r="AS2" s="938"/>
      <c r="AT2" s="938"/>
      <c r="AU2" s="938"/>
      <c r="AV2" s="938"/>
      <c r="AW2" s="938"/>
      <c r="AX2" s="938"/>
      <c r="AY2" s="938"/>
      <c r="AZ2" s="938"/>
      <c r="BA2" s="938"/>
      <c r="BB2" s="938"/>
      <c r="BC2" s="938"/>
      <c r="BD2" s="938"/>
      <c r="BE2" s="938"/>
      <c r="BF2" s="938"/>
      <c r="BG2" s="938"/>
      <c r="BH2" s="938"/>
      <c r="BI2" s="938"/>
      <c r="BJ2" s="938"/>
    </row>
    <row r="3" spans="1:62" ht="9.65" customHeight="1">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s="938"/>
      <c r="AO3" s="938"/>
      <c r="AP3" s="938"/>
      <c r="AQ3" s="938"/>
      <c r="AR3" s="938"/>
      <c r="AS3" s="938"/>
      <c r="AT3" s="938"/>
      <c r="AU3" s="938"/>
      <c r="AV3" s="938"/>
      <c r="AW3" s="938"/>
      <c r="AX3" s="938"/>
      <c r="AY3" s="938"/>
      <c r="AZ3" s="938"/>
      <c r="BA3" s="938"/>
      <c r="BB3" s="938"/>
      <c r="BC3" s="938"/>
      <c r="BD3" s="938"/>
      <c r="BE3" s="938"/>
      <c r="BF3" s="938"/>
      <c r="BG3" s="938"/>
      <c r="BH3" s="938"/>
      <c r="BI3" s="938"/>
      <c r="BJ3" s="938"/>
    </row>
    <row r="4" spans="1:62" ht="9.65" customHeight="1">
      <c r="B4" s="938"/>
      <c r="C4" s="938"/>
      <c r="D4" s="938"/>
      <c r="E4" s="938"/>
      <c r="F4" s="938"/>
      <c r="G4" s="938"/>
      <c r="H4" s="938"/>
      <c r="I4" s="938"/>
      <c r="J4" s="938"/>
      <c r="K4" s="938"/>
      <c r="L4" s="938"/>
      <c r="M4" s="938"/>
      <c r="N4" s="938"/>
      <c r="O4" s="938"/>
      <c r="P4" s="938"/>
      <c r="Q4" s="938"/>
      <c r="R4" s="938"/>
      <c r="S4" s="938"/>
      <c r="T4" s="938"/>
      <c r="U4" s="938"/>
      <c r="V4" s="938"/>
      <c r="W4" s="938"/>
      <c r="X4" s="938"/>
      <c r="Y4" s="938"/>
      <c r="Z4" s="938"/>
      <c r="AA4" s="938"/>
      <c r="AB4" s="938"/>
      <c r="AC4" s="938"/>
      <c r="AD4" s="938"/>
      <c r="AE4" s="938"/>
      <c r="AF4" s="938"/>
      <c r="AG4" s="938"/>
      <c r="AH4" s="938"/>
      <c r="AI4" s="938"/>
      <c r="AJ4" s="938"/>
      <c r="AK4" s="938"/>
      <c r="AL4" s="938"/>
      <c r="AM4" s="938"/>
      <c r="AN4" s="938"/>
      <c r="AO4" s="938"/>
      <c r="AP4" s="938"/>
      <c r="AQ4" s="938"/>
      <c r="AR4" s="938"/>
      <c r="AS4" s="938"/>
      <c r="AT4" s="938"/>
      <c r="AU4" s="938"/>
      <c r="AV4" s="938"/>
      <c r="AW4" s="938"/>
      <c r="AX4" s="938"/>
      <c r="AY4" s="938"/>
      <c r="AZ4" s="938"/>
      <c r="BA4" s="938"/>
      <c r="BB4" s="938"/>
      <c r="BC4" s="938"/>
      <c r="BD4" s="938"/>
      <c r="BE4" s="938"/>
      <c r="BF4" s="938"/>
      <c r="BG4" s="938"/>
      <c r="BH4" s="938"/>
      <c r="BI4" s="938"/>
      <c r="BJ4" s="938"/>
    </row>
    <row r="5" spans="1:62" ht="9.65" customHeight="1">
      <c r="B5" s="938"/>
      <c r="C5" s="938"/>
      <c r="D5" s="938"/>
      <c r="E5" s="938"/>
      <c r="F5" s="938"/>
      <c r="G5" s="938"/>
      <c r="H5" s="938"/>
      <c r="I5" s="938"/>
      <c r="J5" s="938"/>
      <c r="K5" s="938"/>
      <c r="L5" s="938"/>
      <c r="M5" s="938"/>
      <c r="N5" s="938"/>
      <c r="O5" s="938"/>
      <c r="P5" s="938"/>
      <c r="Q5" s="938"/>
      <c r="R5" s="938"/>
      <c r="S5" s="938"/>
      <c r="T5" s="938"/>
      <c r="U5" s="938"/>
      <c r="V5" s="938"/>
      <c r="W5" s="938"/>
      <c r="X5" s="938"/>
      <c r="Y5" s="938"/>
      <c r="Z5" s="938"/>
      <c r="AA5" s="938"/>
      <c r="AB5" s="938"/>
      <c r="AC5" s="938"/>
      <c r="AD5" s="938"/>
      <c r="AE5" s="938"/>
      <c r="AF5" s="938"/>
      <c r="AG5" s="938"/>
      <c r="AH5" s="938"/>
      <c r="AI5" s="938"/>
      <c r="AJ5" s="938"/>
      <c r="AK5" s="938"/>
      <c r="AL5" s="938"/>
      <c r="AM5" s="938"/>
      <c r="AN5" s="938"/>
      <c r="AO5" s="938"/>
      <c r="AP5" s="938"/>
      <c r="AQ5" s="938"/>
      <c r="AR5" s="938"/>
      <c r="AS5" s="938"/>
      <c r="AT5" s="938"/>
      <c r="AU5" s="938"/>
      <c r="AV5" s="938"/>
      <c r="AW5" s="938"/>
      <c r="AX5" s="938"/>
      <c r="AY5" s="938"/>
      <c r="AZ5" s="938"/>
      <c r="BA5" s="938"/>
      <c r="BB5" s="938"/>
      <c r="BC5" s="938"/>
      <c r="BD5" s="938"/>
      <c r="BE5" s="938"/>
      <c r="BF5" s="938"/>
      <c r="BG5" s="938"/>
      <c r="BH5" s="938"/>
      <c r="BI5" s="938"/>
      <c r="BJ5" s="938"/>
    </row>
    <row r="6" spans="1:62" ht="9.65" customHeight="1">
      <c r="B6" s="938"/>
      <c r="C6" s="938"/>
      <c r="D6" s="938"/>
      <c r="E6" s="938"/>
      <c r="F6" s="938"/>
      <c r="G6" s="938"/>
      <c r="H6" s="938"/>
      <c r="I6" s="938"/>
      <c r="J6" s="938"/>
      <c r="K6" s="938"/>
      <c r="L6" s="938"/>
      <c r="M6" s="938"/>
      <c r="N6" s="938"/>
      <c r="O6" s="938"/>
      <c r="P6" s="938"/>
      <c r="Q6" s="938"/>
      <c r="R6" s="938"/>
      <c r="S6" s="938"/>
      <c r="T6" s="938"/>
      <c r="U6" s="938"/>
      <c r="V6" s="938"/>
      <c r="W6" s="938"/>
      <c r="X6" s="938"/>
      <c r="Y6" s="938"/>
      <c r="Z6" s="938"/>
      <c r="AA6" s="938"/>
      <c r="AB6" s="938"/>
      <c r="AC6" s="938"/>
      <c r="AD6" s="938"/>
      <c r="AE6" s="938"/>
      <c r="AF6" s="938"/>
      <c r="AG6" s="938"/>
      <c r="AH6" s="938"/>
      <c r="AI6" s="938"/>
      <c r="AJ6" s="938"/>
      <c r="AK6" s="938"/>
      <c r="AL6" s="938"/>
      <c r="AM6" s="938"/>
      <c r="AN6" s="938"/>
      <c r="AO6" s="938"/>
      <c r="AP6" s="938"/>
      <c r="AQ6" s="938"/>
      <c r="AR6" s="938"/>
      <c r="AS6" s="938"/>
      <c r="AT6" s="938"/>
      <c r="AU6" s="938"/>
      <c r="AV6" s="938"/>
      <c r="AW6" s="938"/>
      <c r="AX6" s="938"/>
      <c r="AY6" s="938"/>
      <c r="AZ6" s="938"/>
      <c r="BA6" s="938"/>
      <c r="BB6" s="938"/>
      <c r="BC6" s="938"/>
      <c r="BD6" s="938"/>
      <c r="BE6" s="938"/>
      <c r="BF6" s="938"/>
      <c r="BG6" s="938"/>
      <c r="BH6" s="938"/>
      <c r="BI6" s="938"/>
    </row>
    <row r="8" spans="1:62" ht="9.65" customHeight="1">
      <c r="A8" s="397" t="s">
        <v>367</v>
      </c>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c r="AZ8" s="397"/>
      <c r="BA8" s="397"/>
      <c r="BB8" s="397"/>
      <c r="BC8" s="397"/>
    </row>
    <row r="9" spans="1:62" ht="9.65" customHeight="1">
      <c r="A9" s="397"/>
      <c r="B9" s="397"/>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7"/>
      <c r="AZ9" s="397"/>
      <c r="BA9" s="397"/>
      <c r="BB9" s="397"/>
      <c r="BC9" s="397"/>
    </row>
    <row r="10" spans="1:62" ht="9.65" customHeight="1">
      <c r="A10" s="1028" t="s">
        <v>79</v>
      </c>
      <c r="B10" s="1028"/>
      <c r="C10" s="1028"/>
      <c r="D10" s="1028"/>
      <c r="E10" s="1028"/>
      <c r="F10" s="1028"/>
      <c r="G10" s="1028"/>
      <c r="H10" s="1028"/>
      <c r="I10" s="1028"/>
      <c r="J10" s="1028"/>
      <c r="K10" s="1028"/>
      <c r="L10" s="1028"/>
      <c r="M10" s="1028"/>
      <c r="N10" s="1028"/>
      <c r="O10" s="1028"/>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8"/>
      <c r="AW10" s="1028"/>
      <c r="AX10" s="1028"/>
      <c r="AY10" s="1028"/>
      <c r="AZ10" s="1028"/>
      <c r="BA10" s="1028"/>
      <c r="BB10" s="1028"/>
      <c r="BC10" s="1028"/>
      <c r="BD10" s="1028"/>
      <c r="BE10" s="1028"/>
      <c r="BF10" s="1028"/>
      <c r="BG10" s="1028"/>
      <c r="BH10" s="1028"/>
      <c r="BI10" s="1028"/>
    </row>
    <row r="11" spans="1:62" ht="9.65" customHeight="1">
      <c r="A11" s="1028"/>
      <c r="B11" s="1028"/>
      <c r="C11" s="1028"/>
      <c r="D11" s="1028"/>
      <c r="E11" s="1028"/>
      <c r="F11" s="1028"/>
      <c r="G11" s="1028"/>
      <c r="H11" s="1028"/>
      <c r="I11" s="1028"/>
      <c r="J11" s="1028"/>
      <c r="K11" s="1028"/>
      <c r="L11" s="1028"/>
      <c r="M11" s="1028"/>
      <c r="N11" s="1028"/>
      <c r="O11" s="1028"/>
      <c r="P11" s="1028"/>
      <c r="Q11" s="1028"/>
      <c r="R11" s="1028"/>
      <c r="S11" s="1028"/>
      <c r="T11" s="1028"/>
      <c r="U11" s="1028"/>
      <c r="V11" s="1028"/>
      <c r="W11" s="1028"/>
      <c r="X11" s="1028"/>
      <c r="Y11" s="1028"/>
      <c r="Z11" s="1028"/>
      <c r="AA11" s="1028"/>
      <c r="AB11" s="1028"/>
      <c r="AC11" s="1028"/>
      <c r="AD11" s="1028"/>
      <c r="AE11" s="1028"/>
      <c r="AF11" s="1028"/>
      <c r="AG11" s="1028"/>
      <c r="AH11" s="1028"/>
      <c r="AI11" s="1028"/>
      <c r="AJ11" s="1028"/>
      <c r="AK11" s="1028"/>
      <c r="AL11" s="1028"/>
      <c r="AM11" s="1028"/>
      <c r="AN11" s="1028"/>
      <c r="AO11" s="1028"/>
      <c r="AP11" s="1028"/>
      <c r="AQ11" s="1028"/>
      <c r="AR11" s="1028"/>
      <c r="AS11" s="1028"/>
      <c r="AT11" s="1028"/>
      <c r="AU11" s="1028"/>
      <c r="AV11" s="1028"/>
      <c r="AW11" s="1028"/>
      <c r="AX11" s="1028"/>
      <c r="AY11" s="1028"/>
      <c r="AZ11" s="1028"/>
      <c r="BA11" s="1028"/>
      <c r="BB11" s="1028"/>
      <c r="BC11" s="1028"/>
      <c r="BD11" s="1028"/>
      <c r="BE11" s="1028"/>
      <c r="BF11" s="1028"/>
      <c r="BG11" s="1028"/>
      <c r="BH11" s="1028"/>
      <c r="BI11" s="1028"/>
    </row>
    <row r="12" spans="1:62" ht="9.65" customHeight="1">
      <c r="A12" s="1028" t="s">
        <v>80</v>
      </c>
      <c r="B12" s="1028"/>
      <c r="C12" s="1028"/>
      <c r="D12" s="1028"/>
      <c r="E12" s="1028"/>
      <c r="F12" s="1028"/>
      <c r="G12" s="1028"/>
      <c r="H12" s="1028"/>
      <c r="I12" s="1028"/>
      <c r="J12" s="1028"/>
      <c r="K12" s="1028"/>
      <c r="L12" s="1028"/>
      <c r="M12" s="1028"/>
      <c r="N12" s="1028"/>
      <c r="O12" s="1028"/>
      <c r="P12" s="1028"/>
      <c r="Q12" s="1028"/>
      <c r="R12" s="1028"/>
      <c r="S12" s="1028"/>
      <c r="T12" s="1028"/>
      <c r="U12" s="1028"/>
      <c r="V12" s="1028"/>
      <c r="W12" s="1028"/>
      <c r="X12" s="1028"/>
      <c r="Y12" s="1028"/>
      <c r="Z12" s="1028"/>
      <c r="AA12" s="1028"/>
      <c r="AB12" s="1028"/>
      <c r="AC12" s="1028"/>
      <c r="AD12" s="1028"/>
      <c r="AE12" s="1028"/>
      <c r="AF12" s="1028"/>
      <c r="AG12" s="1028"/>
      <c r="AH12" s="1028"/>
      <c r="AI12" s="1028"/>
      <c r="AJ12" s="1028"/>
      <c r="AK12" s="1028"/>
      <c r="AL12" s="1028"/>
      <c r="AM12" s="1028"/>
      <c r="AN12" s="1028"/>
      <c r="AO12" s="1028"/>
      <c r="AP12" s="1028"/>
      <c r="AQ12" s="1028"/>
      <c r="AR12" s="1028"/>
      <c r="AS12" s="1028"/>
      <c r="AT12" s="1028"/>
      <c r="AU12" s="1028"/>
      <c r="AV12" s="1028"/>
      <c r="AW12" s="1028"/>
      <c r="AX12" s="1028"/>
      <c r="AY12" s="1028"/>
      <c r="AZ12" s="1028"/>
      <c r="BA12" s="1028"/>
      <c r="BB12" s="1028"/>
      <c r="BC12" s="1028"/>
      <c r="BD12" s="1028"/>
      <c r="BE12" s="1028"/>
      <c r="BF12" s="1028"/>
      <c r="BG12" s="1028"/>
      <c r="BH12" s="1028"/>
      <c r="BI12" s="1028"/>
    </row>
    <row r="13" spans="1:62" ht="9.65" customHeight="1">
      <c r="A13" s="1028"/>
      <c r="B13" s="1028"/>
      <c r="C13" s="1028"/>
      <c r="D13" s="1028"/>
      <c r="E13" s="1028"/>
      <c r="F13" s="1028"/>
      <c r="G13" s="1028"/>
      <c r="H13" s="1028"/>
      <c r="I13" s="1028"/>
      <c r="J13" s="1028"/>
      <c r="K13" s="1028"/>
      <c r="L13" s="1028"/>
      <c r="M13" s="1028"/>
      <c r="N13" s="1028"/>
      <c r="O13" s="1028"/>
      <c r="P13" s="1028"/>
      <c r="Q13" s="1028"/>
      <c r="R13" s="1028"/>
      <c r="S13" s="1028"/>
      <c r="T13" s="1028"/>
      <c r="U13" s="1028"/>
      <c r="V13" s="1028"/>
      <c r="W13" s="1028"/>
      <c r="X13" s="1028"/>
      <c r="Y13" s="1028"/>
      <c r="Z13" s="1028"/>
      <c r="AA13" s="1028"/>
      <c r="AB13" s="1028"/>
      <c r="AC13" s="1028"/>
      <c r="AD13" s="1028"/>
      <c r="AE13" s="1028"/>
      <c r="AF13" s="1028"/>
      <c r="AG13" s="1028"/>
      <c r="AH13" s="1028"/>
      <c r="AI13" s="1028"/>
      <c r="AJ13" s="1028"/>
      <c r="AK13" s="1028"/>
      <c r="AL13" s="1028"/>
      <c r="AM13" s="1028"/>
      <c r="AN13" s="1028"/>
      <c r="AO13" s="1028"/>
      <c r="AP13" s="1028"/>
      <c r="AQ13" s="1028"/>
      <c r="AR13" s="1028"/>
      <c r="AS13" s="1028"/>
      <c r="AT13" s="1028"/>
      <c r="AU13" s="1028"/>
      <c r="AV13" s="1028"/>
      <c r="AW13" s="1028"/>
      <c r="AX13" s="1028"/>
      <c r="AY13" s="1028"/>
      <c r="AZ13" s="1028"/>
      <c r="BA13" s="1028"/>
      <c r="BB13" s="1028"/>
      <c r="BC13" s="1028"/>
      <c r="BD13" s="1028"/>
      <c r="BE13" s="1028"/>
      <c r="BF13" s="1028"/>
      <c r="BG13" s="1028"/>
      <c r="BH13" s="1028"/>
      <c r="BI13" s="1028"/>
    </row>
    <row r="14" spans="1:62" ht="9.65" customHeight="1">
      <c r="A14" s="12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row>
    <row r="15" spans="1:62" ht="9.65" customHeight="1" thickBot="1">
      <c r="A15" s="134"/>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row>
    <row r="16" spans="1:62" ht="9.65" customHeight="1">
      <c r="A16" s="18"/>
      <c r="B16" s="993" t="s">
        <v>239</v>
      </c>
      <c r="C16" s="994"/>
      <c r="D16" s="994"/>
      <c r="E16" s="994"/>
      <c r="F16" s="994"/>
      <c r="G16" s="994"/>
      <c r="H16" s="994"/>
      <c r="I16" s="994"/>
      <c r="J16" s="994"/>
      <c r="K16" s="994"/>
      <c r="L16" s="995"/>
      <c r="M16" s="18"/>
      <c r="N16" s="1055" t="s">
        <v>88</v>
      </c>
      <c r="O16" s="1055"/>
      <c r="P16" s="1055"/>
      <c r="Q16" s="1055"/>
      <c r="R16" s="1055"/>
      <c r="S16" s="1055"/>
      <c r="T16" s="1055"/>
      <c r="U16" s="1055"/>
      <c r="V16" s="1055"/>
      <c r="W16" s="1055"/>
      <c r="X16" s="1055"/>
      <c r="Y16" s="1055"/>
      <c r="Z16" s="1055"/>
      <c r="AA16" s="1055"/>
      <c r="AB16" s="1055"/>
      <c r="AC16" s="1055"/>
      <c r="AD16" s="1055"/>
      <c r="AE16" s="1055"/>
      <c r="AF16" s="1055"/>
      <c r="AG16" s="1055"/>
      <c r="AH16" s="1055"/>
      <c r="AI16" s="1055"/>
      <c r="AJ16" s="1055"/>
      <c r="AK16" s="1055"/>
      <c r="AL16" s="1055"/>
      <c r="AM16" s="1055"/>
      <c r="AN16" s="1055"/>
      <c r="AO16" s="1055"/>
      <c r="AP16" s="1055"/>
      <c r="AQ16" s="1055"/>
      <c r="AR16" s="1055"/>
      <c r="AS16" s="1055"/>
      <c r="AT16" s="1055"/>
      <c r="AU16" s="1055"/>
      <c r="AV16" s="1055"/>
      <c r="AW16" s="1055"/>
      <c r="AX16" s="1055"/>
      <c r="AY16" s="1055"/>
      <c r="AZ16" s="1055"/>
      <c r="BA16" s="1055"/>
      <c r="BB16" s="1055"/>
      <c r="BC16" s="1055"/>
      <c r="BD16" s="1055"/>
      <c r="BE16" s="1055"/>
      <c r="BF16" s="1055"/>
      <c r="BG16" s="1055"/>
      <c r="BH16" s="1055"/>
      <c r="BI16" s="1055"/>
    </row>
    <row r="17" spans="1:61" ht="9.65" customHeight="1">
      <c r="A17" s="18"/>
      <c r="B17" s="996"/>
      <c r="C17" s="997"/>
      <c r="D17" s="997"/>
      <c r="E17" s="997"/>
      <c r="F17" s="997"/>
      <c r="G17" s="997"/>
      <c r="H17" s="997"/>
      <c r="I17" s="997"/>
      <c r="J17" s="997"/>
      <c r="K17" s="997"/>
      <c r="L17" s="998"/>
      <c r="M17" s="18"/>
      <c r="N17" s="1055" t="s">
        <v>194</v>
      </c>
      <c r="O17" s="1055"/>
      <c r="P17" s="1055"/>
      <c r="Q17" s="1055"/>
      <c r="R17" s="1055"/>
      <c r="S17" s="1055"/>
      <c r="T17" s="1055"/>
      <c r="U17" s="1055"/>
      <c r="V17" s="1055"/>
      <c r="W17" s="1055"/>
      <c r="X17" s="1055"/>
      <c r="Y17" s="1055"/>
      <c r="Z17" s="1055"/>
      <c r="AA17" s="1055"/>
      <c r="AB17" s="1055"/>
      <c r="AC17" s="1055"/>
      <c r="AD17" s="1055"/>
      <c r="AE17" s="1055"/>
      <c r="AF17" s="1055"/>
      <c r="AG17" s="1055"/>
      <c r="AH17" s="1055"/>
      <c r="AI17" s="1055"/>
      <c r="AJ17" s="1055"/>
      <c r="AK17" s="1055"/>
      <c r="AL17" s="1055"/>
      <c r="AM17" s="1055"/>
      <c r="AN17" s="1055"/>
      <c r="AO17" s="1055"/>
      <c r="AP17" s="1055"/>
      <c r="AQ17" s="1055"/>
      <c r="AR17" s="1055"/>
      <c r="AS17" s="1055"/>
      <c r="AT17" s="1055"/>
      <c r="AU17" s="1055"/>
      <c r="AV17" s="1055"/>
      <c r="AW17" s="1055"/>
      <c r="AX17" s="1055"/>
      <c r="AY17" s="1055"/>
      <c r="AZ17" s="1055"/>
      <c r="BA17" s="1055"/>
      <c r="BB17" s="1055"/>
      <c r="BC17" s="1055"/>
      <c r="BD17" s="1055"/>
      <c r="BE17" s="1055"/>
      <c r="BF17" s="1055"/>
      <c r="BG17" s="1055"/>
      <c r="BH17" s="1055"/>
      <c r="BI17" s="1055"/>
    </row>
    <row r="18" spans="1:61" ht="9.65" customHeight="1" thickBot="1">
      <c r="A18" s="18"/>
      <c r="B18" s="999"/>
      <c r="C18" s="1000"/>
      <c r="D18" s="1000"/>
      <c r="E18" s="1000"/>
      <c r="F18" s="1000"/>
      <c r="G18" s="1000"/>
      <c r="H18" s="1000"/>
      <c r="I18" s="1000"/>
      <c r="J18" s="1000"/>
      <c r="K18" s="1000"/>
      <c r="L18" s="1001"/>
      <c r="M18" s="18"/>
      <c r="N18" s="1055"/>
      <c r="O18" s="1055"/>
      <c r="P18" s="1055"/>
      <c r="Q18" s="1055"/>
      <c r="R18" s="1055"/>
      <c r="S18" s="1055"/>
      <c r="T18" s="1055"/>
      <c r="U18" s="1055"/>
      <c r="V18" s="1055"/>
      <c r="W18" s="1055"/>
      <c r="X18" s="1055"/>
      <c r="Y18" s="1055"/>
      <c r="Z18" s="1055"/>
      <c r="AA18" s="1055"/>
      <c r="AB18" s="1055"/>
      <c r="AC18" s="1055"/>
      <c r="AD18" s="1055"/>
      <c r="AE18" s="1055"/>
      <c r="AF18" s="1055"/>
      <c r="AG18" s="1055"/>
      <c r="AH18" s="1055"/>
      <c r="AI18" s="1055"/>
      <c r="AJ18" s="1055"/>
      <c r="AK18" s="1055"/>
      <c r="AL18" s="1055"/>
      <c r="AM18" s="1055"/>
      <c r="AN18" s="1055"/>
      <c r="AO18" s="1055"/>
      <c r="AP18" s="1055"/>
      <c r="AQ18" s="1055"/>
      <c r="AR18" s="1055"/>
      <c r="AS18" s="1055"/>
      <c r="AT18" s="1055"/>
      <c r="AU18" s="1055"/>
      <c r="AV18" s="1055"/>
      <c r="AW18" s="1055"/>
      <c r="AX18" s="1055"/>
      <c r="AY18" s="1055"/>
      <c r="AZ18" s="1055"/>
      <c r="BA18" s="1055"/>
      <c r="BB18" s="1055"/>
      <c r="BC18" s="1055"/>
      <c r="BD18" s="1055"/>
      <c r="BE18" s="1055"/>
      <c r="BF18" s="1055"/>
      <c r="BG18" s="1055"/>
      <c r="BH18" s="1055"/>
      <c r="BI18" s="1055"/>
    </row>
    <row r="19" spans="1:61" ht="9.65" customHeight="1">
      <c r="A19" s="18"/>
      <c r="B19" s="135"/>
      <c r="C19" s="136"/>
      <c r="D19" s="136"/>
      <c r="E19" s="136"/>
      <c r="F19" s="136"/>
      <c r="G19" s="136"/>
      <c r="H19" s="136"/>
      <c r="I19" s="136"/>
      <c r="J19" s="136"/>
      <c r="K19" s="136"/>
      <c r="L19" s="136"/>
      <c r="M19" s="136"/>
      <c r="N19" s="1055"/>
      <c r="O19" s="1055"/>
      <c r="P19" s="1055"/>
      <c r="Q19" s="1055"/>
      <c r="R19" s="1055"/>
      <c r="S19" s="1055"/>
      <c r="T19" s="1055"/>
      <c r="U19" s="1055"/>
      <c r="V19" s="1055"/>
      <c r="W19" s="1055"/>
      <c r="X19" s="1055"/>
      <c r="Y19" s="1055"/>
      <c r="Z19" s="1055"/>
      <c r="AA19" s="1055"/>
      <c r="AB19" s="1055"/>
      <c r="AC19" s="1055"/>
      <c r="AD19" s="1055"/>
      <c r="AE19" s="1055"/>
      <c r="AF19" s="1055"/>
      <c r="AG19" s="1055"/>
      <c r="AH19" s="1055"/>
      <c r="AI19" s="1055"/>
      <c r="AJ19" s="1055"/>
      <c r="AK19" s="1055"/>
      <c r="AL19" s="1055"/>
      <c r="AM19" s="1055"/>
      <c r="AN19" s="1055"/>
      <c r="AO19" s="1055"/>
      <c r="AP19" s="1055"/>
      <c r="AQ19" s="1055"/>
      <c r="AR19" s="1055"/>
      <c r="AS19" s="1055"/>
      <c r="AT19" s="1055"/>
      <c r="AU19" s="1055"/>
      <c r="AV19" s="1055"/>
      <c r="AW19" s="1055"/>
      <c r="AX19" s="1055"/>
      <c r="AY19" s="1055"/>
      <c r="AZ19" s="1055"/>
      <c r="BA19" s="1055"/>
      <c r="BB19" s="1055"/>
      <c r="BC19" s="1055"/>
      <c r="BD19" s="1055"/>
      <c r="BE19" s="1055"/>
      <c r="BF19" s="1055"/>
      <c r="BG19" s="1055"/>
      <c r="BH19" s="1055"/>
      <c r="BI19" s="1055"/>
    </row>
    <row r="20" spans="1:61" ht="9.65" customHeight="1">
      <c r="A20" s="18"/>
      <c r="B20" s="18"/>
      <c r="C20" s="137"/>
      <c r="D20" s="137"/>
      <c r="E20" s="137"/>
      <c r="F20" s="137"/>
      <c r="G20" s="137"/>
      <c r="H20" s="137"/>
      <c r="I20" s="137"/>
      <c r="J20" s="137"/>
      <c r="K20" s="137"/>
      <c r="L20" s="137"/>
      <c r="M20" s="137"/>
      <c r="N20" s="978" t="s">
        <v>369</v>
      </c>
      <c r="O20" s="978"/>
      <c r="P20" s="978"/>
      <c r="Q20" s="978"/>
      <c r="R20" s="978"/>
      <c r="S20" s="978"/>
      <c r="T20" s="978"/>
      <c r="U20" s="978"/>
      <c r="V20" s="978"/>
      <c r="W20" s="978"/>
      <c r="X20" s="978"/>
      <c r="Y20" s="978"/>
      <c r="Z20" s="978"/>
      <c r="AA20" s="978"/>
      <c r="AB20" s="978"/>
      <c r="AC20" s="978"/>
      <c r="AD20" s="978"/>
      <c r="AE20" s="978"/>
      <c r="AF20" s="978"/>
      <c r="AG20" s="978"/>
      <c r="AH20" s="978"/>
      <c r="AI20" s="978"/>
      <c r="AJ20" s="978"/>
      <c r="AK20" s="978"/>
      <c r="AL20" s="978"/>
      <c r="AM20" s="978"/>
      <c r="AN20" s="978"/>
      <c r="AO20" s="978"/>
      <c r="AP20" s="978"/>
      <c r="AQ20" s="978"/>
      <c r="AR20" s="978"/>
      <c r="AS20" s="978"/>
      <c r="AT20" s="978"/>
      <c r="AU20" s="978"/>
      <c r="AV20" s="978"/>
      <c r="AW20" s="978"/>
      <c r="AX20" s="978"/>
      <c r="AY20" s="978"/>
      <c r="AZ20" s="978"/>
      <c r="BA20" s="978"/>
      <c r="BB20" s="978"/>
      <c r="BC20" s="978"/>
      <c r="BD20" s="978"/>
      <c r="BE20" s="978"/>
      <c r="BF20" s="978"/>
      <c r="BG20" s="978"/>
      <c r="BH20" s="978"/>
      <c r="BI20" s="978"/>
    </row>
    <row r="21" spans="1:61" ht="9.65" customHeight="1">
      <c r="A21" s="18"/>
      <c r="B21" s="18"/>
      <c r="C21" s="137"/>
      <c r="D21" s="137"/>
      <c r="E21" s="137"/>
      <c r="F21" s="137"/>
      <c r="G21" s="137"/>
      <c r="H21" s="137"/>
      <c r="I21" s="137"/>
      <c r="J21" s="137"/>
      <c r="K21" s="137"/>
      <c r="L21" s="137"/>
      <c r="M21" s="137"/>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row>
    <row r="22" spans="1:61" ht="9.65" customHeight="1">
      <c r="A22" s="140"/>
      <c r="B22" s="898" t="s">
        <v>0</v>
      </c>
      <c r="C22" s="898"/>
      <c r="D22" s="898"/>
      <c r="E22" s="898"/>
      <c r="F22" s="898"/>
      <c r="G22" s="898"/>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8"/>
      <c r="AY22" s="898"/>
      <c r="AZ22" s="898"/>
      <c r="BA22" s="898"/>
      <c r="BB22" s="898"/>
      <c r="BC22" s="140"/>
    </row>
    <row r="23" spans="1:61" ht="9.65" customHeight="1">
      <c r="A23" s="140"/>
      <c r="B23" s="898"/>
      <c r="C23" s="898"/>
      <c r="D23" s="898"/>
      <c r="E23" s="898"/>
      <c r="F23" s="898"/>
      <c r="G23" s="898"/>
      <c r="H23" s="898"/>
      <c r="I23" s="898"/>
      <c r="J23" s="898"/>
      <c r="K23" s="898"/>
      <c r="L23" s="898"/>
      <c r="M23" s="898"/>
      <c r="N23" s="898"/>
      <c r="O23" s="898"/>
      <c r="P23" s="898"/>
      <c r="Q23" s="898"/>
      <c r="R23" s="898"/>
      <c r="S23" s="898"/>
      <c r="T23" s="898"/>
      <c r="U23" s="898"/>
      <c r="V23" s="898"/>
      <c r="W23" s="898"/>
      <c r="X23" s="898"/>
      <c r="Y23" s="898"/>
      <c r="Z23" s="898"/>
      <c r="AA23" s="898"/>
      <c r="AB23" s="898"/>
      <c r="AC23" s="898"/>
      <c r="AD23" s="898"/>
      <c r="AE23" s="898"/>
      <c r="AF23" s="898"/>
      <c r="AG23" s="898"/>
      <c r="AH23" s="898"/>
      <c r="AI23" s="898"/>
      <c r="AJ23" s="898"/>
      <c r="AK23" s="898"/>
      <c r="AL23" s="898"/>
      <c r="AM23" s="898"/>
      <c r="AN23" s="898"/>
      <c r="AO23" s="898"/>
      <c r="AP23" s="898"/>
      <c r="AQ23" s="898"/>
      <c r="AR23" s="898"/>
      <c r="AS23" s="898"/>
      <c r="AT23" s="898"/>
      <c r="AU23" s="898"/>
      <c r="AV23" s="898"/>
      <c r="AW23" s="898"/>
      <c r="AX23" s="898"/>
      <c r="AY23" s="898"/>
      <c r="AZ23" s="898"/>
      <c r="BA23" s="898"/>
      <c r="BB23" s="898"/>
      <c r="BC23" s="141"/>
    </row>
    <row r="24" spans="1:61" ht="9.65" customHeight="1">
      <c r="A24" s="140"/>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1"/>
    </row>
    <row r="25" spans="1:61" ht="9.65" customHeight="1">
      <c r="A25" s="140"/>
      <c r="B25" s="951" t="s">
        <v>1</v>
      </c>
      <c r="C25" s="951"/>
      <c r="D25" s="951"/>
      <c r="E25" s="951"/>
      <c r="F25" s="951"/>
      <c r="G25" s="951"/>
      <c r="H25" s="951"/>
      <c r="I25" s="951"/>
      <c r="J25" s="952"/>
      <c r="K25" s="953"/>
      <c r="L25" s="954"/>
      <c r="M25" s="954"/>
      <c r="N25" s="954"/>
      <c r="O25" s="954"/>
      <c r="P25" s="954"/>
      <c r="Q25" s="954"/>
      <c r="R25" s="954"/>
      <c r="S25" s="955"/>
      <c r="T25" s="956" t="s">
        <v>55</v>
      </c>
      <c r="U25" s="951"/>
      <c r="V25" s="951"/>
      <c r="W25" s="951"/>
      <c r="X25" s="951"/>
      <c r="Y25" s="951"/>
      <c r="Z25" s="952"/>
      <c r="AA25" s="953"/>
      <c r="AB25" s="954"/>
      <c r="AC25" s="957"/>
      <c r="AD25" s="877" t="s">
        <v>24</v>
      </c>
      <c r="AE25" s="877"/>
      <c r="AF25" s="877"/>
      <c r="AG25" s="877"/>
      <c r="AH25" s="877"/>
      <c r="AI25" s="877"/>
      <c r="AJ25" s="877"/>
      <c r="AK25" s="877"/>
      <c r="AL25" s="877"/>
      <c r="AM25" s="877"/>
      <c r="AN25" s="876"/>
      <c r="AO25" s="877"/>
      <c r="AP25" s="918"/>
      <c r="AQ25" s="1002" t="s">
        <v>135</v>
      </c>
      <c r="AR25" s="964"/>
      <c r="AS25" s="964"/>
      <c r="AT25" s="964"/>
      <c r="AU25" s="964"/>
      <c r="AV25" s="964"/>
      <c r="AW25" s="964"/>
      <c r="AX25" s="964"/>
      <c r="AY25" s="964"/>
      <c r="AZ25" s="965"/>
      <c r="BA25" s="1004"/>
      <c r="BB25" s="1005"/>
      <c r="BC25" s="1005"/>
      <c r="BD25" s="1005"/>
      <c r="BE25" s="1005"/>
      <c r="BF25" s="1005"/>
      <c r="BG25" s="1005"/>
    </row>
    <row r="26" spans="1:61" ht="9.65" customHeight="1">
      <c r="A26" s="140"/>
      <c r="B26" s="951"/>
      <c r="C26" s="951"/>
      <c r="D26" s="951"/>
      <c r="E26" s="951"/>
      <c r="F26" s="951"/>
      <c r="G26" s="951"/>
      <c r="H26" s="951"/>
      <c r="I26" s="951"/>
      <c r="J26" s="952"/>
      <c r="K26" s="953"/>
      <c r="L26" s="954"/>
      <c r="M26" s="954"/>
      <c r="N26" s="954"/>
      <c r="O26" s="954"/>
      <c r="P26" s="954"/>
      <c r="Q26" s="954"/>
      <c r="R26" s="954"/>
      <c r="S26" s="955"/>
      <c r="T26" s="956"/>
      <c r="U26" s="951"/>
      <c r="V26" s="951"/>
      <c r="W26" s="951"/>
      <c r="X26" s="951"/>
      <c r="Y26" s="951"/>
      <c r="Z26" s="952"/>
      <c r="AA26" s="953"/>
      <c r="AB26" s="954"/>
      <c r="AC26" s="957"/>
      <c r="AD26" s="880" t="s">
        <v>2</v>
      </c>
      <c r="AE26" s="880"/>
      <c r="AF26" s="880"/>
      <c r="AG26" s="880"/>
      <c r="AH26" s="880"/>
      <c r="AI26" s="880"/>
      <c r="AJ26" s="880"/>
      <c r="AK26" s="880"/>
      <c r="AL26" s="880"/>
      <c r="AM26" s="880"/>
      <c r="AN26" s="879"/>
      <c r="AO26" s="880"/>
      <c r="AP26" s="923"/>
      <c r="AQ26" s="1003" t="s">
        <v>134</v>
      </c>
      <c r="AR26" s="967"/>
      <c r="AS26" s="967"/>
      <c r="AT26" s="967"/>
      <c r="AU26" s="967"/>
      <c r="AV26" s="967"/>
      <c r="AW26" s="967"/>
      <c r="AX26" s="967"/>
      <c r="AY26" s="967"/>
      <c r="AZ26" s="968"/>
      <c r="BA26" s="1004"/>
      <c r="BB26" s="1005"/>
      <c r="BC26" s="1005"/>
      <c r="BD26" s="1005"/>
      <c r="BE26" s="1005"/>
      <c r="BF26" s="1005"/>
      <c r="BG26" s="1005"/>
    </row>
    <row r="27" spans="1:61" ht="9.65" customHeight="1">
      <c r="A27" s="140"/>
      <c r="B27" s="143"/>
      <c r="C27" s="143"/>
      <c r="D27" s="143"/>
      <c r="E27" s="143"/>
      <c r="F27" s="143"/>
      <c r="G27" s="143"/>
      <c r="H27" s="143"/>
      <c r="I27" s="143"/>
      <c r="J27" s="143"/>
      <c r="K27" s="144"/>
      <c r="L27" s="144"/>
      <c r="M27" s="144"/>
      <c r="N27" s="144"/>
      <c r="O27" s="144"/>
      <c r="P27" s="144"/>
      <c r="Q27" s="144"/>
      <c r="R27" s="144"/>
      <c r="S27" s="144"/>
      <c r="T27" s="143"/>
      <c r="U27" s="143"/>
      <c r="V27" s="143"/>
      <c r="W27" s="143"/>
      <c r="X27" s="143"/>
      <c r="Y27" s="143"/>
      <c r="Z27" s="143"/>
      <c r="AA27" s="144"/>
      <c r="AB27" s="144"/>
      <c r="AC27" s="144"/>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1"/>
      <c r="BD27" s="123"/>
    </row>
    <row r="28" spans="1:61" ht="9.65" customHeight="1">
      <c r="A28" s="140"/>
      <c r="B28" s="917" t="s">
        <v>147</v>
      </c>
      <c r="C28" s="877"/>
      <c r="D28" s="877"/>
      <c r="E28" s="877"/>
      <c r="F28" s="877"/>
      <c r="G28" s="877"/>
      <c r="H28" s="877"/>
      <c r="I28" s="877"/>
      <c r="J28" s="918"/>
      <c r="K28" s="1037"/>
      <c r="L28" s="1038"/>
      <c r="M28" s="1038"/>
      <c r="N28" s="1038"/>
      <c r="O28" s="1038"/>
      <c r="P28" s="1038"/>
      <c r="Q28" s="1038"/>
      <c r="R28" s="1038"/>
      <c r="S28" s="1038"/>
      <c r="T28" s="1038"/>
      <c r="U28" s="1038"/>
      <c r="V28" s="1038"/>
      <c r="W28" s="1038"/>
      <c r="X28" s="1038"/>
      <c r="Y28" s="1038"/>
      <c r="Z28" s="1038"/>
      <c r="AA28" s="1038"/>
      <c r="AB28" s="1038"/>
      <c r="AC28" s="1038"/>
      <c r="AD28" s="1038"/>
      <c r="AE28" s="1038"/>
      <c r="AF28" s="1038"/>
      <c r="AG28" s="1038"/>
      <c r="AH28" s="1038"/>
      <c r="AI28" s="1038"/>
      <c r="AJ28" s="1039"/>
      <c r="AK28" s="917" t="s">
        <v>149</v>
      </c>
      <c r="AL28" s="877"/>
      <c r="AM28" s="877"/>
      <c r="AN28" s="877"/>
      <c r="AO28" s="877"/>
      <c r="AP28" s="877"/>
      <c r="AQ28" s="877"/>
      <c r="AR28" s="877"/>
      <c r="AS28" s="918"/>
      <c r="AT28" s="974"/>
      <c r="AU28" s="974"/>
      <c r="AV28" s="974"/>
      <c r="AW28" s="974"/>
      <c r="AX28" s="974"/>
      <c r="AY28" s="975"/>
      <c r="AZ28" s="145"/>
      <c r="BA28" s="145"/>
      <c r="BB28" s="145"/>
    </row>
    <row r="29" spans="1:61" ht="9.65" customHeight="1">
      <c r="A29" s="140"/>
      <c r="B29" s="922"/>
      <c r="C29" s="880"/>
      <c r="D29" s="880"/>
      <c r="E29" s="880"/>
      <c r="F29" s="880"/>
      <c r="G29" s="880"/>
      <c r="H29" s="880"/>
      <c r="I29" s="880"/>
      <c r="J29" s="923"/>
      <c r="K29" s="1040"/>
      <c r="L29" s="1041"/>
      <c r="M29" s="1041"/>
      <c r="N29" s="1041"/>
      <c r="O29" s="1041"/>
      <c r="P29" s="1041"/>
      <c r="Q29" s="1041"/>
      <c r="R29" s="1041"/>
      <c r="S29" s="1041"/>
      <c r="T29" s="1041"/>
      <c r="U29" s="1041"/>
      <c r="V29" s="1041"/>
      <c r="W29" s="1041"/>
      <c r="X29" s="1041"/>
      <c r="Y29" s="1041"/>
      <c r="Z29" s="1041"/>
      <c r="AA29" s="1041"/>
      <c r="AB29" s="1041"/>
      <c r="AC29" s="1041"/>
      <c r="AD29" s="1041"/>
      <c r="AE29" s="1041"/>
      <c r="AF29" s="1041"/>
      <c r="AG29" s="1041"/>
      <c r="AH29" s="1041"/>
      <c r="AI29" s="1041"/>
      <c r="AJ29" s="1042"/>
      <c r="AK29" s="922"/>
      <c r="AL29" s="880"/>
      <c r="AM29" s="880"/>
      <c r="AN29" s="880"/>
      <c r="AO29" s="880"/>
      <c r="AP29" s="880"/>
      <c r="AQ29" s="880"/>
      <c r="AR29" s="880"/>
      <c r="AS29" s="923"/>
      <c r="AT29" s="976"/>
      <c r="AU29" s="976"/>
      <c r="AV29" s="976"/>
      <c r="AW29" s="976"/>
      <c r="AX29" s="976"/>
      <c r="AY29" s="977"/>
      <c r="AZ29" s="145"/>
      <c r="BA29" s="145"/>
      <c r="BB29" s="145"/>
    </row>
    <row r="30" spans="1:61" ht="9.65" customHeight="1">
      <c r="A30" s="140"/>
      <c r="B30" s="1038"/>
      <c r="C30" s="1038"/>
      <c r="D30" s="1038"/>
      <c r="E30" s="1038"/>
      <c r="F30" s="1038"/>
      <c r="G30" s="1038"/>
      <c r="H30" s="1038"/>
      <c r="I30" s="1038"/>
      <c r="J30" s="1038"/>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1"/>
    </row>
    <row r="31" spans="1:61" ht="9.65" customHeight="1">
      <c r="A31" s="140"/>
      <c r="B31" s="1029" t="s">
        <v>159</v>
      </c>
      <c r="C31" s="1029"/>
      <c r="D31" s="1029"/>
      <c r="E31" s="1029"/>
      <c r="F31" s="1029"/>
      <c r="G31" s="1029"/>
      <c r="H31" s="1029"/>
      <c r="I31" s="1029"/>
      <c r="J31" s="1030"/>
      <c r="K31" s="531" t="s">
        <v>146</v>
      </c>
      <c r="L31" s="951"/>
      <c r="M31" s="951"/>
      <c r="N31" s="951"/>
      <c r="O31" s="969"/>
      <c r="P31" s="1056"/>
      <c r="Q31" s="1056"/>
      <c r="R31" s="1056"/>
      <c r="S31" s="1056"/>
      <c r="T31" s="1056"/>
      <c r="U31" s="1056"/>
      <c r="V31" s="1056"/>
      <c r="W31" s="1056"/>
      <c r="X31" s="1056"/>
      <c r="Y31" s="1057"/>
      <c r="Z31" s="951" t="s">
        <v>145</v>
      </c>
      <c r="AA31" s="951"/>
      <c r="AB31" s="951"/>
      <c r="AC31" s="951"/>
      <c r="AD31" s="969"/>
      <c r="AE31" s="1056"/>
      <c r="AF31" s="1056"/>
      <c r="AG31" s="1056"/>
      <c r="AH31" s="1056"/>
      <c r="AI31" s="1056"/>
      <c r="AJ31" s="1056"/>
      <c r="AK31" s="1056"/>
      <c r="AL31" s="1056"/>
      <c r="AM31" s="1056"/>
      <c r="AN31" s="1057"/>
      <c r="AO31" s="951" t="s">
        <v>144</v>
      </c>
      <c r="AP31" s="951"/>
      <c r="AQ31" s="951"/>
      <c r="AR31" s="951"/>
      <c r="AS31" s="969"/>
      <c r="AT31" s="1056"/>
      <c r="AU31" s="1056"/>
      <c r="AV31" s="1056"/>
      <c r="AW31" s="1056"/>
      <c r="AX31" s="1056"/>
      <c r="AY31" s="1056"/>
      <c r="AZ31" s="1056"/>
      <c r="BA31" s="1056"/>
      <c r="BB31" s="1056"/>
      <c r="BC31" s="1057"/>
    </row>
    <row r="32" spans="1:61" ht="9.65" customHeight="1">
      <c r="A32" s="140"/>
      <c r="B32" s="1029"/>
      <c r="C32" s="1029"/>
      <c r="D32" s="1029"/>
      <c r="E32" s="1029"/>
      <c r="F32" s="1029"/>
      <c r="G32" s="1029"/>
      <c r="H32" s="1029"/>
      <c r="I32" s="1029"/>
      <c r="J32" s="1030"/>
      <c r="K32" s="531"/>
      <c r="L32" s="951"/>
      <c r="M32" s="951"/>
      <c r="N32" s="951"/>
      <c r="O32" s="969"/>
      <c r="P32" s="1058"/>
      <c r="Q32" s="1058"/>
      <c r="R32" s="1058"/>
      <c r="S32" s="1058"/>
      <c r="T32" s="1058"/>
      <c r="U32" s="1058"/>
      <c r="V32" s="1058"/>
      <c r="W32" s="1058"/>
      <c r="X32" s="1058"/>
      <c r="Y32" s="1059"/>
      <c r="Z32" s="951"/>
      <c r="AA32" s="951"/>
      <c r="AB32" s="951"/>
      <c r="AC32" s="951"/>
      <c r="AD32" s="969"/>
      <c r="AE32" s="1058"/>
      <c r="AF32" s="1058"/>
      <c r="AG32" s="1058"/>
      <c r="AH32" s="1058"/>
      <c r="AI32" s="1058"/>
      <c r="AJ32" s="1058"/>
      <c r="AK32" s="1058"/>
      <c r="AL32" s="1058"/>
      <c r="AM32" s="1058"/>
      <c r="AN32" s="1059"/>
      <c r="AO32" s="951"/>
      <c r="AP32" s="951"/>
      <c r="AQ32" s="951"/>
      <c r="AR32" s="951"/>
      <c r="AS32" s="969"/>
      <c r="AT32" s="1058"/>
      <c r="AU32" s="1058"/>
      <c r="AV32" s="1058"/>
      <c r="AW32" s="1058"/>
      <c r="AX32" s="1058"/>
      <c r="AY32" s="1058"/>
      <c r="AZ32" s="1058"/>
      <c r="BA32" s="1058"/>
      <c r="BB32" s="1058"/>
      <c r="BC32" s="1059"/>
    </row>
    <row r="33" spans="1:58" ht="9.65" customHeight="1">
      <c r="A33" s="140"/>
      <c r="B33" s="146" t="s">
        <v>190</v>
      </c>
      <c r="C33" s="19"/>
      <c r="D33" s="19"/>
      <c r="E33" s="19"/>
      <c r="F33" s="19"/>
      <c r="G33" s="19"/>
      <c r="H33" s="19"/>
      <c r="I33" s="19"/>
      <c r="J33" s="19"/>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1"/>
    </row>
    <row r="34" spans="1:58" ht="7.25" customHeight="1">
      <c r="A34" s="140"/>
      <c r="B34" s="146"/>
      <c r="C34" s="19"/>
      <c r="D34" s="19"/>
      <c r="E34" s="19"/>
      <c r="F34" s="19"/>
      <c r="G34" s="19"/>
      <c r="H34" s="19"/>
      <c r="I34" s="19"/>
      <c r="J34" s="19"/>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1"/>
    </row>
    <row r="35" spans="1:58" ht="9.65" customHeight="1">
      <c r="A35" s="140"/>
      <c r="B35" s="951" t="s">
        <v>158</v>
      </c>
      <c r="C35" s="951"/>
      <c r="D35" s="951"/>
      <c r="E35" s="951"/>
      <c r="F35" s="951"/>
      <c r="G35" s="951"/>
      <c r="H35" s="951"/>
      <c r="I35" s="951"/>
      <c r="J35" s="969"/>
      <c r="K35" s="876" t="s">
        <v>157</v>
      </c>
      <c r="L35" s="877"/>
      <c r="M35" s="877"/>
      <c r="N35" s="877"/>
      <c r="O35" s="877"/>
      <c r="P35" s="877"/>
      <c r="Q35" s="877"/>
      <c r="R35" s="877"/>
      <c r="S35" s="918"/>
      <c r="T35" s="970">
        <f>P31*AE31/1000000</f>
        <v>0</v>
      </c>
      <c r="U35" s="970"/>
      <c r="V35" s="970"/>
      <c r="W35" s="970"/>
      <c r="X35" s="970"/>
      <c r="Y35" s="970"/>
      <c r="Z35" s="970"/>
      <c r="AA35" s="970"/>
      <c r="AB35" s="970"/>
      <c r="AC35" s="971"/>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1"/>
    </row>
    <row r="36" spans="1:58" ht="9.65" customHeight="1">
      <c r="A36" s="140"/>
      <c r="B36" s="951"/>
      <c r="C36" s="951"/>
      <c r="D36" s="951"/>
      <c r="E36" s="951"/>
      <c r="F36" s="951"/>
      <c r="G36" s="951"/>
      <c r="H36" s="951"/>
      <c r="I36" s="951"/>
      <c r="J36" s="969"/>
      <c r="K36" s="879"/>
      <c r="L36" s="880"/>
      <c r="M36" s="880"/>
      <c r="N36" s="880"/>
      <c r="O36" s="880"/>
      <c r="P36" s="880"/>
      <c r="Q36" s="880"/>
      <c r="R36" s="880"/>
      <c r="S36" s="923"/>
      <c r="T36" s="972"/>
      <c r="U36" s="972"/>
      <c r="V36" s="972"/>
      <c r="W36" s="972"/>
      <c r="X36" s="972"/>
      <c r="Y36" s="972"/>
      <c r="Z36" s="972"/>
      <c r="AA36" s="972"/>
      <c r="AB36" s="972"/>
      <c r="AC36" s="973"/>
      <c r="AD36" s="147"/>
      <c r="AE36" s="147"/>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1"/>
    </row>
    <row r="37" spans="1:58" ht="9.65" customHeight="1">
      <c r="A37" s="140"/>
      <c r="B37" s="146"/>
      <c r="C37" s="19"/>
      <c r="D37" s="19"/>
      <c r="E37" s="19"/>
      <c r="F37" s="19"/>
      <c r="G37" s="19"/>
      <c r="H37" s="19"/>
      <c r="I37" s="19"/>
      <c r="J37" s="19"/>
      <c r="K37" s="142"/>
      <c r="L37" s="142"/>
      <c r="M37" s="142"/>
      <c r="N37" s="142"/>
      <c r="O37" s="142"/>
      <c r="P37" s="147"/>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1"/>
    </row>
    <row r="38" spans="1:58" ht="9.65" customHeight="1">
      <c r="A38" s="140"/>
      <c r="B38" s="917" t="s">
        <v>154</v>
      </c>
      <c r="C38" s="275"/>
      <c r="D38" s="275"/>
      <c r="E38" s="275"/>
      <c r="F38" s="275"/>
      <c r="G38" s="275"/>
      <c r="H38" s="275"/>
      <c r="I38" s="275"/>
      <c r="J38" s="398"/>
      <c r="K38" s="1045" t="s">
        <v>185</v>
      </c>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c r="AG38" s="1045"/>
      <c r="AH38" s="1045"/>
      <c r="AI38" s="1045"/>
      <c r="AJ38" s="1045"/>
      <c r="AK38" s="1045"/>
      <c r="AL38" s="1045"/>
      <c r="AM38" s="1045"/>
      <c r="AN38" s="1045"/>
      <c r="AO38" s="1045"/>
      <c r="AP38" s="1045"/>
      <c r="AQ38" s="1045"/>
      <c r="AR38" s="1045"/>
      <c r="AS38" s="1045"/>
      <c r="AT38" s="1045"/>
      <c r="AU38" s="1045"/>
      <c r="AV38" s="1045"/>
      <c r="AW38" s="1045"/>
      <c r="AX38" s="1046"/>
      <c r="AY38" s="1053"/>
      <c r="AZ38" s="1054"/>
      <c r="BA38" s="1054"/>
      <c r="BB38" s="142"/>
      <c r="BC38" s="142"/>
      <c r="BD38" s="142"/>
      <c r="BE38" s="141"/>
    </row>
    <row r="39" spans="1:58" ht="9.65" customHeight="1">
      <c r="A39" s="140"/>
      <c r="B39" s="1006"/>
      <c r="C39" s="541"/>
      <c r="D39" s="541"/>
      <c r="E39" s="541"/>
      <c r="F39" s="541"/>
      <c r="G39" s="541"/>
      <c r="H39" s="541"/>
      <c r="I39" s="541"/>
      <c r="J39" s="1007"/>
      <c r="K39" s="1047"/>
      <c r="L39" s="1047"/>
      <c r="M39" s="1047"/>
      <c r="N39" s="1047"/>
      <c r="O39" s="1047"/>
      <c r="P39" s="1047"/>
      <c r="Q39" s="1047"/>
      <c r="R39" s="1047"/>
      <c r="S39" s="1047"/>
      <c r="T39" s="1047"/>
      <c r="U39" s="1047"/>
      <c r="V39" s="1047"/>
      <c r="W39" s="1047"/>
      <c r="X39" s="1047"/>
      <c r="Y39" s="1047"/>
      <c r="Z39" s="1047"/>
      <c r="AA39" s="1047"/>
      <c r="AB39" s="1047"/>
      <c r="AC39" s="1047"/>
      <c r="AD39" s="1047"/>
      <c r="AE39" s="1047"/>
      <c r="AF39" s="1047"/>
      <c r="AG39" s="1047"/>
      <c r="AH39" s="1047"/>
      <c r="AI39" s="1047"/>
      <c r="AJ39" s="1047"/>
      <c r="AK39" s="1047"/>
      <c r="AL39" s="1047"/>
      <c r="AM39" s="1047"/>
      <c r="AN39" s="1047"/>
      <c r="AO39" s="1047"/>
      <c r="AP39" s="1047"/>
      <c r="AQ39" s="1047"/>
      <c r="AR39" s="1047"/>
      <c r="AS39" s="1047"/>
      <c r="AT39" s="1047"/>
      <c r="AU39" s="1047"/>
      <c r="AV39" s="1047"/>
      <c r="AW39" s="1047"/>
      <c r="AX39" s="1048"/>
      <c r="AY39" s="1033"/>
      <c r="AZ39" s="1034"/>
      <c r="BA39" s="1034"/>
      <c r="BB39" s="142"/>
      <c r="BC39" s="142"/>
      <c r="BD39" s="142"/>
      <c r="BE39" s="141"/>
    </row>
    <row r="40" spans="1:58" ht="9.65" customHeight="1">
      <c r="A40" s="140"/>
      <c r="B40" s="1006"/>
      <c r="C40" s="541"/>
      <c r="D40" s="541"/>
      <c r="E40" s="541"/>
      <c r="F40" s="541"/>
      <c r="G40" s="541"/>
      <c r="H40" s="541"/>
      <c r="I40" s="541"/>
      <c r="J40" s="1007"/>
      <c r="K40" s="414" t="s">
        <v>266</v>
      </c>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1199"/>
      <c r="AY40" s="1033"/>
      <c r="AZ40" s="1034"/>
      <c r="BA40" s="1034"/>
      <c r="BB40" s="142"/>
      <c r="BC40" s="142"/>
      <c r="BD40" s="142"/>
      <c r="BE40" s="141"/>
    </row>
    <row r="41" spans="1:58" ht="9.65" customHeight="1">
      <c r="A41" s="140"/>
      <c r="B41" s="1008"/>
      <c r="C41" s="293"/>
      <c r="D41" s="293"/>
      <c r="E41" s="293"/>
      <c r="F41" s="293"/>
      <c r="G41" s="293"/>
      <c r="H41" s="293"/>
      <c r="I41" s="293"/>
      <c r="J41" s="992"/>
      <c r="K41" s="1026"/>
      <c r="L41" s="1026"/>
      <c r="M41" s="1026"/>
      <c r="N41" s="1026"/>
      <c r="O41" s="1026"/>
      <c r="P41" s="1026"/>
      <c r="Q41" s="1026"/>
      <c r="R41" s="1026"/>
      <c r="S41" s="1026"/>
      <c r="T41" s="1026"/>
      <c r="U41" s="1026"/>
      <c r="V41" s="1026"/>
      <c r="W41" s="1026"/>
      <c r="X41" s="1026"/>
      <c r="Y41" s="1026"/>
      <c r="Z41" s="1026"/>
      <c r="AA41" s="1026"/>
      <c r="AB41" s="1026"/>
      <c r="AC41" s="1026"/>
      <c r="AD41" s="1026"/>
      <c r="AE41" s="1026"/>
      <c r="AF41" s="1026"/>
      <c r="AG41" s="1026"/>
      <c r="AH41" s="1026"/>
      <c r="AI41" s="1026"/>
      <c r="AJ41" s="1026"/>
      <c r="AK41" s="1026"/>
      <c r="AL41" s="1026"/>
      <c r="AM41" s="1026"/>
      <c r="AN41" s="1026"/>
      <c r="AO41" s="1026"/>
      <c r="AP41" s="1026"/>
      <c r="AQ41" s="1026"/>
      <c r="AR41" s="1026"/>
      <c r="AS41" s="1026"/>
      <c r="AT41" s="1026"/>
      <c r="AU41" s="1026"/>
      <c r="AV41" s="1026"/>
      <c r="AW41" s="1026"/>
      <c r="AX41" s="1182"/>
      <c r="AY41" s="1035"/>
      <c r="AZ41" s="1036"/>
      <c r="BA41" s="1036"/>
      <c r="BB41" s="142"/>
      <c r="BC41" s="142"/>
      <c r="BD41" s="142"/>
      <c r="BE41" s="141"/>
    </row>
    <row r="42" spans="1:58" ht="9.65" customHeight="1">
      <c r="A42" s="140"/>
      <c r="B42" s="963" t="s">
        <v>256</v>
      </c>
      <c r="C42" s="964"/>
      <c r="D42" s="964"/>
      <c r="E42" s="964"/>
      <c r="F42" s="964"/>
      <c r="G42" s="964"/>
      <c r="H42" s="964"/>
      <c r="I42" s="964"/>
      <c r="J42" s="965"/>
      <c r="K42" s="958" t="s">
        <v>257</v>
      </c>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924"/>
      <c r="AZ42" s="925"/>
      <c r="BA42" s="926"/>
      <c r="BB42" s="142"/>
      <c r="BC42" s="142"/>
      <c r="BD42" s="142"/>
      <c r="BE42" s="141"/>
    </row>
    <row r="43" spans="1:58" ht="9.65" customHeight="1">
      <c r="A43" s="140"/>
      <c r="B43" s="966"/>
      <c r="C43" s="967"/>
      <c r="D43" s="967"/>
      <c r="E43" s="967"/>
      <c r="F43" s="967"/>
      <c r="G43" s="967"/>
      <c r="H43" s="967"/>
      <c r="I43" s="967"/>
      <c r="J43" s="968"/>
      <c r="K43" s="959"/>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c r="AY43" s="891"/>
      <c r="AZ43" s="935"/>
      <c r="BA43" s="960"/>
      <c r="BB43" s="142"/>
      <c r="BC43" s="142"/>
      <c r="BD43" s="142"/>
      <c r="BE43" s="141"/>
    </row>
    <row r="44" spans="1:58" ht="9.65" customHeight="1">
      <c r="A44" s="140"/>
      <c r="B44" s="170"/>
      <c r="C44" s="170"/>
      <c r="D44" s="170"/>
      <c r="E44" s="170"/>
      <c r="F44" s="170"/>
      <c r="G44" s="170"/>
      <c r="H44" s="170"/>
      <c r="I44" s="170"/>
      <c r="J44" s="170"/>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69"/>
      <c r="AZ44" s="169"/>
      <c r="BA44" s="169"/>
      <c r="BB44" s="142"/>
      <c r="BC44" s="142"/>
      <c r="BD44" s="142"/>
      <c r="BE44" s="141"/>
    </row>
    <row r="45" spans="1:58" ht="9.65" customHeight="1">
      <c r="A45" s="140"/>
      <c r="B45" s="963" t="s">
        <v>258</v>
      </c>
      <c r="C45" s="964"/>
      <c r="D45" s="964"/>
      <c r="E45" s="964"/>
      <c r="F45" s="964"/>
      <c r="G45" s="964"/>
      <c r="H45" s="964"/>
      <c r="I45" s="964"/>
      <c r="J45" s="965"/>
      <c r="K45" s="1049" t="s">
        <v>185</v>
      </c>
      <c r="L45" s="900"/>
      <c r="M45" s="900"/>
      <c r="N45" s="900"/>
      <c r="O45" s="900"/>
      <c r="P45" s="900"/>
      <c r="Q45" s="900"/>
      <c r="R45" s="900"/>
      <c r="S45" s="900"/>
      <c r="T45" s="900"/>
      <c r="U45" s="900"/>
      <c r="V45" s="900"/>
      <c r="W45" s="900"/>
      <c r="X45" s="900"/>
      <c r="Y45" s="900"/>
      <c r="Z45" s="900"/>
      <c r="AA45" s="900"/>
      <c r="AB45" s="900"/>
      <c r="AC45" s="900"/>
      <c r="AD45" s="900"/>
      <c r="AE45" s="900"/>
      <c r="AF45" s="900"/>
      <c r="AG45" s="900"/>
      <c r="AH45" s="900"/>
      <c r="AI45" s="900"/>
      <c r="AJ45" s="900"/>
      <c r="AK45" s="900"/>
      <c r="AL45" s="900"/>
      <c r="AM45" s="900"/>
      <c r="AN45" s="900"/>
      <c r="AO45" s="900"/>
      <c r="AP45" s="900"/>
      <c r="AQ45" s="900"/>
      <c r="AR45" s="900"/>
      <c r="AS45" s="900"/>
      <c r="AT45" s="900"/>
      <c r="AU45" s="900"/>
      <c r="AV45" s="900"/>
      <c r="AW45" s="900"/>
      <c r="AX45" s="901"/>
      <c r="AY45" s="1053"/>
      <c r="AZ45" s="1054"/>
      <c r="BA45" s="1054"/>
      <c r="BB45" s="142"/>
      <c r="BC45" s="142"/>
      <c r="BD45" s="142"/>
      <c r="BE45" s="141"/>
    </row>
    <row r="46" spans="1:58" ht="13.25" customHeight="1">
      <c r="A46" s="140"/>
      <c r="B46" s="966"/>
      <c r="C46" s="967"/>
      <c r="D46" s="967"/>
      <c r="E46" s="967"/>
      <c r="F46" s="967"/>
      <c r="G46" s="967"/>
      <c r="H46" s="967"/>
      <c r="I46" s="967"/>
      <c r="J46" s="968"/>
      <c r="K46" s="1050"/>
      <c r="L46" s="906"/>
      <c r="M46" s="906"/>
      <c r="N46" s="906"/>
      <c r="O46" s="906"/>
      <c r="P46" s="906"/>
      <c r="Q46" s="906"/>
      <c r="R46" s="906"/>
      <c r="S46" s="906"/>
      <c r="T46" s="906"/>
      <c r="U46" s="906"/>
      <c r="V46" s="906"/>
      <c r="W46" s="906"/>
      <c r="X46" s="906"/>
      <c r="Y46" s="906"/>
      <c r="Z46" s="906"/>
      <c r="AA46" s="906"/>
      <c r="AB46" s="906"/>
      <c r="AC46" s="906"/>
      <c r="AD46" s="906"/>
      <c r="AE46" s="906"/>
      <c r="AF46" s="906"/>
      <c r="AG46" s="906"/>
      <c r="AH46" s="906"/>
      <c r="AI46" s="906"/>
      <c r="AJ46" s="906"/>
      <c r="AK46" s="906"/>
      <c r="AL46" s="906"/>
      <c r="AM46" s="906"/>
      <c r="AN46" s="906"/>
      <c r="AO46" s="906"/>
      <c r="AP46" s="906"/>
      <c r="AQ46" s="906"/>
      <c r="AR46" s="906"/>
      <c r="AS46" s="906"/>
      <c r="AT46" s="906"/>
      <c r="AU46" s="906"/>
      <c r="AV46" s="906"/>
      <c r="AW46" s="906"/>
      <c r="AX46" s="907"/>
      <c r="AY46" s="1035"/>
      <c r="AZ46" s="1036"/>
      <c r="BA46" s="1036"/>
    </row>
    <row r="47" spans="1:58" ht="9.65" customHeight="1">
      <c r="A47" s="140"/>
      <c r="B47" s="148" t="s">
        <v>259</v>
      </c>
      <c r="C47" s="19"/>
      <c r="D47" s="19"/>
      <c r="E47" s="19"/>
      <c r="F47" s="19"/>
      <c r="G47" s="19"/>
      <c r="H47" s="19"/>
      <c r="I47" s="19"/>
      <c r="J47" s="19"/>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row>
    <row r="48" spans="1:58" ht="9.65" customHeight="1">
      <c r="A48" s="140"/>
      <c r="B48" s="148"/>
      <c r="C48" s="19"/>
      <c r="D48" s="19"/>
      <c r="E48" s="19"/>
      <c r="F48" s="19"/>
      <c r="G48" s="19"/>
      <c r="H48" s="19"/>
      <c r="I48" s="19"/>
      <c r="J48" s="19"/>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row>
    <row r="49" spans="1:59" ht="9.65" customHeight="1">
      <c r="A49" s="140"/>
      <c r="B49" s="1009" t="s">
        <v>187</v>
      </c>
      <c r="C49" s="1010"/>
      <c r="D49" s="1010"/>
      <c r="E49" s="1010"/>
      <c r="F49" s="1010"/>
      <c r="G49" s="1010"/>
      <c r="H49" s="1010"/>
      <c r="I49" s="1010"/>
      <c r="J49" s="1011"/>
      <c r="K49" s="958" t="s">
        <v>221</v>
      </c>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1051"/>
      <c r="AZ49" s="1052"/>
      <c r="BA49" s="1052"/>
    </row>
    <row r="50" spans="1:59" ht="9.65" customHeight="1">
      <c r="A50" s="140"/>
      <c r="B50" s="1012"/>
      <c r="C50" s="1013"/>
      <c r="D50" s="1013"/>
      <c r="E50" s="1013"/>
      <c r="F50" s="1013"/>
      <c r="G50" s="1013"/>
      <c r="H50" s="1013"/>
      <c r="I50" s="1013"/>
      <c r="J50" s="1014"/>
      <c r="K50" s="959"/>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c r="AY50" s="1051"/>
      <c r="AZ50" s="1052"/>
      <c r="BA50" s="1052"/>
    </row>
    <row r="51" spans="1:59" ht="9.65" customHeight="1">
      <c r="A51" s="140"/>
      <c r="B51" s="148" t="s">
        <v>191</v>
      </c>
      <c r="C51" s="152"/>
      <c r="D51" s="152"/>
      <c r="E51" s="152"/>
      <c r="F51" s="152"/>
      <c r="G51" s="152"/>
      <c r="H51" s="152"/>
      <c r="I51" s="152"/>
      <c r="J51" s="152"/>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41"/>
    </row>
    <row r="52" spans="1:59" ht="9.65" customHeight="1">
      <c r="A52" s="140"/>
      <c r="B52" s="19"/>
      <c r="C52" s="19"/>
      <c r="D52" s="19"/>
      <c r="E52" s="19"/>
      <c r="F52" s="19"/>
      <c r="G52" s="19"/>
      <c r="H52" s="19"/>
      <c r="I52" s="19"/>
      <c r="J52" s="19"/>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1"/>
    </row>
    <row r="53" spans="1:59" ht="9.65" customHeight="1">
      <c r="A53" s="140"/>
      <c r="B53" s="951" t="s">
        <v>3</v>
      </c>
      <c r="C53" s="951"/>
      <c r="D53" s="951"/>
      <c r="E53" s="951"/>
      <c r="F53" s="951"/>
      <c r="G53" s="951"/>
      <c r="H53" s="951"/>
      <c r="I53" s="951"/>
      <c r="J53" s="952"/>
      <c r="K53" s="953"/>
      <c r="L53" s="954"/>
      <c r="M53" s="954"/>
      <c r="N53" s="954"/>
      <c r="O53" s="954"/>
      <c r="P53" s="954"/>
      <c r="Q53" s="954"/>
      <c r="R53" s="954"/>
      <c r="S53" s="954"/>
      <c r="T53" s="954"/>
      <c r="U53" s="954"/>
      <c r="V53" s="954"/>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1"/>
    </row>
    <row r="54" spans="1:59" ht="9.65" customHeight="1">
      <c r="A54" s="140"/>
      <c r="B54" s="951"/>
      <c r="C54" s="951"/>
      <c r="D54" s="951"/>
      <c r="E54" s="951"/>
      <c r="F54" s="951"/>
      <c r="G54" s="951"/>
      <c r="H54" s="951"/>
      <c r="I54" s="951"/>
      <c r="J54" s="952"/>
      <c r="K54" s="1015"/>
      <c r="L54" s="1016"/>
      <c r="M54" s="1016"/>
      <c r="N54" s="1016"/>
      <c r="O54" s="1016"/>
      <c r="P54" s="1016"/>
      <c r="Q54" s="1016"/>
      <c r="R54" s="1016"/>
      <c r="S54" s="1016"/>
      <c r="T54" s="1016"/>
      <c r="U54" s="1016"/>
      <c r="V54" s="1016"/>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1"/>
    </row>
    <row r="55" spans="1:59" ht="9.65" customHeight="1">
      <c r="A55" s="140"/>
      <c r="B55" s="951"/>
      <c r="C55" s="951"/>
      <c r="D55" s="951"/>
      <c r="E55" s="951"/>
      <c r="F55" s="951"/>
      <c r="G55" s="951"/>
      <c r="H55" s="951"/>
      <c r="I55" s="951"/>
      <c r="J55" s="952"/>
      <c r="K55" s="1017" t="s">
        <v>20</v>
      </c>
      <c r="L55" s="1018"/>
      <c r="M55" s="1018"/>
      <c r="N55" s="1018"/>
      <c r="O55" s="1018"/>
      <c r="P55" s="1021"/>
      <c r="Q55" s="1022"/>
      <c r="R55" s="1022"/>
      <c r="S55" s="1022"/>
      <c r="T55" s="1022"/>
      <c r="U55" s="1022"/>
      <c r="V55" s="1022"/>
      <c r="W55" s="1023"/>
      <c r="X55" s="1023"/>
      <c r="Y55" s="1023"/>
      <c r="Z55" s="1023"/>
      <c r="AA55" s="1023"/>
      <c r="AB55" s="1023"/>
      <c r="AC55" s="1023"/>
      <c r="AD55" s="1023"/>
      <c r="AE55" s="1023"/>
      <c r="AF55" s="1023"/>
      <c r="AG55" s="1023"/>
      <c r="AH55" s="1023"/>
      <c r="AI55" s="1023"/>
      <c r="AJ55" s="1023"/>
      <c r="AK55" s="1023"/>
      <c r="AL55" s="1023"/>
      <c r="AM55" s="1023"/>
      <c r="AN55" s="1023"/>
      <c r="AO55" s="1023"/>
      <c r="AP55" s="1023"/>
      <c r="AQ55" s="1023"/>
      <c r="AR55" s="1023"/>
      <c r="AS55" s="1023"/>
      <c r="AT55" s="1023"/>
      <c r="AU55" s="1023"/>
      <c r="AV55" s="1023"/>
      <c r="AW55" s="1023"/>
      <c r="AX55" s="1023"/>
      <c r="AY55" s="1023"/>
      <c r="AZ55" s="1023"/>
      <c r="BA55" s="1024"/>
      <c r="BB55" s="141"/>
    </row>
    <row r="56" spans="1:59" ht="9.65" customHeight="1">
      <c r="A56" s="140"/>
      <c r="B56" s="951"/>
      <c r="C56" s="951"/>
      <c r="D56" s="951"/>
      <c r="E56" s="951"/>
      <c r="F56" s="951"/>
      <c r="G56" s="951"/>
      <c r="H56" s="951"/>
      <c r="I56" s="951"/>
      <c r="J56" s="952"/>
      <c r="K56" s="1019"/>
      <c r="L56" s="1020"/>
      <c r="M56" s="1020"/>
      <c r="N56" s="1020"/>
      <c r="O56" s="1020"/>
      <c r="P56" s="1025"/>
      <c r="Q56" s="1026"/>
      <c r="R56" s="1026"/>
      <c r="S56" s="1026"/>
      <c r="T56" s="1026"/>
      <c r="U56" s="1026"/>
      <c r="V56" s="1026"/>
      <c r="W56" s="1026"/>
      <c r="X56" s="1026"/>
      <c r="Y56" s="1026"/>
      <c r="Z56" s="1026"/>
      <c r="AA56" s="1026"/>
      <c r="AB56" s="1026"/>
      <c r="AC56" s="1026"/>
      <c r="AD56" s="1026"/>
      <c r="AE56" s="1026"/>
      <c r="AF56" s="1026"/>
      <c r="AG56" s="1026"/>
      <c r="AH56" s="1026"/>
      <c r="AI56" s="1026"/>
      <c r="AJ56" s="1026"/>
      <c r="AK56" s="1026"/>
      <c r="AL56" s="1026"/>
      <c r="AM56" s="1026"/>
      <c r="AN56" s="1026"/>
      <c r="AO56" s="1026"/>
      <c r="AP56" s="1026"/>
      <c r="AQ56" s="1026"/>
      <c r="AR56" s="1026"/>
      <c r="AS56" s="1026"/>
      <c r="AT56" s="1026"/>
      <c r="AU56" s="1026"/>
      <c r="AV56" s="1026"/>
      <c r="AW56" s="1026"/>
      <c r="AX56" s="1026"/>
      <c r="AY56" s="1026"/>
      <c r="AZ56" s="1026"/>
      <c r="BA56" s="1027"/>
      <c r="BB56" s="141"/>
    </row>
    <row r="57" spans="1:59" ht="9.65" customHeight="1">
      <c r="A57" s="140"/>
      <c r="B57" s="143"/>
      <c r="C57" s="143"/>
      <c r="D57" s="143"/>
      <c r="E57" s="143"/>
      <c r="F57" s="143"/>
      <c r="G57" s="143"/>
      <c r="H57" s="143"/>
      <c r="I57" s="143"/>
      <c r="J57" s="143"/>
      <c r="K57" s="153"/>
      <c r="L57" s="153"/>
      <c r="M57" s="153"/>
      <c r="N57" s="153"/>
      <c r="O57" s="153"/>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41"/>
    </row>
    <row r="58" spans="1:59" ht="9.65" customHeight="1">
      <c r="A58" s="140"/>
      <c r="B58" s="1043" t="s">
        <v>138</v>
      </c>
      <c r="C58" s="1043"/>
      <c r="D58" s="1043"/>
      <c r="E58" s="1043"/>
      <c r="F58" s="1043"/>
      <c r="G58" s="1043"/>
      <c r="H58" s="1043"/>
      <c r="I58" s="1043"/>
      <c r="J58" s="1044"/>
      <c r="K58" s="876"/>
      <c r="L58" s="877"/>
      <c r="M58" s="877"/>
      <c r="N58" s="877"/>
      <c r="O58" s="877"/>
      <c r="P58" s="878"/>
      <c r="Q58" s="882" t="s">
        <v>192</v>
      </c>
      <c r="R58" s="556"/>
      <c r="S58" s="556"/>
      <c r="T58" s="556"/>
      <c r="U58" s="556"/>
      <c r="V58" s="556"/>
      <c r="W58" s="556"/>
      <c r="X58" s="556"/>
      <c r="Y58" s="883"/>
      <c r="Z58" s="877"/>
      <c r="AA58" s="877"/>
      <c r="AB58" s="877"/>
      <c r="AC58" s="877"/>
      <c r="AD58" s="877"/>
      <c r="AE58" s="878"/>
      <c r="AF58" s="1043" t="s">
        <v>139</v>
      </c>
      <c r="AG58" s="1043"/>
      <c r="AH58" s="1043"/>
      <c r="AI58" s="1043"/>
      <c r="AJ58" s="1043"/>
      <c r="AK58" s="1043"/>
      <c r="AL58" s="1043"/>
      <c r="AM58" s="1043"/>
      <c r="AN58" s="1044"/>
      <c r="AO58" s="876"/>
      <c r="AP58" s="877"/>
      <c r="AQ58" s="877"/>
      <c r="AR58" s="877"/>
      <c r="AS58" s="877"/>
      <c r="AT58" s="877"/>
      <c r="AU58" s="877"/>
      <c r="AV58" s="877"/>
      <c r="AW58" s="877"/>
      <c r="AX58" s="877"/>
      <c r="AY58" s="877"/>
      <c r="AZ58" s="877"/>
      <c r="BA58" s="878"/>
      <c r="BB58" s="141"/>
    </row>
    <row r="59" spans="1:59" ht="9.65" customHeight="1">
      <c r="A59" s="140"/>
      <c r="B59" s="1043"/>
      <c r="C59" s="1043"/>
      <c r="D59" s="1043"/>
      <c r="E59" s="1043"/>
      <c r="F59" s="1043"/>
      <c r="G59" s="1043"/>
      <c r="H59" s="1043"/>
      <c r="I59" s="1043"/>
      <c r="J59" s="1044"/>
      <c r="K59" s="879"/>
      <c r="L59" s="880"/>
      <c r="M59" s="880"/>
      <c r="N59" s="880"/>
      <c r="O59" s="880"/>
      <c r="P59" s="881"/>
      <c r="Q59" s="884"/>
      <c r="R59" s="885"/>
      <c r="S59" s="885"/>
      <c r="T59" s="885"/>
      <c r="U59" s="885"/>
      <c r="V59" s="885"/>
      <c r="W59" s="885"/>
      <c r="X59" s="885"/>
      <c r="Y59" s="886"/>
      <c r="Z59" s="880"/>
      <c r="AA59" s="880"/>
      <c r="AB59" s="880"/>
      <c r="AC59" s="880"/>
      <c r="AD59" s="880"/>
      <c r="AE59" s="881"/>
      <c r="AF59" s="1043"/>
      <c r="AG59" s="1043"/>
      <c r="AH59" s="1043"/>
      <c r="AI59" s="1043"/>
      <c r="AJ59" s="1043"/>
      <c r="AK59" s="1043"/>
      <c r="AL59" s="1043"/>
      <c r="AM59" s="1043"/>
      <c r="AN59" s="1044"/>
      <c r="AO59" s="879"/>
      <c r="AP59" s="880"/>
      <c r="AQ59" s="880"/>
      <c r="AR59" s="880"/>
      <c r="AS59" s="880"/>
      <c r="AT59" s="880"/>
      <c r="AU59" s="880"/>
      <c r="AV59" s="880"/>
      <c r="AW59" s="880"/>
      <c r="AX59" s="880"/>
      <c r="AY59" s="880"/>
      <c r="AZ59" s="880"/>
      <c r="BA59" s="881"/>
      <c r="BB59" s="141"/>
    </row>
    <row r="60" spans="1:59" ht="9.65" customHeight="1">
      <c r="A60" s="140"/>
      <c r="B60" s="142"/>
      <c r="C60" s="145"/>
      <c r="D60" s="145"/>
      <c r="E60" s="145"/>
      <c r="F60" s="145"/>
      <c r="G60" s="145"/>
      <c r="H60" s="145"/>
      <c r="I60" s="145"/>
      <c r="J60" s="145"/>
      <c r="K60" s="145"/>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54"/>
      <c r="AP60" s="154"/>
      <c r="AQ60" s="154"/>
      <c r="AR60" s="154"/>
      <c r="AS60" s="154"/>
      <c r="AT60" s="154"/>
      <c r="AU60" s="154"/>
      <c r="AV60" s="154"/>
      <c r="AW60" s="154"/>
      <c r="AX60" s="154"/>
      <c r="AY60" s="154"/>
      <c r="AZ60" s="154"/>
      <c r="BA60" s="154"/>
      <c r="BB60" s="142"/>
      <c r="BC60" s="141"/>
    </row>
    <row r="61" spans="1:59" ht="9.65" customHeight="1">
      <c r="A61" s="140"/>
      <c r="B61" s="140"/>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40"/>
    </row>
    <row r="62" spans="1:59" ht="10.25" customHeight="1">
      <c r="A62" s="140"/>
      <c r="B62" s="898" t="s">
        <v>370</v>
      </c>
      <c r="C62" s="898"/>
      <c r="D62" s="898"/>
      <c r="E62" s="898"/>
      <c r="F62" s="898"/>
      <c r="G62" s="898"/>
      <c r="H62" s="898"/>
      <c r="I62" s="898"/>
      <c r="J62" s="898"/>
      <c r="K62" s="898"/>
      <c r="L62" s="898"/>
      <c r="M62" s="898"/>
      <c r="N62" s="898"/>
      <c r="O62" s="898"/>
      <c r="P62" s="898"/>
      <c r="Q62" s="898"/>
      <c r="R62" s="898"/>
      <c r="S62" s="898"/>
      <c r="T62" s="898"/>
      <c r="U62" s="898"/>
      <c r="V62" s="898"/>
      <c r="W62" s="898"/>
      <c r="X62" s="898"/>
      <c r="Y62" s="898"/>
      <c r="Z62" s="898"/>
      <c r="AA62" s="898"/>
      <c r="AB62" s="898"/>
      <c r="AC62" s="898"/>
      <c r="AD62" s="898"/>
      <c r="AE62" s="898"/>
      <c r="AF62" s="898"/>
      <c r="AG62" s="898"/>
      <c r="AH62" s="898"/>
      <c r="AI62" s="898"/>
      <c r="AJ62" s="898"/>
      <c r="AK62" s="898"/>
      <c r="AL62" s="898"/>
      <c r="AM62" s="898"/>
      <c r="AN62" s="898"/>
      <c r="AO62" s="898"/>
      <c r="AP62" s="898"/>
      <c r="AQ62" s="898"/>
      <c r="AR62" s="898"/>
      <c r="AS62" s="898"/>
      <c r="AT62" s="898"/>
      <c r="AU62" s="898"/>
      <c r="AV62" s="898"/>
      <c r="AW62" s="898"/>
      <c r="AX62" s="898"/>
      <c r="AY62" s="898"/>
      <c r="AZ62" s="898"/>
      <c r="BA62" s="898"/>
      <c r="BB62" s="898"/>
      <c r="BC62" s="898"/>
      <c r="BD62" s="898"/>
      <c r="BE62" s="898"/>
      <c r="BF62" s="898"/>
      <c r="BG62" s="898"/>
    </row>
    <row r="63" spans="1:59" ht="12.65" customHeight="1">
      <c r="A63" s="140"/>
      <c r="B63" s="898"/>
      <c r="C63" s="898"/>
      <c r="D63" s="898"/>
      <c r="E63" s="898"/>
      <c r="F63" s="898"/>
      <c r="G63" s="898"/>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8"/>
      <c r="AY63" s="898"/>
      <c r="AZ63" s="898"/>
      <c r="BA63" s="898"/>
      <c r="BB63" s="898"/>
      <c r="BC63" s="898"/>
      <c r="BD63" s="898"/>
      <c r="BE63" s="898"/>
      <c r="BF63" s="898"/>
      <c r="BG63" s="898"/>
    </row>
    <row r="64" spans="1:59" ht="9.65" customHeight="1">
      <c r="A64" s="140"/>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5"/>
    </row>
    <row r="65" spans="1:55" ht="9.65" customHeight="1">
      <c r="A65" s="140"/>
      <c r="B65" s="899" t="s">
        <v>217</v>
      </c>
      <c r="C65" s="900"/>
      <c r="D65" s="900"/>
      <c r="E65" s="900"/>
      <c r="F65" s="900"/>
      <c r="G65" s="900"/>
      <c r="H65" s="900"/>
      <c r="I65" s="900"/>
      <c r="J65" s="901"/>
      <c r="K65" s="929" t="s">
        <v>4</v>
      </c>
      <c r="L65" s="930"/>
      <c r="M65" s="930"/>
      <c r="N65" s="931"/>
      <c r="O65" s="1100"/>
      <c r="P65" s="1101"/>
      <c r="Q65" s="1101"/>
      <c r="R65" s="1101"/>
      <c r="S65" s="1101"/>
      <c r="T65" s="1101"/>
      <c r="U65" s="1101"/>
      <c r="V65" s="1101"/>
      <c r="W65" s="1101"/>
      <c r="X65" s="1101"/>
      <c r="Y65" s="1101"/>
      <c r="Z65" s="1101"/>
      <c r="AA65" s="1101"/>
      <c r="AB65" s="929" t="s">
        <v>5</v>
      </c>
      <c r="AC65" s="930"/>
      <c r="AD65" s="930"/>
      <c r="AE65" s="930"/>
      <c r="AF65" s="930"/>
      <c r="AG65" s="930"/>
      <c r="AH65" s="1086"/>
      <c r="AI65" s="123"/>
      <c r="AJ65" s="123"/>
      <c r="AK65" s="123"/>
      <c r="AL65" s="141"/>
      <c r="AM65" s="141"/>
      <c r="AN65" s="141"/>
      <c r="AO65" s="141"/>
      <c r="AP65" s="142"/>
      <c r="AQ65" s="142"/>
      <c r="AR65" s="142"/>
      <c r="AS65" s="142"/>
      <c r="AT65" s="142"/>
      <c r="AU65" s="142"/>
      <c r="AV65" s="142"/>
      <c r="AW65" s="142"/>
      <c r="AX65" s="142"/>
      <c r="AY65" s="142"/>
      <c r="AZ65" s="142"/>
      <c r="BA65" s="142"/>
      <c r="BB65" s="145"/>
    </row>
    <row r="66" spans="1:55" ht="9.65" customHeight="1">
      <c r="A66" s="140"/>
      <c r="B66" s="902"/>
      <c r="C66" s="903"/>
      <c r="D66" s="903"/>
      <c r="E66" s="903"/>
      <c r="F66" s="903"/>
      <c r="G66" s="903"/>
      <c r="H66" s="903"/>
      <c r="I66" s="903"/>
      <c r="J66" s="904"/>
      <c r="K66" s="871"/>
      <c r="L66" s="872"/>
      <c r="M66" s="872"/>
      <c r="N66" s="873"/>
      <c r="O66" s="1102"/>
      <c r="P66" s="1103"/>
      <c r="Q66" s="1103"/>
      <c r="R66" s="1103"/>
      <c r="S66" s="1103"/>
      <c r="T66" s="1103"/>
      <c r="U66" s="1103"/>
      <c r="V66" s="1103"/>
      <c r="W66" s="1103"/>
      <c r="X66" s="1103"/>
      <c r="Y66" s="1103"/>
      <c r="Z66" s="1103"/>
      <c r="AA66" s="1103"/>
      <c r="AB66" s="871" t="s">
        <v>86</v>
      </c>
      <c r="AC66" s="872"/>
      <c r="AD66" s="872"/>
      <c r="AE66" s="872"/>
      <c r="AF66" s="872"/>
      <c r="AG66" s="872"/>
      <c r="AH66" s="1087"/>
      <c r="AI66" s="123"/>
      <c r="AJ66" s="123"/>
      <c r="AK66" s="123"/>
      <c r="AL66" s="141"/>
      <c r="AM66" s="141"/>
      <c r="AN66" s="141"/>
      <c r="AO66" s="141"/>
      <c r="AP66" s="142"/>
      <c r="AQ66" s="142"/>
      <c r="AR66" s="142"/>
      <c r="AS66" s="142"/>
      <c r="AT66" s="142"/>
      <c r="AU66" s="142"/>
      <c r="AV66" s="142"/>
      <c r="AW66" s="142"/>
      <c r="AX66" s="142"/>
      <c r="AY66" s="142"/>
      <c r="AZ66" s="142"/>
      <c r="BA66" s="142"/>
      <c r="BB66" s="145"/>
    </row>
    <row r="67" spans="1:55" ht="9.65" customHeight="1">
      <c r="A67" s="140"/>
      <c r="B67" s="902"/>
      <c r="C67" s="903"/>
      <c r="D67" s="903"/>
      <c r="E67" s="903"/>
      <c r="F67" s="903"/>
      <c r="G67" s="903"/>
      <c r="H67" s="903"/>
      <c r="I67" s="903"/>
      <c r="J67" s="904"/>
      <c r="K67" s="868" t="s">
        <v>6</v>
      </c>
      <c r="L67" s="869"/>
      <c r="M67" s="869"/>
      <c r="N67" s="870"/>
      <c r="O67" s="941"/>
      <c r="P67" s="942"/>
      <c r="Q67" s="942"/>
      <c r="R67" s="942"/>
      <c r="S67" s="942"/>
      <c r="T67" s="942"/>
      <c r="U67" s="942"/>
      <c r="V67" s="942"/>
      <c r="W67" s="942"/>
      <c r="X67" s="942"/>
      <c r="Y67" s="942"/>
      <c r="Z67" s="942"/>
      <c r="AA67" s="942"/>
      <c r="AB67" s="1088"/>
      <c r="AC67" s="1089"/>
      <c r="AD67" s="1089"/>
      <c r="AE67" s="1089"/>
      <c r="AF67" s="1089"/>
      <c r="AG67" s="1089"/>
      <c r="AH67" s="1090"/>
      <c r="AI67" s="155"/>
      <c r="AJ67" s="155"/>
      <c r="AK67" s="155"/>
      <c r="AL67" s="141"/>
      <c r="AM67" s="142"/>
      <c r="AN67" s="142"/>
      <c r="AO67" s="142"/>
      <c r="AP67" s="142"/>
      <c r="AQ67" s="142"/>
      <c r="AR67" s="142"/>
      <c r="AS67" s="142"/>
      <c r="AT67" s="142"/>
      <c r="AU67" s="142"/>
      <c r="AV67" s="142"/>
      <c r="AW67" s="142"/>
      <c r="AX67" s="142"/>
      <c r="AY67" s="142"/>
      <c r="AZ67" s="142"/>
      <c r="BA67" s="142"/>
      <c r="BB67" s="145"/>
    </row>
    <row r="68" spans="1:55" ht="9.65" customHeight="1">
      <c r="A68" s="140"/>
      <c r="B68" s="905"/>
      <c r="C68" s="906"/>
      <c r="D68" s="906"/>
      <c r="E68" s="906"/>
      <c r="F68" s="906"/>
      <c r="G68" s="906"/>
      <c r="H68" s="906"/>
      <c r="I68" s="906"/>
      <c r="J68" s="907"/>
      <c r="K68" s="932"/>
      <c r="L68" s="933"/>
      <c r="M68" s="933"/>
      <c r="N68" s="934"/>
      <c r="O68" s="943"/>
      <c r="P68" s="944"/>
      <c r="Q68" s="944"/>
      <c r="R68" s="944"/>
      <c r="S68" s="944"/>
      <c r="T68" s="944"/>
      <c r="U68" s="944"/>
      <c r="V68" s="944"/>
      <c r="W68" s="944"/>
      <c r="X68" s="944"/>
      <c r="Y68" s="944"/>
      <c r="Z68" s="944"/>
      <c r="AA68" s="944"/>
      <c r="AB68" s="1091"/>
      <c r="AC68" s="1092"/>
      <c r="AD68" s="1092"/>
      <c r="AE68" s="1092"/>
      <c r="AF68" s="1092"/>
      <c r="AG68" s="1092"/>
      <c r="AH68" s="1093"/>
      <c r="AI68" s="155"/>
      <c r="AJ68" s="155"/>
      <c r="AK68" s="155"/>
      <c r="AL68" s="141"/>
      <c r="AM68" s="142"/>
      <c r="AN68" s="142"/>
      <c r="AO68" s="142"/>
      <c r="AP68" s="142"/>
      <c r="AQ68" s="142"/>
      <c r="AR68" s="142"/>
      <c r="AS68" s="142"/>
      <c r="AT68" s="142"/>
      <c r="AU68" s="142"/>
      <c r="AV68" s="142"/>
      <c r="AW68" s="142"/>
      <c r="AX68" s="142"/>
      <c r="AY68" s="142"/>
      <c r="AZ68" s="142"/>
      <c r="BA68" s="142"/>
      <c r="BB68" s="145"/>
    </row>
    <row r="69" spans="1:55" ht="9.65" customHeight="1">
      <c r="A69" s="140"/>
      <c r="B69" s="142"/>
      <c r="C69" s="142"/>
      <c r="D69" s="142"/>
      <c r="E69" s="142"/>
      <c r="F69" s="142"/>
      <c r="G69" s="142"/>
      <c r="H69" s="142"/>
      <c r="I69" s="142"/>
      <c r="J69" s="142"/>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2"/>
      <c r="AO69" s="142"/>
      <c r="AP69" s="142"/>
      <c r="AQ69" s="142"/>
      <c r="AR69" s="142"/>
      <c r="AS69" s="142"/>
      <c r="AT69" s="142"/>
      <c r="AU69" s="142"/>
      <c r="AV69" s="142"/>
      <c r="AW69" s="142"/>
      <c r="AX69" s="142"/>
      <c r="AY69" s="142"/>
      <c r="AZ69" s="142"/>
      <c r="BA69" s="142"/>
      <c r="BB69" s="142"/>
      <c r="BC69" s="145"/>
    </row>
    <row r="70" spans="1:55" ht="9" customHeight="1">
      <c r="A70" s="140"/>
      <c r="B70" s="142"/>
      <c r="C70" s="142"/>
      <c r="D70" s="142"/>
      <c r="E70" s="142"/>
      <c r="F70" s="142"/>
      <c r="G70" s="142"/>
      <c r="H70" s="142"/>
      <c r="I70" s="142"/>
      <c r="J70" s="142"/>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2"/>
      <c r="AO70" s="142"/>
      <c r="AP70" s="142"/>
      <c r="AQ70" s="142"/>
      <c r="AR70" s="142"/>
      <c r="AS70" s="142"/>
      <c r="AT70" s="142"/>
      <c r="AU70" s="142"/>
      <c r="AV70" s="142"/>
      <c r="AW70" s="142"/>
      <c r="AX70" s="142"/>
      <c r="AY70" s="142"/>
      <c r="AZ70" s="142"/>
      <c r="BA70" s="142"/>
      <c r="BB70" s="142"/>
      <c r="BC70" s="145"/>
    </row>
    <row r="71" spans="1:55" ht="9.65" customHeight="1">
      <c r="A71" s="140"/>
      <c r="B71" s="899" t="s">
        <v>218</v>
      </c>
      <c r="C71" s="900"/>
      <c r="D71" s="900"/>
      <c r="E71" s="900"/>
      <c r="F71" s="900"/>
      <c r="G71" s="900"/>
      <c r="H71" s="900"/>
      <c r="I71" s="900"/>
      <c r="J71" s="901"/>
      <c r="K71" s="929" t="s">
        <v>4</v>
      </c>
      <c r="L71" s="930"/>
      <c r="M71" s="930"/>
      <c r="N71" s="931"/>
      <c r="O71" s="1100"/>
      <c r="P71" s="1101"/>
      <c r="Q71" s="1101"/>
      <c r="R71" s="1101"/>
      <c r="S71" s="1101"/>
      <c r="T71" s="1101"/>
      <c r="U71" s="1101"/>
      <c r="V71" s="1101"/>
      <c r="W71" s="1101"/>
      <c r="X71" s="1101"/>
      <c r="Y71" s="1101"/>
      <c r="Z71" s="1101"/>
      <c r="AA71" s="1101"/>
      <c r="AB71" s="961" t="s">
        <v>186</v>
      </c>
      <c r="AC71" s="961"/>
      <c r="AD71" s="961"/>
      <c r="AE71" s="961"/>
      <c r="AF71" s="961"/>
      <c r="AG71" s="961"/>
      <c r="AH71" s="962"/>
    </row>
    <row r="72" spans="1:55" ht="9.65" customHeight="1">
      <c r="A72" s="140"/>
      <c r="B72" s="902"/>
      <c r="C72" s="903"/>
      <c r="D72" s="903"/>
      <c r="E72" s="903"/>
      <c r="F72" s="903"/>
      <c r="G72" s="903"/>
      <c r="H72" s="903"/>
      <c r="I72" s="903"/>
      <c r="J72" s="904"/>
      <c r="K72" s="871"/>
      <c r="L72" s="872"/>
      <c r="M72" s="872"/>
      <c r="N72" s="873"/>
      <c r="O72" s="1102"/>
      <c r="P72" s="1103"/>
      <c r="Q72" s="1103"/>
      <c r="R72" s="1103"/>
      <c r="S72" s="1103"/>
      <c r="T72" s="1103"/>
      <c r="U72" s="1103"/>
      <c r="V72" s="1103"/>
      <c r="W72" s="1103"/>
      <c r="X72" s="1103"/>
      <c r="Y72" s="1103"/>
      <c r="Z72" s="1103"/>
      <c r="AA72" s="1103"/>
      <c r="AB72" s="939" t="s">
        <v>7</v>
      </c>
      <c r="AC72" s="939"/>
      <c r="AD72" s="939"/>
      <c r="AE72" s="939"/>
      <c r="AF72" s="939"/>
      <c r="AG72" s="939"/>
      <c r="AH72" s="940"/>
    </row>
    <row r="73" spans="1:55" ht="9.65" customHeight="1">
      <c r="A73" s="140"/>
      <c r="B73" s="902"/>
      <c r="C73" s="903"/>
      <c r="D73" s="903"/>
      <c r="E73" s="903"/>
      <c r="F73" s="903"/>
      <c r="G73" s="903"/>
      <c r="H73" s="903"/>
      <c r="I73" s="903"/>
      <c r="J73" s="904"/>
      <c r="K73" s="868" t="s">
        <v>6</v>
      </c>
      <c r="L73" s="869"/>
      <c r="M73" s="869"/>
      <c r="N73" s="870"/>
      <c r="O73" s="941"/>
      <c r="P73" s="942"/>
      <c r="Q73" s="942"/>
      <c r="R73" s="942"/>
      <c r="S73" s="942"/>
      <c r="T73" s="942"/>
      <c r="U73" s="942"/>
      <c r="V73" s="942"/>
      <c r="W73" s="942"/>
      <c r="X73" s="942"/>
      <c r="Y73" s="942"/>
      <c r="Z73" s="942"/>
      <c r="AA73" s="942"/>
      <c r="AB73" s="945"/>
      <c r="AC73" s="946"/>
      <c r="AD73" s="946"/>
      <c r="AE73" s="946"/>
      <c r="AF73" s="946"/>
      <c r="AG73" s="946"/>
      <c r="AH73" s="947"/>
    </row>
    <row r="74" spans="1:55" ht="9.65" customHeight="1">
      <c r="A74" s="140"/>
      <c r="B74" s="905"/>
      <c r="C74" s="906"/>
      <c r="D74" s="906"/>
      <c r="E74" s="906"/>
      <c r="F74" s="906"/>
      <c r="G74" s="906"/>
      <c r="H74" s="906"/>
      <c r="I74" s="906"/>
      <c r="J74" s="907"/>
      <c r="K74" s="932"/>
      <c r="L74" s="933"/>
      <c r="M74" s="933"/>
      <c r="N74" s="934"/>
      <c r="O74" s="943"/>
      <c r="P74" s="944"/>
      <c r="Q74" s="944"/>
      <c r="R74" s="944"/>
      <c r="S74" s="944"/>
      <c r="T74" s="944"/>
      <c r="U74" s="944"/>
      <c r="V74" s="944"/>
      <c r="W74" s="944"/>
      <c r="X74" s="944"/>
      <c r="Y74" s="944"/>
      <c r="Z74" s="944"/>
      <c r="AA74" s="944"/>
      <c r="AB74" s="948"/>
      <c r="AC74" s="949"/>
      <c r="AD74" s="949"/>
      <c r="AE74" s="949"/>
      <c r="AF74" s="949"/>
      <c r="AG74" s="949"/>
      <c r="AH74" s="950"/>
      <c r="AI74" s="148" t="s">
        <v>189</v>
      </c>
    </row>
    <row r="75" spans="1:55" ht="9.65" customHeight="1">
      <c r="A75" s="140"/>
      <c r="B75" s="147"/>
      <c r="C75" s="156"/>
      <c r="D75" s="127"/>
      <c r="E75" s="127"/>
      <c r="F75" s="127"/>
      <c r="G75" s="127"/>
      <c r="H75" s="127"/>
      <c r="I75" s="127"/>
      <c r="J75" s="210"/>
      <c r="K75" s="149"/>
      <c r="L75" s="149"/>
      <c r="M75" s="149"/>
      <c r="N75" s="149"/>
      <c r="O75" s="149"/>
      <c r="P75" s="149"/>
      <c r="Q75" s="149"/>
      <c r="R75" s="149"/>
      <c r="S75" s="149"/>
      <c r="T75" s="148"/>
      <c r="U75" s="149"/>
      <c r="V75" s="148"/>
      <c r="W75" s="153"/>
      <c r="X75" s="153"/>
      <c r="Y75" s="153"/>
      <c r="Z75" s="153"/>
      <c r="AA75" s="153"/>
      <c r="AB75" s="19"/>
      <c r="AC75" s="19"/>
      <c r="AD75" s="19"/>
      <c r="AE75" s="19"/>
      <c r="AF75" s="19"/>
      <c r="AG75" s="19"/>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5"/>
    </row>
    <row r="76" spans="1:55" ht="9.65" customHeight="1">
      <c r="A76" s="140"/>
      <c r="B76" s="147"/>
      <c r="C76" s="148"/>
      <c r="D76" s="127"/>
      <c r="E76" s="127"/>
      <c r="F76" s="127"/>
      <c r="G76" s="127"/>
      <c r="H76" s="127"/>
      <c r="I76" s="127"/>
      <c r="J76" s="147"/>
      <c r="K76" s="19"/>
      <c r="L76" s="19"/>
      <c r="M76" s="19"/>
      <c r="N76" s="19"/>
      <c r="O76" s="19"/>
      <c r="P76" s="19"/>
      <c r="Q76" s="19"/>
      <c r="R76" s="19"/>
      <c r="S76" s="19"/>
      <c r="T76" s="148"/>
      <c r="U76" s="19"/>
      <c r="V76" s="148"/>
      <c r="W76" s="153"/>
      <c r="X76" s="153"/>
      <c r="Y76" s="153"/>
      <c r="Z76" s="153"/>
      <c r="AA76" s="153"/>
      <c r="AB76" s="19"/>
      <c r="AC76" s="19"/>
      <c r="AD76" s="19"/>
      <c r="AE76" s="19"/>
      <c r="AF76" s="19"/>
      <c r="AG76" s="19"/>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5"/>
    </row>
    <row r="77" spans="1:55" ht="9.65" customHeight="1">
      <c r="A77" s="140"/>
      <c r="B77" s="908" t="s">
        <v>219</v>
      </c>
      <c r="C77" s="909"/>
      <c r="D77" s="909"/>
      <c r="E77" s="909"/>
      <c r="F77" s="909"/>
      <c r="G77" s="909"/>
      <c r="H77" s="909"/>
      <c r="I77" s="909"/>
      <c r="J77" s="910"/>
      <c r="K77" s="1104" t="s">
        <v>4</v>
      </c>
      <c r="L77" s="1105"/>
      <c r="M77" s="1105"/>
      <c r="N77" s="1106"/>
      <c r="O77" s="1110"/>
      <c r="P77" s="1111"/>
      <c r="Q77" s="1111"/>
      <c r="R77" s="1111"/>
      <c r="S77" s="1111"/>
      <c r="T77" s="1111"/>
      <c r="U77" s="1111"/>
      <c r="V77" s="1111"/>
      <c r="W77" s="1111"/>
      <c r="X77" s="1111"/>
      <c r="Y77" s="1111"/>
      <c r="Z77" s="1111"/>
      <c r="AA77" s="924"/>
      <c r="AB77" s="979" t="s">
        <v>8</v>
      </c>
      <c r="AC77" s="980"/>
      <c r="AD77" s="980"/>
      <c r="AE77" s="980"/>
      <c r="AF77" s="980"/>
      <c r="AG77" s="980"/>
      <c r="AH77" s="980"/>
      <c r="AI77" s="980"/>
      <c r="AJ77" s="980"/>
      <c r="AK77" s="980"/>
      <c r="AL77" s="980"/>
      <c r="AM77" s="980"/>
      <c r="AN77" s="980"/>
      <c r="AO77" s="980"/>
      <c r="AP77" s="980"/>
      <c r="AQ77" s="980"/>
      <c r="AR77" s="980"/>
      <c r="AS77" s="980"/>
      <c r="AT77" s="981"/>
      <c r="AU77" s="929" t="s">
        <v>193</v>
      </c>
      <c r="AV77" s="930"/>
      <c r="AW77" s="930"/>
      <c r="AX77" s="930"/>
      <c r="AY77" s="930"/>
      <c r="AZ77" s="930"/>
      <c r="BA77" s="930"/>
      <c r="BB77" s="1086"/>
    </row>
    <row r="78" spans="1:55" ht="9.65" customHeight="1">
      <c r="A78" s="140"/>
      <c r="B78" s="911"/>
      <c r="C78" s="912"/>
      <c r="D78" s="912"/>
      <c r="E78" s="912"/>
      <c r="F78" s="912"/>
      <c r="G78" s="912"/>
      <c r="H78" s="912"/>
      <c r="I78" s="912"/>
      <c r="J78" s="913"/>
      <c r="K78" s="1107"/>
      <c r="L78" s="1108"/>
      <c r="M78" s="1108"/>
      <c r="N78" s="1109"/>
      <c r="O78" s="887"/>
      <c r="P78" s="888"/>
      <c r="Q78" s="888"/>
      <c r="R78" s="888"/>
      <c r="S78" s="888"/>
      <c r="T78" s="888"/>
      <c r="U78" s="888"/>
      <c r="V78" s="888"/>
      <c r="W78" s="888"/>
      <c r="X78" s="888"/>
      <c r="Y78" s="888"/>
      <c r="Z78" s="888"/>
      <c r="AA78" s="889"/>
      <c r="AB78" s="982"/>
      <c r="AC78" s="983"/>
      <c r="AD78" s="983"/>
      <c r="AE78" s="983"/>
      <c r="AF78" s="983"/>
      <c r="AG78" s="983"/>
      <c r="AH78" s="983"/>
      <c r="AI78" s="983"/>
      <c r="AJ78" s="983"/>
      <c r="AK78" s="983"/>
      <c r="AL78" s="983"/>
      <c r="AM78" s="983"/>
      <c r="AN78" s="983"/>
      <c r="AO78" s="983"/>
      <c r="AP78" s="983"/>
      <c r="AQ78" s="983"/>
      <c r="AR78" s="983"/>
      <c r="AS78" s="983"/>
      <c r="AT78" s="984"/>
      <c r="AU78" s="871"/>
      <c r="AV78" s="872"/>
      <c r="AW78" s="872"/>
      <c r="AX78" s="872"/>
      <c r="AY78" s="872"/>
      <c r="AZ78" s="872"/>
      <c r="BA78" s="872"/>
      <c r="BB78" s="1087"/>
    </row>
    <row r="79" spans="1:55" ht="9.65" customHeight="1">
      <c r="A79" s="140"/>
      <c r="B79" s="911"/>
      <c r="C79" s="912"/>
      <c r="D79" s="912"/>
      <c r="E79" s="912"/>
      <c r="F79" s="912"/>
      <c r="G79" s="912"/>
      <c r="H79" s="912"/>
      <c r="I79" s="912"/>
      <c r="J79" s="913"/>
      <c r="K79" s="1107" t="s">
        <v>6</v>
      </c>
      <c r="L79" s="1108"/>
      <c r="M79" s="1108"/>
      <c r="N79" s="1109"/>
      <c r="O79" s="887"/>
      <c r="P79" s="888"/>
      <c r="Q79" s="888"/>
      <c r="R79" s="888"/>
      <c r="S79" s="888"/>
      <c r="T79" s="888"/>
      <c r="U79" s="888"/>
      <c r="V79" s="888"/>
      <c r="W79" s="888"/>
      <c r="X79" s="888"/>
      <c r="Y79" s="888"/>
      <c r="Z79" s="888"/>
      <c r="AA79" s="889"/>
      <c r="AB79" s="985"/>
      <c r="AC79" s="920"/>
      <c r="AD79" s="920"/>
      <c r="AE79" s="920"/>
      <c r="AF79" s="920"/>
      <c r="AG79" s="920"/>
      <c r="AH79" s="920"/>
      <c r="AI79" s="920"/>
      <c r="AJ79" s="920"/>
      <c r="AK79" s="920"/>
      <c r="AL79" s="920"/>
      <c r="AM79" s="920"/>
      <c r="AN79" s="920"/>
      <c r="AO79" s="920"/>
      <c r="AP79" s="920"/>
      <c r="AQ79" s="920"/>
      <c r="AR79" s="920"/>
      <c r="AS79" s="920"/>
      <c r="AT79" s="920"/>
      <c r="AU79" s="1094"/>
      <c r="AV79" s="1095"/>
      <c r="AW79" s="1095"/>
      <c r="AX79" s="1095"/>
      <c r="AY79" s="1095"/>
      <c r="AZ79" s="1095"/>
      <c r="BA79" s="1095"/>
      <c r="BB79" s="1096"/>
    </row>
    <row r="80" spans="1:55" ht="9.65" customHeight="1">
      <c r="A80" s="140"/>
      <c r="B80" s="914"/>
      <c r="C80" s="915"/>
      <c r="D80" s="915"/>
      <c r="E80" s="915"/>
      <c r="F80" s="915"/>
      <c r="G80" s="915"/>
      <c r="H80" s="915"/>
      <c r="I80" s="915"/>
      <c r="J80" s="916"/>
      <c r="K80" s="1112"/>
      <c r="L80" s="1113"/>
      <c r="M80" s="1113"/>
      <c r="N80" s="1114"/>
      <c r="O80" s="890"/>
      <c r="P80" s="580"/>
      <c r="Q80" s="580"/>
      <c r="R80" s="580"/>
      <c r="S80" s="580"/>
      <c r="T80" s="580"/>
      <c r="U80" s="580"/>
      <c r="V80" s="580"/>
      <c r="W80" s="580"/>
      <c r="X80" s="580"/>
      <c r="Y80" s="580"/>
      <c r="Z80" s="580"/>
      <c r="AA80" s="891"/>
      <c r="AB80" s="879"/>
      <c r="AC80" s="880"/>
      <c r="AD80" s="880"/>
      <c r="AE80" s="880"/>
      <c r="AF80" s="880"/>
      <c r="AG80" s="880"/>
      <c r="AH80" s="880"/>
      <c r="AI80" s="880"/>
      <c r="AJ80" s="880"/>
      <c r="AK80" s="880"/>
      <c r="AL80" s="880"/>
      <c r="AM80" s="880"/>
      <c r="AN80" s="880"/>
      <c r="AO80" s="880"/>
      <c r="AP80" s="880"/>
      <c r="AQ80" s="880"/>
      <c r="AR80" s="880"/>
      <c r="AS80" s="880"/>
      <c r="AT80" s="880"/>
      <c r="AU80" s="1097"/>
      <c r="AV80" s="1098"/>
      <c r="AW80" s="1098"/>
      <c r="AX80" s="1098"/>
      <c r="AY80" s="1098"/>
      <c r="AZ80" s="1098"/>
      <c r="BA80" s="1098"/>
      <c r="BB80" s="1099"/>
    </row>
    <row r="81" spans="1:89" ht="9.65" customHeight="1">
      <c r="A81" s="140"/>
      <c r="B81" s="224"/>
      <c r="C81" s="148"/>
      <c r="D81" s="142"/>
      <c r="E81" s="142"/>
      <c r="F81" s="142"/>
      <c r="G81" s="142"/>
      <c r="H81" s="142"/>
      <c r="I81" s="142"/>
      <c r="J81" s="142"/>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157"/>
      <c r="AZ81" s="157"/>
      <c r="BA81" s="157"/>
      <c r="BB81" s="157"/>
      <c r="BC81" s="145"/>
    </row>
    <row r="82" spans="1:89" ht="9.65" customHeight="1">
      <c r="A82" s="140"/>
      <c r="B82" s="224"/>
      <c r="C82" s="142"/>
      <c r="D82" s="142"/>
      <c r="E82" s="142"/>
      <c r="F82" s="142"/>
      <c r="G82" s="142"/>
      <c r="H82" s="142"/>
      <c r="I82" s="142"/>
      <c r="J82" s="142"/>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157"/>
      <c r="AZ82" s="157"/>
      <c r="BA82" s="157"/>
      <c r="BB82" s="157"/>
      <c r="BC82" s="145"/>
    </row>
    <row r="83" spans="1:89" ht="11.25" customHeight="1">
      <c r="B83" s="899" t="s">
        <v>23</v>
      </c>
      <c r="C83" s="900"/>
      <c r="D83" s="900"/>
      <c r="E83" s="900"/>
      <c r="F83" s="900"/>
      <c r="G83" s="900"/>
      <c r="H83" s="900"/>
      <c r="I83" s="900"/>
      <c r="J83" s="901"/>
      <c r="K83" s="929" t="s">
        <v>4</v>
      </c>
      <c r="L83" s="930"/>
      <c r="M83" s="930"/>
      <c r="N83" s="931"/>
      <c r="O83" s="924"/>
      <c r="P83" s="925"/>
      <c r="Q83" s="925"/>
      <c r="R83" s="925"/>
      <c r="S83" s="925"/>
      <c r="T83" s="925"/>
      <c r="U83" s="925"/>
      <c r="V83" s="925"/>
      <c r="W83" s="925"/>
      <c r="X83" s="925"/>
      <c r="Y83" s="925"/>
      <c r="Z83" s="925"/>
      <c r="AA83" s="925"/>
      <c r="AB83" s="986" t="s">
        <v>152</v>
      </c>
      <c r="AC83" s="987"/>
      <c r="AD83" s="987"/>
      <c r="AE83" s="987"/>
      <c r="AF83" s="987"/>
      <c r="AG83" s="987"/>
      <c r="AH83" s="987"/>
      <c r="AI83" s="987"/>
      <c r="AJ83" s="988"/>
      <c r="AK83" s="274"/>
      <c r="AL83" s="275"/>
      <c r="AM83" s="275"/>
      <c r="AN83" s="398"/>
      <c r="AO83" s="929" t="s">
        <v>87</v>
      </c>
      <c r="AP83" s="930"/>
      <c r="AQ83" s="930"/>
      <c r="AR83" s="930"/>
      <c r="AS83" s="930"/>
      <c r="AT83" s="930"/>
      <c r="AU83" s="930"/>
      <c r="AV83" s="930"/>
      <c r="AW83" s="931"/>
      <c r="AX83" s="1122"/>
      <c r="AY83" s="1122"/>
      <c r="AZ83" s="1122"/>
      <c r="BA83" s="1122"/>
      <c r="BB83" s="1123"/>
      <c r="BC83" s="123"/>
      <c r="BD83" s="123"/>
      <c r="BE83" s="123"/>
      <c r="BF83" s="123"/>
      <c r="BG83" s="123"/>
      <c r="BH83" s="123"/>
    </row>
    <row r="84" spans="1:89" ht="9.65" customHeight="1">
      <c r="B84" s="902"/>
      <c r="C84" s="903"/>
      <c r="D84" s="903"/>
      <c r="E84" s="903"/>
      <c r="F84" s="903"/>
      <c r="G84" s="903"/>
      <c r="H84" s="903"/>
      <c r="I84" s="903"/>
      <c r="J84" s="904"/>
      <c r="K84" s="871"/>
      <c r="L84" s="872"/>
      <c r="M84" s="872"/>
      <c r="N84" s="873"/>
      <c r="O84" s="889"/>
      <c r="P84" s="927"/>
      <c r="Q84" s="927"/>
      <c r="R84" s="927"/>
      <c r="S84" s="927"/>
      <c r="T84" s="927"/>
      <c r="U84" s="927"/>
      <c r="V84" s="927"/>
      <c r="W84" s="927"/>
      <c r="X84" s="927"/>
      <c r="Y84" s="927"/>
      <c r="Z84" s="927"/>
      <c r="AA84" s="927"/>
      <c r="AB84" s="989"/>
      <c r="AC84" s="990"/>
      <c r="AD84" s="990"/>
      <c r="AE84" s="990"/>
      <c r="AF84" s="990"/>
      <c r="AG84" s="990"/>
      <c r="AH84" s="990"/>
      <c r="AI84" s="990"/>
      <c r="AJ84" s="991"/>
      <c r="AK84" s="276"/>
      <c r="AL84" s="277"/>
      <c r="AM84" s="277"/>
      <c r="AN84" s="277"/>
      <c r="AO84" s="1119" t="s">
        <v>151</v>
      </c>
      <c r="AP84" s="1120"/>
      <c r="AQ84" s="1120"/>
      <c r="AR84" s="1120"/>
      <c r="AS84" s="1120"/>
      <c r="AT84" s="1120"/>
      <c r="AU84" s="1120"/>
      <c r="AV84" s="1120"/>
      <c r="AW84" s="1121"/>
      <c r="AX84" s="1124"/>
      <c r="AY84" s="1124"/>
      <c r="AZ84" s="1124"/>
      <c r="BA84" s="1124"/>
      <c r="BB84" s="1125"/>
      <c r="BC84" s="123"/>
      <c r="BD84" s="123"/>
      <c r="BE84" s="123"/>
      <c r="BF84" s="123"/>
      <c r="BG84" s="123"/>
      <c r="BH84" s="123"/>
      <c r="CE84" s="1085"/>
      <c r="CF84" s="1085"/>
      <c r="CG84" s="1085"/>
      <c r="CH84" s="1085"/>
      <c r="CI84" s="1085"/>
      <c r="CJ84" s="1085"/>
      <c r="CK84" s="1085"/>
    </row>
    <row r="85" spans="1:89" ht="9.65" customHeight="1">
      <c r="B85" s="902"/>
      <c r="C85" s="903"/>
      <c r="D85" s="903"/>
      <c r="E85" s="903"/>
      <c r="F85" s="903"/>
      <c r="G85" s="903"/>
      <c r="H85" s="903"/>
      <c r="I85" s="903"/>
      <c r="J85" s="904"/>
      <c r="K85" s="868" t="s">
        <v>6</v>
      </c>
      <c r="L85" s="869"/>
      <c r="M85" s="869"/>
      <c r="N85" s="870"/>
      <c r="O85" s="889"/>
      <c r="P85" s="927"/>
      <c r="Q85" s="927"/>
      <c r="R85" s="927"/>
      <c r="S85" s="927"/>
      <c r="T85" s="927"/>
      <c r="U85" s="927"/>
      <c r="V85" s="927"/>
      <c r="W85" s="927"/>
      <c r="X85" s="927"/>
      <c r="Y85" s="927"/>
      <c r="Z85" s="927"/>
      <c r="AA85" s="927"/>
      <c r="AB85" s="1115" t="s">
        <v>150</v>
      </c>
      <c r="AC85" s="1116"/>
      <c r="AD85" s="1116"/>
      <c r="AE85" s="1116"/>
      <c r="AF85" s="1116"/>
      <c r="AG85" s="1116"/>
      <c r="AH85" s="1116"/>
      <c r="AI85" s="1116"/>
      <c r="AJ85" s="1116"/>
      <c r="AK85" s="1116"/>
      <c r="AL85" s="1116"/>
      <c r="AM85" s="1116"/>
      <c r="AN85" s="1116"/>
      <c r="AO85" s="861"/>
      <c r="AP85" s="862"/>
      <c r="AQ85" s="862"/>
      <c r="AR85" s="862"/>
      <c r="AS85" s="862"/>
      <c r="AT85" s="862"/>
      <c r="AU85" s="862"/>
      <c r="AV85" s="862"/>
      <c r="AW85" s="862"/>
      <c r="AX85" s="862"/>
      <c r="AY85" s="863"/>
      <c r="AZ85" s="863"/>
      <c r="BA85" s="863"/>
      <c r="BB85" s="864"/>
      <c r="CE85" s="1085"/>
      <c r="CF85" s="1085"/>
      <c r="CG85" s="1085"/>
      <c r="CH85" s="1085"/>
      <c r="CI85" s="1085"/>
      <c r="CJ85" s="1085"/>
      <c r="CK85" s="1085"/>
    </row>
    <row r="86" spans="1:89" ht="9.65" customHeight="1">
      <c r="B86" s="905"/>
      <c r="C86" s="906"/>
      <c r="D86" s="906"/>
      <c r="E86" s="906"/>
      <c r="F86" s="906"/>
      <c r="G86" s="906"/>
      <c r="H86" s="906"/>
      <c r="I86" s="906"/>
      <c r="J86" s="907"/>
      <c r="K86" s="932"/>
      <c r="L86" s="933"/>
      <c r="M86" s="933"/>
      <c r="N86" s="934"/>
      <c r="O86" s="891"/>
      <c r="P86" s="935"/>
      <c r="Q86" s="935"/>
      <c r="R86" s="935"/>
      <c r="S86" s="935"/>
      <c r="T86" s="935"/>
      <c r="U86" s="935"/>
      <c r="V86" s="935"/>
      <c r="W86" s="935"/>
      <c r="X86" s="935"/>
      <c r="Y86" s="935"/>
      <c r="Z86" s="935"/>
      <c r="AA86" s="935"/>
      <c r="AB86" s="1117"/>
      <c r="AC86" s="1118"/>
      <c r="AD86" s="1118"/>
      <c r="AE86" s="1118"/>
      <c r="AF86" s="1118"/>
      <c r="AG86" s="1118"/>
      <c r="AH86" s="1118"/>
      <c r="AI86" s="1118"/>
      <c r="AJ86" s="1118"/>
      <c r="AK86" s="1118"/>
      <c r="AL86" s="1118"/>
      <c r="AM86" s="1118"/>
      <c r="AN86" s="1118"/>
      <c r="AO86" s="865"/>
      <c r="AP86" s="866"/>
      <c r="AQ86" s="866"/>
      <c r="AR86" s="866"/>
      <c r="AS86" s="866"/>
      <c r="AT86" s="866"/>
      <c r="AU86" s="866"/>
      <c r="AV86" s="866"/>
      <c r="AW86" s="866"/>
      <c r="AX86" s="866"/>
      <c r="AY86" s="866"/>
      <c r="AZ86" s="866"/>
      <c r="BA86" s="866"/>
      <c r="BB86" s="867"/>
    </row>
    <row r="87" spans="1:89" ht="9.65" customHeight="1">
      <c r="B87" s="148" t="s">
        <v>188</v>
      </c>
      <c r="C87" s="158"/>
      <c r="D87" s="158"/>
      <c r="E87" s="158"/>
      <c r="F87" s="158"/>
      <c r="G87" s="158"/>
      <c r="H87" s="158"/>
      <c r="I87" s="158"/>
      <c r="J87" s="159"/>
      <c r="K87" s="159"/>
      <c r="L87" s="159"/>
      <c r="M87" s="159"/>
      <c r="N87" s="15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row>
    <row r="88" spans="1:89" ht="9.65" customHeight="1">
      <c r="C88" s="146"/>
    </row>
    <row r="89" spans="1:89" ht="9.65" customHeight="1">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row>
    <row r="90" spans="1:89" ht="9.65" customHeight="1">
      <c r="B90" s="917" t="s">
        <v>148</v>
      </c>
      <c r="C90" s="877"/>
      <c r="D90" s="877"/>
      <c r="E90" s="877"/>
      <c r="F90" s="877"/>
      <c r="G90" s="877"/>
      <c r="H90" s="877"/>
      <c r="I90" s="877"/>
      <c r="J90" s="918"/>
      <c r="K90" s="929" t="s">
        <v>4</v>
      </c>
      <c r="L90" s="930"/>
      <c r="M90" s="930"/>
      <c r="N90" s="931"/>
      <c r="O90" s="924"/>
      <c r="P90" s="925"/>
      <c r="Q90" s="925"/>
      <c r="R90" s="925"/>
      <c r="S90" s="925"/>
      <c r="T90" s="925"/>
      <c r="U90" s="925"/>
      <c r="V90" s="925"/>
      <c r="W90" s="925"/>
      <c r="X90" s="925"/>
      <c r="Y90" s="925"/>
      <c r="Z90" s="925"/>
      <c r="AA90" s="926"/>
    </row>
    <row r="91" spans="1:89" ht="9.65" customHeight="1">
      <c r="B91" s="919"/>
      <c r="C91" s="920"/>
      <c r="D91" s="920"/>
      <c r="E91" s="920"/>
      <c r="F91" s="920"/>
      <c r="G91" s="920"/>
      <c r="H91" s="920"/>
      <c r="I91" s="920"/>
      <c r="J91" s="921"/>
      <c r="K91" s="871"/>
      <c r="L91" s="872"/>
      <c r="M91" s="872"/>
      <c r="N91" s="873"/>
      <c r="O91" s="889"/>
      <c r="P91" s="927"/>
      <c r="Q91" s="927"/>
      <c r="R91" s="927"/>
      <c r="S91" s="927"/>
      <c r="T91" s="927"/>
      <c r="U91" s="927"/>
      <c r="V91" s="927"/>
      <c r="W91" s="927"/>
      <c r="X91" s="927"/>
      <c r="Y91" s="927"/>
      <c r="Z91" s="927"/>
      <c r="AA91" s="928"/>
    </row>
    <row r="92" spans="1:89" ht="9.65" customHeight="1">
      <c r="B92" s="919"/>
      <c r="C92" s="920"/>
      <c r="D92" s="920"/>
      <c r="E92" s="920"/>
      <c r="F92" s="920"/>
      <c r="G92" s="920"/>
      <c r="H92" s="920"/>
      <c r="I92" s="920"/>
      <c r="J92" s="921"/>
      <c r="K92" s="868" t="s">
        <v>6</v>
      </c>
      <c r="L92" s="869"/>
      <c r="M92" s="869"/>
      <c r="N92" s="870"/>
      <c r="O92" s="889"/>
      <c r="P92" s="927"/>
      <c r="Q92" s="927"/>
      <c r="R92" s="927"/>
      <c r="S92" s="927"/>
      <c r="T92" s="927"/>
      <c r="U92" s="927"/>
      <c r="V92" s="927"/>
      <c r="W92" s="927"/>
      <c r="X92" s="927"/>
      <c r="Y92" s="927"/>
      <c r="Z92" s="927"/>
      <c r="AA92" s="928"/>
    </row>
    <row r="93" spans="1:89" ht="9.65" customHeight="1">
      <c r="B93" s="919"/>
      <c r="C93" s="920"/>
      <c r="D93" s="920"/>
      <c r="E93" s="920"/>
      <c r="F93" s="920"/>
      <c r="G93" s="920"/>
      <c r="H93" s="920"/>
      <c r="I93" s="920"/>
      <c r="J93" s="921"/>
      <c r="K93" s="871"/>
      <c r="L93" s="872"/>
      <c r="M93" s="872"/>
      <c r="N93" s="873"/>
      <c r="O93" s="889"/>
      <c r="P93" s="927"/>
      <c r="Q93" s="927"/>
      <c r="R93" s="927"/>
      <c r="S93" s="927"/>
      <c r="T93" s="927"/>
      <c r="U93" s="927"/>
      <c r="V93" s="927"/>
      <c r="W93" s="927"/>
      <c r="X93" s="927"/>
      <c r="Y93" s="927"/>
      <c r="Z93" s="927"/>
      <c r="AA93" s="928"/>
    </row>
    <row r="94" spans="1:89" ht="9.65" customHeight="1">
      <c r="B94" s="919"/>
      <c r="C94" s="920"/>
      <c r="D94" s="920"/>
      <c r="E94" s="920"/>
      <c r="F94" s="920"/>
      <c r="G94" s="920"/>
      <c r="H94" s="920"/>
      <c r="I94" s="920"/>
      <c r="J94" s="921"/>
      <c r="K94" s="1115" t="s">
        <v>10</v>
      </c>
      <c r="L94" s="1116"/>
      <c r="M94" s="1116"/>
      <c r="N94" s="1126"/>
      <c r="O94" s="894" t="s">
        <v>11</v>
      </c>
      <c r="P94" s="894"/>
      <c r="Q94" s="894"/>
      <c r="R94" s="894"/>
      <c r="S94" s="894"/>
      <c r="T94" s="894"/>
      <c r="U94" s="894"/>
      <c r="V94" s="894"/>
      <c r="W94" s="894"/>
      <c r="X94" s="894"/>
      <c r="Y94" s="894"/>
      <c r="Z94" s="894"/>
      <c r="AA94" s="894"/>
      <c r="AB94" s="895"/>
      <c r="AC94" s="895"/>
      <c r="AD94" s="895"/>
      <c r="AE94" s="895"/>
      <c r="AF94" s="895"/>
      <c r="AG94" s="895"/>
      <c r="AH94" s="895"/>
      <c r="AI94" s="895"/>
      <c r="AJ94" s="875"/>
      <c r="AK94" s="875"/>
      <c r="AL94" s="892" t="s">
        <v>12</v>
      </c>
      <c r="AM94" s="892"/>
      <c r="AN94" s="892"/>
      <c r="AO94" s="892"/>
      <c r="AP94" s="892"/>
      <c r="AQ94" s="892"/>
      <c r="AR94" s="875"/>
      <c r="AS94" s="875"/>
      <c r="AT94" s="875"/>
      <c r="AU94" s="875"/>
      <c r="AV94" s="875"/>
      <c r="AW94" s="936" t="s">
        <v>137</v>
      </c>
      <c r="AX94" s="936"/>
      <c r="AY94" s="936"/>
      <c r="AZ94" s="936"/>
      <c r="BA94" s="936"/>
      <c r="BB94" s="936"/>
      <c r="BC94" s="936"/>
      <c r="BD94" s="936"/>
      <c r="BE94" s="857"/>
      <c r="BF94" s="857"/>
      <c r="BG94" s="857"/>
      <c r="BH94" s="858"/>
      <c r="BI94" s="19"/>
      <c r="BJ94" s="19"/>
      <c r="BK94" s="19"/>
      <c r="BL94" s="19"/>
      <c r="BM94" s="19"/>
      <c r="BN94" s="19"/>
      <c r="BO94" s="19"/>
      <c r="BP94" s="19"/>
      <c r="BQ94" s="161"/>
      <c r="BR94" s="161"/>
      <c r="BS94" s="161"/>
      <c r="BT94" s="161"/>
      <c r="BU94" s="161"/>
      <c r="BV94" s="161"/>
      <c r="BW94" s="161"/>
    </row>
    <row r="95" spans="1:89" ht="9.65" customHeight="1">
      <c r="B95" s="919"/>
      <c r="C95" s="920"/>
      <c r="D95" s="920"/>
      <c r="E95" s="920"/>
      <c r="F95" s="920"/>
      <c r="G95" s="920"/>
      <c r="H95" s="920"/>
      <c r="I95" s="920"/>
      <c r="J95" s="921"/>
      <c r="K95" s="1127"/>
      <c r="L95" s="1128"/>
      <c r="M95" s="1128"/>
      <c r="N95" s="1129"/>
      <c r="O95" s="896"/>
      <c r="P95" s="896"/>
      <c r="Q95" s="896"/>
      <c r="R95" s="896"/>
      <c r="S95" s="896"/>
      <c r="T95" s="896"/>
      <c r="U95" s="896"/>
      <c r="V95" s="896"/>
      <c r="W95" s="896"/>
      <c r="X95" s="896"/>
      <c r="Y95" s="896"/>
      <c r="Z95" s="896"/>
      <c r="AA95" s="896"/>
      <c r="AB95" s="896"/>
      <c r="AC95" s="896"/>
      <c r="AD95" s="896"/>
      <c r="AE95" s="896"/>
      <c r="AF95" s="896"/>
      <c r="AG95" s="896"/>
      <c r="AH95" s="896"/>
      <c r="AI95" s="896"/>
      <c r="AJ95" s="874"/>
      <c r="AK95" s="874"/>
      <c r="AL95" s="893"/>
      <c r="AM95" s="893"/>
      <c r="AN95" s="893"/>
      <c r="AO95" s="893"/>
      <c r="AP95" s="893"/>
      <c r="AQ95" s="893"/>
      <c r="AR95" s="874"/>
      <c r="AS95" s="874"/>
      <c r="AT95" s="874"/>
      <c r="AU95" s="874"/>
      <c r="AV95" s="874"/>
      <c r="AW95" s="937"/>
      <c r="AX95" s="937"/>
      <c r="AY95" s="937"/>
      <c r="AZ95" s="937"/>
      <c r="BA95" s="937"/>
      <c r="BB95" s="937"/>
      <c r="BC95" s="937"/>
      <c r="BD95" s="937"/>
      <c r="BE95" s="859"/>
      <c r="BF95" s="859"/>
      <c r="BG95" s="859"/>
      <c r="BH95" s="860"/>
      <c r="BI95" s="19"/>
      <c r="BJ95" s="19"/>
      <c r="BK95" s="19"/>
      <c r="BL95" s="19"/>
      <c r="BM95" s="19"/>
      <c r="BN95" s="19"/>
      <c r="BO95" s="19"/>
    </row>
    <row r="96" spans="1:89" ht="9.65" customHeight="1">
      <c r="B96" s="919"/>
      <c r="C96" s="920"/>
      <c r="D96" s="920"/>
      <c r="E96" s="920"/>
      <c r="F96" s="920"/>
      <c r="G96" s="920"/>
      <c r="H96" s="920"/>
      <c r="I96" s="920"/>
      <c r="J96" s="921"/>
      <c r="K96" s="1127"/>
      <c r="L96" s="1128"/>
      <c r="M96" s="1128"/>
      <c r="N96" s="1129"/>
      <c r="O96" s="1074" t="s">
        <v>13</v>
      </c>
      <c r="P96" s="1075"/>
      <c r="Q96" s="1075"/>
      <c r="R96" s="1075"/>
      <c r="S96" s="1075"/>
      <c r="T96" s="1076"/>
      <c r="U96" s="897" t="s">
        <v>14</v>
      </c>
      <c r="V96" s="897"/>
      <c r="W96" s="897"/>
      <c r="X96" s="897"/>
      <c r="Y96" s="897"/>
      <c r="Z96" s="897"/>
      <c r="AA96" s="897"/>
      <c r="AB96" s="897"/>
      <c r="AC96" s="897"/>
      <c r="AD96" s="897"/>
      <c r="AE96" s="897"/>
      <c r="AF96" s="897"/>
      <c r="AG96" s="897"/>
      <c r="AH96" s="897"/>
      <c r="AI96" s="897"/>
      <c r="AJ96" s="874"/>
      <c r="AK96" s="874"/>
      <c r="AL96" s="893" t="s">
        <v>19</v>
      </c>
      <c r="AM96" s="893"/>
      <c r="AN96" s="893"/>
      <c r="AO96" s="893"/>
      <c r="AP96" s="893"/>
      <c r="AQ96" s="893"/>
      <c r="AR96" s="893"/>
      <c r="AS96" s="893"/>
      <c r="AT96" s="893"/>
      <c r="AU96" s="893"/>
      <c r="AV96" s="893"/>
      <c r="AW96" s="893"/>
      <c r="AX96" s="1060"/>
      <c r="AY96" s="1060"/>
      <c r="AZ96" s="1060"/>
      <c r="BA96" s="1060"/>
      <c r="BB96" s="1060"/>
      <c r="BC96" s="1060"/>
      <c r="BD96" s="1060"/>
      <c r="BE96" s="1060"/>
      <c r="BF96" s="1060"/>
      <c r="BG96" s="1060"/>
      <c r="BH96" s="1061"/>
      <c r="BI96" s="19"/>
      <c r="BJ96" s="19"/>
      <c r="BK96" s="19"/>
      <c r="BL96" s="19"/>
      <c r="BM96" s="19"/>
      <c r="BN96" s="19"/>
      <c r="BO96" s="161"/>
    </row>
    <row r="97" spans="2:73" ht="9.65" customHeight="1">
      <c r="B97" s="919"/>
      <c r="C97" s="920"/>
      <c r="D97" s="920"/>
      <c r="E97" s="920"/>
      <c r="F97" s="920"/>
      <c r="G97" s="920"/>
      <c r="H97" s="920"/>
      <c r="I97" s="920"/>
      <c r="J97" s="921"/>
      <c r="K97" s="1127"/>
      <c r="L97" s="1128"/>
      <c r="M97" s="1128"/>
      <c r="N97" s="1129"/>
      <c r="O97" s="1077"/>
      <c r="P97" s="1078"/>
      <c r="Q97" s="1078"/>
      <c r="R97" s="1078"/>
      <c r="S97" s="1078"/>
      <c r="T97" s="1079"/>
      <c r="U97" s="897"/>
      <c r="V97" s="897"/>
      <c r="W97" s="897"/>
      <c r="X97" s="897"/>
      <c r="Y97" s="897"/>
      <c r="Z97" s="897"/>
      <c r="AA97" s="897"/>
      <c r="AB97" s="897"/>
      <c r="AC97" s="897"/>
      <c r="AD97" s="897"/>
      <c r="AE97" s="897"/>
      <c r="AF97" s="897"/>
      <c r="AG97" s="897"/>
      <c r="AH97" s="897"/>
      <c r="AI97" s="897"/>
      <c r="AJ97" s="874"/>
      <c r="AK97" s="874"/>
      <c r="AL97" s="893"/>
      <c r="AM97" s="893"/>
      <c r="AN97" s="893"/>
      <c r="AO97" s="893"/>
      <c r="AP97" s="893"/>
      <c r="AQ97" s="893"/>
      <c r="AR97" s="893"/>
      <c r="AS97" s="893"/>
      <c r="AT97" s="893"/>
      <c r="AU97" s="893"/>
      <c r="AV97" s="893"/>
      <c r="AW97" s="893"/>
      <c r="AX97" s="1060"/>
      <c r="AY97" s="1060"/>
      <c r="AZ97" s="1060"/>
      <c r="BA97" s="1060"/>
      <c r="BB97" s="1060"/>
      <c r="BC97" s="1060"/>
      <c r="BD97" s="1060"/>
      <c r="BE97" s="1060"/>
      <c r="BF97" s="1060"/>
      <c r="BG97" s="1060"/>
      <c r="BH97" s="1061"/>
      <c r="BI97" s="19"/>
      <c r="BJ97" s="19"/>
      <c r="BK97" s="19"/>
      <c r="BL97" s="19"/>
      <c r="BM97" s="19"/>
      <c r="BN97" s="19"/>
      <c r="BO97" s="161"/>
    </row>
    <row r="98" spans="2:73" ht="9.65" customHeight="1">
      <c r="B98" s="919"/>
      <c r="C98" s="920"/>
      <c r="D98" s="920"/>
      <c r="E98" s="920"/>
      <c r="F98" s="920"/>
      <c r="G98" s="920"/>
      <c r="H98" s="920"/>
      <c r="I98" s="920"/>
      <c r="J98" s="921"/>
      <c r="K98" s="1127"/>
      <c r="L98" s="1128"/>
      <c r="M98" s="1128"/>
      <c r="N98" s="1129"/>
      <c r="O98" s="1077"/>
      <c r="P98" s="1078"/>
      <c r="Q98" s="1078"/>
      <c r="R98" s="1078"/>
      <c r="S98" s="1078"/>
      <c r="T98" s="1079"/>
      <c r="U98" s="896" t="s">
        <v>15</v>
      </c>
      <c r="V98" s="896"/>
      <c r="W98" s="896"/>
      <c r="X98" s="896"/>
      <c r="Y98" s="896"/>
      <c r="Z98" s="896"/>
      <c r="AA98" s="896"/>
      <c r="AB98" s="896"/>
      <c r="AC98" s="896"/>
      <c r="AD98" s="896"/>
      <c r="AE98" s="896"/>
      <c r="AF98" s="896"/>
      <c r="AG98" s="896"/>
      <c r="AH98" s="896"/>
      <c r="AI98" s="896"/>
      <c r="AJ98" s="874"/>
      <c r="AK98" s="874"/>
      <c r="AL98" s="893" t="s">
        <v>16</v>
      </c>
      <c r="AM98" s="893"/>
      <c r="AN98" s="893"/>
      <c r="AO98" s="893"/>
      <c r="AP98" s="893"/>
      <c r="AQ98" s="893"/>
      <c r="AR98" s="893"/>
      <c r="AS98" s="893"/>
      <c r="AT98" s="893"/>
      <c r="AU98" s="893"/>
      <c r="AV98" s="893"/>
      <c r="AW98" s="893"/>
      <c r="AX98" s="1083"/>
      <c r="AY98" s="1083"/>
      <c r="AZ98" s="1083"/>
      <c r="BA98" s="1083"/>
      <c r="BB98" s="1083"/>
      <c r="BC98" s="1083"/>
      <c r="BD98" s="1083"/>
      <c r="BE98" s="1083"/>
      <c r="BF98" s="1083"/>
      <c r="BG98" s="1083"/>
      <c r="BH98" s="1084"/>
      <c r="BI98" s="19"/>
      <c r="BJ98" s="19"/>
      <c r="BK98" s="19"/>
      <c r="BL98" s="19"/>
      <c r="BM98" s="19"/>
      <c r="BN98" s="19"/>
      <c r="BO98" s="161"/>
    </row>
    <row r="99" spans="2:73" ht="9.65" customHeight="1">
      <c r="B99" s="919"/>
      <c r="C99" s="920"/>
      <c r="D99" s="920"/>
      <c r="E99" s="920"/>
      <c r="F99" s="920"/>
      <c r="G99" s="920"/>
      <c r="H99" s="920"/>
      <c r="I99" s="920"/>
      <c r="J99" s="921"/>
      <c r="K99" s="1127"/>
      <c r="L99" s="1128"/>
      <c r="M99" s="1128"/>
      <c r="N99" s="1129"/>
      <c r="O99" s="1080"/>
      <c r="P99" s="1081"/>
      <c r="Q99" s="1081"/>
      <c r="R99" s="1081"/>
      <c r="S99" s="1081"/>
      <c r="T99" s="1082"/>
      <c r="U99" s="896"/>
      <c r="V99" s="896"/>
      <c r="W99" s="896"/>
      <c r="X99" s="896"/>
      <c r="Y99" s="896"/>
      <c r="Z99" s="896"/>
      <c r="AA99" s="896"/>
      <c r="AB99" s="896"/>
      <c r="AC99" s="896"/>
      <c r="AD99" s="896"/>
      <c r="AE99" s="896"/>
      <c r="AF99" s="896"/>
      <c r="AG99" s="896"/>
      <c r="AH99" s="896"/>
      <c r="AI99" s="896"/>
      <c r="AJ99" s="874"/>
      <c r="AK99" s="874"/>
      <c r="AL99" s="893"/>
      <c r="AM99" s="893"/>
      <c r="AN99" s="893"/>
      <c r="AO99" s="893"/>
      <c r="AP99" s="893"/>
      <c r="AQ99" s="893"/>
      <c r="AR99" s="893"/>
      <c r="AS99" s="893"/>
      <c r="AT99" s="893"/>
      <c r="AU99" s="893"/>
      <c r="AV99" s="893"/>
      <c r="AW99" s="893"/>
      <c r="AX99" s="1083"/>
      <c r="AY99" s="1083"/>
      <c r="AZ99" s="1083"/>
      <c r="BA99" s="1083"/>
      <c r="BB99" s="1083"/>
      <c r="BC99" s="1083"/>
      <c r="BD99" s="1083"/>
      <c r="BE99" s="1083"/>
      <c r="BF99" s="1083"/>
      <c r="BG99" s="1083"/>
      <c r="BH99" s="1084"/>
      <c r="BI99" s="19"/>
      <c r="BJ99" s="19"/>
      <c r="BK99" s="19"/>
      <c r="BL99" s="19"/>
      <c r="BM99" s="19"/>
      <c r="BN99" s="19"/>
      <c r="BO99" s="161"/>
    </row>
    <row r="100" spans="2:73" ht="9.65" customHeight="1">
      <c r="B100" s="919"/>
      <c r="C100" s="920"/>
      <c r="D100" s="920"/>
      <c r="E100" s="920"/>
      <c r="F100" s="920"/>
      <c r="G100" s="920"/>
      <c r="H100" s="920"/>
      <c r="I100" s="920"/>
      <c r="J100" s="921"/>
      <c r="K100" s="1127"/>
      <c r="L100" s="1128"/>
      <c r="M100" s="1128"/>
      <c r="N100" s="1129"/>
      <c r="O100" s="1068" t="s">
        <v>17</v>
      </c>
      <c r="P100" s="1069"/>
      <c r="Q100" s="1069"/>
      <c r="R100" s="1069"/>
      <c r="S100" s="1069"/>
      <c r="T100" s="1070"/>
      <c r="U100" s="897" t="s">
        <v>14</v>
      </c>
      <c r="V100" s="897"/>
      <c r="W100" s="897"/>
      <c r="X100" s="897"/>
      <c r="Y100" s="897"/>
      <c r="Z100" s="897"/>
      <c r="AA100" s="897"/>
      <c r="AB100" s="897"/>
      <c r="AC100" s="897"/>
      <c r="AD100" s="897"/>
      <c r="AE100" s="897"/>
      <c r="AF100" s="897"/>
      <c r="AG100" s="897"/>
      <c r="AH100" s="897"/>
      <c r="AI100" s="897"/>
      <c r="AJ100" s="874"/>
      <c r="AK100" s="874"/>
      <c r="AL100" s="893" t="s">
        <v>19</v>
      </c>
      <c r="AM100" s="893"/>
      <c r="AN100" s="893"/>
      <c r="AO100" s="893"/>
      <c r="AP100" s="893"/>
      <c r="AQ100" s="893"/>
      <c r="AR100" s="893"/>
      <c r="AS100" s="893"/>
      <c r="AT100" s="893"/>
      <c r="AU100" s="893"/>
      <c r="AV100" s="893"/>
      <c r="AW100" s="893"/>
      <c r="AX100" s="1060"/>
      <c r="AY100" s="1060"/>
      <c r="AZ100" s="1060"/>
      <c r="BA100" s="1060"/>
      <c r="BB100" s="1060"/>
      <c r="BC100" s="1060"/>
      <c r="BD100" s="1060"/>
      <c r="BE100" s="1060"/>
      <c r="BF100" s="1060"/>
      <c r="BG100" s="1060"/>
      <c r="BH100" s="1061"/>
      <c r="BI100" s="19"/>
      <c r="BJ100" s="19"/>
      <c r="BK100" s="19"/>
      <c r="BL100" s="19"/>
      <c r="BM100" s="19"/>
      <c r="BN100" s="19"/>
      <c r="BO100" s="161"/>
      <c r="BP100" s="161"/>
      <c r="BQ100" s="161"/>
      <c r="BR100" s="161"/>
      <c r="BS100" s="161"/>
      <c r="BT100" s="161"/>
      <c r="BU100" s="161"/>
    </row>
    <row r="101" spans="2:73" ht="9.65" customHeight="1">
      <c r="B101" s="919"/>
      <c r="C101" s="920"/>
      <c r="D101" s="920"/>
      <c r="E101" s="920"/>
      <c r="F101" s="920"/>
      <c r="G101" s="920"/>
      <c r="H101" s="920"/>
      <c r="I101" s="920"/>
      <c r="J101" s="921"/>
      <c r="K101" s="1127"/>
      <c r="L101" s="1128"/>
      <c r="M101" s="1128"/>
      <c r="N101" s="1129"/>
      <c r="O101" s="1017"/>
      <c r="P101" s="1018"/>
      <c r="Q101" s="1018"/>
      <c r="R101" s="1018"/>
      <c r="S101" s="1018"/>
      <c r="T101" s="1071"/>
      <c r="U101" s="897"/>
      <c r="V101" s="897"/>
      <c r="W101" s="897"/>
      <c r="X101" s="897"/>
      <c r="Y101" s="897"/>
      <c r="Z101" s="897"/>
      <c r="AA101" s="897"/>
      <c r="AB101" s="897"/>
      <c r="AC101" s="897"/>
      <c r="AD101" s="897"/>
      <c r="AE101" s="897"/>
      <c r="AF101" s="897"/>
      <c r="AG101" s="897"/>
      <c r="AH101" s="897"/>
      <c r="AI101" s="897"/>
      <c r="AJ101" s="874"/>
      <c r="AK101" s="874"/>
      <c r="AL101" s="893"/>
      <c r="AM101" s="893"/>
      <c r="AN101" s="893"/>
      <c r="AO101" s="893"/>
      <c r="AP101" s="893"/>
      <c r="AQ101" s="893"/>
      <c r="AR101" s="893"/>
      <c r="AS101" s="893"/>
      <c r="AT101" s="893"/>
      <c r="AU101" s="893"/>
      <c r="AV101" s="893"/>
      <c r="AW101" s="893"/>
      <c r="AX101" s="1060"/>
      <c r="AY101" s="1060"/>
      <c r="AZ101" s="1060"/>
      <c r="BA101" s="1060"/>
      <c r="BB101" s="1060"/>
      <c r="BC101" s="1060"/>
      <c r="BD101" s="1060"/>
      <c r="BE101" s="1060"/>
      <c r="BF101" s="1060"/>
      <c r="BG101" s="1060"/>
      <c r="BH101" s="1061"/>
      <c r="BI101" s="19"/>
      <c r="BJ101" s="19"/>
      <c r="BK101" s="19"/>
      <c r="BL101" s="19"/>
      <c r="BM101" s="19"/>
      <c r="BN101" s="19"/>
      <c r="BO101" s="161"/>
      <c r="BP101" s="161"/>
      <c r="BQ101" s="161"/>
      <c r="BR101" s="161"/>
      <c r="BS101" s="161"/>
      <c r="BT101" s="161"/>
      <c r="BU101" s="161"/>
    </row>
    <row r="102" spans="2:73" ht="9.65" customHeight="1">
      <c r="B102" s="919"/>
      <c r="C102" s="920"/>
      <c r="D102" s="920"/>
      <c r="E102" s="920"/>
      <c r="F102" s="920"/>
      <c r="G102" s="920"/>
      <c r="H102" s="920"/>
      <c r="I102" s="920"/>
      <c r="J102" s="921"/>
      <c r="K102" s="1127"/>
      <c r="L102" s="1128"/>
      <c r="M102" s="1128"/>
      <c r="N102" s="1129"/>
      <c r="O102" s="1017"/>
      <c r="P102" s="1018"/>
      <c r="Q102" s="1018"/>
      <c r="R102" s="1018"/>
      <c r="S102" s="1018"/>
      <c r="T102" s="1071"/>
      <c r="U102" s="896" t="s">
        <v>15</v>
      </c>
      <c r="V102" s="896"/>
      <c r="W102" s="896"/>
      <c r="X102" s="896"/>
      <c r="Y102" s="896"/>
      <c r="Z102" s="896"/>
      <c r="AA102" s="896"/>
      <c r="AB102" s="896"/>
      <c r="AC102" s="896"/>
      <c r="AD102" s="896"/>
      <c r="AE102" s="896"/>
      <c r="AF102" s="896"/>
      <c r="AG102" s="896"/>
      <c r="AH102" s="896"/>
      <c r="AI102" s="896"/>
      <c r="AJ102" s="874"/>
      <c r="AK102" s="874"/>
      <c r="AL102" s="893" t="s">
        <v>16</v>
      </c>
      <c r="AM102" s="893"/>
      <c r="AN102" s="893"/>
      <c r="AO102" s="893"/>
      <c r="AP102" s="893"/>
      <c r="AQ102" s="893"/>
      <c r="AR102" s="893"/>
      <c r="AS102" s="893"/>
      <c r="AT102" s="893"/>
      <c r="AU102" s="893"/>
      <c r="AV102" s="893"/>
      <c r="AW102" s="893"/>
      <c r="AX102" s="1083"/>
      <c r="AY102" s="1083"/>
      <c r="AZ102" s="1083"/>
      <c r="BA102" s="1083"/>
      <c r="BB102" s="1083"/>
      <c r="BC102" s="1083"/>
      <c r="BD102" s="1083"/>
      <c r="BE102" s="1083"/>
      <c r="BF102" s="1083"/>
      <c r="BG102" s="1083"/>
      <c r="BH102" s="1084"/>
      <c r="BI102" s="19"/>
      <c r="BJ102" s="19"/>
      <c r="BK102" s="19"/>
      <c r="BL102" s="19"/>
      <c r="BM102" s="19"/>
      <c r="BN102" s="19"/>
      <c r="BO102" s="161"/>
      <c r="BP102" s="161"/>
      <c r="BQ102" s="161"/>
      <c r="BR102" s="161"/>
      <c r="BS102" s="161"/>
      <c r="BT102" s="161"/>
      <c r="BU102" s="161"/>
    </row>
    <row r="103" spans="2:73" ht="9.65" customHeight="1">
      <c r="B103" s="919"/>
      <c r="C103" s="920"/>
      <c r="D103" s="920"/>
      <c r="E103" s="920"/>
      <c r="F103" s="920"/>
      <c r="G103" s="920"/>
      <c r="H103" s="920"/>
      <c r="I103" s="920"/>
      <c r="J103" s="921"/>
      <c r="K103" s="1127"/>
      <c r="L103" s="1128"/>
      <c r="M103" s="1128"/>
      <c r="N103" s="1129"/>
      <c r="O103" s="1072"/>
      <c r="P103" s="360"/>
      <c r="Q103" s="360"/>
      <c r="R103" s="360"/>
      <c r="S103" s="360"/>
      <c r="T103" s="1073"/>
      <c r="U103" s="896"/>
      <c r="V103" s="896"/>
      <c r="W103" s="896"/>
      <c r="X103" s="896"/>
      <c r="Y103" s="896"/>
      <c r="Z103" s="896"/>
      <c r="AA103" s="896"/>
      <c r="AB103" s="896"/>
      <c r="AC103" s="896"/>
      <c r="AD103" s="896"/>
      <c r="AE103" s="896"/>
      <c r="AF103" s="896"/>
      <c r="AG103" s="896"/>
      <c r="AH103" s="896"/>
      <c r="AI103" s="896"/>
      <c r="AJ103" s="874"/>
      <c r="AK103" s="874"/>
      <c r="AL103" s="893"/>
      <c r="AM103" s="893"/>
      <c r="AN103" s="893"/>
      <c r="AO103" s="893"/>
      <c r="AP103" s="893"/>
      <c r="AQ103" s="893"/>
      <c r="AR103" s="893"/>
      <c r="AS103" s="893"/>
      <c r="AT103" s="893"/>
      <c r="AU103" s="893"/>
      <c r="AV103" s="893"/>
      <c r="AW103" s="893"/>
      <c r="AX103" s="1083"/>
      <c r="AY103" s="1083"/>
      <c r="AZ103" s="1083"/>
      <c r="BA103" s="1083"/>
      <c r="BB103" s="1083"/>
      <c r="BC103" s="1083"/>
      <c r="BD103" s="1083"/>
      <c r="BE103" s="1083"/>
      <c r="BF103" s="1083"/>
      <c r="BG103" s="1083"/>
      <c r="BH103" s="1084"/>
      <c r="BI103" s="19"/>
      <c r="BJ103" s="19"/>
      <c r="BK103" s="19"/>
      <c r="BL103" s="19"/>
      <c r="BM103" s="19"/>
      <c r="BN103" s="19"/>
      <c r="BO103" s="161"/>
      <c r="BP103" s="161"/>
      <c r="BQ103" s="161"/>
      <c r="BR103" s="161"/>
      <c r="BS103" s="161"/>
      <c r="BT103" s="161"/>
      <c r="BU103" s="161"/>
    </row>
    <row r="104" spans="2:73" ht="9.65" customHeight="1">
      <c r="B104" s="919"/>
      <c r="C104" s="920"/>
      <c r="D104" s="920"/>
      <c r="E104" s="920"/>
      <c r="F104" s="920"/>
      <c r="G104" s="920"/>
      <c r="H104" s="920"/>
      <c r="I104" s="920"/>
      <c r="J104" s="921"/>
      <c r="K104" s="1127"/>
      <c r="L104" s="1128"/>
      <c r="M104" s="1128"/>
      <c r="N104" s="1129"/>
      <c r="O104" s="896" t="s">
        <v>18</v>
      </c>
      <c r="P104" s="896"/>
      <c r="Q104" s="896"/>
      <c r="R104" s="896"/>
      <c r="S104" s="896"/>
      <c r="T104" s="896"/>
      <c r="U104" s="896"/>
      <c r="V104" s="896"/>
      <c r="W104" s="896"/>
      <c r="X104" s="896"/>
      <c r="Y104" s="896"/>
      <c r="Z104" s="896"/>
      <c r="AA104" s="896"/>
      <c r="AB104" s="896"/>
      <c r="AC104" s="896"/>
      <c r="AD104" s="896"/>
      <c r="AE104" s="896"/>
      <c r="AF104" s="896"/>
      <c r="AG104" s="896"/>
      <c r="AH104" s="896"/>
      <c r="AI104" s="896"/>
      <c r="AJ104" s="874"/>
      <c r="AK104" s="874"/>
      <c r="AL104" s="939" t="s">
        <v>74</v>
      </c>
      <c r="AM104" s="939"/>
      <c r="AN104" s="939"/>
      <c r="AO104" s="939"/>
      <c r="AP104" s="939"/>
      <c r="AQ104" s="1064"/>
      <c r="AR104" s="1064"/>
      <c r="AS104" s="1064"/>
      <c r="AT104" s="1064"/>
      <c r="AU104" s="1062" t="s">
        <v>22</v>
      </c>
      <c r="AV104" s="1062"/>
      <c r="AW104" s="1062"/>
      <c r="AX104" s="1066"/>
      <c r="AY104" s="1066"/>
      <c r="AZ104" s="1066"/>
      <c r="BA104" s="1066"/>
      <c r="BB104" s="1062" t="s">
        <v>21</v>
      </c>
      <c r="BC104" s="1062"/>
      <c r="BD104" s="1062"/>
      <c r="BE104" s="1066"/>
      <c r="BF104" s="1066"/>
      <c r="BG104" s="1066"/>
      <c r="BH104" s="1163"/>
      <c r="BI104" s="19"/>
      <c r="BJ104" s="19"/>
      <c r="BK104" s="19"/>
      <c r="BL104" s="19"/>
      <c r="BM104" s="19"/>
      <c r="BN104" s="19"/>
      <c r="BO104" s="161"/>
      <c r="BP104" s="161"/>
      <c r="BQ104" s="161"/>
      <c r="BR104" s="161"/>
      <c r="BS104" s="161"/>
      <c r="BT104" s="161"/>
      <c r="BU104" s="161"/>
    </row>
    <row r="105" spans="2:73" ht="9.65" customHeight="1">
      <c r="B105" s="922"/>
      <c r="C105" s="880"/>
      <c r="D105" s="880"/>
      <c r="E105" s="880"/>
      <c r="F105" s="880"/>
      <c r="G105" s="880"/>
      <c r="H105" s="880"/>
      <c r="I105" s="880"/>
      <c r="J105" s="923"/>
      <c r="K105" s="1117"/>
      <c r="L105" s="1118"/>
      <c r="M105" s="1118"/>
      <c r="N105" s="1130"/>
      <c r="O105" s="1167"/>
      <c r="P105" s="1167"/>
      <c r="Q105" s="1167"/>
      <c r="R105" s="1167"/>
      <c r="S105" s="1167"/>
      <c r="T105" s="1167"/>
      <c r="U105" s="1167"/>
      <c r="V105" s="1167"/>
      <c r="W105" s="1167"/>
      <c r="X105" s="1167"/>
      <c r="Y105" s="1167"/>
      <c r="Z105" s="1167"/>
      <c r="AA105" s="1167"/>
      <c r="AB105" s="1167"/>
      <c r="AC105" s="1167"/>
      <c r="AD105" s="1167"/>
      <c r="AE105" s="1167"/>
      <c r="AF105" s="1167"/>
      <c r="AG105" s="1167"/>
      <c r="AH105" s="1167"/>
      <c r="AI105" s="1167"/>
      <c r="AJ105" s="1165"/>
      <c r="AK105" s="1165"/>
      <c r="AL105" s="1166"/>
      <c r="AM105" s="1166"/>
      <c r="AN105" s="1166"/>
      <c r="AO105" s="1166"/>
      <c r="AP105" s="1166"/>
      <c r="AQ105" s="1065"/>
      <c r="AR105" s="1065"/>
      <c r="AS105" s="1065"/>
      <c r="AT105" s="1065"/>
      <c r="AU105" s="1063"/>
      <c r="AV105" s="1063"/>
      <c r="AW105" s="1063"/>
      <c r="AX105" s="1067"/>
      <c r="AY105" s="1067"/>
      <c r="AZ105" s="1067"/>
      <c r="BA105" s="1067"/>
      <c r="BB105" s="1063"/>
      <c r="BC105" s="1063"/>
      <c r="BD105" s="1063"/>
      <c r="BE105" s="1067"/>
      <c r="BF105" s="1067"/>
      <c r="BG105" s="1067"/>
      <c r="BH105" s="1164"/>
      <c r="BI105" s="19"/>
      <c r="BJ105" s="19"/>
      <c r="BK105" s="19"/>
      <c r="BL105" s="19"/>
      <c r="BM105" s="19"/>
      <c r="BN105" s="19"/>
      <c r="BO105" s="161"/>
      <c r="BP105" s="161"/>
      <c r="BQ105" s="161"/>
      <c r="BR105" s="161"/>
      <c r="BS105" s="161"/>
      <c r="BT105" s="161"/>
      <c r="BU105" s="161"/>
    </row>
    <row r="106" spans="2:73" ht="9.65" customHeight="1">
      <c r="B106" s="162"/>
      <c r="C106" s="146"/>
      <c r="D106" s="141"/>
      <c r="E106" s="141"/>
      <c r="F106" s="141"/>
      <c r="G106" s="141"/>
      <c r="H106" s="141"/>
      <c r="I106" s="141"/>
      <c r="J106" s="141"/>
      <c r="K106" s="141"/>
      <c r="L106" s="141"/>
      <c r="M106" s="141"/>
      <c r="N106" s="141"/>
      <c r="O106" s="141"/>
      <c r="P106" s="153"/>
      <c r="Q106" s="153"/>
      <c r="R106" s="153"/>
      <c r="S106" s="153"/>
      <c r="T106" s="153"/>
      <c r="U106" s="153"/>
      <c r="V106" s="153"/>
      <c r="W106" s="153"/>
      <c r="X106" s="153"/>
      <c r="Y106" s="153"/>
      <c r="Z106" s="153"/>
      <c r="AA106" s="124"/>
      <c r="AB106" s="124"/>
      <c r="AC106" s="124"/>
      <c r="AD106" s="124"/>
      <c r="AE106" s="124"/>
      <c r="AF106" s="163"/>
      <c r="AG106" s="163"/>
      <c r="AH106" s="163"/>
      <c r="AI106" s="163"/>
      <c r="AJ106" s="163"/>
      <c r="AK106" s="163"/>
      <c r="AL106" s="163"/>
      <c r="AM106" s="163"/>
      <c r="AN106" s="163"/>
      <c r="AO106" s="163"/>
      <c r="AP106" s="163"/>
      <c r="AQ106" s="163"/>
      <c r="AR106" s="163"/>
      <c r="AS106" s="163"/>
      <c r="AT106" s="163"/>
      <c r="AU106" s="163"/>
      <c r="AV106" s="163"/>
      <c r="AW106" s="163"/>
      <c r="AX106" s="149"/>
      <c r="AY106" s="149"/>
      <c r="AZ106" s="19"/>
      <c r="BA106" s="19"/>
      <c r="BB106" s="19"/>
      <c r="BC106" s="19"/>
      <c r="BD106" s="19"/>
      <c r="BE106" s="19"/>
      <c r="BF106" s="161"/>
      <c r="BG106" s="161"/>
      <c r="BH106" s="161"/>
      <c r="BI106" s="161"/>
      <c r="BJ106" s="161"/>
      <c r="BK106" s="161"/>
      <c r="BL106" s="161"/>
    </row>
    <row r="107" spans="2:73" ht="9.65" customHeight="1">
      <c r="B107" s="164"/>
      <c r="C107" s="146"/>
      <c r="D107" s="141"/>
      <c r="E107" s="141"/>
      <c r="F107" s="141"/>
      <c r="G107" s="141"/>
      <c r="H107" s="141"/>
      <c r="I107" s="141"/>
      <c r="J107" s="141"/>
      <c r="K107" s="141"/>
      <c r="L107" s="141"/>
      <c r="M107" s="141"/>
      <c r="N107" s="141"/>
      <c r="O107" s="141"/>
      <c r="P107" s="153"/>
      <c r="Q107" s="153"/>
      <c r="R107" s="153"/>
      <c r="S107" s="153"/>
      <c r="T107" s="153"/>
      <c r="U107" s="153"/>
      <c r="V107" s="153"/>
      <c r="W107" s="153"/>
      <c r="X107" s="153"/>
      <c r="Y107" s="153"/>
      <c r="Z107" s="153"/>
      <c r="AA107" s="153"/>
      <c r="AB107" s="153"/>
      <c r="AC107" s="153"/>
      <c r="AD107" s="153"/>
      <c r="AE107" s="153"/>
      <c r="AF107" s="165"/>
      <c r="AG107" s="165"/>
      <c r="AH107" s="165"/>
      <c r="AI107" s="165"/>
      <c r="AJ107" s="165"/>
      <c r="AK107" s="165"/>
      <c r="AL107" s="165"/>
      <c r="AM107" s="165"/>
      <c r="AN107" s="165"/>
      <c r="AO107" s="165"/>
      <c r="AP107" s="165"/>
      <c r="AQ107" s="165"/>
      <c r="AR107" s="165"/>
      <c r="AS107" s="165"/>
      <c r="AT107" s="165"/>
      <c r="AU107" s="165"/>
      <c r="AV107" s="165"/>
      <c r="AW107" s="165"/>
      <c r="AX107" s="19"/>
      <c r="AY107" s="19"/>
      <c r="AZ107" s="19"/>
      <c r="BA107" s="19"/>
      <c r="BB107" s="19"/>
      <c r="BC107" s="19"/>
      <c r="BD107" s="19"/>
      <c r="BE107" s="19"/>
      <c r="BF107" s="161"/>
      <c r="BG107" s="161"/>
      <c r="BH107" s="161"/>
      <c r="BI107" s="161"/>
      <c r="BJ107" s="161"/>
      <c r="BK107" s="161"/>
      <c r="BL107" s="161"/>
    </row>
    <row r="108" spans="2:73" ht="9.65" customHeight="1">
      <c r="B108" s="963" t="s">
        <v>431</v>
      </c>
      <c r="C108" s="964"/>
      <c r="D108" s="964"/>
      <c r="E108" s="964"/>
      <c r="F108" s="964"/>
      <c r="G108" s="964"/>
      <c r="H108" s="964"/>
      <c r="I108" s="964"/>
      <c r="J108" s="965"/>
      <c r="K108" s="1153" t="s">
        <v>432</v>
      </c>
      <c r="L108" s="1154"/>
      <c r="M108" s="1154"/>
      <c r="N108" s="1154"/>
      <c r="O108" s="1154"/>
      <c r="P108" s="1154"/>
      <c r="Q108" s="1153" t="s">
        <v>433</v>
      </c>
      <c r="R108" s="1154"/>
      <c r="S108" s="1154"/>
      <c r="T108" s="1154"/>
      <c r="U108" s="1154"/>
      <c r="V108" s="1157"/>
      <c r="W108" s="930" t="s">
        <v>4</v>
      </c>
      <c r="X108" s="930"/>
      <c r="Y108" s="930"/>
      <c r="Z108" s="931"/>
      <c r="AA108" s="1100"/>
      <c r="AB108" s="1101"/>
      <c r="AC108" s="1101"/>
      <c r="AD108" s="1101"/>
      <c r="AE108" s="1101"/>
      <c r="AF108" s="1101"/>
      <c r="AG108" s="1101"/>
      <c r="AH108" s="1101"/>
      <c r="AI108" s="1101"/>
      <c r="AJ108" s="1101"/>
      <c r="AK108" s="1101"/>
      <c r="AL108" s="1101"/>
      <c r="AM108" s="1101"/>
      <c r="AN108" s="1101"/>
      <c r="AO108" s="1101"/>
      <c r="AP108" s="1101"/>
      <c r="AQ108" s="1101"/>
      <c r="AR108" s="1101"/>
      <c r="AS108" s="1137"/>
      <c r="AT108" s="1139" t="s">
        <v>434</v>
      </c>
      <c r="AU108" s="1140"/>
      <c r="AV108" s="1140"/>
      <c r="AW108" s="1140"/>
      <c r="AX108" s="1140"/>
      <c r="AY108" s="1140"/>
      <c r="AZ108" s="1140"/>
      <c r="BA108" s="1140"/>
      <c r="BB108" s="1140"/>
      <c r="BC108" s="1140"/>
      <c r="BD108" s="1140"/>
      <c r="BE108" s="1140"/>
      <c r="BF108" s="1140"/>
      <c r="BG108" s="1140"/>
      <c r="BH108" s="1140"/>
      <c r="BI108" s="1140"/>
    </row>
    <row r="109" spans="2:73" ht="9.65" customHeight="1">
      <c r="B109" s="1131"/>
      <c r="C109" s="1132"/>
      <c r="D109" s="1132"/>
      <c r="E109" s="1132"/>
      <c r="F109" s="1132"/>
      <c r="G109" s="1132"/>
      <c r="H109" s="1132"/>
      <c r="I109" s="1132"/>
      <c r="J109" s="1133"/>
      <c r="K109" s="1155"/>
      <c r="L109" s="1156"/>
      <c r="M109" s="1156"/>
      <c r="N109" s="1156"/>
      <c r="O109" s="1156"/>
      <c r="P109" s="1156"/>
      <c r="Q109" s="1155"/>
      <c r="R109" s="1156"/>
      <c r="S109" s="1156"/>
      <c r="T109" s="1156"/>
      <c r="U109" s="1156"/>
      <c r="V109" s="1158"/>
      <c r="W109" s="872"/>
      <c r="X109" s="872"/>
      <c r="Y109" s="872"/>
      <c r="Z109" s="873"/>
      <c r="AA109" s="1102"/>
      <c r="AB109" s="1103"/>
      <c r="AC109" s="1103"/>
      <c r="AD109" s="1103"/>
      <c r="AE109" s="1103"/>
      <c r="AF109" s="1103"/>
      <c r="AG109" s="1103"/>
      <c r="AH109" s="1103"/>
      <c r="AI109" s="1103"/>
      <c r="AJ109" s="1103"/>
      <c r="AK109" s="1103"/>
      <c r="AL109" s="1103"/>
      <c r="AM109" s="1103"/>
      <c r="AN109" s="1103"/>
      <c r="AO109" s="1103"/>
      <c r="AP109" s="1103"/>
      <c r="AQ109" s="1103"/>
      <c r="AR109" s="1103"/>
      <c r="AS109" s="1138"/>
      <c r="AT109" s="1139"/>
      <c r="AU109" s="1140"/>
      <c r="AV109" s="1140"/>
      <c r="AW109" s="1140"/>
      <c r="AX109" s="1140"/>
      <c r="AY109" s="1140"/>
      <c r="AZ109" s="1140"/>
      <c r="BA109" s="1140"/>
      <c r="BB109" s="1140"/>
      <c r="BC109" s="1140"/>
      <c r="BD109" s="1140"/>
      <c r="BE109" s="1140"/>
      <c r="BF109" s="1140"/>
      <c r="BG109" s="1140"/>
      <c r="BH109" s="1140"/>
      <c r="BI109" s="1140"/>
    </row>
    <row r="110" spans="2:73" ht="9.65" customHeight="1">
      <c r="B110" s="1131"/>
      <c r="C110" s="1132"/>
      <c r="D110" s="1132"/>
      <c r="E110" s="1132"/>
      <c r="F110" s="1132"/>
      <c r="G110" s="1132"/>
      <c r="H110" s="1132"/>
      <c r="I110" s="1132"/>
      <c r="J110" s="1133"/>
      <c r="K110" s="1159"/>
      <c r="L110" s="1160"/>
      <c r="M110" s="1160"/>
      <c r="N110" s="1160"/>
      <c r="O110" s="1160"/>
      <c r="P110" s="1160"/>
      <c r="Q110" s="1159"/>
      <c r="R110" s="1160"/>
      <c r="S110" s="1160"/>
      <c r="T110" s="1160"/>
      <c r="U110" s="1160"/>
      <c r="V110" s="1162"/>
      <c r="W110" s="869" t="s">
        <v>6</v>
      </c>
      <c r="X110" s="869"/>
      <c r="Y110" s="869"/>
      <c r="Z110" s="870"/>
      <c r="AA110" s="942"/>
      <c r="AB110" s="942"/>
      <c r="AC110" s="942"/>
      <c r="AD110" s="942"/>
      <c r="AE110" s="942"/>
      <c r="AF110" s="942"/>
      <c r="AG110" s="942"/>
      <c r="AH110" s="942"/>
      <c r="AI110" s="942"/>
      <c r="AJ110" s="942"/>
      <c r="AK110" s="942"/>
      <c r="AL110" s="942"/>
      <c r="AM110" s="942"/>
      <c r="AN110" s="942"/>
      <c r="AO110" s="942"/>
      <c r="AP110" s="942"/>
      <c r="AQ110" s="942"/>
      <c r="AR110" s="942"/>
      <c r="AS110" s="1141"/>
      <c r="AT110" s="1139"/>
      <c r="AU110" s="1140"/>
      <c r="AV110" s="1140"/>
      <c r="AW110" s="1140"/>
      <c r="AX110" s="1140"/>
      <c r="AY110" s="1140"/>
      <c r="AZ110" s="1140"/>
      <c r="BA110" s="1140"/>
      <c r="BB110" s="1140"/>
      <c r="BC110" s="1140"/>
      <c r="BD110" s="1140"/>
      <c r="BE110" s="1140"/>
      <c r="BF110" s="1140"/>
      <c r="BG110" s="1140"/>
      <c r="BH110" s="1140"/>
      <c r="BI110" s="1140"/>
    </row>
    <row r="111" spans="2:73" ht="9.65" customHeight="1">
      <c r="B111" s="1131"/>
      <c r="C111" s="1132"/>
      <c r="D111" s="1132"/>
      <c r="E111" s="1132"/>
      <c r="F111" s="1132"/>
      <c r="G111" s="1132"/>
      <c r="H111" s="1132"/>
      <c r="I111" s="1132"/>
      <c r="J111" s="1133"/>
      <c r="K111" s="1161"/>
      <c r="L111" s="1135"/>
      <c r="M111" s="1135"/>
      <c r="N111" s="1135"/>
      <c r="O111" s="1135"/>
      <c r="P111" s="1135"/>
      <c r="Q111" s="1161"/>
      <c r="R111" s="1135"/>
      <c r="S111" s="1135"/>
      <c r="T111" s="1135"/>
      <c r="U111" s="1135"/>
      <c r="V111" s="1136"/>
      <c r="W111" s="872"/>
      <c r="X111" s="872"/>
      <c r="Y111" s="872"/>
      <c r="Z111" s="873"/>
      <c r="AA111" s="1103"/>
      <c r="AB111" s="1103"/>
      <c r="AC111" s="1103"/>
      <c r="AD111" s="1103"/>
      <c r="AE111" s="1103"/>
      <c r="AF111" s="1103"/>
      <c r="AG111" s="1103"/>
      <c r="AH111" s="1103"/>
      <c r="AI111" s="1103"/>
      <c r="AJ111" s="1103"/>
      <c r="AK111" s="1103"/>
      <c r="AL111" s="1103"/>
      <c r="AM111" s="1103"/>
      <c r="AN111" s="1103"/>
      <c r="AO111" s="1103"/>
      <c r="AP111" s="1103"/>
      <c r="AQ111" s="1103"/>
      <c r="AR111" s="1103"/>
      <c r="AS111" s="1138"/>
      <c r="AT111" s="1139"/>
      <c r="AU111" s="1140"/>
      <c r="AV111" s="1140"/>
      <c r="AW111" s="1140"/>
      <c r="AX111" s="1140"/>
      <c r="AY111" s="1140"/>
      <c r="AZ111" s="1140"/>
      <c r="BA111" s="1140"/>
      <c r="BB111" s="1140"/>
      <c r="BC111" s="1140"/>
      <c r="BD111" s="1140"/>
      <c r="BE111" s="1140"/>
      <c r="BF111" s="1140"/>
      <c r="BG111" s="1140"/>
      <c r="BH111" s="1140"/>
      <c r="BI111" s="1140"/>
    </row>
    <row r="112" spans="2:73" ht="9.65" customHeight="1">
      <c r="B112" s="1131"/>
      <c r="C112" s="1132"/>
      <c r="D112" s="1132"/>
      <c r="E112" s="1132"/>
      <c r="F112" s="1132"/>
      <c r="G112" s="1132"/>
      <c r="H112" s="1132"/>
      <c r="I112" s="1132"/>
      <c r="J112" s="1133"/>
      <c r="K112" s="1142" t="s">
        <v>435</v>
      </c>
      <c r="L112" s="1143"/>
      <c r="M112" s="1143"/>
      <c r="N112" s="1143"/>
      <c r="O112" s="1143"/>
      <c r="P112" s="1143"/>
      <c r="Q112" s="1143"/>
      <c r="R112" s="1143"/>
      <c r="S112" s="1143"/>
      <c r="T112" s="1143"/>
      <c r="U112" s="1143"/>
      <c r="V112" s="1144"/>
      <c r="W112" s="1148" t="s">
        <v>436</v>
      </c>
      <c r="X112" s="1085"/>
      <c r="Y112" s="1085"/>
      <c r="Z112" s="1149"/>
      <c r="AA112" s="1150"/>
      <c r="AB112" s="1151"/>
      <c r="AC112" s="1151"/>
      <c r="AD112" s="1151"/>
      <c r="AE112" s="1151"/>
      <c r="AF112" s="1151"/>
      <c r="AG112" s="1151"/>
      <c r="AH112" s="1151"/>
      <c r="AI112" s="1151"/>
      <c r="AJ112" s="1151"/>
      <c r="AK112" s="1151"/>
      <c r="AL112" s="1151"/>
      <c r="AM112" s="1151"/>
      <c r="AN112" s="1151"/>
      <c r="AO112" s="1151"/>
      <c r="AP112" s="1151"/>
      <c r="AQ112" s="1151"/>
      <c r="AR112" s="1151"/>
      <c r="AS112" s="1152"/>
      <c r="AT112" s="1139" t="s">
        <v>437</v>
      </c>
      <c r="AU112" s="1140"/>
      <c r="AV112" s="1140"/>
      <c r="AW112" s="1140"/>
      <c r="AX112" s="1140"/>
      <c r="AY112" s="1140"/>
      <c r="AZ112" s="1140"/>
      <c r="BA112" s="1140"/>
      <c r="BB112" s="1140"/>
      <c r="BC112" s="1140"/>
      <c r="BD112" s="1140"/>
      <c r="BE112" s="1140"/>
      <c r="BF112" s="1140"/>
      <c r="BG112" s="1140"/>
      <c r="BH112" s="1140"/>
      <c r="BI112" s="1140"/>
    </row>
    <row r="113" spans="2:61" ht="9.65" customHeight="1">
      <c r="B113" s="1131"/>
      <c r="C113" s="1132"/>
      <c r="D113" s="1132"/>
      <c r="E113" s="1132"/>
      <c r="F113" s="1132"/>
      <c r="G113" s="1132"/>
      <c r="H113" s="1132"/>
      <c r="I113" s="1132"/>
      <c r="J113" s="1133"/>
      <c r="K113" s="1142"/>
      <c r="L113" s="1143"/>
      <c r="M113" s="1143"/>
      <c r="N113" s="1143"/>
      <c r="O113" s="1143"/>
      <c r="P113" s="1143"/>
      <c r="Q113" s="1143"/>
      <c r="R113" s="1143"/>
      <c r="S113" s="1143"/>
      <c r="T113" s="1143"/>
      <c r="U113" s="1143"/>
      <c r="V113" s="1144"/>
      <c r="W113" s="1148"/>
      <c r="X113" s="1085"/>
      <c r="Y113" s="1085"/>
      <c r="Z113" s="1149"/>
      <c r="AA113" s="1150"/>
      <c r="AB113" s="1151"/>
      <c r="AC113" s="1151"/>
      <c r="AD113" s="1151"/>
      <c r="AE113" s="1151"/>
      <c r="AF113" s="1151"/>
      <c r="AG113" s="1151"/>
      <c r="AH113" s="1151"/>
      <c r="AI113" s="1151"/>
      <c r="AJ113" s="1151"/>
      <c r="AK113" s="1151"/>
      <c r="AL113" s="1151"/>
      <c r="AM113" s="1151"/>
      <c r="AN113" s="1151"/>
      <c r="AO113" s="1151"/>
      <c r="AP113" s="1151"/>
      <c r="AQ113" s="1151"/>
      <c r="AR113" s="1151"/>
      <c r="AS113" s="1152"/>
      <c r="AT113" s="1139"/>
      <c r="AU113" s="1140"/>
      <c r="AV113" s="1140"/>
      <c r="AW113" s="1140"/>
      <c r="AX113" s="1140"/>
      <c r="AY113" s="1140"/>
      <c r="AZ113" s="1140"/>
      <c r="BA113" s="1140"/>
      <c r="BB113" s="1140"/>
      <c r="BC113" s="1140"/>
      <c r="BD113" s="1140"/>
      <c r="BE113" s="1140"/>
      <c r="BF113" s="1140"/>
      <c r="BG113" s="1140"/>
      <c r="BH113" s="1140"/>
      <c r="BI113" s="1140"/>
    </row>
    <row r="114" spans="2:61" ht="9.65" customHeight="1">
      <c r="B114" s="1131"/>
      <c r="C114" s="1132"/>
      <c r="D114" s="1132"/>
      <c r="E114" s="1132"/>
      <c r="F114" s="1132"/>
      <c r="G114" s="1132"/>
      <c r="H114" s="1132"/>
      <c r="I114" s="1132"/>
      <c r="J114" s="1133"/>
      <c r="K114" s="1142"/>
      <c r="L114" s="1143"/>
      <c r="M114" s="1143"/>
      <c r="N114" s="1143"/>
      <c r="O114" s="1143"/>
      <c r="P114" s="1143"/>
      <c r="Q114" s="1143"/>
      <c r="R114" s="1143"/>
      <c r="S114" s="1143"/>
      <c r="T114" s="1143"/>
      <c r="U114" s="1143"/>
      <c r="V114" s="1144"/>
      <c r="W114" s="1148"/>
      <c r="X114" s="1085"/>
      <c r="Y114" s="1085"/>
      <c r="Z114" s="1149"/>
      <c r="AA114" s="1150"/>
      <c r="AB114" s="1151"/>
      <c r="AC114" s="1151"/>
      <c r="AD114" s="1151"/>
      <c r="AE114" s="1151"/>
      <c r="AF114" s="1151"/>
      <c r="AG114" s="1151"/>
      <c r="AH114" s="1151"/>
      <c r="AI114" s="1151"/>
      <c r="AJ114" s="1151"/>
      <c r="AK114" s="1151"/>
      <c r="AL114" s="1151"/>
      <c r="AM114" s="1151"/>
      <c r="AN114" s="1151"/>
      <c r="AO114" s="1151"/>
      <c r="AP114" s="1151"/>
      <c r="AQ114" s="1151"/>
      <c r="AR114" s="1151"/>
      <c r="AS114" s="1152"/>
      <c r="AT114" s="1139"/>
      <c r="AU114" s="1140"/>
      <c r="AV114" s="1140"/>
      <c r="AW114" s="1140"/>
      <c r="AX114" s="1140"/>
      <c r="AY114" s="1140"/>
      <c r="AZ114" s="1140"/>
      <c r="BA114" s="1140"/>
      <c r="BB114" s="1140"/>
      <c r="BC114" s="1140"/>
      <c r="BD114" s="1140"/>
      <c r="BE114" s="1140"/>
      <c r="BF114" s="1140"/>
      <c r="BG114" s="1140"/>
      <c r="BH114" s="1140"/>
      <c r="BI114" s="1140"/>
    </row>
    <row r="115" spans="2:61" ht="9.65" customHeight="1">
      <c r="B115" s="1134"/>
      <c r="C115" s="1135"/>
      <c r="D115" s="1135"/>
      <c r="E115" s="1135"/>
      <c r="F115" s="1135"/>
      <c r="G115" s="1135"/>
      <c r="H115" s="1135"/>
      <c r="I115" s="1135"/>
      <c r="J115" s="1136"/>
      <c r="K115" s="1145"/>
      <c r="L115" s="1146"/>
      <c r="M115" s="1146"/>
      <c r="N115" s="1146"/>
      <c r="O115" s="1146"/>
      <c r="P115" s="1146"/>
      <c r="Q115" s="1146"/>
      <c r="R115" s="1146"/>
      <c r="S115" s="1146"/>
      <c r="T115" s="1146"/>
      <c r="U115" s="1146"/>
      <c r="V115" s="1147"/>
      <c r="W115" s="871"/>
      <c r="X115" s="872"/>
      <c r="Y115" s="872"/>
      <c r="Z115" s="873"/>
      <c r="AA115" s="1102"/>
      <c r="AB115" s="1103"/>
      <c r="AC115" s="1103"/>
      <c r="AD115" s="1103"/>
      <c r="AE115" s="1103"/>
      <c r="AF115" s="1103"/>
      <c r="AG115" s="1103"/>
      <c r="AH115" s="1103"/>
      <c r="AI115" s="1103"/>
      <c r="AJ115" s="1103"/>
      <c r="AK115" s="1103"/>
      <c r="AL115" s="1103"/>
      <c r="AM115" s="1103"/>
      <c r="AN115" s="1103"/>
      <c r="AO115" s="1103"/>
      <c r="AP115" s="1103"/>
      <c r="AQ115" s="1103"/>
      <c r="AR115" s="1103"/>
      <c r="AS115" s="1138"/>
      <c r="AT115" s="1139"/>
      <c r="AU115" s="1140"/>
      <c r="AV115" s="1140"/>
      <c r="AW115" s="1140"/>
      <c r="AX115" s="1140"/>
      <c r="AY115" s="1140"/>
      <c r="AZ115" s="1140"/>
      <c r="BA115" s="1140"/>
      <c r="BB115" s="1140"/>
      <c r="BC115" s="1140"/>
      <c r="BD115" s="1140"/>
      <c r="BE115" s="1140"/>
      <c r="BF115" s="1140"/>
      <c r="BG115" s="1140"/>
      <c r="BH115" s="1140"/>
      <c r="BI115" s="1140"/>
    </row>
    <row r="116" spans="2:61" ht="15" customHeight="1">
      <c r="B116" s="1200" t="s">
        <v>438</v>
      </c>
      <c r="C116" s="1187"/>
      <c r="D116" s="1187"/>
      <c r="E116" s="1187"/>
      <c r="F116" s="1187"/>
      <c r="G116" s="1187"/>
      <c r="H116" s="1187"/>
      <c r="I116" s="1187"/>
      <c r="J116" s="1201"/>
      <c r="K116" s="219" t="s">
        <v>439</v>
      </c>
      <c r="L116" s="219"/>
      <c r="M116" s="219"/>
      <c r="N116" s="219"/>
      <c r="O116" s="219"/>
      <c r="P116" s="219"/>
      <c r="Q116" s="219"/>
      <c r="R116" s="219"/>
      <c r="S116" s="219"/>
      <c r="T116" s="219"/>
      <c r="U116" s="219"/>
      <c r="V116" s="219"/>
      <c r="W116" s="219"/>
      <c r="X116" s="225"/>
      <c r="Y116" s="277" t="s">
        <v>440</v>
      </c>
      <c r="Z116" s="277"/>
      <c r="AA116" s="277"/>
      <c r="AB116" s="277"/>
      <c r="AC116" s="277"/>
      <c r="AD116" s="277"/>
      <c r="AE116" s="277"/>
      <c r="AF116" s="277"/>
      <c r="AG116" s="277"/>
      <c r="AH116" s="277"/>
      <c r="AI116" s="277"/>
      <c r="AJ116" s="277"/>
      <c r="AK116" s="277"/>
      <c r="AL116" s="277"/>
      <c r="AM116" s="285"/>
      <c r="AN116" s="277" t="s">
        <v>441</v>
      </c>
      <c r="AO116" s="277"/>
      <c r="AP116" s="277"/>
      <c r="AQ116" s="277"/>
      <c r="AR116" s="277"/>
      <c r="AS116" s="279"/>
      <c r="AT116" s="219"/>
      <c r="AU116" s="219"/>
      <c r="AV116" s="219"/>
      <c r="AW116" s="219"/>
      <c r="AX116" s="219"/>
      <c r="AY116" s="219"/>
      <c r="AZ116" s="219"/>
      <c r="BA116" s="219"/>
      <c r="BB116" s="219"/>
      <c r="BC116" s="219"/>
      <c r="BD116" s="219"/>
      <c r="BE116" s="219"/>
      <c r="BF116" s="219"/>
      <c r="BG116" s="219"/>
      <c r="BH116" s="219"/>
      <c r="BI116" s="19"/>
    </row>
    <row r="117" spans="2:61" ht="15" customHeight="1">
      <c r="B117" s="919"/>
      <c r="C117" s="920"/>
      <c r="D117" s="920"/>
      <c r="E117" s="920"/>
      <c r="F117" s="920"/>
      <c r="G117" s="920"/>
      <c r="H117" s="920"/>
      <c r="I117" s="920"/>
      <c r="J117" s="921"/>
      <c r="K117" s="584" t="s">
        <v>442</v>
      </c>
      <c r="L117" s="1191"/>
      <c r="M117" s="1191"/>
      <c r="N117" s="1191"/>
      <c r="O117" s="1191"/>
      <c r="P117" s="1191"/>
      <c r="Q117" s="1191"/>
      <c r="R117" s="1191"/>
      <c r="S117" s="1191"/>
      <c r="T117" s="1191"/>
      <c r="U117" s="1191"/>
      <c r="V117" s="1191"/>
      <c r="W117" s="1191"/>
      <c r="X117" s="1192"/>
      <c r="Y117" s="1190" t="s">
        <v>443</v>
      </c>
      <c r="Z117" s="543"/>
      <c r="AA117" s="543"/>
      <c r="AB117" s="543"/>
      <c r="AC117" s="543"/>
      <c r="AD117" s="543"/>
      <c r="AE117" s="543"/>
      <c r="AF117" s="543"/>
      <c r="AG117" s="543"/>
      <c r="AH117" s="543"/>
      <c r="AI117" s="543"/>
      <c r="AJ117" s="543"/>
      <c r="AK117" s="543"/>
      <c r="AL117" s="543"/>
      <c r="AM117" s="544"/>
      <c r="AN117" s="1169"/>
      <c r="AO117" s="1170"/>
      <c r="AP117" s="1170"/>
      <c r="AQ117" s="1170"/>
      <c r="AR117" s="1170"/>
      <c r="AS117" s="1171"/>
      <c r="AT117" s="220"/>
      <c r="AU117" s="220"/>
      <c r="AV117" s="220"/>
      <c r="AW117" s="220"/>
      <c r="AX117" s="220"/>
      <c r="AY117" s="220"/>
      <c r="AZ117" s="220"/>
      <c r="BA117" s="220"/>
      <c r="BB117" s="220"/>
      <c r="BC117" s="220"/>
      <c r="BD117" s="220"/>
      <c r="BE117" s="220"/>
      <c r="BF117" s="220"/>
      <c r="BG117" s="220"/>
      <c r="BH117" s="220"/>
      <c r="BI117" s="19"/>
    </row>
    <row r="118" spans="2:61" ht="15" customHeight="1">
      <c r="B118" s="919"/>
      <c r="C118" s="920"/>
      <c r="D118" s="920"/>
      <c r="E118" s="920"/>
      <c r="F118" s="920"/>
      <c r="G118" s="920"/>
      <c r="H118" s="920"/>
      <c r="I118" s="920"/>
      <c r="J118" s="921"/>
      <c r="K118" s="1193"/>
      <c r="L118" s="1194"/>
      <c r="M118" s="1194"/>
      <c r="N118" s="1194"/>
      <c r="O118" s="1194"/>
      <c r="P118" s="1194"/>
      <c r="Q118" s="1194"/>
      <c r="R118" s="1194"/>
      <c r="S118" s="1194"/>
      <c r="T118" s="1194"/>
      <c r="U118" s="1194"/>
      <c r="V118" s="1194"/>
      <c r="W118" s="1194"/>
      <c r="X118" s="1195"/>
      <c r="Y118" s="1190" t="s">
        <v>444</v>
      </c>
      <c r="Z118" s="543"/>
      <c r="AA118" s="543"/>
      <c r="AB118" s="543"/>
      <c r="AC118" s="543"/>
      <c r="AD118" s="543"/>
      <c r="AE118" s="543"/>
      <c r="AF118" s="543"/>
      <c r="AG118" s="543"/>
      <c r="AH118" s="543"/>
      <c r="AI118" s="543"/>
      <c r="AJ118" s="543"/>
      <c r="AK118" s="543"/>
      <c r="AL118" s="543"/>
      <c r="AM118" s="544"/>
      <c r="AN118" s="1169"/>
      <c r="AO118" s="1170"/>
      <c r="AP118" s="1170"/>
      <c r="AQ118" s="1170"/>
      <c r="AR118" s="1170"/>
      <c r="AS118" s="1171"/>
      <c r="BI118" s="19"/>
    </row>
    <row r="119" spans="2:61" ht="15" customHeight="1">
      <c r="B119" s="919"/>
      <c r="C119" s="920"/>
      <c r="D119" s="920"/>
      <c r="E119" s="920"/>
      <c r="F119" s="920"/>
      <c r="G119" s="920"/>
      <c r="H119" s="920"/>
      <c r="I119" s="920"/>
      <c r="J119" s="921"/>
      <c r="K119" s="584" t="s">
        <v>445</v>
      </c>
      <c r="L119" s="1191"/>
      <c r="M119" s="1191"/>
      <c r="N119" s="1191"/>
      <c r="O119" s="1191"/>
      <c r="P119" s="1191"/>
      <c r="Q119" s="1191"/>
      <c r="R119" s="1191"/>
      <c r="S119" s="1191"/>
      <c r="T119" s="1191"/>
      <c r="U119" s="1191"/>
      <c r="V119" s="1191"/>
      <c r="W119" s="1191"/>
      <c r="X119" s="1192"/>
      <c r="Y119" s="1190" t="s">
        <v>446</v>
      </c>
      <c r="Z119" s="543"/>
      <c r="AA119" s="543"/>
      <c r="AB119" s="543"/>
      <c r="AC119" s="543"/>
      <c r="AD119" s="543"/>
      <c r="AE119" s="543"/>
      <c r="AF119" s="543"/>
      <c r="AG119" s="543"/>
      <c r="AH119" s="543"/>
      <c r="AI119" s="543"/>
      <c r="AJ119" s="543"/>
      <c r="AK119" s="543"/>
      <c r="AL119" s="543"/>
      <c r="AM119" s="544"/>
      <c r="AN119" s="1169"/>
      <c r="AO119" s="1170"/>
      <c r="AP119" s="1170"/>
      <c r="AQ119" s="1170"/>
      <c r="AR119" s="1170"/>
      <c r="AS119" s="1171"/>
      <c r="AT119" s="220"/>
      <c r="AU119" s="220"/>
      <c r="AV119" s="220"/>
      <c r="AW119" s="220"/>
      <c r="AX119" s="220"/>
      <c r="AY119" s="220"/>
      <c r="AZ119" s="220"/>
      <c r="BA119" s="220"/>
      <c r="BB119" s="220"/>
      <c r="BC119" s="220"/>
      <c r="BD119" s="220"/>
      <c r="BE119" s="220"/>
      <c r="BF119" s="220"/>
      <c r="BG119" s="220"/>
      <c r="BH119" s="220"/>
      <c r="BI119" s="19"/>
    </row>
    <row r="120" spans="2:61" ht="15" customHeight="1">
      <c r="B120" s="919"/>
      <c r="C120" s="920"/>
      <c r="D120" s="920"/>
      <c r="E120" s="920"/>
      <c r="F120" s="920"/>
      <c r="G120" s="920"/>
      <c r="H120" s="920"/>
      <c r="I120" s="920"/>
      <c r="J120" s="921"/>
      <c r="K120" s="1193"/>
      <c r="L120" s="1194"/>
      <c r="M120" s="1194"/>
      <c r="N120" s="1194"/>
      <c r="O120" s="1194"/>
      <c r="P120" s="1194"/>
      <c r="Q120" s="1194"/>
      <c r="R120" s="1194"/>
      <c r="S120" s="1194"/>
      <c r="T120" s="1194"/>
      <c r="U120" s="1194"/>
      <c r="V120" s="1194"/>
      <c r="W120" s="1194"/>
      <c r="X120" s="1195"/>
      <c r="Y120" s="277" t="s">
        <v>447</v>
      </c>
      <c r="Z120" s="277"/>
      <c r="AA120" s="277"/>
      <c r="AB120" s="277"/>
      <c r="AC120" s="277"/>
      <c r="AD120" s="277"/>
      <c r="AE120" s="277"/>
      <c r="AF120" s="277"/>
      <c r="AG120" s="277"/>
      <c r="AH120" s="277"/>
      <c r="AI120" s="277"/>
      <c r="AJ120" s="277"/>
      <c r="AK120" s="277"/>
      <c r="AL120" s="277"/>
      <c r="AM120" s="285"/>
      <c r="AN120" s="1169"/>
      <c r="AO120" s="1170"/>
      <c r="AP120" s="1170"/>
      <c r="AQ120" s="1170"/>
      <c r="AR120" s="1170"/>
      <c r="AS120" s="1171"/>
      <c r="BI120" s="19"/>
    </row>
    <row r="121" spans="2:61" ht="15" customHeight="1">
      <c r="B121" s="919"/>
      <c r="C121" s="920"/>
      <c r="D121" s="920"/>
      <c r="E121" s="920"/>
      <c r="F121" s="920"/>
      <c r="G121" s="920"/>
      <c r="H121" s="920"/>
      <c r="I121" s="920"/>
      <c r="J121" s="921"/>
      <c r="K121" s="584" t="s">
        <v>463</v>
      </c>
      <c r="L121" s="1191"/>
      <c r="M121" s="1191"/>
      <c r="N121" s="1191"/>
      <c r="O121" s="1191"/>
      <c r="P121" s="1191"/>
      <c r="Q121" s="1191"/>
      <c r="R121" s="1191"/>
      <c r="S121" s="1191"/>
      <c r="T121" s="1191"/>
      <c r="U121" s="1191"/>
      <c r="V121" s="1191"/>
      <c r="W121" s="1191"/>
      <c r="X121" s="1192"/>
      <c r="Y121" s="211" t="s">
        <v>449</v>
      </c>
      <c r="Z121" s="211"/>
      <c r="AA121" s="211"/>
      <c r="AB121" s="211"/>
      <c r="AC121" s="211"/>
      <c r="AD121" s="211"/>
      <c r="AE121" s="211"/>
      <c r="AF121" s="211"/>
      <c r="AG121" s="211"/>
      <c r="AH121" s="211"/>
      <c r="AI121" s="211"/>
      <c r="AJ121" s="211"/>
      <c r="AK121" s="211"/>
      <c r="AL121" s="211"/>
      <c r="AM121" s="213"/>
      <c r="AN121" s="1170"/>
      <c r="AO121" s="1170"/>
      <c r="AP121" s="1170"/>
      <c r="AQ121" s="1170"/>
      <c r="AR121" s="1170"/>
      <c r="AS121" s="1171"/>
      <c r="AT121" s="220"/>
      <c r="AU121" s="220"/>
      <c r="AV121" s="220"/>
      <c r="AW121" s="220"/>
      <c r="AX121" s="220"/>
      <c r="AY121" s="220"/>
      <c r="AZ121" s="220"/>
      <c r="BA121" s="220"/>
      <c r="BB121" s="220"/>
      <c r="BC121" s="220"/>
      <c r="BD121" s="220"/>
      <c r="BE121" s="220"/>
      <c r="BF121" s="220"/>
      <c r="BG121" s="220"/>
      <c r="BH121" s="220"/>
      <c r="BI121" s="19"/>
    </row>
    <row r="122" spans="2:61" ht="15" customHeight="1">
      <c r="B122" s="919"/>
      <c r="C122" s="920"/>
      <c r="D122" s="920"/>
      <c r="E122" s="920"/>
      <c r="F122" s="920"/>
      <c r="G122" s="920"/>
      <c r="H122" s="920"/>
      <c r="I122" s="920"/>
      <c r="J122" s="921"/>
      <c r="K122" s="1196"/>
      <c r="L122" s="1197"/>
      <c r="M122" s="1197"/>
      <c r="N122" s="1197"/>
      <c r="O122" s="1197"/>
      <c r="P122" s="1197"/>
      <c r="Q122" s="1197"/>
      <c r="R122" s="1197"/>
      <c r="S122" s="1197"/>
      <c r="T122" s="1197"/>
      <c r="U122" s="1197"/>
      <c r="V122" s="1197"/>
      <c r="W122" s="1197"/>
      <c r="X122" s="1198"/>
      <c r="Y122" s="287" t="s">
        <v>464</v>
      </c>
      <c r="Z122" s="288"/>
      <c r="AA122" s="288"/>
      <c r="AB122" s="288"/>
      <c r="AC122" s="288"/>
      <c r="AD122" s="288"/>
      <c r="AE122" s="288"/>
      <c r="AF122" s="288"/>
      <c r="AG122" s="288"/>
      <c r="AH122" s="288"/>
      <c r="AI122" s="288"/>
      <c r="AJ122" s="288"/>
      <c r="AK122" s="288"/>
      <c r="AL122" s="288"/>
      <c r="AM122" s="1168"/>
      <c r="AN122" s="1169"/>
      <c r="AO122" s="1170"/>
      <c r="AP122" s="1170"/>
      <c r="AQ122" s="1170"/>
      <c r="AR122" s="1170"/>
      <c r="AS122" s="1171"/>
      <c r="AT122" s="220"/>
      <c r="AU122" s="220"/>
      <c r="AV122" s="220"/>
      <c r="AW122" s="220"/>
      <c r="AX122" s="220"/>
      <c r="AY122" s="220"/>
      <c r="AZ122" s="220"/>
      <c r="BA122" s="220"/>
      <c r="BB122" s="220"/>
      <c r="BC122" s="220"/>
      <c r="BD122" s="220"/>
      <c r="BE122" s="220"/>
      <c r="BF122" s="220"/>
      <c r="BG122" s="220"/>
      <c r="BH122" s="220"/>
    </row>
    <row r="123" spans="2:61" ht="15" customHeight="1">
      <c r="B123" s="919"/>
      <c r="C123" s="920"/>
      <c r="D123" s="920"/>
      <c r="E123" s="920"/>
      <c r="F123" s="920"/>
      <c r="G123" s="920"/>
      <c r="H123" s="920"/>
      <c r="I123" s="920"/>
      <c r="J123" s="921"/>
      <c r="K123" s="1196"/>
      <c r="L123" s="1197"/>
      <c r="M123" s="1197"/>
      <c r="N123" s="1197"/>
      <c r="O123" s="1197"/>
      <c r="P123" s="1197"/>
      <c r="Q123" s="1197"/>
      <c r="R123" s="1197"/>
      <c r="S123" s="1197"/>
      <c r="T123" s="1197"/>
      <c r="U123" s="1197"/>
      <c r="V123" s="1197"/>
      <c r="W123" s="1197"/>
      <c r="X123" s="1198"/>
      <c r="Y123" s="287" t="s">
        <v>465</v>
      </c>
      <c r="Z123" s="288"/>
      <c r="AA123" s="288"/>
      <c r="AB123" s="288"/>
      <c r="AC123" s="288"/>
      <c r="AD123" s="288"/>
      <c r="AE123" s="288"/>
      <c r="AF123" s="288"/>
      <c r="AG123" s="288"/>
      <c r="AH123" s="288"/>
      <c r="AI123" s="288"/>
      <c r="AJ123" s="288"/>
      <c r="AK123" s="288"/>
      <c r="AL123" s="288"/>
      <c r="AM123" s="1168"/>
      <c r="AN123" s="1169"/>
      <c r="AO123" s="1170"/>
      <c r="AP123" s="1170"/>
      <c r="AQ123" s="1170"/>
      <c r="AR123" s="1170"/>
      <c r="AS123" s="1171"/>
      <c r="AT123" s="220"/>
      <c r="AU123" s="220"/>
      <c r="AV123" s="220"/>
      <c r="AW123" s="220"/>
      <c r="AX123" s="220"/>
      <c r="AY123" s="220"/>
      <c r="AZ123" s="220"/>
      <c r="BA123" s="220"/>
      <c r="BB123" s="220"/>
      <c r="BC123" s="220"/>
      <c r="BD123" s="220"/>
      <c r="BE123" s="220"/>
      <c r="BF123" s="220"/>
      <c r="BG123" s="220"/>
      <c r="BH123" s="220"/>
    </row>
    <row r="124" spans="2:61" ht="15" customHeight="1">
      <c r="B124" s="919"/>
      <c r="C124" s="920"/>
      <c r="D124" s="920"/>
      <c r="E124" s="920"/>
      <c r="F124" s="920"/>
      <c r="G124" s="920"/>
      <c r="H124" s="920"/>
      <c r="I124" s="920"/>
      <c r="J124" s="921"/>
      <c r="K124" s="1193"/>
      <c r="L124" s="1194"/>
      <c r="M124" s="1194"/>
      <c r="N124" s="1194"/>
      <c r="O124" s="1194"/>
      <c r="P124" s="1194"/>
      <c r="Q124" s="1194"/>
      <c r="R124" s="1194"/>
      <c r="S124" s="1194"/>
      <c r="T124" s="1194"/>
      <c r="U124" s="1194"/>
      <c r="V124" s="1194"/>
      <c r="W124" s="1194"/>
      <c r="X124" s="1195"/>
      <c r="Y124" s="1172" t="s">
        <v>452</v>
      </c>
      <c r="Z124" s="1172"/>
      <c r="AA124" s="1172"/>
      <c r="AB124" s="1172"/>
      <c r="AC124" s="1172"/>
      <c r="AD124" s="1172"/>
      <c r="AE124" s="1172"/>
      <c r="AF124" s="1172"/>
      <c r="AG124" s="1172"/>
      <c r="AH124" s="1172"/>
      <c r="AI124" s="1172"/>
      <c r="AJ124" s="1172"/>
      <c r="AK124" s="1172"/>
      <c r="AL124" s="1172"/>
      <c r="AM124" s="1173"/>
      <c r="AN124" s="1169"/>
      <c r="AO124" s="1170"/>
      <c r="AP124" s="1170"/>
      <c r="AQ124" s="1170"/>
      <c r="AR124" s="1170"/>
      <c r="AS124" s="1171"/>
      <c r="AT124" s="220"/>
      <c r="AU124" s="220"/>
      <c r="AV124" s="220"/>
      <c r="AW124" s="220"/>
      <c r="AX124" s="220"/>
      <c r="AY124" s="220"/>
      <c r="AZ124" s="220"/>
      <c r="BA124" s="220"/>
      <c r="BB124" s="220"/>
      <c r="BC124" s="220"/>
      <c r="BD124" s="220"/>
      <c r="BE124" s="220"/>
      <c r="BF124" s="220"/>
      <c r="BG124" s="220"/>
      <c r="BH124" s="220"/>
    </row>
    <row r="125" spans="2:61" ht="25.5" customHeight="1">
      <c r="B125" s="919"/>
      <c r="C125" s="920"/>
      <c r="D125" s="920"/>
      <c r="E125" s="920"/>
      <c r="F125" s="920"/>
      <c r="G125" s="920"/>
      <c r="H125" s="920"/>
      <c r="I125" s="920"/>
      <c r="J125" s="921"/>
      <c r="K125" s="1174" t="s">
        <v>453</v>
      </c>
      <c r="L125" s="1175"/>
      <c r="M125" s="1175"/>
      <c r="N125" s="1175"/>
      <c r="O125" s="1175"/>
      <c r="P125" s="1175"/>
      <c r="Q125" s="1175"/>
      <c r="R125" s="1175"/>
      <c r="S125" s="1175"/>
      <c r="T125" s="1175"/>
      <c r="U125" s="1175"/>
      <c r="V125" s="1175"/>
      <c r="W125" s="1175"/>
      <c r="X125" s="1176"/>
      <c r="Y125" s="1177" t="s">
        <v>468</v>
      </c>
      <c r="Z125" s="1177"/>
      <c r="AA125" s="1177"/>
      <c r="AB125" s="1177"/>
      <c r="AC125" s="1177"/>
      <c r="AD125" s="1177"/>
      <c r="AE125" s="1177"/>
      <c r="AF125" s="1177"/>
      <c r="AG125" s="1177"/>
      <c r="AH125" s="1177"/>
      <c r="AI125" s="1177"/>
      <c r="AJ125" s="1177"/>
      <c r="AK125" s="1177"/>
      <c r="AL125" s="1177"/>
      <c r="AM125" s="1178"/>
      <c r="AN125" s="1169"/>
      <c r="AO125" s="1170"/>
      <c r="AP125" s="1170"/>
      <c r="AQ125" s="1170"/>
      <c r="AR125" s="1170"/>
      <c r="AS125" s="1171"/>
      <c r="AT125" s="220"/>
      <c r="AU125" s="220"/>
      <c r="AV125" s="220"/>
      <c r="AW125" s="220"/>
      <c r="AX125" s="220"/>
      <c r="AY125" s="220"/>
      <c r="AZ125" s="220"/>
      <c r="BA125" s="220"/>
      <c r="BB125" s="220"/>
      <c r="BC125" s="220"/>
      <c r="BD125" s="220"/>
      <c r="BE125" s="220"/>
      <c r="BF125" s="220"/>
      <c r="BG125" s="220"/>
      <c r="BH125" s="220"/>
    </row>
    <row r="126" spans="2:61" ht="15" customHeight="1">
      <c r="B126" s="922"/>
      <c r="C126" s="880"/>
      <c r="D126" s="880"/>
      <c r="E126" s="880"/>
      <c r="F126" s="880"/>
      <c r="G126" s="880"/>
      <c r="H126" s="880"/>
      <c r="I126" s="880"/>
      <c r="J126" s="923"/>
      <c r="K126" s="1179" t="s">
        <v>454</v>
      </c>
      <c r="L126" s="1180"/>
      <c r="M126" s="1180"/>
      <c r="N126" s="1180"/>
      <c r="O126" s="1180"/>
      <c r="P126" s="1180"/>
      <c r="Q126" s="1180"/>
      <c r="R126" s="1180"/>
      <c r="S126" s="1180"/>
      <c r="T126" s="1180"/>
      <c r="U126" s="1180"/>
      <c r="V126" s="1180"/>
      <c r="W126" s="1180"/>
      <c r="X126" s="1181"/>
      <c r="Y126" s="1026" t="s">
        <v>455</v>
      </c>
      <c r="Z126" s="1026"/>
      <c r="AA126" s="1026"/>
      <c r="AB126" s="1026"/>
      <c r="AC126" s="1026"/>
      <c r="AD126" s="1026"/>
      <c r="AE126" s="1026"/>
      <c r="AF126" s="1026"/>
      <c r="AG126" s="1026"/>
      <c r="AH126" s="1026"/>
      <c r="AI126" s="1026"/>
      <c r="AJ126" s="1026"/>
      <c r="AK126" s="1026"/>
      <c r="AL126" s="1026"/>
      <c r="AM126" s="1182"/>
      <c r="AN126" s="967"/>
      <c r="AO126" s="967"/>
      <c r="AP126" s="967"/>
      <c r="AQ126" s="967"/>
      <c r="AR126" s="967"/>
      <c r="AS126" s="1183"/>
      <c r="AT126" s="220"/>
      <c r="AU126" s="220"/>
      <c r="AV126" s="220"/>
      <c r="AW126" s="220"/>
      <c r="AX126" s="220"/>
      <c r="AY126" s="220"/>
      <c r="AZ126" s="220"/>
      <c r="BA126" s="220"/>
      <c r="BB126" s="220"/>
      <c r="BC126" s="220"/>
      <c r="BD126" s="220"/>
      <c r="BE126" s="220"/>
      <c r="BF126" s="220"/>
      <c r="BG126" s="220"/>
      <c r="BH126" s="220"/>
    </row>
    <row r="127" spans="2:61" ht="5.5" customHeight="1">
      <c r="B127" s="221"/>
      <c r="C127" s="221"/>
      <c r="D127" s="221"/>
      <c r="E127" s="221"/>
      <c r="F127" s="221"/>
      <c r="G127" s="221"/>
      <c r="H127" s="221"/>
      <c r="I127" s="221"/>
      <c r="J127" s="221"/>
      <c r="K127" s="222"/>
      <c r="L127" s="222"/>
      <c r="M127" s="222"/>
      <c r="N127" s="222"/>
      <c r="O127" s="222"/>
      <c r="P127" s="222"/>
      <c r="Q127" s="222"/>
      <c r="R127" s="222"/>
      <c r="S127" s="222"/>
      <c r="T127" s="222"/>
      <c r="U127" s="222"/>
      <c r="V127" s="222"/>
      <c r="W127" s="222"/>
      <c r="X127" s="222"/>
      <c r="Y127" s="212"/>
      <c r="Z127" s="212"/>
      <c r="AA127" s="212"/>
      <c r="AB127" s="212"/>
      <c r="AC127" s="212"/>
      <c r="AD127" s="212"/>
      <c r="AE127" s="212"/>
      <c r="AF127" s="212"/>
      <c r="AG127" s="212"/>
      <c r="AH127" s="212"/>
      <c r="AI127" s="212"/>
      <c r="AJ127" s="212"/>
      <c r="AK127" s="212"/>
      <c r="AL127" s="212"/>
      <c r="AM127" s="212"/>
      <c r="AN127" s="127"/>
      <c r="AO127" s="223"/>
      <c r="AP127" s="223"/>
      <c r="AQ127" s="223"/>
      <c r="AR127" s="223"/>
      <c r="AS127" s="223"/>
      <c r="AT127" s="220"/>
      <c r="AU127" s="220"/>
      <c r="AV127" s="220"/>
      <c r="AW127" s="220"/>
      <c r="AX127" s="220"/>
      <c r="AY127" s="220"/>
      <c r="AZ127" s="220"/>
      <c r="BA127" s="220"/>
      <c r="BB127" s="220"/>
      <c r="BC127" s="220"/>
      <c r="BD127" s="220"/>
      <c r="BE127" s="220"/>
      <c r="BF127" s="220"/>
      <c r="BG127" s="220"/>
      <c r="BH127" s="220"/>
      <c r="BI127" s="19"/>
    </row>
    <row r="128" spans="2:61" ht="12.65" customHeight="1">
      <c r="B128" s="127" t="s">
        <v>456</v>
      </c>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row>
    <row r="129" spans="1:61" ht="12.65" customHeight="1">
      <c r="B129" s="127" t="s">
        <v>466</v>
      </c>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row>
    <row r="130" spans="1:61" ht="12.65" customHeight="1">
      <c r="B130" s="127" t="s">
        <v>467</v>
      </c>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row>
    <row r="131" spans="1:61" ht="12.65" customHeight="1">
      <c r="B131" s="127" t="s">
        <v>459</v>
      </c>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row>
    <row r="132" spans="1:61" ht="12.65" customHeight="1">
      <c r="B132" s="127" t="s">
        <v>460</v>
      </c>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220"/>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row>
    <row r="133" spans="1:61" ht="9" customHeight="1">
      <c r="W133" s="220"/>
      <c r="X133" s="220"/>
      <c r="Y133" s="220"/>
      <c r="Z133" s="220"/>
      <c r="AA133" s="220"/>
      <c r="AB133" s="220"/>
      <c r="AC133" s="220"/>
      <c r="AD133" s="220"/>
      <c r="AE133" s="220"/>
      <c r="AF133" s="220"/>
      <c r="AG133" s="220"/>
      <c r="AH133" s="220"/>
      <c r="AI133" s="220"/>
      <c r="AJ133" s="220"/>
      <c r="AK133" s="220"/>
      <c r="AL133" s="220"/>
      <c r="AM133" s="220"/>
      <c r="AN133" s="147"/>
      <c r="AO133" s="220"/>
      <c r="AP133" s="220"/>
      <c r="AQ133" s="220"/>
      <c r="AR133" s="220"/>
      <c r="AS133" s="220"/>
      <c r="AT133" s="220"/>
      <c r="AU133" s="220"/>
      <c r="AV133" s="220"/>
      <c r="AW133" s="220"/>
      <c r="AX133" s="220"/>
      <c r="AY133" s="220"/>
      <c r="AZ133" s="220"/>
      <c r="BA133" s="220"/>
      <c r="BB133" s="220"/>
      <c r="BC133" s="220"/>
      <c r="BD133" s="220"/>
      <c r="BE133" s="220"/>
      <c r="BF133" s="220"/>
      <c r="BG133" s="220"/>
    </row>
    <row r="134" spans="1:61" ht="9" customHeight="1">
      <c r="B134" s="147" t="s">
        <v>461</v>
      </c>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220"/>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row>
    <row r="135" spans="1:61" ht="9" customHeight="1">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c r="AV135" s="220"/>
      <c r="AW135" s="220"/>
      <c r="AX135" s="220"/>
      <c r="AY135" s="220"/>
      <c r="AZ135" s="220"/>
      <c r="BA135" s="220"/>
      <c r="BB135" s="220"/>
      <c r="BC135" s="220"/>
      <c r="BD135" s="220"/>
      <c r="BE135" s="220"/>
      <c r="BF135" s="220"/>
      <c r="BG135" s="220"/>
    </row>
    <row r="136" spans="1:61" ht="9" customHeight="1">
      <c r="W136" s="220"/>
      <c r="X136" s="220"/>
      <c r="Y136" s="220"/>
      <c r="Z136" s="220"/>
      <c r="AA136" s="220"/>
      <c r="AB136" s="220"/>
      <c r="AC136" s="220"/>
      <c r="AD136" s="220"/>
      <c r="AE136" s="220"/>
      <c r="AF136" s="220"/>
      <c r="AG136" s="220"/>
      <c r="AH136" s="220"/>
      <c r="AI136" s="220"/>
      <c r="AJ136" s="220"/>
      <c r="AK136" s="220"/>
      <c r="AL136" s="220"/>
      <c r="AM136" s="220"/>
      <c r="AN136" s="220"/>
      <c r="AO136" s="220"/>
      <c r="AP136" s="220"/>
      <c r="AQ136" s="220"/>
      <c r="AR136" s="220"/>
      <c r="AS136" s="220"/>
      <c r="AT136" s="220"/>
      <c r="AU136" s="220"/>
      <c r="AV136" s="220"/>
      <c r="AW136" s="220"/>
      <c r="AX136" s="220"/>
      <c r="AY136" s="220"/>
      <c r="AZ136" s="220"/>
      <c r="BA136" s="220"/>
      <c r="BB136" s="220"/>
      <c r="BC136" s="220"/>
      <c r="BD136" s="220"/>
      <c r="BE136" s="220"/>
      <c r="BF136" s="220"/>
      <c r="BG136" s="220"/>
    </row>
    <row r="137" spans="1:61" ht="9.65" customHeight="1">
      <c r="B137" s="164"/>
      <c r="C137" s="146"/>
      <c r="D137" s="141"/>
      <c r="E137" s="141"/>
      <c r="F137" s="141"/>
      <c r="G137" s="141"/>
      <c r="H137" s="141"/>
      <c r="I137" s="141"/>
      <c r="J137" s="141"/>
      <c r="K137" s="141"/>
      <c r="L137" s="141"/>
      <c r="M137" s="141"/>
      <c r="N137" s="141"/>
      <c r="O137" s="141"/>
      <c r="P137" s="153"/>
      <c r="Q137" s="153"/>
      <c r="R137" s="153"/>
      <c r="S137" s="153"/>
      <c r="T137" s="153"/>
      <c r="U137" s="153"/>
      <c r="V137" s="153"/>
      <c r="W137" s="153"/>
      <c r="X137" s="153"/>
      <c r="Y137" s="153"/>
      <c r="Z137" s="153"/>
      <c r="AA137" s="153"/>
      <c r="AB137" s="153"/>
      <c r="AC137" s="153"/>
      <c r="AD137" s="153"/>
      <c r="AE137" s="153"/>
      <c r="AF137" s="165"/>
      <c r="AG137" s="165"/>
      <c r="AH137" s="165"/>
      <c r="AI137" s="165"/>
      <c r="AJ137" s="165"/>
      <c r="AK137" s="165"/>
      <c r="AL137" s="165"/>
      <c r="AM137" s="165"/>
      <c r="AN137" s="165"/>
      <c r="AO137" s="165"/>
      <c r="AP137" s="165"/>
      <c r="AQ137" s="165"/>
      <c r="AR137" s="165"/>
      <c r="AS137" s="165"/>
      <c r="AT137" s="165"/>
      <c r="AU137" s="165"/>
      <c r="AV137" s="165"/>
      <c r="AW137" s="165"/>
      <c r="AX137" s="19"/>
      <c r="AY137" s="19"/>
      <c r="AZ137" s="19"/>
      <c r="BA137" s="19"/>
      <c r="BB137" s="19"/>
      <c r="BC137" s="19"/>
      <c r="BD137" s="19"/>
      <c r="BE137" s="19"/>
      <c r="BF137" s="161"/>
      <c r="BG137" s="161"/>
      <c r="BH137" s="161"/>
      <c r="BI137" s="161"/>
    </row>
    <row r="138" spans="1:61" ht="9.65" customHeight="1">
      <c r="B138" s="899" t="s">
        <v>462</v>
      </c>
      <c r="C138" s="900"/>
      <c r="D138" s="900"/>
      <c r="E138" s="900"/>
      <c r="F138" s="900"/>
      <c r="G138" s="900"/>
      <c r="H138" s="900"/>
      <c r="I138" s="900"/>
      <c r="J138" s="901"/>
      <c r="K138" s="986" t="s">
        <v>107</v>
      </c>
      <c r="L138" s="987"/>
      <c r="M138" s="987"/>
      <c r="N138" s="987"/>
      <c r="O138" s="987"/>
      <c r="P138" s="988"/>
      <c r="Q138" s="986" t="s">
        <v>195</v>
      </c>
      <c r="R138" s="987"/>
      <c r="S138" s="987"/>
      <c r="T138" s="987"/>
      <c r="U138" s="987"/>
      <c r="V138" s="1184"/>
      <c r="BI138" s="161"/>
    </row>
    <row r="139" spans="1:61" ht="9.65" customHeight="1">
      <c r="B139" s="902"/>
      <c r="C139" s="903"/>
      <c r="D139" s="903"/>
      <c r="E139" s="903"/>
      <c r="F139" s="903"/>
      <c r="G139" s="903"/>
      <c r="H139" s="903"/>
      <c r="I139" s="903"/>
      <c r="J139" s="904"/>
      <c r="K139" s="989"/>
      <c r="L139" s="990"/>
      <c r="M139" s="990"/>
      <c r="N139" s="990"/>
      <c r="O139" s="990"/>
      <c r="P139" s="991"/>
      <c r="Q139" s="989"/>
      <c r="R139" s="990"/>
      <c r="S139" s="990"/>
      <c r="T139" s="990"/>
      <c r="U139" s="990"/>
      <c r="V139" s="1185"/>
    </row>
    <row r="140" spans="1:61" ht="9.65" customHeight="1">
      <c r="B140" s="902"/>
      <c r="C140" s="903"/>
      <c r="D140" s="903"/>
      <c r="E140" s="903"/>
      <c r="F140" s="903"/>
      <c r="G140" s="903"/>
      <c r="H140" s="903"/>
      <c r="I140" s="903"/>
      <c r="J140" s="904"/>
      <c r="K140" s="1186"/>
      <c r="L140" s="1187"/>
      <c r="M140" s="1187"/>
      <c r="N140" s="1187"/>
      <c r="O140" s="1187"/>
      <c r="P140" s="1187"/>
      <c r="Q140" s="1186"/>
      <c r="R140" s="1187"/>
      <c r="S140" s="1187"/>
      <c r="T140" s="1187"/>
      <c r="U140" s="1187"/>
      <c r="V140" s="1188"/>
      <c r="AF140" s="16"/>
    </row>
    <row r="141" spans="1:61" ht="9.65" customHeight="1">
      <c r="B141" s="905"/>
      <c r="C141" s="906"/>
      <c r="D141" s="906"/>
      <c r="E141" s="906"/>
      <c r="F141" s="906"/>
      <c r="G141" s="906"/>
      <c r="H141" s="906"/>
      <c r="I141" s="906"/>
      <c r="J141" s="907"/>
      <c r="K141" s="879"/>
      <c r="L141" s="880"/>
      <c r="M141" s="880"/>
      <c r="N141" s="880"/>
      <c r="O141" s="880"/>
      <c r="P141" s="880"/>
      <c r="Q141" s="879"/>
      <c r="R141" s="880"/>
      <c r="S141" s="880"/>
      <c r="T141" s="880"/>
      <c r="U141" s="880"/>
      <c r="V141" s="881"/>
      <c r="W141" s="146" t="s">
        <v>196</v>
      </c>
    </row>
    <row r="142" spans="1:61" ht="9.65" customHeight="1">
      <c r="B142" s="165"/>
      <c r="C142" s="165"/>
      <c r="D142" s="165"/>
      <c r="E142" s="165"/>
      <c r="F142" s="165"/>
      <c r="AD142" s="166"/>
      <c r="AE142" s="166"/>
      <c r="AF142" s="166"/>
      <c r="AG142" s="166"/>
      <c r="AH142" s="166"/>
      <c r="AI142" s="166"/>
      <c r="AJ142" s="166"/>
    </row>
    <row r="143" spans="1:61" ht="9.65" customHeight="1">
      <c r="A143" s="168"/>
    </row>
    <row r="146" spans="1:1" ht="9.65" customHeight="1">
      <c r="A146" s="168"/>
    </row>
    <row r="147" spans="1:1" ht="9.65" customHeight="1">
      <c r="A147" s="168"/>
    </row>
    <row r="148" spans="1:1" ht="9.65" customHeight="1">
      <c r="A148" s="168"/>
    </row>
    <row r="149" spans="1:1" ht="9.65" customHeight="1">
      <c r="A149" s="168"/>
    </row>
    <row r="150" spans="1:1" ht="9.65" customHeight="1">
      <c r="A150" s="168"/>
    </row>
    <row r="151" spans="1:1" ht="9.65" customHeight="1">
      <c r="A151" s="168"/>
    </row>
    <row r="153" spans="1:1" ht="9.65" customHeight="1">
      <c r="A153" s="167"/>
    </row>
    <row r="154" spans="1:1" ht="9.65" customHeight="1">
      <c r="A154" s="167"/>
    </row>
  </sheetData>
  <sheetProtection formatCells="0" formatColumns="0" formatRows="0" insertColumns="0" insertRows="0" insertHyperlinks="0" deleteColumns="0" deleteRows="0" selectLockedCells="1" sort="0" autoFilter="0" pivotTables="0"/>
  <mergeCells count="184">
    <mergeCell ref="B138:J141"/>
    <mergeCell ref="K138:P139"/>
    <mergeCell ref="Q138:V139"/>
    <mergeCell ref="K140:P141"/>
    <mergeCell ref="Q140:V141"/>
    <mergeCell ref="Y123:AM123"/>
    <mergeCell ref="AN123:AS123"/>
    <mergeCell ref="Y124:AM124"/>
    <mergeCell ref="AN124:AS124"/>
    <mergeCell ref="K125:X125"/>
    <mergeCell ref="Y125:AM125"/>
    <mergeCell ref="AN125:AS125"/>
    <mergeCell ref="K126:X126"/>
    <mergeCell ref="Y126:AM126"/>
    <mergeCell ref="AN126:AS126"/>
    <mergeCell ref="K112:V115"/>
    <mergeCell ref="W112:Z115"/>
    <mergeCell ref="AA112:AS115"/>
    <mergeCell ref="AT112:BI115"/>
    <mergeCell ref="B116:J126"/>
    <mergeCell ref="Y116:AM116"/>
    <mergeCell ref="AN116:AS116"/>
    <mergeCell ref="K117:X118"/>
    <mergeCell ref="Y117:AM117"/>
    <mergeCell ref="AN117:AS117"/>
    <mergeCell ref="Y118:AM118"/>
    <mergeCell ref="AN118:AS118"/>
    <mergeCell ref="K119:X120"/>
    <mergeCell ref="Y119:AM119"/>
    <mergeCell ref="AN119:AS119"/>
    <mergeCell ref="Y120:AM120"/>
    <mergeCell ref="AN120:AS120"/>
    <mergeCell ref="K121:X124"/>
    <mergeCell ref="AN121:AS121"/>
    <mergeCell ref="Y122:AM122"/>
    <mergeCell ref="AN122:AS122"/>
    <mergeCell ref="B2:BJ3"/>
    <mergeCell ref="B4:BJ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K42:AX43"/>
    <mergeCell ref="AY42:BA43"/>
    <mergeCell ref="B49:J50"/>
    <mergeCell ref="K49:AX50"/>
    <mergeCell ref="AY49:BA50"/>
    <mergeCell ref="AO31:AS32"/>
    <mergeCell ref="AT31:BC32"/>
    <mergeCell ref="B35:J36"/>
    <mergeCell ref="K35:S36"/>
    <mergeCell ref="T35:AC36"/>
    <mergeCell ref="B38:J41"/>
    <mergeCell ref="K38:AX39"/>
    <mergeCell ref="AY38:BA39"/>
    <mergeCell ref="K40:AX41"/>
    <mergeCell ref="AY40:BA41"/>
    <mergeCell ref="B42:J43"/>
    <mergeCell ref="B45:J46"/>
    <mergeCell ref="K45:AX46"/>
    <mergeCell ref="AY45:BA46"/>
    <mergeCell ref="B53:J56"/>
    <mergeCell ref="K53:V54"/>
    <mergeCell ref="K55:O56"/>
    <mergeCell ref="P55:BA56"/>
    <mergeCell ref="B58:J59"/>
    <mergeCell ref="K58:P59"/>
    <mergeCell ref="Q58:Y59"/>
    <mergeCell ref="Z58:AE59"/>
    <mergeCell ref="AF58:AN59"/>
    <mergeCell ref="AO58:BA59"/>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83:J86"/>
    <mergeCell ref="K83:N84"/>
    <mergeCell ref="O83:AA84"/>
    <mergeCell ref="AB83:AJ84"/>
    <mergeCell ref="AK83:AN84"/>
    <mergeCell ref="AO83:AW83"/>
    <mergeCell ref="B77:J80"/>
    <mergeCell ref="K77:N78"/>
    <mergeCell ref="O77:AA78"/>
    <mergeCell ref="AB77:AT78"/>
    <mergeCell ref="AU77:BB78"/>
    <mergeCell ref="K79:N80"/>
    <mergeCell ref="O79:AA80"/>
    <mergeCell ref="AB79:AT80"/>
    <mergeCell ref="AU79:BB80"/>
    <mergeCell ref="AX98:BH99"/>
    <mergeCell ref="AX83:BB84"/>
    <mergeCell ref="AO84:AW84"/>
    <mergeCell ref="CE84:CK84"/>
    <mergeCell ref="K85:N86"/>
    <mergeCell ref="O85:AA86"/>
    <mergeCell ref="AB85:AN86"/>
    <mergeCell ref="AO85:BB86"/>
    <mergeCell ref="CE85:CK85"/>
    <mergeCell ref="K108:P109"/>
    <mergeCell ref="Q108:V109"/>
    <mergeCell ref="K110:P111"/>
    <mergeCell ref="Q110:V111"/>
    <mergeCell ref="B90:J105"/>
    <mergeCell ref="K90:N91"/>
    <mergeCell ref="O90:AA91"/>
    <mergeCell ref="K92:N93"/>
    <mergeCell ref="O92:AA93"/>
    <mergeCell ref="K94:N105"/>
    <mergeCell ref="O96:T99"/>
    <mergeCell ref="U96:AI97"/>
    <mergeCell ref="B108:J115"/>
    <mergeCell ref="W108:Z109"/>
    <mergeCell ref="AA108:AS109"/>
    <mergeCell ref="AJ96:AK97"/>
    <mergeCell ref="AL96:AW97"/>
    <mergeCell ref="O94:AI95"/>
    <mergeCell ref="U98:AI99"/>
    <mergeCell ref="AJ98:AK99"/>
    <mergeCell ref="AL98:AW99"/>
    <mergeCell ref="AT108:BI111"/>
    <mergeCell ref="W110:Z111"/>
    <mergeCell ref="AA110:AS111"/>
    <mergeCell ref="N20:BI20"/>
    <mergeCell ref="AL102:AW103"/>
    <mergeCell ref="AX102:BH103"/>
    <mergeCell ref="O104:AI105"/>
    <mergeCell ref="AJ104:AK105"/>
    <mergeCell ref="AL104:AP105"/>
    <mergeCell ref="AQ104:AT105"/>
    <mergeCell ref="AU104:AW105"/>
    <mergeCell ref="AX104:BA105"/>
    <mergeCell ref="BB104:BD105"/>
    <mergeCell ref="BE104:BH105"/>
    <mergeCell ref="O100:T103"/>
    <mergeCell ref="U100:AI101"/>
    <mergeCell ref="AJ100:AK101"/>
    <mergeCell ref="AL100:AW101"/>
    <mergeCell ref="AX100:BH101"/>
    <mergeCell ref="U102:AI103"/>
    <mergeCell ref="AJ102:AK103"/>
    <mergeCell ref="AJ94:AK95"/>
    <mergeCell ref="AL94:AQ95"/>
    <mergeCell ref="AR94:AV95"/>
    <mergeCell ref="AW94:BD95"/>
    <mergeCell ref="BE94:BH95"/>
    <mergeCell ref="AX96:BH97"/>
  </mergeCells>
  <phoneticPr fontId="1"/>
  <conditionalFormatting sqref="K45">
    <cfRule type="expression" dxfId="476" priority="13">
      <formula>$K$25="建築物"</formula>
    </cfRule>
  </conditionalFormatting>
  <conditionalFormatting sqref="K58 Q58">
    <cfRule type="cellIs" dxfId="475" priority="48" operator="equal">
      <formula>"　"</formula>
    </cfRule>
    <cfRule type="cellIs" dxfId="474" priority="47" operator="equal">
      <formula>""</formula>
    </cfRule>
  </conditionalFormatting>
  <conditionalFormatting sqref="K110">
    <cfRule type="cellIs" dxfId="473" priority="9" operator="equal">
      <formula>""</formula>
    </cfRule>
    <cfRule type="cellIs" dxfId="472" priority="10" operator="equal">
      <formula>"　"</formula>
    </cfRule>
  </conditionalFormatting>
  <conditionalFormatting sqref="K25:S26 AA25:AC26 AN25:AP26 BA25:BG26 K28 O65:AA66 O67:AH68 O71:AA72 O73:AB73 O74:AA74 O77:AA80 AU79 AK83 O83:AA86 AO85 O90:AA93 AR94:AV95 BE94:BH95 AJ94:AK105 AX96:BH103 AQ104:AT105 AX104:BA105 BE104:BH105">
    <cfRule type="cellIs" dxfId="471" priority="54" operator="equal">
      <formula>""</formula>
    </cfRule>
  </conditionalFormatting>
  <conditionalFormatting sqref="K53:V54">
    <cfRule type="cellIs" dxfId="470" priority="49" operator="equal">
      <formula>""</formula>
    </cfRule>
    <cfRule type="cellIs" dxfId="469" priority="69" operator="equal">
      <formula>"　"</formula>
    </cfRule>
  </conditionalFormatting>
  <conditionalFormatting sqref="K140:V141">
    <cfRule type="cellIs" dxfId="468" priority="4" operator="equal">
      <formula>""</formula>
    </cfRule>
    <cfRule type="cellIs" dxfId="467" priority="5" operator="equal">
      <formula>"　"</formula>
    </cfRule>
  </conditionalFormatting>
  <conditionalFormatting sqref="K38:BA39">
    <cfRule type="expression" dxfId="466" priority="26">
      <formula>$AY$40="〇"</formula>
    </cfRule>
  </conditionalFormatting>
  <conditionalFormatting sqref="K40:BA41">
    <cfRule type="expression" dxfId="465" priority="28">
      <formula>$AY$38="〇"</formula>
    </cfRule>
  </conditionalFormatting>
  <conditionalFormatting sqref="K45:BA46">
    <cfRule type="expression" dxfId="464" priority="12">
      <formula>$K$25="建築物"</formula>
    </cfRule>
  </conditionalFormatting>
  <conditionalFormatting sqref="K55:BA56">
    <cfRule type="expression" dxfId="463" priority="23">
      <formula>NOT(OR(($K$53="その他"),($K$53="")))</formula>
    </cfRule>
  </conditionalFormatting>
  <conditionalFormatting sqref="O94:BH95 O96 U96:BH99 U102:BH103 O104:BH105">
    <cfRule type="expression" dxfId="462" priority="58">
      <formula>$AJ$100="〇"</formula>
    </cfRule>
  </conditionalFormatting>
  <conditionalFormatting sqref="O94:BH95 O96 U96:BH101 O104:BH105">
    <cfRule type="expression" dxfId="461" priority="57">
      <formula>$AJ$102="〇"</formula>
    </cfRule>
  </conditionalFormatting>
  <conditionalFormatting sqref="O94:BH95 O96 U96:BH103 O100">
    <cfRule type="expression" dxfId="460" priority="55">
      <formula>$AJ$104="〇"</formula>
    </cfRule>
  </conditionalFormatting>
  <conditionalFormatting sqref="O94:BH95 O96 U96:BH103 O104:BH105">
    <cfRule type="expression" dxfId="459" priority="56">
      <formula>#REF!="〇"</formula>
    </cfRule>
  </conditionalFormatting>
  <conditionalFormatting sqref="O94:BH95 U96:BH97 O100 U100:BH103 O104:BH105">
    <cfRule type="expression" dxfId="458" priority="60">
      <formula>$AJ$98="〇"</formula>
    </cfRule>
  </conditionalFormatting>
  <conditionalFormatting sqref="O94:BH95 U96:BH103 O100 O104:BH105">
    <cfRule type="expression" dxfId="457" priority="59">
      <formula>#REF!="〇"</formula>
    </cfRule>
  </conditionalFormatting>
  <conditionalFormatting sqref="O94:BH95 U98:BH103 O100 O104:BH105">
    <cfRule type="expression" dxfId="456" priority="63">
      <formula>$AJ$96="〇"</formula>
    </cfRule>
  </conditionalFormatting>
  <conditionalFormatting sqref="P31:Y32">
    <cfRule type="cellIs" dxfId="455" priority="41" operator="equal">
      <formula>""</formula>
    </cfRule>
  </conditionalFormatting>
  <conditionalFormatting sqref="P55:BA56">
    <cfRule type="cellIs" dxfId="454" priority="37" operator="equal">
      <formula>""</formula>
    </cfRule>
  </conditionalFormatting>
  <conditionalFormatting sqref="Q110:V111">
    <cfRule type="cellIs" dxfId="453" priority="7" operator="equal">
      <formula>""</formula>
    </cfRule>
    <cfRule type="cellIs" dxfId="452" priority="8" operator="equal">
      <formula>"　"</formula>
    </cfRule>
  </conditionalFormatting>
  <conditionalFormatting sqref="Q58:BA59">
    <cfRule type="expression" dxfId="451" priority="45">
      <formula>$K$58="なし"</formula>
    </cfRule>
  </conditionalFormatting>
  <conditionalFormatting sqref="T35:AC36">
    <cfRule type="cellIs" dxfId="450" priority="30" operator="equal">
      <formula>""</formula>
    </cfRule>
    <cfRule type="cellIs" dxfId="449" priority="20" operator="greaterThanOrEqual">
      <formula>29.63</formula>
    </cfRule>
    <cfRule type="cellIs" dxfId="448" priority="19" operator="between">
      <formula>29.63</formula>
      <formula>10</formula>
    </cfRule>
  </conditionalFormatting>
  <conditionalFormatting sqref="T25:AQ26 BA25:BG26">
    <cfRule type="expression" dxfId="447" priority="68">
      <formula>$K$25="車両"</formula>
    </cfRule>
  </conditionalFormatting>
  <conditionalFormatting sqref="U96:BH103 O100 O104:BH105 O96">
    <cfRule type="expression" dxfId="446" priority="65">
      <formula>$AJ$94="〇"</formula>
    </cfRule>
  </conditionalFormatting>
  <conditionalFormatting sqref="Z58:AE59">
    <cfRule type="cellIs" dxfId="445" priority="36" operator="equal">
      <formula>""</formula>
    </cfRule>
  </conditionalFormatting>
  <conditionalFormatting sqref="AA108 AA110">
    <cfRule type="cellIs" dxfId="444" priority="6" operator="equal">
      <formula>""</formula>
    </cfRule>
  </conditionalFormatting>
  <conditionalFormatting sqref="AA112">
    <cfRule type="cellIs" dxfId="443" priority="3" operator="equal">
      <formula>""</formula>
    </cfRule>
  </conditionalFormatting>
  <conditionalFormatting sqref="AB79">
    <cfRule type="cellIs" dxfId="442" priority="51" operator="equal">
      <formula>"　"</formula>
    </cfRule>
    <cfRule type="cellIs" dxfId="441" priority="52" operator="equal">
      <formula>""</formula>
    </cfRule>
  </conditionalFormatting>
  <conditionalFormatting sqref="AB85 AO85:BB86">
    <cfRule type="expression" dxfId="440" priority="22">
      <formula>$AK$83="いいえ"</formula>
    </cfRule>
  </conditionalFormatting>
  <conditionalFormatting sqref="AD25:AQ26 BA25:BG26">
    <cfRule type="expression" dxfId="439" priority="50">
      <formula>$AA$25="無"</formula>
    </cfRule>
  </conditionalFormatting>
  <conditionalFormatting sqref="AE31:AN32">
    <cfRule type="cellIs" dxfId="438" priority="40" operator="equal">
      <formula>""</formula>
    </cfRule>
  </conditionalFormatting>
  <conditionalFormatting sqref="AJ94:AK105">
    <cfRule type="cellIs" dxfId="437" priority="61" operator="equal">
      <formula>"　"</formula>
    </cfRule>
  </conditionalFormatting>
  <conditionalFormatting sqref="AN117:AN126">
    <cfRule type="cellIs" dxfId="436" priority="2" operator="equal">
      <formula>"　"</formula>
    </cfRule>
    <cfRule type="cellIs" dxfId="435" priority="1" operator="equal">
      <formula>""</formula>
    </cfRule>
  </conditionalFormatting>
  <conditionalFormatting sqref="AO58:BA59">
    <cfRule type="cellIs" dxfId="434" priority="46" operator="equal">
      <formula>""</formula>
    </cfRule>
  </conditionalFormatting>
  <conditionalFormatting sqref="AQ104:AT105">
    <cfRule type="cellIs" dxfId="433" priority="53" operator="equal">
      <formula>"　"</formula>
    </cfRule>
  </conditionalFormatting>
  <conditionalFormatting sqref="AT28:AY29">
    <cfRule type="cellIs" dxfId="432" priority="38" operator="equal">
      <formula>""</formula>
    </cfRule>
  </conditionalFormatting>
  <conditionalFormatting sqref="AT31:BC32">
    <cfRule type="cellIs" dxfId="431" priority="39" operator="equal">
      <formula>""</formula>
    </cfRule>
  </conditionalFormatting>
  <conditionalFormatting sqref="AU77 AU79">
    <cfRule type="expression" dxfId="430" priority="66">
      <formula>NOT(OR($AB$79="第1種（全熱交換型）",$AB$79="第1種（顕熱交換型）",$AB$79=""))</formula>
    </cfRule>
  </conditionalFormatting>
  <conditionalFormatting sqref="AX83:BB84">
    <cfRule type="cellIs" dxfId="429" priority="21" operator="equal">
      <formula>""</formula>
    </cfRule>
  </conditionalFormatting>
  <conditionalFormatting sqref="AY42">
    <cfRule type="cellIs" dxfId="428" priority="16" operator="equal">
      <formula>""</formula>
    </cfRule>
  </conditionalFormatting>
  <conditionalFormatting sqref="AY38:BA41">
    <cfRule type="cellIs" dxfId="427" priority="29" operator="equal">
      <formula>""</formula>
    </cfRule>
  </conditionalFormatting>
  <conditionalFormatting sqref="AY45:BA46">
    <cfRule type="cellIs" dxfId="426" priority="17" operator="equal">
      <formula>""</formula>
    </cfRule>
  </conditionalFormatting>
  <conditionalFormatting sqref="AY49:BA50">
    <cfRule type="cellIs" dxfId="425" priority="32" operator="equal">
      <formula>"　"</formula>
    </cfRule>
    <cfRule type="cellIs" dxfId="424" priority="31" operator="equal">
      <formula>""</formula>
    </cfRule>
  </conditionalFormatting>
  <dataValidations count="15">
    <dataValidation type="list" allowBlank="1" showInputMessage="1" showErrorMessage="1" prompt="選択してください" sqref="K53:V54" xr:uid="{886618FA-06C4-4739-9E40-89611476D01E}">
      <formula1>"宿泊施設,集会施設,研修施設,コミュニティー施設,シェアオフィス,移動店舗,移動図書館,その他"</formula1>
    </dataValidation>
    <dataValidation type="list" allowBlank="1" showInputMessage="1" showErrorMessage="1" prompt="選択してください。" sqref="K25:S26" xr:uid="{C907858E-DBAF-453B-8149-A8016FD1E591}">
      <formula1>"建築物,車両,"</formula1>
    </dataValidation>
    <dataValidation type="list" allowBlank="1" showInputMessage="1" showErrorMessage="1" prompt="選択してください。" sqref="BC84 BH84 BD83:BG84" xr:uid="{3ED1967E-DCF3-473F-8CCC-DB0CBE1B61BA}">
      <formula1>"はい,いいえ,　"</formula1>
    </dataValidation>
    <dataValidation type="list" allowBlank="1" showInputMessage="1" showErrorMessage="1" prompt="選択してください。" sqref="AA25:AC26" xr:uid="{DCD76A07-F93C-4F21-989A-749D57E538A5}">
      <formula1>"有,無,"</formula1>
    </dataValidation>
    <dataValidation type="list" allowBlank="1" showInputMessage="1" showErrorMessage="1" prompt="必須事項です" sqref="AY49:BA50" xr:uid="{6040D43C-7FAB-46DB-9034-BA97B3E0F222}">
      <formula1>"〇,"</formula1>
    </dataValidation>
    <dataValidation type="list" allowBlank="1" showInputMessage="1" showErrorMessage="1" prompt="事業実施場所の断熱地域区分を選択してください。" sqref="AQ104:AT105" xr:uid="{CE0561BB-32AD-4F8D-BC0F-4E3BF68F0086}">
      <formula1>"1～3,4～7,8,　,"</formula1>
    </dataValidation>
    <dataValidation allowBlank="1" showInputMessage="1" showErrorMessage="1" prompt="連結するハウス№を記入してください。" sqref="BA25:BG26" xr:uid="{35B497C9-946A-4B49-BA19-99D54FF93ECB}"/>
    <dataValidation type="list" allowBlank="1" showInputMessage="1" showErrorMessage="1" prompt="該当するものに〇" sqref="AJ94:AK95" xr:uid="{66C11EC1-96A8-40BA-A705-6BD2F81975D4}">
      <formula1>"〇,　,"</formula1>
    </dataValidation>
    <dataValidation type="list" allowBlank="1" showInputMessage="1" showErrorMessage="1" prompt="選択してください。" sqref="K58:P59 K110:P111 AN117:AN126" xr:uid="{FF32EAAE-00BE-4887-B70A-E0AAD19115B5}">
      <formula1>"あり,なし"</formula1>
    </dataValidation>
    <dataValidation type="list" allowBlank="1" showInputMessage="1" showErrorMessage="1" prompt="該当するものに〇" sqref="AJ96:AK105" xr:uid="{FA69C1D3-B440-41C5-9F8A-49A894A6BA39}">
      <formula1>"〇,　"</formula1>
    </dataValidation>
    <dataValidation type="list" allowBlank="1" showInputMessage="1" showErrorMessage="1" prompt="該当するものに〇" sqref="AY38:BA43 AY45:BA45" xr:uid="{E2EFC7BB-5C32-40F5-889A-642DBF18CEB7}">
      <formula1>"〇"</formula1>
    </dataValidation>
    <dataValidation type="list" allowBlank="1" showInputMessage="1" showErrorMessage="1" sqref="Z58:AE59" xr:uid="{C8C840C9-4E8F-499C-B823-5FDAC7BCA82E}">
      <formula1>"はい"</formula1>
    </dataValidation>
    <dataValidation type="list" allowBlank="1" showInputMessage="1" showErrorMessage="1" prompt="選択してください。" sqref="K28" xr:uid="{B64A0ABE-EBE5-4AB8-B292-D3F7F5A6B6FB}">
      <formula1>"JIS Z 1614（１AAA）,JIS Z 1614（１AA）,JIS Z 1614（１CC）,その他のサイズ（29.63㎡以上）,その他のサイズ（29.63㎡未満）"</formula1>
    </dataValidation>
    <dataValidation type="list" allowBlank="1" showInputMessage="1" showErrorMessage="1" sqref="AB79" xr:uid="{E3624B6B-4D53-40C7-9E1A-705B95BD6890}">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sqref="AK83:AN84" xr:uid="{2D4D0243-F0C1-47D0-8AF1-05C712BFEC85}">
      <formula1>"はい,いいえ"</formula1>
    </dataValidation>
  </dataValidations>
  <pageMargins left="0.70866141732283472" right="0.6692913385826772" top="0.74803149606299213" bottom="0.74803149606299213" header="0.31496062992125984" footer="0.31496062992125984"/>
  <pageSetup paperSize="9" scale="99" orientation="portrait" r:id="rId1"/>
  <headerFooter>
    <oddHeader>&amp;R&amp;"-,太字"&amp;K02-007ハウス⑦</oddHeader>
    <oddFooter>&amp;C&amp;P</oddFooter>
  </headerFooter>
  <rowBreaks count="1" manualBreakCount="1">
    <brk id="87" max="6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05645-2921-441E-8888-7F2856BAAE8F}">
  <sheetPr>
    <tabColor theme="4"/>
  </sheetPr>
  <dimension ref="A2:CK154"/>
  <sheetViews>
    <sheetView showGridLines="0" view="pageBreakPreview" zoomScale="90" zoomScaleNormal="150" zoomScaleSheetLayoutView="90" workbookViewId="0">
      <selection activeCell="B16" sqref="B16:L18"/>
    </sheetView>
  </sheetViews>
  <sheetFormatPr defaultColWidth="1.453125" defaultRowHeight="9.65" customHeight="1"/>
  <cols>
    <col min="1" max="1" width="1.6328125" style="17" customWidth="1"/>
    <col min="2" max="16384" width="1.453125" style="17"/>
  </cols>
  <sheetData>
    <row r="2" spans="1:62" ht="9.65" customHeight="1">
      <c r="B2" s="938"/>
      <c r="C2" s="938"/>
      <c r="D2" s="938"/>
      <c r="E2" s="938"/>
      <c r="F2" s="938"/>
      <c r="G2" s="938"/>
      <c r="H2" s="938"/>
      <c r="I2" s="938"/>
      <c r="J2" s="938"/>
      <c r="K2" s="938"/>
      <c r="L2" s="938"/>
      <c r="M2" s="938"/>
      <c r="N2" s="938"/>
      <c r="O2" s="938"/>
      <c r="P2" s="938"/>
      <c r="Q2" s="938"/>
      <c r="R2" s="938"/>
      <c r="S2" s="938"/>
      <c r="T2" s="938"/>
      <c r="U2" s="938"/>
      <c r="V2" s="938"/>
      <c r="W2" s="938"/>
      <c r="X2" s="938"/>
      <c r="Y2" s="938"/>
      <c r="Z2" s="938"/>
      <c r="AA2" s="938"/>
      <c r="AB2" s="938"/>
      <c r="AC2" s="938"/>
      <c r="AD2" s="938"/>
      <c r="AE2" s="938"/>
      <c r="AF2" s="938"/>
      <c r="AG2" s="938"/>
      <c r="AH2" s="938"/>
      <c r="AI2" s="938"/>
      <c r="AJ2" s="938"/>
      <c r="AK2" s="938"/>
      <c r="AL2" s="938"/>
      <c r="AM2" s="938"/>
      <c r="AN2" s="938"/>
      <c r="AO2" s="938"/>
      <c r="AP2" s="938"/>
      <c r="AQ2" s="938"/>
      <c r="AR2" s="938"/>
      <c r="AS2" s="938"/>
      <c r="AT2" s="938"/>
      <c r="AU2" s="938"/>
      <c r="AV2" s="938"/>
      <c r="AW2" s="938"/>
      <c r="AX2" s="938"/>
      <c r="AY2" s="938"/>
      <c r="AZ2" s="938"/>
      <c r="BA2" s="938"/>
      <c r="BB2" s="938"/>
      <c r="BC2" s="938"/>
      <c r="BD2" s="938"/>
      <c r="BE2" s="938"/>
      <c r="BF2" s="938"/>
      <c r="BG2" s="938"/>
      <c r="BH2" s="938"/>
      <c r="BI2" s="938"/>
      <c r="BJ2" s="938"/>
    </row>
    <row r="3" spans="1:62" ht="9.65" customHeight="1">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s="938"/>
      <c r="AO3" s="938"/>
      <c r="AP3" s="938"/>
      <c r="AQ3" s="938"/>
      <c r="AR3" s="938"/>
      <c r="AS3" s="938"/>
      <c r="AT3" s="938"/>
      <c r="AU3" s="938"/>
      <c r="AV3" s="938"/>
      <c r="AW3" s="938"/>
      <c r="AX3" s="938"/>
      <c r="AY3" s="938"/>
      <c r="AZ3" s="938"/>
      <c r="BA3" s="938"/>
      <c r="BB3" s="938"/>
      <c r="BC3" s="938"/>
      <c r="BD3" s="938"/>
      <c r="BE3" s="938"/>
      <c r="BF3" s="938"/>
      <c r="BG3" s="938"/>
      <c r="BH3" s="938"/>
      <c r="BI3" s="938"/>
      <c r="BJ3" s="938"/>
    </row>
    <row r="4" spans="1:62" ht="9.65" customHeight="1">
      <c r="B4" s="938"/>
      <c r="C4" s="938"/>
      <c r="D4" s="938"/>
      <c r="E4" s="938"/>
      <c r="F4" s="938"/>
      <c r="G4" s="938"/>
      <c r="H4" s="938"/>
      <c r="I4" s="938"/>
      <c r="J4" s="938"/>
      <c r="K4" s="938"/>
      <c r="L4" s="938"/>
      <c r="M4" s="938"/>
      <c r="N4" s="938"/>
      <c r="O4" s="938"/>
      <c r="P4" s="938"/>
      <c r="Q4" s="938"/>
      <c r="R4" s="938"/>
      <c r="S4" s="938"/>
      <c r="T4" s="938"/>
      <c r="U4" s="938"/>
      <c r="V4" s="938"/>
      <c r="W4" s="938"/>
      <c r="X4" s="938"/>
      <c r="Y4" s="938"/>
      <c r="Z4" s="938"/>
      <c r="AA4" s="938"/>
      <c r="AB4" s="938"/>
      <c r="AC4" s="938"/>
      <c r="AD4" s="938"/>
      <c r="AE4" s="938"/>
      <c r="AF4" s="938"/>
      <c r="AG4" s="938"/>
      <c r="AH4" s="938"/>
      <c r="AI4" s="938"/>
      <c r="AJ4" s="938"/>
      <c r="AK4" s="938"/>
      <c r="AL4" s="938"/>
      <c r="AM4" s="938"/>
      <c r="AN4" s="938"/>
      <c r="AO4" s="938"/>
      <c r="AP4" s="938"/>
      <c r="AQ4" s="938"/>
      <c r="AR4" s="938"/>
      <c r="AS4" s="938"/>
      <c r="AT4" s="938"/>
      <c r="AU4" s="938"/>
      <c r="AV4" s="938"/>
      <c r="AW4" s="938"/>
      <c r="AX4" s="938"/>
      <c r="AY4" s="938"/>
      <c r="AZ4" s="938"/>
      <c r="BA4" s="938"/>
      <c r="BB4" s="938"/>
      <c r="BC4" s="938"/>
      <c r="BD4" s="938"/>
      <c r="BE4" s="938"/>
      <c r="BF4" s="938"/>
      <c r="BG4" s="938"/>
      <c r="BH4" s="938"/>
      <c r="BI4" s="938"/>
      <c r="BJ4" s="938"/>
    </row>
    <row r="5" spans="1:62" ht="9.65" customHeight="1">
      <c r="B5" s="938"/>
      <c r="C5" s="938"/>
      <c r="D5" s="938"/>
      <c r="E5" s="938"/>
      <c r="F5" s="938"/>
      <c r="G5" s="938"/>
      <c r="H5" s="938"/>
      <c r="I5" s="938"/>
      <c r="J5" s="938"/>
      <c r="K5" s="938"/>
      <c r="L5" s="938"/>
      <c r="M5" s="938"/>
      <c r="N5" s="938"/>
      <c r="O5" s="938"/>
      <c r="P5" s="938"/>
      <c r="Q5" s="938"/>
      <c r="R5" s="938"/>
      <c r="S5" s="938"/>
      <c r="T5" s="938"/>
      <c r="U5" s="938"/>
      <c r="V5" s="938"/>
      <c r="W5" s="938"/>
      <c r="X5" s="938"/>
      <c r="Y5" s="938"/>
      <c r="Z5" s="938"/>
      <c r="AA5" s="938"/>
      <c r="AB5" s="938"/>
      <c r="AC5" s="938"/>
      <c r="AD5" s="938"/>
      <c r="AE5" s="938"/>
      <c r="AF5" s="938"/>
      <c r="AG5" s="938"/>
      <c r="AH5" s="938"/>
      <c r="AI5" s="938"/>
      <c r="AJ5" s="938"/>
      <c r="AK5" s="938"/>
      <c r="AL5" s="938"/>
      <c r="AM5" s="938"/>
      <c r="AN5" s="938"/>
      <c r="AO5" s="938"/>
      <c r="AP5" s="938"/>
      <c r="AQ5" s="938"/>
      <c r="AR5" s="938"/>
      <c r="AS5" s="938"/>
      <c r="AT5" s="938"/>
      <c r="AU5" s="938"/>
      <c r="AV5" s="938"/>
      <c r="AW5" s="938"/>
      <c r="AX5" s="938"/>
      <c r="AY5" s="938"/>
      <c r="AZ5" s="938"/>
      <c r="BA5" s="938"/>
      <c r="BB5" s="938"/>
      <c r="BC5" s="938"/>
      <c r="BD5" s="938"/>
      <c r="BE5" s="938"/>
      <c r="BF5" s="938"/>
      <c r="BG5" s="938"/>
      <c r="BH5" s="938"/>
      <c r="BI5" s="938"/>
      <c r="BJ5" s="938"/>
    </row>
    <row r="6" spans="1:62" ht="9.65" customHeight="1">
      <c r="B6" s="938"/>
      <c r="C6" s="938"/>
      <c r="D6" s="938"/>
      <c r="E6" s="938"/>
      <c r="F6" s="938"/>
      <c r="G6" s="938"/>
      <c r="H6" s="938"/>
      <c r="I6" s="938"/>
      <c r="J6" s="938"/>
      <c r="K6" s="938"/>
      <c r="L6" s="938"/>
      <c r="M6" s="938"/>
      <c r="N6" s="938"/>
      <c r="O6" s="938"/>
      <c r="P6" s="938"/>
      <c r="Q6" s="938"/>
      <c r="R6" s="938"/>
      <c r="S6" s="938"/>
      <c r="T6" s="938"/>
      <c r="U6" s="938"/>
      <c r="V6" s="938"/>
      <c r="W6" s="938"/>
      <c r="X6" s="938"/>
      <c r="Y6" s="938"/>
      <c r="Z6" s="938"/>
      <c r="AA6" s="938"/>
      <c r="AB6" s="938"/>
      <c r="AC6" s="938"/>
      <c r="AD6" s="938"/>
      <c r="AE6" s="938"/>
      <c r="AF6" s="938"/>
      <c r="AG6" s="938"/>
      <c r="AH6" s="938"/>
      <c r="AI6" s="938"/>
      <c r="AJ6" s="938"/>
      <c r="AK6" s="938"/>
      <c r="AL6" s="938"/>
      <c r="AM6" s="938"/>
      <c r="AN6" s="938"/>
      <c r="AO6" s="938"/>
      <c r="AP6" s="938"/>
      <c r="AQ6" s="938"/>
      <c r="AR6" s="938"/>
      <c r="AS6" s="938"/>
      <c r="AT6" s="938"/>
      <c r="AU6" s="938"/>
      <c r="AV6" s="938"/>
      <c r="AW6" s="938"/>
      <c r="AX6" s="938"/>
      <c r="AY6" s="938"/>
      <c r="AZ6" s="938"/>
      <c r="BA6" s="938"/>
      <c r="BB6" s="938"/>
      <c r="BC6" s="938"/>
      <c r="BD6" s="938"/>
      <c r="BE6" s="938"/>
      <c r="BF6" s="938"/>
      <c r="BG6" s="938"/>
      <c r="BH6" s="938"/>
      <c r="BI6" s="938"/>
    </row>
    <row r="8" spans="1:62" ht="9.65" customHeight="1">
      <c r="A8" s="397" t="s">
        <v>367</v>
      </c>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c r="AZ8" s="397"/>
      <c r="BA8" s="397"/>
      <c r="BB8" s="397"/>
      <c r="BC8" s="397"/>
    </row>
    <row r="9" spans="1:62" ht="9.65" customHeight="1">
      <c r="A9" s="397"/>
      <c r="B9" s="397"/>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7"/>
      <c r="AZ9" s="397"/>
      <c r="BA9" s="397"/>
      <c r="BB9" s="397"/>
      <c r="BC9" s="397"/>
    </row>
    <row r="10" spans="1:62" ht="9.65" customHeight="1">
      <c r="A10" s="1028" t="s">
        <v>79</v>
      </c>
      <c r="B10" s="1028"/>
      <c r="C10" s="1028"/>
      <c r="D10" s="1028"/>
      <c r="E10" s="1028"/>
      <c r="F10" s="1028"/>
      <c r="G10" s="1028"/>
      <c r="H10" s="1028"/>
      <c r="I10" s="1028"/>
      <c r="J10" s="1028"/>
      <c r="K10" s="1028"/>
      <c r="L10" s="1028"/>
      <c r="M10" s="1028"/>
      <c r="N10" s="1028"/>
      <c r="O10" s="1028"/>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8"/>
      <c r="AW10" s="1028"/>
      <c r="AX10" s="1028"/>
      <c r="AY10" s="1028"/>
      <c r="AZ10" s="1028"/>
      <c r="BA10" s="1028"/>
      <c r="BB10" s="1028"/>
      <c r="BC10" s="1028"/>
      <c r="BD10" s="1028"/>
      <c r="BE10" s="1028"/>
      <c r="BF10" s="1028"/>
      <c r="BG10" s="1028"/>
      <c r="BH10" s="1028"/>
      <c r="BI10" s="1028"/>
    </row>
    <row r="11" spans="1:62" ht="9.65" customHeight="1">
      <c r="A11" s="1028"/>
      <c r="B11" s="1028"/>
      <c r="C11" s="1028"/>
      <c r="D11" s="1028"/>
      <c r="E11" s="1028"/>
      <c r="F11" s="1028"/>
      <c r="G11" s="1028"/>
      <c r="H11" s="1028"/>
      <c r="I11" s="1028"/>
      <c r="J11" s="1028"/>
      <c r="K11" s="1028"/>
      <c r="L11" s="1028"/>
      <c r="M11" s="1028"/>
      <c r="N11" s="1028"/>
      <c r="O11" s="1028"/>
      <c r="P11" s="1028"/>
      <c r="Q11" s="1028"/>
      <c r="R11" s="1028"/>
      <c r="S11" s="1028"/>
      <c r="T11" s="1028"/>
      <c r="U11" s="1028"/>
      <c r="V11" s="1028"/>
      <c r="W11" s="1028"/>
      <c r="X11" s="1028"/>
      <c r="Y11" s="1028"/>
      <c r="Z11" s="1028"/>
      <c r="AA11" s="1028"/>
      <c r="AB11" s="1028"/>
      <c r="AC11" s="1028"/>
      <c r="AD11" s="1028"/>
      <c r="AE11" s="1028"/>
      <c r="AF11" s="1028"/>
      <c r="AG11" s="1028"/>
      <c r="AH11" s="1028"/>
      <c r="AI11" s="1028"/>
      <c r="AJ11" s="1028"/>
      <c r="AK11" s="1028"/>
      <c r="AL11" s="1028"/>
      <c r="AM11" s="1028"/>
      <c r="AN11" s="1028"/>
      <c r="AO11" s="1028"/>
      <c r="AP11" s="1028"/>
      <c r="AQ11" s="1028"/>
      <c r="AR11" s="1028"/>
      <c r="AS11" s="1028"/>
      <c r="AT11" s="1028"/>
      <c r="AU11" s="1028"/>
      <c r="AV11" s="1028"/>
      <c r="AW11" s="1028"/>
      <c r="AX11" s="1028"/>
      <c r="AY11" s="1028"/>
      <c r="AZ11" s="1028"/>
      <c r="BA11" s="1028"/>
      <c r="BB11" s="1028"/>
      <c r="BC11" s="1028"/>
      <c r="BD11" s="1028"/>
      <c r="BE11" s="1028"/>
      <c r="BF11" s="1028"/>
      <c r="BG11" s="1028"/>
      <c r="BH11" s="1028"/>
      <c r="BI11" s="1028"/>
    </row>
    <row r="12" spans="1:62" ht="9.65" customHeight="1">
      <c r="A12" s="1028" t="s">
        <v>80</v>
      </c>
      <c r="B12" s="1028"/>
      <c r="C12" s="1028"/>
      <c r="D12" s="1028"/>
      <c r="E12" s="1028"/>
      <c r="F12" s="1028"/>
      <c r="G12" s="1028"/>
      <c r="H12" s="1028"/>
      <c r="I12" s="1028"/>
      <c r="J12" s="1028"/>
      <c r="K12" s="1028"/>
      <c r="L12" s="1028"/>
      <c r="M12" s="1028"/>
      <c r="N12" s="1028"/>
      <c r="O12" s="1028"/>
      <c r="P12" s="1028"/>
      <c r="Q12" s="1028"/>
      <c r="R12" s="1028"/>
      <c r="S12" s="1028"/>
      <c r="T12" s="1028"/>
      <c r="U12" s="1028"/>
      <c r="V12" s="1028"/>
      <c r="W12" s="1028"/>
      <c r="X12" s="1028"/>
      <c r="Y12" s="1028"/>
      <c r="Z12" s="1028"/>
      <c r="AA12" s="1028"/>
      <c r="AB12" s="1028"/>
      <c r="AC12" s="1028"/>
      <c r="AD12" s="1028"/>
      <c r="AE12" s="1028"/>
      <c r="AF12" s="1028"/>
      <c r="AG12" s="1028"/>
      <c r="AH12" s="1028"/>
      <c r="AI12" s="1028"/>
      <c r="AJ12" s="1028"/>
      <c r="AK12" s="1028"/>
      <c r="AL12" s="1028"/>
      <c r="AM12" s="1028"/>
      <c r="AN12" s="1028"/>
      <c r="AO12" s="1028"/>
      <c r="AP12" s="1028"/>
      <c r="AQ12" s="1028"/>
      <c r="AR12" s="1028"/>
      <c r="AS12" s="1028"/>
      <c r="AT12" s="1028"/>
      <c r="AU12" s="1028"/>
      <c r="AV12" s="1028"/>
      <c r="AW12" s="1028"/>
      <c r="AX12" s="1028"/>
      <c r="AY12" s="1028"/>
      <c r="AZ12" s="1028"/>
      <c r="BA12" s="1028"/>
      <c r="BB12" s="1028"/>
      <c r="BC12" s="1028"/>
      <c r="BD12" s="1028"/>
      <c r="BE12" s="1028"/>
      <c r="BF12" s="1028"/>
      <c r="BG12" s="1028"/>
      <c r="BH12" s="1028"/>
      <c r="BI12" s="1028"/>
    </row>
    <row r="13" spans="1:62" ht="9.65" customHeight="1">
      <c r="A13" s="1028"/>
      <c r="B13" s="1028"/>
      <c r="C13" s="1028"/>
      <c r="D13" s="1028"/>
      <c r="E13" s="1028"/>
      <c r="F13" s="1028"/>
      <c r="G13" s="1028"/>
      <c r="H13" s="1028"/>
      <c r="I13" s="1028"/>
      <c r="J13" s="1028"/>
      <c r="K13" s="1028"/>
      <c r="L13" s="1028"/>
      <c r="M13" s="1028"/>
      <c r="N13" s="1028"/>
      <c r="O13" s="1028"/>
      <c r="P13" s="1028"/>
      <c r="Q13" s="1028"/>
      <c r="R13" s="1028"/>
      <c r="S13" s="1028"/>
      <c r="T13" s="1028"/>
      <c r="U13" s="1028"/>
      <c r="V13" s="1028"/>
      <c r="W13" s="1028"/>
      <c r="X13" s="1028"/>
      <c r="Y13" s="1028"/>
      <c r="Z13" s="1028"/>
      <c r="AA13" s="1028"/>
      <c r="AB13" s="1028"/>
      <c r="AC13" s="1028"/>
      <c r="AD13" s="1028"/>
      <c r="AE13" s="1028"/>
      <c r="AF13" s="1028"/>
      <c r="AG13" s="1028"/>
      <c r="AH13" s="1028"/>
      <c r="AI13" s="1028"/>
      <c r="AJ13" s="1028"/>
      <c r="AK13" s="1028"/>
      <c r="AL13" s="1028"/>
      <c r="AM13" s="1028"/>
      <c r="AN13" s="1028"/>
      <c r="AO13" s="1028"/>
      <c r="AP13" s="1028"/>
      <c r="AQ13" s="1028"/>
      <c r="AR13" s="1028"/>
      <c r="AS13" s="1028"/>
      <c r="AT13" s="1028"/>
      <c r="AU13" s="1028"/>
      <c r="AV13" s="1028"/>
      <c r="AW13" s="1028"/>
      <c r="AX13" s="1028"/>
      <c r="AY13" s="1028"/>
      <c r="AZ13" s="1028"/>
      <c r="BA13" s="1028"/>
      <c r="BB13" s="1028"/>
      <c r="BC13" s="1028"/>
      <c r="BD13" s="1028"/>
      <c r="BE13" s="1028"/>
      <c r="BF13" s="1028"/>
      <c r="BG13" s="1028"/>
      <c r="BH13" s="1028"/>
      <c r="BI13" s="1028"/>
    </row>
    <row r="14" spans="1:62" ht="9.65" customHeight="1">
      <c r="A14" s="12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row>
    <row r="15" spans="1:62" ht="9.65" customHeight="1" thickBot="1">
      <c r="A15" s="134"/>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row>
    <row r="16" spans="1:62" ht="9.65" customHeight="1">
      <c r="A16" s="18"/>
      <c r="B16" s="993" t="s">
        <v>240</v>
      </c>
      <c r="C16" s="994"/>
      <c r="D16" s="994"/>
      <c r="E16" s="994"/>
      <c r="F16" s="994"/>
      <c r="G16" s="994"/>
      <c r="H16" s="994"/>
      <c r="I16" s="994"/>
      <c r="J16" s="994"/>
      <c r="K16" s="994"/>
      <c r="L16" s="995"/>
      <c r="M16" s="18"/>
      <c r="N16" s="1055" t="s">
        <v>88</v>
      </c>
      <c r="O16" s="1055"/>
      <c r="P16" s="1055"/>
      <c r="Q16" s="1055"/>
      <c r="R16" s="1055"/>
      <c r="S16" s="1055"/>
      <c r="T16" s="1055"/>
      <c r="U16" s="1055"/>
      <c r="V16" s="1055"/>
      <c r="W16" s="1055"/>
      <c r="X16" s="1055"/>
      <c r="Y16" s="1055"/>
      <c r="Z16" s="1055"/>
      <c r="AA16" s="1055"/>
      <c r="AB16" s="1055"/>
      <c r="AC16" s="1055"/>
      <c r="AD16" s="1055"/>
      <c r="AE16" s="1055"/>
      <c r="AF16" s="1055"/>
      <c r="AG16" s="1055"/>
      <c r="AH16" s="1055"/>
      <c r="AI16" s="1055"/>
      <c r="AJ16" s="1055"/>
      <c r="AK16" s="1055"/>
      <c r="AL16" s="1055"/>
      <c r="AM16" s="1055"/>
      <c r="AN16" s="1055"/>
      <c r="AO16" s="1055"/>
      <c r="AP16" s="1055"/>
      <c r="AQ16" s="1055"/>
      <c r="AR16" s="1055"/>
      <c r="AS16" s="1055"/>
      <c r="AT16" s="1055"/>
      <c r="AU16" s="1055"/>
      <c r="AV16" s="1055"/>
      <c r="AW16" s="1055"/>
      <c r="AX16" s="1055"/>
      <c r="AY16" s="1055"/>
      <c r="AZ16" s="1055"/>
      <c r="BA16" s="1055"/>
      <c r="BB16" s="1055"/>
      <c r="BC16" s="1055"/>
      <c r="BD16" s="1055"/>
      <c r="BE16" s="1055"/>
      <c r="BF16" s="1055"/>
      <c r="BG16" s="1055"/>
      <c r="BH16" s="1055"/>
      <c r="BI16" s="1055"/>
    </row>
    <row r="17" spans="1:61" ht="9.65" customHeight="1">
      <c r="A17" s="18"/>
      <c r="B17" s="996"/>
      <c r="C17" s="997"/>
      <c r="D17" s="997"/>
      <c r="E17" s="997"/>
      <c r="F17" s="997"/>
      <c r="G17" s="997"/>
      <c r="H17" s="997"/>
      <c r="I17" s="997"/>
      <c r="J17" s="997"/>
      <c r="K17" s="997"/>
      <c r="L17" s="998"/>
      <c r="M17" s="18"/>
      <c r="N17" s="1055" t="s">
        <v>194</v>
      </c>
      <c r="O17" s="1055"/>
      <c r="P17" s="1055"/>
      <c r="Q17" s="1055"/>
      <c r="R17" s="1055"/>
      <c r="S17" s="1055"/>
      <c r="T17" s="1055"/>
      <c r="U17" s="1055"/>
      <c r="V17" s="1055"/>
      <c r="W17" s="1055"/>
      <c r="X17" s="1055"/>
      <c r="Y17" s="1055"/>
      <c r="Z17" s="1055"/>
      <c r="AA17" s="1055"/>
      <c r="AB17" s="1055"/>
      <c r="AC17" s="1055"/>
      <c r="AD17" s="1055"/>
      <c r="AE17" s="1055"/>
      <c r="AF17" s="1055"/>
      <c r="AG17" s="1055"/>
      <c r="AH17" s="1055"/>
      <c r="AI17" s="1055"/>
      <c r="AJ17" s="1055"/>
      <c r="AK17" s="1055"/>
      <c r="AL17" s="1055"/>
      <c r="AM17" s="1055"/>
      <c r="AN17" s="1055"/>
      <c r="AO17" s="1055"/>
      <c r="AP17" s="1055"/>
      <c r="AQ17" s="1055"/>
      <c r="AR17" s="1055"/>
      <c r="AS17" s="1055"/>
      <c r="AT17" s="1055"/>
      <c r="AU17" s="1055"/>
      <c r="AV17" s="1055"/>
      <c r="AW17" s="1055"/>
      <c r="AX17" s="1055"/>
      <c r="AY17" s="1055"/>
      <c r="AZ17" s="1055"/>
      <c r="BA17" s="1055"/>
      <c r="BB17" s="1055"/>
      <c r="BC17" s="1055"/>
      <c r="BD17" s="1055"/>
      <c r="BE17" s="1055"/>
      <c r="BF17" s="1055"/>
      <c r="BG17" s="1055"/>
      <c r="BH17" s="1055"/>
      <c r="BI17" s="1055"/>
    </row>
    <row r="18" spans="1:61" ht="9.65" customHeight="1" thickBot="1">
      <c r="A18" s="18"/>
      <c r="B18" s="999"/>
      <c r="C18" s="1000"/>
      <c r="D18" s="1000"/>
      <c r="E18" s="1000"/>
      <c r="F18" s="1000"/>
      <c r="G18" s="1000"/>
      <c r="H18" s="1000"/>
      <c r="I18" s="1000"/>
      <c r="J18" s="1000"/>
      <c r="K18" s="1000"/>
      <c r="L18" s="1001"/>
      <c r="M18" s="18"/>
      <c r="N18" s="1055"/>
      <c r="O18" s="1055"/>
      <c r="P18" s="1055"/>
      <c r="Q18" s="1055"/>
      <c r="R18" s="1055"/>
      <c r="S18" s="1055"/>
      <c r="T18" s="1055"/>
      <c r="U18" s="1055"/>
      <c r="V18" s="1055"/>
      <c r="W18" s="1055"/>
      <c r="X18" s="1055"/>
      <c r="Y18" s="1055"/>
      <c r="Z18" s="1055"/>
      <c r="AA18" s="1055"/>
      <c r="AB18" s="1055"/>
      <c r="AC18" s="1055"/>
      <c r="AD18" s="1055"/>
      <c r="AE18" s="1055"/>
      <c r="AF18" s="1055"/>
      <c r="AG18" s="1055"/>
      <c r="AH18" s="1055"/>
      <c r="AI18" s="1055"/>
      <c r="AJ18" s="1055"/>
      <c r="AK18" s="1055"/>
      <c r="AL18" s="1055"/>
      <c r="AM18" s="1055"/>
      <c r="AN18" s="1055"/>
      <c r="AO18" s="1055"/>
      <c r="AP18" s="1055"/>
      <c r="AQ18" s="1055"/>
      <c r="AR18" s="1055"/>
      <c r="AS18" s="1055"/>
      <c r="AT18" s="1055"/>
      <c r="AU18" s="1055"/>
      <c r="AV18" s="1055"/>
      <c r="AW18" s="1055"/>
      <c r="AX18" s="1055"/>
      <c r="AY18" s="1055"/>
      <c r="AZ18" s="1055"/>
      <c r="BA18" s="1055"/>
      <c r="BB18" s="1055"/>
      <c r="BC18" s="1055"/>
      <c r="BD18" s="1055"/>
      <c r="BE18" s="1055"/>
      <c r="BF18" s="1055"/>
      <c r="BG18" s="1055"/>
      <c r="BH18" s="1055"/>
      <c r="BI18" s="1055"/>
    </row>
    <row r="19" spans="1:61" ht="9.65" customHeight="1">
      <c r="A19" s="18"/>
      <c r="B19" s="135"/>
      <c r="C19" s="136"/>
      <c r="D19" s="136"/>
      <c r="E19" s="136"/>
      <c r="F19" s="136"/>
      <c r="G19" s="136"/>
      <c r="H19" s="136"/>
      <c r="I19" s="136"/>
      <c r="J19" s="136"/>
      <c r="K19" s="136"/>
      <c r="L19" s="136"/>
      <c r="M19" s="136"/>
      <c r="N19" s="1055"/>
      <c r="O19" s="1055"/>
      <c r="P19" s="1055"/>
      <c r="Q19" s="1055"/>
      <c r="R19" s="1055"/>
      <c r="S19" s="1055"/>
      <c r="T19" s="1055"/>
      <c r="U19" s="1055"/>
      <c r="V19" s="1055"/>
      <c r="W19" s="1055"/>
      <c r="X19" s="1055"/>
      <c r="Y19" s="1055"/>
      <c r="Z19" s="1055"/>
      <c r="AA19" s="1055"/>
      <c r="AB19" s="1055"/>
      <c r="AC19" s="1055"/>
      <c r="AD19" s="1055"/>
      <c r="AE19" s="1055"/>
      <c r="AF19" s="1055"/>
      <c r="AG19" s="1055"/>
      <c r="AH19" s="1055"/>
      <c r="AI19" s="1055"/>
      <c r="AJ19" s="1055"/>
      <c r="AK19" s="1055"/>
      <c r="AL19" s="1055"/>
      <c r="AM19" s="1055"/>
      <c r="AN19" s="1055"/>
      <c r="AO19" s="1055"/>
      <c r="AP19" s="1055"/>
      <c r="AQ19" s="1055"/>
      <c r="AR19" s="1055"/>
      <c r="AS19" s="1055"/>
      <c r="AT19" s="1055"/>
      <c r="AU19" s="1055"/>
      <c r="AV19" s="1055"/>
      <c r="AW19" s="1055"/>
      <c r="AX19" s="1055"/>
      <c r="AY19" s="1055"/>
      <c r="AZ19" s="1055"/>
      <c r="BA19" s="1055"/>
      <c r="BB19" s="1055"/>
      <c r="BC19" s="1055"/>
      <c r="BD19" s="1055"/>
      <c r="BE19" s="1055"/>
      <c r="BF19" s="1055"/>
      <c r="BG19" s="1055"/>
      <c r="BH19" s="1055"/>
      <c r="BI19" s="1055"/>
    </row>
    <row r="20" spans="1:61" ht="9.65" customHeight="1">
      <c r="A20" s="18"/>
      <c r="B20" s="18"/>
      <c r="C20" s="137"/>
      <c r="D20" s="137"/>
      <c r="E20" s="137"/>
      <c r="F20" s="137"/>
      <c r="G20" s="137"/>
      <c r="H20" s="137"/>
      <c r="I20" s="137"/>
      <c r="J20" s="137"/>
      <c r="K20" s="137"/>
      <c r="L20" s="137"/>
      <c r="M20" s="137"/>
      <c r="N20" s="978" t="s">
        <v>369</v>
      </c>
      <c r="O20" s="978"/>
      <c r="P20" s="978"/>
      <c r="Q20" s="978"/>
      <c r="R20" s="978"/>
      <c r="S20" s="978"/>
      <c r="T20" s="978"/>
      <c r="U20" s="978"/>
      <c r="V20" s="978"/>
      <c r="W20" s="978"/>
      <c r="X20" s="978"/>
      <c r="Y20" s="978"/>
      <c r="Z20" s="978"/>
      <c r="AA20" s="978"/>
      <c r="AB20" s="978"/>
      <c r="AC20" s="978"/>
      <c r="AD20" s="978"/>
      <c r="AE20" s="978"/>
      <c r="AF20" s="978"/>
      <c r="AG20" s="978"/>
      <c r="AH20" s="978"/>
      <c r="AI20" s="978"/>
      <c r="AJ20" s="978"/>
      <c r="AK20" s="978"/>
      <c r="AL20" s="978"/>
      <c r="AM20" s="978"/>
      <c r="AN20" s="978"/>
      <c r="AO20" s="978"/>
      <c r="AP20" s="978"/>
      <c r="AQ20" s="978"/>
      <c r="AR20" s="978"/>
      <c r="AS20" s="978"/>
      <c r="AT20" s="978"/>
      <c r="AU20" s="978"/>
      <c r="AV20" s="978"/>
      <c r="AW20" s="978"/>
      <c r="AX20" s="978"/>
      <c r="AY20" s="978"/>
      <c r="AZ20" s="978"/>
      <c r="BA20" s="978"/>
      <c r="BB20" s="978"/>
      <c r="BC20" s="978"/>
      <c r="BD20" s="978"/>
      <c r="BE20" s="978"/>
      <c r="BF20" s="978"/>
      <c r="BG20" s="978"/>
      <c r="BH20" s="978"/>
      <c r="BI20" s="978"/>
    </row>
    <row r="21" spans="1:61" ht="9.65" customHeight="1">
      <c r="A21" s="18"/>
      <c r="B21" s="18"/>
      <c r="C21" s="137"/>
      <c r="D21" s="137"/>
      <c r="E21" s="137"/>
      <c r="F21" s="137"/>
      <c r="G21" s="137"/>
      <c r="H21" s="137"/>
      <c r="I21" s="137"/>
      <c r="J21" s="137"/>
      <c r="K21" s="137"/>
      <c r="L21" s="137"/>
      <c r="M21" s="137"/>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row>
    <row r="22" spans="1:61" ht="9.65" customHeight="1">
      <c r="A22" s="140"/>
      <c r="B22" s="898" t="s">
        <v>0</v>
      </c>
      <c r="C22" s="898"/>
      <c r="D22" s="898"/>
      <c r="E22" s="898"/>
      <c r="F22" s="898"/>
      <c r="G22" s="898"/>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8"/>
      <c r="AY22" s="898"/>
      <c r="AZ22" s="898"/>
      <c r="BA22" s="898"/>
      <c r="BB22" s="898"/>
      <c r="BC22" s="140"/>
    </row>
    <row r="23" spans="1:61" ht="9.65" customHeight="1">
      <c r="A23" s="140"/>
      <c r="B23" s="898"/>
      <c r="C23" s="898"/>
      <c r="D23" s="898"/>
      <c r="E23" s="898"/>
      <c r="F23" s="898"/>
      <c r="G23" s="898"/>
      <c r="H23" s="898"/>
      <c r="I23" s="898"/>
      <c r="J23" s="898"/>
      <c r="K23" s="898"/>
      <c r="L23" s="898"/>
      <c r="M23" s="898"/>
      <c r="N23" s="898"/>
      <c r="O23" s="898"/>
      <c r="P23" s="898"/>
      <c r="Q23" s="898"/>
      <c r="R23" s="898"/>
      <c r="S23" s="898"/>
      <c r="T23" s="898"/>
      <c r="U23" s="898"/>
      <c r="V23" s="898"/>
      <c r="W23" s="898"/>
      <c r="X23" s="898"/>
      <c r="Y23" s="898"/>
      <c r="Z23" s="898"/>
      <c r="AA23" s="898"/>
      <c r="AB23" s="898"/>
      <c r="AC23" s="898"/>
      <c r="AD23" s="898"/>
      <c r="AE23" s="898"/>
      <c r="AF23" s="898"/>
      <c r="AG23" s="898"/>
      <c r="AH23" s="898"/>
      <c r="AI23" s="898"/>
      <c r="AJ23" s="898"/>
      <c r="AK23" s="898"/>
      <c r="AL23" s="898"/>
      <c r="AM23" s="898"/>
      <c r="AN23" s="898"/>
      <c r="AO23" s="898"/>
      <c r="AP23" s="898"/>
      <c r="AQ23" s="898"/>
      <c r="AR23" s="898"/>
      <c r="AS23" s="898"/>
      <c r="AT23" s="898"/>
      <c r="AU23" s="898"/>
      <c r="AV23" s="898"/>
      <c r="AW23" s="898"/>
      <c r="AX23" s="898"/>
      <c r="AY23" s="898"/>
      <c r="AZ23" s="898"/>
      <c r="BA23" s="898"/>
      <c r="BB23" s="898"/>
      <c r="BC23" s="141"/>
    </row>
    <row r="24" spans="1:61" ht="9.65" customHeight="1">
      <c r="A24" s="140"/>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1"/>
    </row>
    <row r="25" spans="1:61" ht="9.65" customHeight="1">
      <c r="A25" s="140"/>
      <c r="B25" s="951" t="s">
        <v>1</v>
      </c>
      <c r="C25" s="951"/>
      <c r="D25" s="951"/>
      <c r="E25" s="951"/>
      <c r="F25" s="951"/>
      <c r="G25" s="951"/>
      <c r="H25" s="951"/>
      <c r="I25" s="951"/>
      <c r="J25" s="952"/>
      <c r="K25" s="953"/>
      <c r="L25" s="954"/>
      <c r="M25" s="954"/>
      <c r="N25" s="954"/>
      <c r="O25" s="954"/>
      <c r="P25" s="954"/>
      <c r="Q25" s="954"/>
      <c r="R25" s="954"/>
      <c r="S25" s="955"/>
      <c r="T25" s="956" t="s">
        <v>55</v>
      </c>
      <c r="U25" s="951"/>
      <c r="V25" s="951"/>
      <c r="W25" s="951"/>
      <c r="X25" s="951"/>
      <c r="Y25" s="951"/>
      <c r="Z25" s="952"/>
      <c r="AA25" s="953"/>
      <c r="AB25" s="954"/>
      <c r="AC25" s="957"/>
      <c r="AD25" s="877" t="s">
        <v>24</v>
      </c>
      <c r="AE25" s="877"/>
      <c r="AF25" s="877"/>
      <c r="AG25" s="877"/>
      <c r="AH25" s="877"/>
      <c r="AI25" s="877"/>
      <c r="AJ25" s="877"/>
      <c r="AK25" s="877"/>
      <c r="AL25" s="877"/>
      <c r="AM25" s="877"/>
      <c r="AN25" s="876"/>
      <c r="AO25" s="877"/>
      <c r="AP25" s="918"/>
      <c r="AQ25" s="1002" t="s">
        <v>135</v>
      </c>
      <c r="AR25" s="964"/>
      <c r="AS25" s="964"/>
      <c r="AT25" s="964"/>
      <c r="AU25" s="964"/>
      <c r="AV25" s="964"/>
      <c r="AW25" s="964"/>
      <c r="AX25" s="964"/>
      <c r="AY25" s="964"/>
      <c r="AZ25" s="965"/>
      <c r="BA25" s="1004"/>
      <c r="BB25" s="1005"/>
      <c r="BC25" s="1005"/>
      <c r="BD25" s="1005"/>
      <c r="BE25" s="1005"/>
      <c r="BF25" s="1005"/>
      <c r="BG25" s="1005"/>
    </row>
    <row r="26" spans="1:61" ht="9.65" customHeight="1">
      <c r="A26" s="140"/>
      <c r="B26" s="951"/>
      <c r="C26" s="951"/>
      <c r="D26" s="951"/>
      <c r="E26" s="951"/>
      <c r="F26" s="951"/>
      <c r="G26" s="951"/>
      <c r="H26" s="951"/>
      <c r="I26" s="951"/>
      <c r="J26" s="952"/>
      <c r="K26" s="953"/>
      <c r="L26" s="954"/>
      <c r="M26" s="954"/>
      <c r="N26" s="954"/>
      <c r="O26" s="954"/>
      <c r="P26" s="954"/>
      <c r="Q26" s="954"/>
      <c r="R26" s="954"/>
      <c r="S26" s="955"/>
      <c r="T26" s="956"/>
      <c r="U26" s="951"/>
      <c r="V26" s="951"/>
      <c r="W26" s="951"/>
      <c r="X26" s="951"/>
      <c r="Y26" s="951"/>
      <c r="Z26" s="952"/>
      <c r="AA26" s="953"/>
      <c r="AB26" s="954"/>
      <c r="AC26" s="957"/>
      <c r="AD26" s="880" t="s">
        <v>2</v>
      </c>
      <c r="AE26" s="880"/>
      <c r="AF26" s="880"/>
      <c r="AG26" s="880"/>
      <c r="AH26" s="880"/>
      <c r="AI26" s="880"/>
      <c r="AJ26" s="880"/>
      <c r="AK26" s="880"/>
      <c r="AL26" s="880"/>
      <c r="AM26" s="880"/>
      <c r="AN26" s="879"/>
      <c r="AO26" s="880"/>
      <c r="AP26" s="923"/>
      <c r="AQ26" s="1003" t="s">
        <v>134</v>
      </c>
      <c r="AR26" s="967"/>
      <c r="AS26" s="967"/>
      <c r="AT26" s="967"/>
      <c r="AU26" s="967"/>
      <c r="AV26" s="967"/>
      <c r="AW26" s="967"/>
      <c r="AX26" s="967"/>
      <c r="AY26" s="967"/>
      <c r="AZ26" s="968"/>
      <c r="BA26" s="1004"/>
      <c r="BB26" s="1005"/>
      <c r="BC26" s="1005"/>
      <c r="BD26" s="1005"/>
      <c r="BE26" s="1005"/>
      <c r="BF26" s="1005"/>
      <c r="BG26" s="1005"/>
    </row>
    <row r="27" spans="1:61" ht="9.65" customHeight="1">
      <c r="A27" s="140"/>
      <c r="B27" s="143"/>
      <c r="C27" s="143"/>
      <c r="D27" s="143"/>
      <c r="E27" s="143"/>
      <c r="F27" s="143"/>
      <c r="G27" s="143"/>
      <c r="H27" s="143"/>
      <c r="I27" s="143"/>
      <c r="J27" s="143"/>
      <c r="K27" s="144"/>
      <c r="L27" s="144"/>
      <c r="M27" s="144"/>
      <c r="N27" s="144"/>
      <c r="O27" s="144"/>
      <c r="P27" s="144"/>
      <c r="Q27" s="144"/>
      <c r="R27" s="144"/>
      <c r="S27" s="144"/>
      <c r="T27" s="143"/>
      <c r="U27" s="143"/>
      <c r="V27" s="143"/>
      <c r="W27" s="143"/>
      <c r="X27" s="143"/>
      <c r="Y27" s="143"/>
      <c r="Z27" s="143"/>
      <c r="AA27" s="144"/>
      <c r="AB27" s="144"/>
      <c r="AC27" s="144"/>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1"/>
      <c r="BD27" s="123"/>
    </row>
    <row r="28" spans="1:61" ht="9.65" customHeight="1">
      <c r="A28" s="140"/>
      <c r="B28" s="917" t="s">
        <v>147</v>
      </c>
      <c r="C28" s="877"/>
      <c r="D28" s="877"/>
      <c r="E28" s="877"/>
      <c r="F28" s="877"/>
      <c r="G28" s="877"/>
      <c r="H28" s="877"/>
      <c r="I28" s="877"/>
      <c r="J28" s="918"/>
      <c r="K28" s="1037"/>
      <c r="L28" s="1038"/>
      <c r="M28" s="1038"/>
      <c r="N28" s="1038"/>
      <c r="O28" s="1038"/>
      <c r="P28" s="1038"/>
      <c r="Q28" s="1038"/>
      <c r="R28" s="1038"/>
      <c r="S28" s="1038"/>
      <c r="T28" s="1038"/>
      <c r="U28" s="1038"/>
      <c r="V28" s="1038"/>
      <c r="W28" s="1038"/>
      <c r="X28" s="1038"/>
      <c r="Y28" s="1038"/>
      <c r="Z28" s="1038"/>
      <c r="AA28" s="1038"/>
      <c r="AB28" s="1038"/>
      <c r="AC28" s="1038"/>
      <c r="AD28" s="1038"/>
      <c r="AE28" s="1038"/>
      <c r="AF28" s="1038"/>
      <c r="AG28" s="1038"/>
      <c r="AH28" s="1038"/>
      <c r="AI28" s="1038"/>
      <c r="AJ28" s="1039"/>
      <c r="AK28" s="917" t="s">
        <v>149</v>
      </c>
      <c r="AL28" s="877"/>
      <c r="AM28" s="877"/>
      <c r="AN28" s="877"/>
      <c r="AO28" s="877"/>
      <c r="AP28" s="877"/>
      <c r="AQ28" s="877"/>
      <c r="AR28" s="877"/>
      <c r="AS28" s="918"/>
      <c r="AT28" s="974"/>
      <c r="AU28" s="974"/>
      <c r="AV28" s="974"/>
      <c r="AW28" s="974"/>
      <c r="AX28" s="974"/>
      <c r="AY28" s="975"/>
      <c r="AZ28" s="145"/>
      <c r="BA28" s="145"/>
      <c r="BB28" s="145"/>
    </row>
    <row r="29" spans="1:61" ht="9.65" customHeight="1">
      <c r="A29" s="140"/>
      <c r="B29" s="922"/>
      <c r="C29" s="880"/>
      <c r="D29" s="880"/>
      <c r="E29" s="880"/>
      <c r="F29" s="880"/>
      <c r="G29" s="880"/>
      <c r="H29" s="880"/>
      <c r="I29" s="880"/>
      <c r="J29" s="923"/>
      <c r="K29" s="1040"/>
      <c r="L29" s="1041"/>
      <c r="M29" s="1041"/>
      <c r="N29" s="1041"/>
      <c r="O29" s="1041"/>
      <c r="P29" s="1041"/>
      <c r="Q29" s="1041"/>
      <c r="R29" s="1041"/>
      <c r="S29" s="1041"/>
      <c r="T29" s="1041"/>
      <c r="U29" s="1041"/>
      <c r="V29" s="1041"/>
      <c r="W29" s="1041"/>
      <c r="X29" s="1041"/>
      <c r="Y29" s="1041"/>
      <c r="Z29" s="1041"/>
      <c r="AA29" s="1041"/>
      <c r="AB29" s="1041"/>
      <c r="AC29" s="1041"/>
      <c r="AD29" s="1041"/>
      <c r="AE29" s="1041"/>
      <c r="AF29" s="1041"/>
      <c r="AG29" s="1041"/>
      <c r="AH29" s="1041"/>
      <c r="AI29" s="1041"/>
      <c r="AJ29" s="1042"/>
      <c r="AK29" s="922"/>
      <c r="AL29" s="880"/>
      <c r="AM29" s="880"/>
      <c r="AN29" s="880"/>
      <c r="AO29" s="880"/>
      <c r="AP29" s="880"/>
      <c r="AQ29" s="880"/>
      <c r="AR29" s="880"/>
      <c r="AS29" s="923"/>
      <c r="AT29" s="976"/>
      <c r="AU29" s="976"/>
      <c r="AV29" s="976"/>
      <c r="AW29" s="976"/>
      <c r="AX29" s="976"/>
      <c r="AY29" s="977"/>
      <c r="AZ29" s="145"/>
      <c r="BA29" s="145"/>
      <c r="BB29" s="145"/>
    </row>
    <row r="30" spans="1:61" ht="9.65" customHeight="1">
      <c r="A30" s="140"/>
      <c r="B30" s="1038"/>
      <c r="C30" s="1038"/>
      <c r="D30" s="1038"/>
      <c r="E30" s="1038"/>
      <c r="F30" s="1038"/>
      <c r="G30" s="1038"/>
      <c r="H30" s="1038"/>
      <c r="I30" s="1038"/>
      <c r="J30" s="1038"/>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1"/>
    </row>
    <row r="31" spans="1:61" ht="9.65" customHeight="1">
      <c r="A31" s="140"/>
      <c r="B31" s="1029" t="s">
        <v>159</v>
      </c>
      <c r="C31" s="1029"/>
      <c r="D31" s="1029"/>
      <c r="E31" s="1029"/>
      <c r="F31" s="1029"/>
      <c r="G31" s="1029"/>
      <c r="H31" s="1029"/>
      <c r="I31" s="1029"/>
      <c r="J31" s="1030"/>
      <c r="K31" s="531" t="s">
        <v>146</v>
      </c>
      <c r="L31" s="951"/>
      <c r="M31" s="951"/>
      <c r="N31" s="951"/>
      <c r="O31" s="969"/>
      <c r="P31" s="1056"/>
      <c r="Q31" s="1056"/>
      <c r="R31" s="1056"/>
      <c r="S31" s="1056"/>
      <c r="T31" s="1056"/>
      <c r="U31" s="1056"/>
      <c r="V31" s="1056"/>
      <c r="W31" s="1056"/>
      <c r="X31" s="1056"/>
      <c r="Y31" s="1057"/>
      <c r="Z31" s="951" t="s">
        <v>145</v>
      </c>
      <c r="AA31" s="951"/>
      <c r="AB31" s="951"/>
      <c r="AC31" s="951"/>
      <c r="AD31" s="969"/>
      <c r="AE31" s="1056"/>
      <c r="AF31" s="1056"/>
      <c r="AG31" s="1056"/>
      <c r="AH31" s="1056"/>
      <c r="AI31" s="1056"/>
      <c r="AJ31" s="1056"/>
      <c r="AK31" s="1056"/>
      <c r="AL31" s="1056"/>
      <c r="AM31" s="1056"/>
      <c r="AN31" s="1057"/>
      <c r="AO31" s="951" t="s">
        <v>144</v>
      </c>
      <c r="AP31" s="951"/>
      <c r="AQ31" s="951"/>
      <c r="AR31" s="951"/>
      <c r="AS31" s="969"/>
      <c r="AT31" s="1056"/>
      <c r="AU31" s="1056"/>
      <c r="AV31" s="1056"/>
      <c r="AW31" s="1056"/>
      <c r="AX31" s="1056"/>
      <c r="AY31" s="1056"/>
      <c r="AZ31" s="1056"/>
      <c r="BA31" s="1056"/>
      <c r="BB31" s="1056"/>
      <c r="BC31" s="1057"/>
    </row>
    <row r="32" spans="1:61" ht="9.65" customHeight="1">
      <c r="A32" s="140"/>
      <c r="B32" s="1029"/>
      <c r="C32" s="1029"/>
      <c r="D32" s="1029"/>
      <c r="E32" s="1029"/>
      <c r="F32" s="1029"/>
      <c r="G32" s="1029"/>
      <c r="H32" s="1029"/>
      <c r="I32" s="1029"/>
      <c r="J32" s="1030"/>
      <c r="K32" s="531"/>
      <c r="L32" s="951"/>
      <c r="M32" s="951"/>
      <c r="N32" s="951"/>
      <c r="O32" s="969"/>
      <c r="P32" s="1058"/>
      <c r="Q32" s="1058"/>
      <c r="R32" s="1058"/>
      <c r="S32" s="1058"/>
      <c r="T32" s="1058"/>
      <c r="U32" s="1058"/>
      <c r="V32" s="1058"/>
      <c r="W32" s="1058"/>
      <c r="X32" s="1058"/>
      <c r="Y32" s="1059"/>
      <c r="Z32" s="951"/>
      <c r="AA32" s="951"/>
      <c r="AB32" s="951"/>
      <c r="AC32" s="951"/>
      <c r="AD32" s="969"/>
      <c r="AE32" s="1058"/>
      <c r="AF32" s="1058"/>
      <c r="AG32" s="1058"/>
      <c r="AH32" s="1058"/>
      <c r="AI32" s="1058"/>
      <c r="AJ32" s="1058"/>
      <c r="AK32" s="1058"/>
      <c r="AL32" s="1058"/>
      <c r="AM32" s="1058"/>
      <c r="AN32" s="1059"/>
      <c r="AO32" s="951"/>
      <c r="AP32" s="951"/>
      <c r="AQ32" s="951"/>
      <c r="AR32" s="951"/>
      <c r="AS32" s="969"/>
      <c r="AT32" s="1058"/>
      <c r="AU32" s="1058"/>
      <c r="AV32" s="1058"/>
      <c r="AW32" s="1058"/>
      <c r="AX32" s="1058"/>
      <c r="AY32" s="1058"/>
      <c r="AZ32" s="1058"/>
      <c r="BA32" s="1058"/>
      <c r="BB32" s="1058"/>
      <c r="BC32" s="1059"/>
    </row>
    <row r="33" spans="1:58" ht="9.65" customHeight="1">
      <c r="A33" s="140"/>
      <c r="B33" s="146" t="s">
        <v>190</v>
      </c>
      <c r="C33" s="19"/>
      <c r="D33" s="19"/>
      <c r="E33" s="19"/>
      <c r="F33" s="19"/>
      <c r="G33" s="19"/>
      <c r="H33" s="19"/>
      <c r="I33" s="19"/>
      <c r="J33" s="19"/>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1"/>
    </row>
    <row r="34" spans="1:58" ht="7.25" customHeight="1">
      <c r="A34" s="140"/>
      <c r="B34" s="146"/>
      <c r="C34" s="19"/>
      <c r="D34" s="19"/>
      <c r="E34" s="19"/>
      <c r="F34" s="19"/>
      <c r="G34" s="19"/>
      <c r="H34" s="19"/>
      <c r="I34" s="19"/>
      <c r="J34" s="19"/>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1"/>
    </row>
    <row r="35" spans="1:58" ht="9.65" customHeight="1">
      <c r="A35" s="140"/>
      <c r="B35" s="951" t="s">
        <v>158</v>
      </c>
      <c r="C35" s="951"/>
      <c r="D35" s="951"/>
      <c r="E35" s="951"/>
      <c r="F35" s="951"/>
      <c r="G35" s="951"/>
      <c r="H35" s="951"/>
      <c r="I35" s="951"/>
      <c r="J35" s="969"/>
      <c r="K35" s="876" t="s">
        <v>157</v>
      </c>
      <c r="L35" s="877"/>
      <c r="M35" s="877"/>
      <c r="N35" s="877"/>
      <c r="O35" s="877"/>
      <c r="P35" s="877"/>
      <c r="Q35" s="877"/>
      <c r="R35" s="877"/>
      <c r="S35" s="918"/>
      <c r="T35" s="970">
        <f>P31*AE31/1000000</f>
        <v>0</v>
      </c>
      <c r="U35" s="970"/>
      <c r="V35" s="970"/>
      <c r="W35" s="970"/>
      <c r="X35" s="970"/>
      <c r="Y35" s="970"/>
      <c r="Z35" s="970"/>
      <c r="AA35" s="970"/>
      <c r="AB35" s="970"/>
      <c r="AC35" s="971"/>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1"/>
    </row>
    <row r="36" spans="1:58" ht="9.65" customHeight="1">
      <c r="A36" s="140"/>
      <c r="B36" s="951"/>
      <c r="C36" s="951"/>
      <c r="D36" s="951"/>
      <c r="E36" s="951"/>
      <c r="F36" s="951"/>
      <c r="G36" s="951"/>
      <c r="H36" s="951"/>
      <c r="I36" s="951"/>
      <c r="J36" s="969"/>
      <c r="K36" s="879"/>
      <c r="L36" s="880"/>
      <c r="M36" s="880"/>
      <c r="N36" s="880"/>
      <c r="O36" s="880"/>
      <c r="P36" s="880"/>
      <c r="Q36" s="880"/>
      <c r="R36" s="880"/>
      <c r="S36" s="923"/>
      <c r="T36" s="972"/>
      <c r="U36" s="972"/>
      <c r="V36" s="972"/>
      <c r="W36" s="972"/>
      <c r="X36" s="972"/>
      <c r="Y36" s="972"/>
      <c r="Z36" s="972"/>
      <c r="AA36" s="972"/>
      <c r="AB36" s="972"/>
      <c r="AC36" s="973"/>
      <c r="AD36" s="147"/>
      <c r="AE36" s="147"/>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1"/>
    </row>
    <row r="37" spans="1:58" ht="9.65" customHeight="1">
      <c r="A37" s="140"/>
      <c r="B37" s="146"/>
      <c r="C37" s="19"/>
      <c r="D37" s="19"/>
      <c r="E37" s="19"/>
      <c r="F37" s="19"/>
      <c r="G37" s="19"/>
      <c r="H37" s="19"/>
      <c r="I37" s="19"/>
      <c r="J37" s="19"/>
      <c r="K37" s="142"/>
      <c r="L37" s="142"/>
      <c r="M37" s="142"/>
      <c r="N37" s="142"/>
      <c r="O37" s="142"/>
      <c r="P37" s="147"/>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1"/>
    </row>
    <row r="38" spans="1:58" ht="9.65" customHeight="1">
      <c r="A38" s="140"/>
      <c r="B38" s="917" t="s">
        <v>154</v>
      </c>
      <c r="C38" s="275"/>
      <c r="D38" s="275"/>
      <c r="E38" s="275"/>
      <c r="F38" s="275"/>
      <c r="G38" s="275"/>
      <c r="H38" s="275"/>
      <c r="I38" s="275"/>
      <c r="J38" s="398"/>
      <c r="K38" s="1045" t="s">
        <v>185</v>
      </c>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c r="AG38" s="1045"/>
      <c r="AH38" s="1045"/>
      <c r="AI38" s="1045"/>
      <c r="AJ38" s="1045"/>
      <c r="AK38" s="1045"/>
      <c r="AL38" s="1045"/>
      <c r="AM38" s="1045"/>
      <c r="AN38" s="1045"/>
      <c r="AO38" s="1045"/>
      <c r="AP38" s="1045"/>
      <c r="AQ38" s="1045"/>
      <c r="AR38" s="1045"/>
      <c r="AS38" s="1045"/>
      <c r="AT38" s="1045"/>
      <c r="AU38" s="1045"/>
      <c r="AV38" s="1045"/>
      <c r="AW38" s="1045"/>
      <c r="AX38" s="1046"/>
      <c r="AY38" s="1053"/>
      <c r="AZ38" s="1054"/>
      <c r="BA38" s="1054"/>
      <c r="BB38" s="142"/>
      <c r="BC38" s="142"/>
      <c r="BD38" s="142"/>
      <c r="BE38" s="141"/>
    </row>
    <row r="39" spans="1:58" ht="9.65" customHeight="1">
      <c r="A39" s="140"/>
      <c r="B39" s="1006"/>
      <c r="C39" s="541"/>
      <c r="D39" s="541"/>
      <c r="E39" s="541"/>
      <c r="F39" s="541"/>
      <c r="G39" s="541"/>
      <c r="H39" s="541"/>
      <c r="I39" s="541"/>
      <c r="J39" s="1007"/>
      <c r="K39" s="1047"/>
      <c r="L39" s="1047"/>
      <c r="M39" s="1047"/>
      <c r="N39" s="1047"/>
      <c r="O39" s="1047"/>
      <c r="P39" s="1047"/>
      <c r="Q39" s="1047"/>
      <c r="R39" s="1047"/>
      <c r="S39" s="1047"/>
      <c r="T39" s="1047"/>
      <c r="U39" s="1047"/>
      <c r="V39" s="1047"/>
      <c r="W39" s="1047"/>
      <c r="X39" s="1047"/>
      <c r="Y39" s="1047"/>
      <c r="Z39" s="1047"/>
      <c r="AA39" s="1047"/>
      <c r="AB39" s="1047"/>
      <c r="AC39" s="1047"/>
      <c r="AD39" s="1047"/>
      <c r="AE39" s="1047"/>
      <c r="AF39" s="1047"/>
      <c r="AG39" s="1047"/>
      <c r="AH39" s="1047"/>
      <c r="AI39" s="1047"/>
      <c r="AJ39" s="1047"/>
      <c r="AK39" s="1047"/>
      <c r="AL39" s="1047"/>
      <c r="AM39" s="1047"/>
      <c r="AN39" s="1047"/>
      <c r="AO39" s="1047"/>
      <c r="AP39" s="1047"/>
      <c r="AQ39" s="1047"/>
      <c r="AR39" s="1047"/>
      <c r="AS39" s="1047"/>
      <c r="AT39" s="1047"/>
      <c r="AU39" s="1047"/>
      <c r="AV39" s="1047"/>
      <c r="AW39" s="1047"/>
      <c r="AX39" s="1048"/>
      <c r="AY39" s="1033"/>
      <c r="AZ39" s="1034"/>
      <c r="BA39" s="1034"/>
      <c r="BB39" s="142"/>
      <c r="BC39" s="142"/>
      <c r="BD39" s="142"/>
      <c r="BE39" s="141"/>
    </row>
    <row r="40" spans="1:58" ht="9.65" customHeight="1">
      <c r="A40" s="140"/>
      <c r="B40" s="1006"/>
      <c r="C40" s="541"/>
      <c r="D40" s="541"/>
      <c r="E40" s="541"/>
      <c r="F40" s="541"/>
      <c r="G40" s="541"/>
      <c r="H40" s="541"/>
      <c r="I40" s="541"/>
      <c r="J40" s="1007"/>
      <c r="K40" s="414" t="s">
        <v>266</v>
      </c>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1199"/>
      <c r="AY40" s="1033"/>
      <c r="AZ40" s="1034"/>
      <c r="BA40" s="1034"/>
      <c r="BB40" s="142"/>
      <c r="BC40" s="142"/>
      <c r="BD40" s="142"/>
      <c r="BE40" s="141"/>
    </row>
    <row r="41" spans="1:58" ht="9.65" customHeight="1">
      <c r="A41" s="140"/>
      <c r="B41" s="1008"/>
      <c r="C41" s="293"/>
      <c r="D41" s="293"/>
      <c r="E41" s="293"/>
      <c r="F41" s="293"/>
      <c r="G41" s="293"/>
      <c r="H41" s="293"/>
      <c r="I41" s="293"/>
      <c r="J41" s="992"/>
      <c r="K41" s="1026"/>
      <c r="L41" s="1026"/>
      <c r="M41" s="1026"/>
      <c r="N41" s="1026"/>
      <c r="O41" s="1026"/>
      <c r="P41" s="1026"/>
      <c r="Q41" s="1026"/>
      <c r="R41" s="1026"/>
      <c r="S41" s="1026"/>
      <c r="T41" s="1026"/>
      <c r="U41" s="1026"/>
      <c r="V41" s="1026"/>
      <c r="W41" s="1026"/>
      <c r="X41" s="1026"/>
      <c r="Y41" s="1026"/>
      <c r="Z41" s="1026"/>
      <c r="AA41" s="1026"/>
      <c r="AB41" s="1026"/>
      <c r="AC41" s="1026"/>
      <c r="AD41" s="1026"/>
      <c r="AE41" s="1026"/>
      <c r="AF41" s="1026"/>
      <c r="AG41" s="1026"/>
      <c r="AH41" s="1026"/>
      <c r="AI41" s="1026"/>
      <c r="AJ41" s="1026"/>
      <c r="AK41" s="1026"/>
      <c r="AL41" s="1026"/>
      <c r="AM41" s="1026"/>
      <c r="AN41" s="1026"/>
      <c r="AO41" s="1026"/>
      <c r="AP41" s="1026"/>
      <c r="AQ41" s="1026"/>
      <c r="AR41" s="1026"/>
      <c r="AS41" s="1026"/>
      <c r="AT41" s="1026"/>
      <c r="AU41" s="1026"/>
      <c r="AV41" s="1026"/>
      <c r="AW41" s="1026"/>
      <c r="AX41" s="1182"/>
      <c r="AY41" s="1035"/>
      <c r="AZ41" s="1036"/>
      <c r="BA41" s="1036"/>
      <c r="BB41" s="142"/>
      <c r="BC41" s="142"/>
      <c r="BD41" s="142"/>
      <c r="BE41" s="141"/>
    </row>
    <row r="42" spans="1:58" ht="9.65" customHeight="1">
      <c r="A42" s="140"/>
      <c r="B42" s="963" t="s">
        <v>256</v>
      </c>
      <c r="C42" s="964"/>
      <c r="D42" s="964"/>
      <c r="E42" s="964"/>
      <c r="F42" s="964"/>
      <c r="G42" s="964"/>
      <c r="H42" s="964"/>
      <c r="I42" s="964"/>
      <c r="J42" s="965"/>
      <c r="K42" s="958" t="s">
        <v>257</v>
      </c>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924"/>
      <c r="AZ42" s="925"/>
      <c r="BA42" s="926"/>
      <c r="BB42" s="142"/>
      <c r="BC42" s="142"/>
      <c r="BD42" s="142"/>
      <c r="BE42" s="141"/>
    </row>
    <row r="43" spans="1:58" ht="9.65" customHeight="1">
      <c r="A43" s="140"/>
      <c r="B43" s="966"/>
      <c r="C43" s="967"/>
      <c r="D43" s="967"/>
      <c r="E43" s="967"/>
      <c r="F43" s="967"/>
      <c r="G43" s="967"/>
      <c r="H43" s="967"/>
      <c r="I43" s="967"/>
      <c r="J43" s="968"/>
      <c r="K43" s="959"/>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c r="AY43" s="891"/>
      <c r="AZ43" s="935"/>
      <c r="BA43" s="960"/>
      <c r="BB43" s="142"/>
      <c r="BC43" s="142"/>
      <c r="BD43" s="142"/>
      <c r="BE43" s="141"/>
    </row>
    <row r="44" spans="1:58" ht="9.65" customHeight="1">
      <c r="A44" s="140"/>
      <c r="B44" s="170"/>
      <c r="C44" s="170"/>
      <c r="D44" s="170"/>
      <c r="E44" s="170"/>
      <c r="F44" s="170"/>
      <c r="G44" s="170"/>
      <c r="H44" s="170"/>
      <c r="I44" s="170"/>
      <c r="J44" s="170"/>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69"/>
      <c r="AZ44" s="169"/>
      <c r="BA44" s="169"/>
      <c r="BB44" s="142"/>
      <c r="BC44" s="142"/>
      <c r="BD44" s="142"/>
      <c r="BE44" s="141"/>
    </row>
    <row r="45" spans="1:58" ht="9.65" customHeight="1">
      <c r="A45" s="140"/>
      <c r="B45" s="963" t="s">
        <v>258</v>
      </c>
      <c r="C45" s="964"/>
      <c r="D45" s="964"/>
      <c r="E45" s="964"/>
      <c r="F45" s="964"/>
      <c r="G45" s="964"/>
      <c r="H45" s="964"/>
      <c r="I45" s="964"/>
      <c r="J45" s="965"/>
      <c r="K45" s="1049" t="s">
        <v>185</v>
      </c>
      <c r="L45" s="900"/>
      <c r="M45" s="900"/>
      <c r="N45" s="900"/>
      <c r="O45" s="900"/>
      <c r="P45" s="900"/>
      <c r="Q45" s="900"/>
      <c r="R45" s="900"/>
      <c r="S45" s="900"/>
      <c r="T45" s="900"/>
      <c r="U45" s="900"/>
      <c r="V45" s="900"/>
      <c r="W45" s="900"/>
      <c r="X45" s="900"/>
      <c r="Y45" s="900"/>
      <c r="Z45" s="900"/>
      <c r="AA45" s="900"/>
      <c r="AB45" s="900"/>
      <c r="AC45" s="900"/>
      <c r="AD45" s="900"/>
      <c r="AE45" s="900"/>
      <c r="AF45" s="900"/>
      <c r="AG45" s="900"/>
      <c r="AH45" s="900"/>
      <c r="AI45" s="900"/>
      <c r="AJ45" s="900"/>
      <c r="AK45" s="900"/>
      <c r="AL45" s="900"/>
      <c r="AM45" s="900"/>
      <c r="AN45" s="900"/>
      <c r="AO45" s="900"/>
      <c r="AP45" s="900"/>
      <c r="AQ45" s="900"/>
      <c r="AR45" s="900"/>
      <c r="AS45" s="900"/>
      <c r="AT45" s="900"/>
      <c r="AU45" s="900"/>
      <c r="AV45" s="900"/>
      <c r="AW45" s="900"/>
      <c r="AX45" s="901"/>
      <c r="AY45" s="1053"/>
      <c r="AZ45" s="1054"/>
      <c r="BA45" s="1054"/>
      <c r="BB45" s="142"/>
      <c r="BC45" s="142"/>
      <c r="BD45" s="142"/>
      <c r="BE45" s="141"/>
    </row>
    <row r="46" spans="1:58" ht="14.5" customHeight="1">
      <c r="A46" s="140"/>
      <c r="B46" s="966"/>
      <c r="C46" s="967"/>
      <c r="D46" s="967"/>
      <c r="E46" s="967"/>
      <c r="F46" s="967"/>
      <c r="G46" s="967"/>
      <c r="H46" s="967"/>
      <c r="I46" s="967"/>
      <c r="J46" s="968"/>
      <c r="K46" s="1050"/>
      <c r="L46" s="906"/>
      <c r="M46" s="906"/>
      <c r="N46" s="906"/>
      <c r="O46" s="906"/>
      <c r="P46" s="906"/>
      <c r="Q46" s="906"/>
      <c r="R46" s="906"/>
      <c r="S46" s="906"/>
      <c r="T46" s="906"/>
      <c r="U46" s="906"/>
      <c r="V46" s="906"/>
      <c r="W46" s="906"/>
      <c r="X46" s="906"/>
      <c r="Y46" s="906"/>
      <c r="Z46" s="906"/>
      <c r="AA46" s="906"/>
      <c r="AB46" s="906"/>
      <c r="AC46" s="906"/>
      <c r="AD46" s="906"/>
      <c r="AE46" s="906"/>
      <c r="AF46" s="906"/>
      <c r="AG46" s="906"/>
      <c r="AH46" s="906"/>
      <c r="AI46" s="906"/>
      <c r="AJ46" s="906"/>
      <c r="AK46" s="906"/>
      <c r="AL46" s="906"/>
      <c r="AM46" s="906"/>
      <c r="AN46" s="906"/>
      <c r="AO46" s="906"/>
      <c r="AP46" s="906"/>
      <c r="AQ46" s="906"/>
      <c r="AR46" s="906"/>
      <c r="AS46" s="906"/>
      <c r="AT46" s="906"/>
      <c r="AU46" s="906"/>
      <c r="AV46" s="906"/>
      <c r="AW46" s="906"/>
      <c r="AX46" s="907"/>
      <c r="AY46" s="1035"/>
      <c r="AZ46" s="1036"/>
      <c r="BA46" s="1036"/>
    </row>
    <row r="47" spans="1:58" ht="9.65" customHeight="1">
      <c r="A47" s="140"/>
      <c r="B47" s="148" t="s">
        <v>259</v>
      </c>
      <c r="C47" s="19"/>
      <c r="D47" s="19"/>
      <c r="E47" s="19"/>
      <c r="F47" s="19"/>
      <c r="G47" s="19"/>
      <c r="H47" s="19"/>
      <c r="I47" s="19"/>
      <c r="J47" s="19"/>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row>
    <row r="48" spans="1:58" ht="9.65" customHeight="1">
      <c r="A48" s="140"/>
      <c r="B48" s="148"/>
      <c r="C48" s="19"/>
      <c r="D48" s="19"/>
      <c r="E48" s="19"/>
      <c r="F48" s="19"/>
      <c r="G48" s="19"/>
      <c r="H48" s="19"/>
      <c r="I48" s="19"/>
      <c r="J48" s="19"/>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row>
    <row r="49" spans="1:59" ht="9.65" customHeight="1">
      <c r="A49" s="140"/>
      <c r="B49" s="1009" t="s">
        <v>187</v>
      </c>
      <c r="C49" s="1010"/>
      <c r="D49" s="1010"/>
      <c r="E49" s="1010"/>
      <c r="F49" s="1010"/>
      <c r="G49" s="1010"/>
      <c r="H49" s="1010"/>
      <c r="I49" s="1010"/>
      <c r="J49" s="1011"/>
      <c r="K49" s="958" t="s">
        <v>221</v>
      </c>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1051"/>
      <c r="AZ49" s="1052"/>
      <c r="BA49" s="1052"/>
    </row>
    <row r="50" spans="1:59" ht="9.65" customHeight="1">
      <c r="A50" s="140"/>
      <c r="B50" s="1012"/>
      <c r="C50" s="1013"/>
      <c r="D50" s="1013"/>
      <c r="E50" s="1013"/>
      <c r="F50" s="1013"/>
      <c r="G50" s="1013"/>
      <c r="H50" s="1013"/>
      <c r="I50" s="1013"/>
      <c r="J50" s="1014"/>
      <c r="K50" s="959"/>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c r="AY50" s="1051"/>
      <c r="AZ50" s="1052"/>
      <c r="BA50" s="1052"/>
    </row>
    <row r="51" spans="1:59" ht="9.65" customHeight="1">
      <c r="A51" s="140"/>
      <c r="B51" s="148" t="s">
        <v>191</v>
      </c>
      <c r="C51" s="152"/>
      <c r="D51" s="152"/>
      <c r="E51" s="152"/>
      <c r="F51" s="152"/>
      <c r="G51" s="152"/>
      <c r="H51" s="152"/>
      <c r="I51" s="152"/>
      <c r="J51" s="152"/>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41"/>
    </row>
    <row r="52" spans="1:59" ht="9.65" customHeight="1">
      <c r="A52" s="140"/>
      <c r="B52" s="19"/>
      <c r="C52" s="19"/>
      <c r="D52" s="19"/>
      <c r="E52" s="19"/>
      <c r="F52" s="19"/>
      <c r="G52" s="19"/>
      <c r="H52" s="19"/>
      <c r="I52" s="19"/>
      <c r="J52" s="19"/>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1"/>
    </row>
    <row r="53" spans="1:59" ht="9.65" customHeight="1">
      <c r="A53" s="140"/>
      <c r="B53" s="951" t="s">
        <v>3</v>
      </c>
      <c r="C53" s="951"/>
      <c r="D53" s="951"/>
      <c r="E53" s="951"/>
      <c r="F53" s="951"/>
      <c r="G53" s="951"/>
      <c r="H53" s="951"/>
      <c r="I53" s="951"/>
      <c r="J53" s="952"/>
      <c r="K53" s="953"/>
      <c r="L53" s="954"/>
      <c r="M53" s="954"/>
      <c r="N53" s="954"/>
      <c r="O53" s="954"/>
      <c r="P53" s="954"/>
      <c r="Q53" s="954"/>
      <c r="R53" s="954"/>
      <c r="S53" s="954"/>
      <c r="T53" s="954"/>
      <c r="U53" s="954"/>
      <c r="V53" s="954"/>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1"/>
    </row>
    <row r="54" spans="1:59" ht="9.65" customHeight="1">
      <c r="A54" s="140"/>
      <c r="B54" s="951"/>
      <c r="C54" s="951"/>
      <c r="D54" s="951"/>
      <c r="E54" s="951"/>
      <c r="F54" s="951"/>
      <c r="G54" s="951"/>
      <c r="H54" s="951"/>
      <c r="I54" s="951"/>
      <c r="J54" s="952"/>
      <c r="K54" s="1015"/>
      <c r="L54" s="1016"/>
      <c r="M54" s="1016"/>
      <c r="N54" s="1016"/>
      <c r="O54" s="1016"/>
      <c r="P54" s="1016"/>
      <c r="Q54" s="1016"/>
      <c r="R54" s="1016"/>
      <c r="S54" s="1016"/>
      <c r="T54" s="1016"/>
      <c r="U54" s="1016"/>
      <c r="V54" s="1016"/>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1"/>
    </row>
    <row r="55" spans="1:59" ht="9.65" customHeight="1">
      <c r="A55" s="140"/>
      <c r="B55" s="951"/>
      <c r="C55" s="951"/>
      <c r="D55" s="951"/>
      <c r="E55" s="951"/>
      <c r="F55" s="951"/>
      <c r="G55" s="951"/>
      <c r="H55" s="951"/>
      <c r="I55" s="951"/>
      <c r="J55" s="952"/>
      <c r="K55" s="1017" t="s">
        <v>20</v>
      </c>
      <c r="L55" s="1018"/>
      <c r="M55" s="1018"/>
      <c r="N55" s="1018"/>
      <c r="O55" s="1018"/>
      <c r="P55" s="1021"/>
      <c r="Q55" s="1022"/>
      <c r="R55" s="1022"/>
      <c r="S55" s="1022"/>
      <c r="T55" s="1022"/>
      <c r="U55" s="1022"/>
      <c r="V55" s="1022"/>
      <c r="W55" s="1023"/>
      <c r="X55" s="1023"/>
      <c r="Y55" s="1023"/>
      <c r="Z55" s="1023"/>
      <c r="AA55" s="1023"/>
      <c r="AB55" s="1023"/>
      <c r="AC55" s="1023"/>
      <c r="AD55" s="1023"/>
      <c r="AE55" s="1023"/>
      <c r="AF55" s="1023"/>
      <c r="AG55" s="1023"/>
      <c r="AH55" s="1023"/>
      <c r="AI55" s="1023"/>
      <c r="AJ55" s="1023"/>
      <c r="AK55" s="1023"/>
      <c r="AL55" s="1023"/>
      <c r="AM55" s="1023"/>
      <c r="AN55" s="1023"/>
      <c r="AO55" s="1023"/>
      <c r="AP55" s="1023"/>
      <c r="AQ55" s="1023"/>
      <c r="AR55" s="1023"/>
      <c r="AS55" s="1023"/>
      <c r="AT55" s="1023"/>
      <c r="AU55" s="1023"/>
      <c r="AV55" s="1023"/>
      <c r="AW55" s="1023"/>
      <c r="AX55" s="1023"/>
      <c r="AY55" s="1023"/>
      <c r="AZ55" s="1023"/>
      <c r="BA55" s="1024"/>
      <c r="BB55" s="141"/>
    </row>
    <row r="56" spans="1:59" ht="9.65" customHeight="1">
      <c r="A56" s="140"/>
      <c r="B56" s="951"/>
      <c r="C56" s="951"/>
      <c r="D56" s="951"/>
      <c r="E56" s="951"/>
      <c r="F56" s="951"/>
      <c r="G56" s="951"/>
      <c r="H56" s="951"/>
      <c r="I56" s="951"/>
      <c r="J56" s="952"/>
      <c r="K56" s="1019"/>
      <c r="L56" s="1020"/>
      <c r="M56" s="1020"/>
      <c r="N56" s="1020"/>
      <c r="O56" s="1020"/>
      <c r="P56" s="1025"/>
      <c r="Q56" s="1026"/>
      <c r="R56" s="1026"/>
      <c r="S56" s="1026"/>
      <c r="T56" s="1026"/>
      <c r="U56" s="1026"/>
      <c r="V56" s="1026"/>
      <c r="W56" s="1026"/>
      <c r="X56" s="1026"/>
      <c r="Y56" s="1026"/>
      <c r="Z56" s="1026"/>
      <c r="AA56" s="1026"/>
      <c r="AB56" s="1026"/>
      <c r="AC56" s="1026"/>
      <c r="AD56" s="1026"/>
      <c r="AE56" s="1026"/>
      <c r="AF56" s="1026"/>
      <c r="AG56" s="1026"/>
      <c r="AH56" s="1026"/>
      <c r="AI56" s="1026"/>
      <c r="AJ56" s="1026"/>
      <c r="AK56" s="1026"/>
      <c r="AL56" s="1026"/>
      <c r="AM56" s="1026"/>
      <c r="AN56" s="1026"/>
      <c r="AO56" s="1026"/>
      <c r="AP56" s="1026"/>
      <c r="AQ56" s="1026"/>
      <c r="AR56" s="1026"/>
      <c r="AS56" s="1026"/>
      <c r="AT56" s="1026"/>
      <c r="AU56" s="1026"/>
      <c r="AV56" s="1026"/>
      <c r="AW56" s="1026"/>
      <c r="AX56" s="1026"/>
      <c r="AY56" s="1026"/>
      <c r="AZ56" s="1026"/>
      <c r="BA56" s="1027"/>
      <c r="BB56" s="141"/>
    </row>
    <row r="57" spans="1:59" ht="9.65" customHeight="1">
      <c r="A57" s="140"/>
      <c r="B57" s="143"/>
      <c r="C57" s="143"/>
      <c r="D57" s="143"/>
      <c r="E57" s="143"/>
      <c r="F57" s="143"/>
      <c r="G57" s="143"/>
      <c r="H57" s="143"/>
      <c r="I57" s="143"/>
      <c r="J57" s="143"/>
      <c r="K57" s="153"/>
      <c r="L57" s="153"/>
      <c r="M57" s="153"/>
      <c r="N57" s="153"/>
      <c r="O57" s="153"/>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41"/>
    </row>
    <row r="58" spans="1:59" ht="9.65" customHeight="1">
      <c r="A58" s="140"/>
      <c r="B58" s="1043" t="s">
        <v>138</v>
      </c>
      <c r="C58" s="1043"/>
      <c r="D58" s="1043"/>
      <c r="E58" s="1043"/>
      <c r="F58" s="1043"/>
      <c r="G58" s="1043"/>
      <c r="H58" s="1043"/>
      <c r="I58" s="1043"/>
      <c r="J58" s="1044"/>
      <c r="K58" s="876"/>
      <c r="L58" s="877"/>
      <c r="M58" s="877"/>
      <c r="N58" s="877"/>
      <c r="O58" s="877"/>
      <c r="P58" s="878"/>
      <c r="Q58" s="882" t="s">
        <v>192</v>
      </c>
      <c r="R58" s="556"/>
      <c r="S58" s="556"/>
      <c r="T58" s="556"/>
      <c r="U58" s="556"/>
      <c r="V58" s="556"/>
      <c r="W58" s="556"/>
      <c r="X58" s="556"/>
      <c r="Y58" s="883"/>
      <c r="Z58" s="877"/>
      <c r="AA58" s="877"/>
      <c r="AB58" s="877"/>
      <c r="AC58" s="877"/>
      <c r="AD58" s="877"/>
      <c r="AE58" s="878"/>
      <c r="AF58" s="1043" t="s">
        <v>139</v>
      </c>
      <c r="AG58" s="1043"/>
      <c r="AH58" s="1043"/>
      <c r="AI58" s="1043"/>
      <c r="AJ58" s="1043"/>
      <c r="AK58" s="1043"/>
      <c r="AL58" s="1043"/>
      <c r="AM58" s="1043"/>
      <c r="AN58" s="1044"/>
      <c r="AO58" s="876"/>
      <c r="AP58" s="877"/>
      <c r="AQ58" s="877"/>
      <c r="AR58" s="877"/>
      <c r="AS58" s="877"/>
      <c r="AT58" s="877"/>
      <c r="AU58" s="877"/>
      <c r="AV58" s="877"/>
      <c r="AW58" s="877"/>
      <c r="AX58" s="877"/>
      <c r="AY58" s="877"/>
      <c r="AZ58" s="877"/>
      <c r="BA58" s="878"/>
      <c r="BB58" s="141"/>
    </row>
    <row r="59" spans="1:59" ht="9.65" customHeight="1">
      <c r="A59" s="140"/>
      <c r="B59" s="1043"/>
      <c r="C59" s="1043"/>
      <c r="D59" s="1043"/>
      <c r="E59" s="1043"/>
      <c r="F59" s="1043"/>
      <c r="G59" s="1043"/>
      <c r="H59" s="1043"/>
      <c r="I59" s="1043"/>
      <c r="J59" s="1044"/>
      <c r="K59" s="879"/>
      <c r="L59" s="880"/>
      <c r="M59" s="880"/>
      <c r="N59" s="880"/>
      <c r="O59" s="880"/>
      <c r="P59" s="881"/>
      <c r="Q59" s="884"/>
      <c r="R59" s="885"/>
      <c r="S59" s="885"/>
      <c r="T59" s="885"/>
      <c r="U59" s="885"/>
      <c r="V59" s="885"/>
      <c r="W59" s="885"/>
      <c r="X59" s="885"/>
      <c r="Y59" s="886"/>
      <c r="Z59" s="880"/>
      <c r="AA59" s="880"/>
      <c r="AB59" s="880"/>
      <c r="AC59" s="880"/>
      <c r="AD59" s="880"/>
      <c r="AE59" s="881"/>
      <c r="AF59" s="1043"/>
      <c r="AG59" s="1043"/>
      <c r="AH59" s="1043"/>
      <c r="AI59" s="1043"/>
      <c r="AJ59" s="1043"/>
      <c r="AK59" s="1043"/>
      <c r="AL59" s="1043"/>
      <c r="AM59" s="1043"/>
      <c r="AN59" s="1044"/>
      <c r="AO59" s="879"/>
      <c r="AP59" s="880"/>
      <c r="AQ59" s="880"/>
      <c r="AR59" s="880"/>
      <c r="AS59" s="880"/>
      <c r="AT59" s="880"/>
      <c r="AU59" s="880"/>
      <c r="AV59" s="880"/>
      <c r="AW59" s="880"/>
      <c r="AX59" s="880"/>
      <c r="AY59" s="880"/>
      <c r="AZ59" s="880"/>
      <c r="BA59" s="881"/>
      <c r="BB59" s="141"/>
    </row>
    <row r="60" spans="1:59" ht="9.65" customHeight="1">
      <c r="A60" s="140"/>
      <c r="B60" s="142"/>
      <c r="C60" s="145"/>
      <c r="D60" s="145"/>
      <c r="E60" s="145"/>
      <c r="F60" s="145"/>
      <c r="G60" s="145"/>
      <c r="H60" s="145"/>
      <c r="I60" s="145"/>
      <c r="J60" s="145"/>
      <c r="K60" s="145"/>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54"/>
      <c r="AP60" s="154"/>
      <c r="AQ60" s="154"/>
      <c r="AR60" s="154"/>
      <c r="AS60" s="154"/>
      <c r="AT60" s="154"/>
      <c r="AU60" s="154"/>
      <c r="AV60" s="154"/>
      <c r="AW60" s="154"/>
      <c r="AX60" s="154"/>
      <c r="AY60" s="154"/>
      <c r="AZ60" s="154"/>
      <c r="BA60" s="154"/>
      <c r="BB60" s="142"/>
      <c r="BC60" s="141"/>
    </row>
    <row r="61" spans="1:59" ht="9.65" customHeight="1">
      <c r="A61" s="140"/>
      <c r="B61" s="140"/>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40"/>
    </row>
    <row r="62" spans="1:59" ht="10.25" customHeight="1">
      <c r="A62" s="140"/>
      <c r="B62" s="898" t="s">
        <v>370</v>
      </c>
      <c r="C62" s="898"/>
      <c r="D62" s="898"/>
      <c r="E62" s="898"/>
      <c r="F62" s="898"/>
      <c r="G62" s="898"/>
      <c r="H62" s="898"/>
      <c r="I62" s="898"/>
      <c r="J62" s="898"/>
      <c r="K62" s="898"/>
      <c r="L62" s="898"/>
      <c r="M62" s="898"/>
      <c r="N62" s="898"/>
      <c r="O62" s="898"/>
      <c r="P62" s="898"/>
      <c r="Q62" s="898"/>
      <c r="R62" s="898"/>
      <c r="S62" s="898"/>
      <c r="T62" s="898"/>
      <c r="U62" s="898"/>
      <c r="V62" s="898"/>
      <c r="W62" s="898"/>
      <c r="X62" s="898"/>
      <c r="Y62" s="898"/>
      <c r="Z62" s="898"/>
      <c r="AA62" s="898"/>
      <c r="AB62" s="898"/>
      <c r="AC62" s="898"/>
      <c r="AD62" s="898"/>
      <c r="AE62" s="898"/>
      <c r="AF62" s="898"/>
      <c r="AG62" s="898"/>
      <c r="AH62" s="898"/>
      <c r="AI62" s="898"/>
      <c r="AJ62" s="898"/>
      <c r="AK62" s="898"/>
      <c r="AL62" s="898"/>
      <c r="AM62" s="898"/>
      <c r="AN62" s="898"/>
      <c r="AO62" s="898"/>
      <c r="AP62" s="898"/>
      <c r="AQ62" s="898"/>
      <c r="AR62" s="898"/>
      <c r="AS62" s="898"/>
      <c r="AT62" s="898"/>
      <c r="AU62" s="898"/>
      <c r="AV62" s="898"/>
      <c r="AW62" s="898"/>
      <c r="AX62" s="898"/>
      <c r="AY62" s="898"/>
      <c r="AZ62" s="898"/>
      <c r="BA62" s="898"/>
      <c r="BB62" s="898"/>
      <c r="BC62" s="898"/>
      <c r="BD62" s="898"/>
      <c r="BE62" s="898"/>
      <c r="BF62" s="898"/>
      <c r="BG62" s="898"/>
    </row>
    <row r="63" spans="1:59" ht="12.65" customHeight="1">
      <c r="A63" s="140"/>
      <c r="B63" s="898"/>
      <c r="C63" s="898"/>
      <c r="D63" s="898"/>
      <c r="E63" s="898"/>
      <c r="F63" s="898"/>
      <c r="G63" s="898"/>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8"/>
      <c r="AY63" s="898"/>
      <c r="AZ63" s="898"/>
      <c r="BA63" s="898"/>
      <c r="BB63" s="898"/>
      <c r="BC63" s="898"/>
      <c r="BD63" s="898"/>
      <c r="BE63" s="898"/>
      <c r="BF63" s="898"/>
      <c r="BG63" s="898"/>
    </row>
    <row r="64" spans="1:59" ht="9.65" customHeight="1">
      <c r="A64" s="140"/>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5"/>
    </row>
    <row r="65" spans="1:55" ht="9.65" customHeight="1">
      <c r="A65" s="140"/>
      <c r="B65" s="899" t="s">
        <v>217</v>
      </c>
      <c r="C65" s="900"/>
      <c r="D65" s="900"/>
      <c r="E65" s="900"/>
      <c r="F65" s="900"/>
      <c r="G65" s="900"/>
      <c r="H65" s="900"/>
      <c r="I65" s="900"/>
      <c r="J65" s="901"/>
      <c r="K65" s="929" t="s">
        <v>4</v>
      </c>
      <c r="L65" s="930"/>
      <c r="M65" s="930"/>
      <c r="N65" s="931"/>
      <c r="O65" s="1100"/>
      <c r="P65" s="1101"/>
      <c r="Q65" s="1101"/>
      <c r="R65" s="1101"/>
      <c r="S65" s="1101"/>
      <c r="T65" s="1101"/>
      <c r="U65" s="1101"/>
      <c r="V65" s="1101"/>
      <c r="W65" s="1101"/>
      <c r="X65" s="1101"/>
      <c r="Y65" s="1101"/>
      <c r="Z65" s="1101"/>
      <c r="AA65" s="1101"/>
      <c r="AB65" s="929" t="s">
        <v>5</v>
      </c>
      <c r="AC65" s="930"/>
      <c r="AD65" s="930"/>
      <c r="AE65" s="930"/>
      <c r="AF65" s="930"/>
      <c r="AG65" s="930"/>
      <c r="AH65" s="1086"/>
      <c r="AI65" s="123"/>
      <c r="AJ65" s="123"/>
      <c r="AK65" s="123"/>
      <c r="AL65" s="141"/>
      <c r="AM65" s="141"/>
      <c r="AN65" s="141"/>
      <c r="AO65" s="141"/>
      <c r="AP65" s="142"/>
      <c r="AQ65" s="142"/>
      <c r="AR65" s="142"/>
      <c r="AS65" s="142"/>
      <c r="AT65" s="142"/>
      <c r="AU65" s="142"/>
      <c r="AV65" s="142"/>
      <c r="AW65" s="142"/>
      <c r="AX65" s="142"/>
      <c r="AY65" s="142"/>
      <c r="AZ65" s="142"/>
      <c r="BA65" s="142"/>
      <c r="BB65" s="145"/>
    </row>
    <row r="66" spans="1:55" ht="9.65" customHeight="1">
      <c r="A66" s="140"/>
      <c r="B66" s="902"/>
      <c r="C66" s="903"/>
      <c r="D66" s="903"/>
      <c r="E66" s="903"/>
      <c r="F66" s="903"/>
      <c r="G66" s="903"/>
      <c r="H66" s="903"/>
      <c r="I66" s="903"/>
      <c r="J66" s="904"/>
      <c r="K66" s="871"/>
      <c r="L66" s="872"/>
      <c r="M66" s="872"/>
      <c r="N66" s="873"/>
      <c r="O66" s="1102"/>
      <c r="P66" s="1103"/>
      <c r="Q66" s="1103"/>
      <c r="R66" s="1103"/>
      <c r="S66" s="1103"/>
      <c r="T66" s="1103"/>
      <c r="U66" s="1103"/>
      <c r="V66" s="1103"/>
      <c r="W66" s="1103"/>
      <c r="X66" s="1103"/>
      <c r="Y66" s="1103"/>
      <c r="Z66" s="1103"/>
      <c r="AA66" s="1103"/>
      <c r="AB66" s="871" t="s">
        <v>86</v>
      </c>
      <c r="AC66" s="872"/>
      <c r="AD66" s="872"/>
      <c r="AE66" s="872"/>
      <c r="AF66" s="872"/>
      <c r="AG66" s="872"/>
      <c r="AH66" s="1087"/>
      <c r="AI66" s="123"/>
      <c r="AJ66" s="123"/>
      <c r="AK66" s="123"/>
      <c r="AL66" s="141"/>
      <c r="AM66" s="141"/>
      <c r="AN66" s="141"/>
      <c r="AO66" s="141"/>
      <c r="AP66" s="142"/>
      <c r="AQ66" s="142"/>
      <c r="AR66" s="142"/>
      <c r="AS66" s="142"/>
      <c r="AT66" s="142"/>
      <c r="AU66" s="142"/>
      <c r="AV66" s="142"/>
      <c r="AW66" s="142"/>
      <c r="AX66" s="142"/>
      <c r="AY66" s="142"/>
      <c r="AZ66" s="142"/>
      <c r="BA66" s="142"/>
      <c r="BB66" s="145"/>
    </row>
    <row r="67" spans="1:55" ht="9.65" customHeight="1">
      <c r="A67" s="140"/>
      <c r="B67" s="902"/>
      <c r="C67" s="903"/>
      <c r="D67" s="903"/>
      <c r="E67" s="903"/>
      <c r="F67" s="903"/>
      <c r="G67" s="903"/>
      <c r="H67" s="903"/>
      <c r="I67" s="903"/>
      <c r="J67" s="904"/>
      <c r="K67" s="868" t="s">
        <v>6</v>
      </c>
      <c r="L67" s="869"/>
      <c r="M67" s="869"/>
      <c r="N67" s="870"/>
      <c r="O67" s="941"/>
      <c r="P67" s="942"/>
      <c r="Q67" s="942"/>
      <c r="R67" s="942"/>
      <c r="S67" s="942"/>
      <c r="T67" s="942"/>
      <c r="U67" s="942"/>
      <c r="V67" s="942"/>
      <c r="W67" s="942"/>
      <c r="X67" s="942"/>
      <c r="Y67" s="942"/>
      <c r="Z67" s="942"/>
      <c r="AA67" s="942"/>
      <c r="AB67" s="1088"/>
      <c r="AC67" s="1089"/>
      <c r="AD67" s="1089"/>
      <c r="AE67" s="1089"/>
      <c r="AF67" s="1089"/>
      <c r="AG67" s="1089"/>
      <c r="AH67" s="1090"/>
      <c r="AI67" s="155"/>
      <c r="AJ67" s="155"/>
      <c r="AK67" s="155"/>
      <c r="AL67" s="141"/>
      <c r="AM67" s="142"/>
      <c r="AN67" s="142"/>
      <c r="AO67" s="142"/>
      <c r="AP67" s="142"/>
      <c r="AQ67" s="142"/>
      <c r="AR67" s="142"/>
      <c r="AS67" s="142"/>
      <c r="AT67" s="142"/>
      <c r="AU67" s="142"/>
      <c r="AV67" s="142"/>
      <c r="AW67" s="142"/>
      <c r="AX67" s="142"/>
      <c r="AY67" s="142"/>
      <c r="AZ67" s="142"/>
      <c r="BA67" s="142"/>
      <c r="BB67" s="145"/>
    </row>
    <row r="68" spans="1:55" ht="9.65" customHeight="1">
      <c r="A68" s="140"/>
      <c r="B68" s="905"/>
      <c r="C68" s="906"/>
      <c r="D68" s="906"/>
      <c r="E68" s="906"/>
      <c r="F68" s="906"/>
      <c r="G68" s="906"/>
      <c r="H68" s="906"/>
      <c r="I68" s="906"/>
      <c r="J68" s="907"/>
      <c r="K68" s="932"/>
      <c r="L68" s="933"/>
      <c r="M68" s="933"/>
      <c r="N68" s="934"/>
      <c r="O68" s="943"/>
      <c r="P68" s="944"/>
      <c r="Q68" s="944"/>
      <c r="R68" s="944"/>
      <c r="S68" s="944"/>
      <c r="T68" s="944"/>
      <c r="U68" s="944"/>
      <c r="V68" s="944"/>
      <c r="W68" s="944"/>
      <c r="X68" s="944"/>
      <c r="Y68" s="944"/>
      <c r="Z68" s="944"/>
      <c r="AA68" s="944"/>
      <c r="AB68" s="1091"/>
      <c r="AC68" s="1092"/>
      <c r="AD68" s="1092"/>
      <c r="AE68" s="1092"/>
      <c r="AF68" s="1092"/>
      <c r="AG68" s="1092"/>
      <c r="AH68" s="1093"/>
      <c r="AI68" s="155"/>
      <c r="AJ68" s="155"/>
      <c r="AK68" s="155"/>
      <c r="AL68" s="141"/>
      <c r="AM68" s="142"/>
      <c r="AN68" s="142"/>
      <c r="AO68" s="142"/>
      <c r="AP68" s="142"/>
      <c r="AQ68" s="142"/>
      <c r="AR68" s="142"/>
      <c r="AS68" s="142"/>
      <c r="AT68" s="142"/>
      <c r="AU68" s="142"/>
      <c r="AV68" s="142"/>
      <c r="AW68" s="142"/>
      <c r="AX68" s="142"/>
      <c r="AY68" s="142"/>
      <c r="AZ68" s="142"/>
      <c r="BA68" s="142"/>
      <c r="BB68" s="145"/>
    </row>
    <row r="69" spans="1:55" ht="9.65" customHeight="1">
      <c r="A69" s="140"/>
      <c r="B69" s="142"/>
      <c r="C69" s="142"/>
      <c r="D69" s="142"/>
      <c r="E69" s="142"/>
      <c r="F69" s="142"/>
      <c r="G69" s="142"/>
      <c r="H69" s="142"/>
      <c r="I69" s="142"/>
      <c r="J69" s="142"/>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2"/>
      <c r="AO69" s="142"/>
      <c r="AP69" s="142"/>
      <c r="AQ69" s="142"/>
      <c r="AR69" s="142"/>
      <c r="AS69" s="142"/>
      <c r="AT69" s="142"/>
      <c r="AU69" s="142"/>
      <c r="AV69" s="142"/>
      <c r="AW69" s="142"/>
      <c r="AX69" s="142"/>
      <c r="AY69" s="142"/>
      <c r="AZ69" s="142"/>
      <c r="BA69" s="142"/>
      <c r="BB69" s="142"/>
      <c r="BC69" s="145"/>
    </row>
    <row r="70" spans="1:55" ht="9" customHeight="1">
      <c r="A70" s="140"/>
      <c r="B70" s="142"/>
      <c r="C70" s="142"/>
      <c r="D70" s="142"/>
      <c r="E70" s="142"/>
      <c r="F70" s="142"/>
      <c r="G70" s="142"/>
      <c r="H70" s="142"/>
      <c r="I70" s="142"/>
      <c r="J70" s="142"/>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2"/>
      <c r="AO70" s="142"/>
      <c r="AP70" s="142"/>
      <c r="AQ70" s="142"/>
      <c r="AR70" s="142"/>
      <c r="AS70" s="142"/>
      <c r="AT70" s="142"/>
      <c r="AU70" s="142"/>
      <c r="AV70" s="142"/>
      <c r="AW70" s="142"/>
      <c r="AX70" s="142"/>
      <c r="AY70" s="142"/>
      <c r="AZ70" s="142"/>
      <c r="BA70" s="142"/>
      <c r="BB70" s="142"/>
      <c r="BC70" s="145"/>
    </row>
    <row r="71" spans="1:55" ht="9.65" customHeight="1">
      <c r="A71" s="140"/>
      <c r="B71" s="899" t="s">
        <v>218</v>
      </c>
      <c r="C71" s="900"/>
      <c r="D71" s="900"/>
      <c r="E71" s="900"/>
      <c r="F71" s="900"/>
      <c r="G71" s="900"/>
      <c r="H71" s="900"/>
      <c r="I71" s="900"/>
      <c r="J71" s="901"/>
      <c r="K71" s="929" t="s">
        <v>4</v>
      </c>
      <c r="L71" s="930"/>
      <c r="M71" s="930"/>
      <c r="N71" s="931"/>
      <c r="O71" s="1100"/>
      <c r="P71" s="1101"/>
      <c r="Q71" s="1101"/>
      <c r="R71" s="1101"/>
      <c r="S71" s="1101"/>
      <c r="T71" s="1101"/>
      <c r="U71" s="1101"/>
      <c r="V71" s="1101"/>
      <c r="W71" s="1101"/>
      <c r="X71" s="1101"/>
      <c r="Y71" s="1101"/>
      <c r="Z71" s="1101"/>
      <c r="AA71" s="1101"/>
      <c r="AB71" s="961" t="s">
        <v>186</v>
      </c>
      <c r="AC71" s="961"/>
      <c r="AD71" s="961"/>
      <c r="AE71" s="961"/>
      <c r="AF71" s="961"/>
      <c r="AG71" s="961"/>
      <c r="AH71" s="962"/>
    </row>
    <row r="72" spans="1:55" ht="9.65" customHeight="1">
      <c r="A72" s="140"/>
      <c r="B72" s="902"/>
      <c r="C72" s="903"/>
      <c r="D72" s="903"/>
      <c r="E72" s="903"/>
      <c r="F72" s="903"/>
      <c r="G72" s="903"/>
      <c r="H72" s="903"/>
      <c r="I72" s="903"/>
      <c r="J72" s="904"/>
      <c r="K72" s="871"/>
      <c r="L72" s="872"/>
      <c r="M72" s="872"/>
      <c r="N72" s="873"/>
      <c r="O72" s="1102"/>
      <c r="P72" s="1103"/>
      <c r="Q72" s="1103"/>
      <c r="R72" s="1103"/>
      <c r="S72" s="1103"/>
      <c r="T72" s="1103"/>
      <c r="U72" s="1103"/>
      <c r="V72" s="1103"/>
      <c r="W72" s="1103"/>
      <c r="X72" s="1103"/>
      <c r="Y72" s="1103"/>
      <c r="Z72" s="1103"/>
      <c r="AA72" s="1103"/>
      <c r="AB72" s="939" t="s">
        <v>7</v>
      </c>
      <c r="AC72" s="939"/>
      <c r="AD72" s="939"/>
      <c r="AE72" s="939"/>
      <c r="AF72" s="939"/>
      <c r="AG72" s="939"/>
      <c r="AH72" s="940"/>
    </row>
    <row r="73" spans="1:55" ht="9.65" customHeight="1">
      <c r="A73" s="140"/>
      <c r="B73" s="902"/>
      <c r="C73" s="903"/>
      <c r="D73" s="903"/>
      <c r="E73" s="903"/>
      <c r="F73" s="903"/>
      <c r="G73" s="903"/>
      <c r="H73" s="903"/>
      <c r="I73" s="903"/>
      <c r="J73" s="904"/>
      <c r="K73" s="868" t="s">
        <v>6</v>
      </c>
      <c r="L73" s="869"/>
      <c r="M73" s="869"/>
      <c r="N73" s="870"/>
      <c r="O73" s="941"/>
      <c r="P73" s="942"/>
      <c r="Q73" s="942"/>
      <c r="R73" s="942"/>
      <c r="S73" s="942"/>
      <c r="T73" s="942"/>
      <c r="U73" s="942"/>
      <c r="V73" s="942"/>
      <c r="W73" s="942"/>
      <c r="X73" s="942"/>
      <c r="Y73" s="942"/>
      <c r="Z73" s="942"/>
      <c r="AA73" s="942"/>
      <c r="AB73" s="945"/>
      <c r="AC73" s="946"/>
      <c r="AD73" s="946"/>
      <c r="AE73" s="946"/>
      <c r="AF73" s="946"/>
      <c r="AG73" s="946"/>
      <c r="AH73" s="947"/>
    </row>
    <row r="74" spans="1:55" ht="9.65" customHeight="1">
      <c r="A74" s="140"/>
      <c r="B74" s="905"/>
      <c r="C74" s="906"/>
      <c r="D74" s="906"/>
      <c r="E74" s="906"/>
      <c r="F74" s="906"/>
      <c r="G74" s="906"/>
      <c r="H74" s="906"/>
      <c r="I74" s="906"/>
      <c r="J74" s="907"/>
      <c r="K74" s="932"/>
      <c r="L74" s="933"/>
      <c r="M74" s="933"/>
      <c r="N74" s="934"/>
      <c r="O74" s="943"/>
      <c r="P74" s="944"/>
      <c r="Q74" s="944"/>
      <c r="R74" s="944"/>
      <c r="S74" s="944"/>
      <c r="T74" s="944"/>
      <c r="U74" s="944"/>
      <c r="V74" s="944"/>
      <c r="W74" s="944"/>
      <c r="X74" s="944"/>
      <c r="Y74" s="944"/>
      <c r="Z74" s="944"/>
      <c r="AA74" s="944"/>
      <c r="AB74" s="948"/>
      <c r="AC74" s="949"/>
      <c r="AD74" s="949"/>
      <c r="AE74" s="949"/>
      <c r="AF74" s="949"/>
      <c r="AG74" s="949"/>
      <c r="AH74" s="950"/>
      <c r="AI74" s="148" t="s">
        <v>189</v>
      </c>
    </row>
    <row r="75" spans="1:55" ht="9.65" customHeight="1">
      <c r="A75" s="140"/>
      <c r="B75" s="147"/>
      <c r="C75" s="156"/>
      <c r="D75" s="127"/>
      <c r="E75" s="127"/>
      <c r="F75" s="127"/>
      <c r="G75" s="127"/>
      <c r="H75" s="127"/>
      <c r="I75" s="127"/>
      <c r="J75" s="210"/>
      <c r="K75" s="149"/>
      <c r="L75" s="149"/>
      <c r="M75" s="149"/>
      <c r="N75" s="149"/>
      <c r="O75" s="149"/>
      <c r="P75" s="149"/>
      <c r="Q75" s="149"/>
      <c r="R75" s="149"/>
      <c r="S75" s="149"/>
      <c r="T75" s="148"/>
      <c r="U75" s="149"/>
      <c r="V75" s="148"/>
      <c r="W75" s="153"/>
      <c r="X75" s="153"/>
      <c r="Y75" s="153"/>
      <c r="Z75" s="153"/>
      <c r="AA75" s="153"/>
      <c r="AB75" s="19"/>
      <c r="AC75" s="19"/>
      <c r="AD75" s="19"/>
      <c r="AE75" s="19"/>
      <c r="AF75" s="19"/>
      <c r="AG75" s="19"/>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5"/>
    </row>
    <row r="76" spans="1:55" ht="9.65" customHeight="1">
      <c r="A76" s="140"/>
      <c r="B76" s="147"/>
      <c r="C76" s="148"/>
      <c r="D76" s="127"/>
      <c r="E76" s="127"/>
      <c r="F76" s="127"/>
      <c r="G76" s="127"/>
      <c r="H76" s="127"/>
      <c r="I76" s="127"/>
      <c r="J76" s="147"/>
      <c r="K76" s="19"/>
      <c r="L76" s="19"/>
      <c r="M76" s="19"/>
      <c r="N76" s="19"/>
      <c r="O76" s="19"/>
      <c r="P76" s="19"/>
      <c r="Q76" s="19"/>
      <c r="R76" s="19"/>
      <c r="S76" s="19"/>
      <c r="T76" s="148"/>
      <c r="U76" s="19"/>
      <c r="V76" s="148"/>
      <c r="W76" s="153"/>
      <c r="X76" s="153"/>
      <c r="Y76" s="153"/>
      <c r="Z76" s="153"/>
      <c r="AA76" s="153"/>
      <c r="AB76" s="19"/>
      <c r="AC76" s="19"/>
      <c r="AD76" s="19"/>
      <c r="AE76" s="19"/>
      <c r="AF76" s="19"/>
      <c r="AG76" s="19"/>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5"/>
    </row>
    <row r="77" spans="1:55" ht="9.65" customHeight="1">
      <c r="A77" s="140"/>
      <c r="B77" s="908" t="s">
        <v>219</v>
      </c>
      <c r="C77" s="909"/>
      <c r="D77" s="909"/>
      <c r="E77" s="909"/>
      <c r="F77" s="909"/>
      <c r="G77" s="909"/>
      <c r="H77" s="909"/>
      <c r="I77" s="909"/>
      <c r="J77" s="910"/>
      <c r="K77" s="1104" t="s">
        <v>4</v>
      </c>
      <c r="L77" s="1105"/>
      <c r="M77" s="1105"/>
      <c r="N77" s="1106"/>
      <c r="O77" s="1110"/>
      <c r="P77" s="1111"/>
      <c r="Q77" s="1111"/>
      <c r="R77" s="1111"/>
      <c r="S77" s="1111"/>
      <c r="T77" s="1111"/>
      <c r="U77" s="1111"/>
      <c r="V77" s="1111"/>
      <c r="W77" s="1111"/>
      <c r="X77" s="1111"/>
      <c r="Y77" s="1111"/>
      <c r="Z77" s="1111"/>
      <c r="AA77" s="924"/>
      <c r="AB77" s="979" t="s">
        <v>8</v>
      </c>
      <c r="AC77" s="980"/>
      <c r="AD77" s="980"/>
      <c r="AE77" s="980"/>
      <c r="AF77" s="980"/>
      <c r="AG77" s="980"/>
      <c r="AH77" s="980"/>
      <c r="AI77" s="980"/>
      <c r="AJ77" s="980"/>
      <c r="AK77" s="980"/>
      <c r="AL77" s="980"/>
      <c r="AM77" s="980"/>
      <c r="AN77" s="980"/>
      <c r="AO77" s="980"/>
      <c r="AP77" s="980"/>
      <c r="AQ77" s="980"/>
      <c r="AR77" s="980"/>
      <c r="AS77" s="980"/>
      <c r="AT77" s="981"/>
      <c r="AU77" s="929" t="s">
        <v>193</v>
      </c>
      <c r="AV77" s="930"/>
      <c r="AW77" s="930"/>
      <c r="AX77" s="930"/>
      <c r="AY77" s="930"/>
      <c r="AZ77" s="930"/>
      <c r="BA77" s="930"/>
      <c r="BB77" s="1086"/>
    </row>
    <row r="78" spans="1:55" ht="9.65" customHeight="1">
      <c r="A78" s="140"/>
      <c r="B78" s="911"/>
      <c r="C78" s="912"/>
      <c r="D78" s="912"/>
      <c r="E78" s="912"/>
      <c r="F78" s="912"/>
      <c r="G78" s="912"/>
      <c r="H78" s="912"/>
      <c r="I78" s="912"/>
      <c r="J78" s="913"/>
      <c r="K78" s="1107"/>
      <c r="L78" s="1108"/>
      <c r="M78" s="1108"/>
      <c r="N78" s="1109"/>
      <c r="O78" s="887"/>
      <c r="P78" s="888"/>
      <c r="Q78" s="888"/>
      <c r="R78" s="888"/>
      <c r="S78" s="888"/>
      <c r="T78" s="888"/>
      <c r="U78" s="888"/>
      <c r="V78" s="888"/>
      <c r="W78" s="888"/>
      <c r="X78" s="888"/>
      <c r="Y78" s="888"/>
      <c r="Z78" s="888"/>
      <c r="AA78" s="889"/>
      <c r="AB78" s="982"/>
      <c r="AC78" s="983"/>
      <c r="AD78" s="983"/>
      <c r="AE78" s="983"/>
      <c r="AF78" s="983"/>
      <c r="AG78" s="983"/>
      <c r="AH78" s="983"/>
      <c r="AI78" s="983"/>
      <c r="AJ78" s="983"/>
      <c r="AK78" s="983"/>
      <c r="AL78" s="983"/>
      <c r="AM78" s="983"/>
      <c r="AN78" s="983"/>
      <c r="AO78" s="983"/>
      <c r="AP78" s="983"/>
      <c r="AQ78" s="983"/>
      <c r="AR78" s="983"/>
      <c r="AS78" s="983"/>
      <c r="AT78" s="984"/>
      <c r="AU78" s="871"/>
      <c r="AV78" s="872"/>
      <c r="AW78" s="872"/>
      <c r="AX78" s="872"/>
      <c r="AY78" s="872"/>
      <c r="AZ78" s="872"/>
      <c r="BA78" s="872"/>
      <c r="BB78" s="1087"/>
    </row>
    <row r="79" spans="1:55" ht="9.65" customHeight="1">
      <c r="A79" s="140"/>
      <c r="B79" s="911"/>
      <c r="C79" s="912"/>
      <c r="D79" s="912"/>
      <c r="E79" s="912"/>
      <c r="F79" s="912"/>
      <c r="G79" s="912"/>
      <c r="H79" s="912"/>
      <c r="I79" s="912"/>
      <c r="J79" s="913"/>
      <c r="K79" s="1107" t="s">
        <v>6</v>
      </c>
      <c r="L79" s="1108"/>
      <c r="M79" s="1108"/>
      <c r="N79" s="1109"/>
      <c r="O79" s="887"/>
      <c r="P79" s="888"/>
      <c r="Q79" s="888"/>
      <c r="R79" s="888"/>
      <c r="S79" s="888"/>
      <c r="T79" s="888"/>
      <c r="U79" s="888"/>
      <c r="V79" s="888"/>
      <c r="W79" s="888"/>
      <c r="X79" s="888"/>
      <c r="Y79" s="888"/>
      <c r="Z79" s="888"/>
      <c r="AA79" s="889"/>
      <c r="AB79" s="985"/>
      <c r="AC79" s="920"/>
      <c r="AD79" s="920"/>
      <c r="AE79" s="920"/>
      <c r="AF79" s="920"/>
      <c r="AG79" s="920"/>
      <c r="AH79" s="920"/>
      <c r="AI79" s="920"/>
      <c r="AJ79" s="920"/>
      <c r="AK79" s="920"/>
      <c r="AL79" s="920"/>
      <c r="AM79" s="920"/>
      <c r="AN79" s="920"/>
      <c r="AO79" s="920"/>
      <c r="AP79" s="920"/>
      <c r="AQ79" s="920"/>
      <c r="AR79" s="920"/>
      <c r="AS79" s="920"/>
      <c r="AT79" s="920"/>
      <c r="AU79" s="1094"/>
      <c r="AV79" s="1095"/>
      <c r="AW79" s="1095"/>
      <c r="AX79" s="1095"/>
      <c r="AY79" s="1095"/>
      <c r="AZ79" s="1095"/>
      <c r="BA79" s="1095"/>
      <c r="BB79" s="1096"/>
    </row>
    <row r="80" spans="1:55" ht="9.65" customHeight="1">
      <c r="A80" s="140"/>
      <c r="B80" s="914"/>
      <c r="C80" s="915"/>
      <c r="D80" s="915"/>
      <c r="E80" s="915"/>
      <c r="F80" s="915"/>
      <c r="G80" s="915"/>
      <c r="H80" s="915"/>
      <c r="I80" s="915"/>
      <c r="J80" s="916"/>
      <c r="K80" s="1112"/>
      <c r="L80" s="1113"/>
      <c r="M80" s="1113"/>
      <c r="N80" s="1114"/>
      <c r="O80" s="890"/>
      <c r="P80" s="580"/>
      <c r="Q80" s="580"/>
      <c r="R80" s="580"/>
      <c r="S80" s="580"/>
      <c r="T80" s="580"/>
      <c r="U80" s="580"/>
      <c r="V80" s="580"/>
      <c r="W80" s="580"/>
      <c r="X80" s="580"/>
      <c r="Y80" s="580"/>
      <c r="Z80" s="580"/>
      <c r="AA80" s="891"/>
      <c r="AB80" s="879"/>
      <c r="AC80" s="880"/>
      <c r="AD80" s="880"/>
      <c r="AE80" s="880"/>
      <c r="AF80" s="880"/>
      <c r="AG80" s="880"/>
      <c r="AH80" s="880"/>
      <c r="AI80" s="880"/>
      <c r="AJ80" s="880"/>
      <c r="AK80" s="880"/>
      <c r="AL80" s="880"/>
      <c r="AM80" s="880"/>
      <c r="AN80" s="880"/>
      <c r="AO80" s="880"/>
      <c r="AP80" s="880"/>
      <c r="AQ80" s="880"/>
      <c r="AR80" s="880"/>
      <c r="AS80" s="880"/>
      <c r="AT80" s="880"/>
      <c r="AU80" s="1097"/>
      <c r="AV80" s="1098"/>
      <c r="AW80" s="1098"/>
      <c r="AX80" s="1098"/>
      <c r="AY80" s="1098"/>
      <c r="AZ80" s="1098"/>
      <c r="BA80" s="1098"/>
      <c r="BB80" s="1099"/>
    </row>
    <row r="81" spans="1:89" ht="9.65" customHeight="1">
      <c r="A81" s="140"/>
      <c r="B81" s="224"/>
      <c r="C81" s="148"/>
      <c r="D81" s="142"/>
      <c r="E81" s="142"/>
      <c r="F81" s="142"/>
      <c r="G81" s="142"/>
      <c r="H81" s="142"/>
      <c r="I81" s="142"/>
      <c r="J81" s="142"/>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157"/>
      <c r="AZ81" s="157"/>
      <c r="BA81" s="157"/>
      <c r="BB81" s="157"/>
      <c r="BC81" s="145"/>
    </row>
    <row r="82" spans="1:89" ht="9.65" customHeight="1">
      <c r="A82" s="140"/>
      <c r="B82" s="224"/>
      <c r="C82" s="142"/>
      <c r="D82" s="142"/>
      <c r="E82" s="142"/>
      <c r="F82" s="142"/>
      <c r="G82" s="142"/>
      <c r="H82" s="142"/>
      <c r="I82" s="142"/>
      <c r="J82" s="142"/>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157"/>
      <c r="AZ82" s="157"/>
      <c r="BA82" s="157"/>
      <c r="BB82" s="157"/>
      <c r="BC82" s="145"/>
    </row>
    <row r="83" spans="1:89" ht="11.25" customHeight="1">
      <c r="B83" s="899" t="s">
        <v>23</v>
      </c>
      <c r="C83" s="900"/>
      <c r="D83" s="900"/>
      <c r="E83" s="900"/>
      <c r="F83" s="900"/>
      <c r="G83" s="900"/>
      <c r="H83" s="900"/>
      <c r="I83" s="900"/>
      <c r="J83" s="901"/>
      <c r="K83" s="929" t="s">
        <v>4</v>
      </c>
      <c r="L83" s="930"/>
      <c r="M83" s="930"/>
      <c r="N83" s="931"/>
      <c r="O83" s="924"/>
      <c r="P83" s="925"/>
      <c r="Q83" s="925"/>
      <c r="R83" s="925"/>
      <c r="S83" s="925"/>
      <c r="T83" s="925"/>
      <c r="U83" s="925"/>
      <c r="V83" s="925"/>
      <c r="W83" s="925"/>
      <c r="X83" s="925"/>
      <c r="Y83" s="925"/>
      <c r="Z83" s="925"/>
      <c r="AA83" s="925"/>
      <c r="AB83" s="986" t="s">
        <v>152</v>
      </c>
      <c r="AC83" s="987"/>
      <c r="AD83" s="987"/>
      <c r="AE83" s="987"/>
      <c r="AF83" s="987"/>
      <c r="AG83" s="987"/>
      <c r="AH83" s="987"/>
      <c r="AI83" s="987"/>
      <c r="AJ83" s="988"/>
      <c r="AK83" s="274"/>
      <c r="AL83" s="275"/>
      <c r="AM83" s="275"/>
      <c r="AN83" s="398"/>
      <c r="AO83" s="929" t="s">
        <v>87</v>
      </c>
      <c r="AP83" s="930"/>
      <c r="AQ83" s="930"/>
      <c r="AR83" s="930"/>
      <c r="AS83" s="930"/>
      <c r="AT83" s="930"/>
      <c r="AU83" s="930"/>
      <c r="AV83" s="930"/>
      <c r="AW83" s="931"/>
      <c r="AX83" s="1122"/>
      <c r="AY83" s="1122"/>
      <c r="AZ83" s="1122"/>
      <c r="BA83" s="1122"/>
      <c r="BB83" s="1123"/>
      <c r="BC83" s="123"/>
      <c r="BD83" s="123"/>
      <c r="BE83" s="123"/>
      <c r="BF83" s="123"/>
      <c r="BG83" s="123"/>
      <c r="BH83" s="123"/>
    </row>
    <row r="84" spans="1:89" ht="9.65" customHeight="1">
      <c r="B84" s="902"/>
      <c r="C84" s="903"/>
      <c r="D84" s="903"/>
      <c r="E84" s="903"/>
      <c r="F84" s="903"/>
      <c r="G84" s="903"/>
      <c r="H84" s="903"/>
      <c r="I84" s="903"/>
      <c r="J84" s="904"/>
      <c r="K84" s="871"/>
      <c r="L84" s="872"/>
      <c r="M84" s="872"/>
      <c r="N84" s="873"/>
      <c r="O84" s="889"/>
      <c r="P84" s="927"/>
      <c r="Q84" s="927"/>
      <c r="R84" s="927"/>
      <c r="S84" s="927"/>
      <c r="T84" s="927"/>
      <c r="U84" s="927"/>
      <c r="V84" s="927"/>
      <c r="W84" s="927"/>
      <c r="X84" s="927"/>
      <c r="Y84" s="927"/>
      <c r="Z84" s="927"/>
      <c r="AA84" s="927"/>
      <c r="AB84" s="989"/>
      <c r="AC84" s="990"/>
      <c r="AD84" s="990"/>
      <c r="AE84" s="990"/>
      <c r="AF84" s="990"/>
      <c r="AG84" s="990"/>
      <c r="AH84" s="990"/>
      <c r="AI84" s="990"/>
      <c r="AJ84" s="991"/>
      <c r="AK84" s="276"/>
      <c r="AL84" s="277"/>
      <c r="AM84" s="277"/>
      <c r="AN84" s="277"/>
      <c r="AO84" s="1119" t="s">
        <v>151</v>
      </c>
      <c r="AP84" s="1120"/>
      <c r="AQ84" s="1120"/>
      <c r="AR84" s="1120"/>
      <c r="AS84" s="1120"/>
      <c r="AT84" s="1120"/>
      <c r="AU84" s="1120"/>
      <c r="AV84" s="1120"/>
      <c r="AW84" s="1121"/>
      <c r="AX84" s="1124"/>
      <c r="AY84" s="1124"/>
      <c r="AZ84" s="1124"/>
      <c r="BA84" s="1124"/>
      <c r="BB84" s="1125"/>
      <c r="BC84" s="123"/>
      <c r="BD84" s="123"/>
      <c r="BE84" s="123"/>
      <c r="BF84" s="123"/>
      <c r="BG84" s="123"/>
      <c r="BH84" s="123"/>
      <c r="CE84" s="1085"/>
      <c r="CF84" s="1085"/>
      <c r="CG84" s="1085"/>
      <c r="CH84" s="1085"/>
      <c r="CI84" s="1085"/>
      <c r="CJ84" s="1085"/>
      <c r="CK84" s="1085"/>
    </row>
    <row r="85" spans="1:89" ht="9.65" customHeight="1">
      <c r="B85" s="902"/>
      <c r="C85" s="903"/>
      <c r="D85" s="903"/>
      <c r="E85" s="903"/>
      <c r="F85" s="903"/>
      <c r="G85" s="903"/>
      <c r="H85" s="903"/>
      <c r="I85" s="903"/>
      <c r="J85" s="904"/>
      <c r="K85" s="868" t="s">
        <v>6</v>
      </c>
      <c r="L85" s="869"/>
      <c r="M85" s="869"/>
      <c r="N85" s="870"/>
      <c r="O85" s="889"/>
      <c r="P85" s="927"/>
      <c r="Q85" s="927"/>
      <c r="R85" s="927"/>
      <c r="S85" s="927"/>
      <c r="T85" s="927"/>
      <c r="U85" s="927"/>
      <c r="V85" s="927"/>
      <c r="W85" s="927"/>
      <c r="X85" s="927"/>
      <c r="Y85" s="927"/>
      <c r="Z85" s="927"/>
      <c r="AA85" s="927"/>
      <c r="AB85" s="1115" t="s">
        <v>150</v>
      </c>
      <c r="AC85" s="1116"/>
      <c r="AD85" s="1116"/>
      <c r="AE85" s="1116"/>
      <c r="AF85" s="1116"/>
      <c r="AG85" s="1116"/>
      <c r="AH85" s="1116"/>
      <c r="AI85" s="1116"/>
      <c r="AJ85" s="1116"/>
      <c r="AK85" s="1116"/>
      <c r="AL85" s="1116"/>
      <c r="AM85" s="1116"/>
      <c r="AN85" s="1116"/>
      <c r="AO85" s="861"/>
      <c r="AP85" s="862"/>
      <c r="AQ85" s="862"/>
      <c r="AR85" s="862"/>
      <c r="AS85" s="862"/>
      <c r="AT85" s="862"/>
      <c r="AU85" s="862"/>
      <c r="AV85" s="862"/>
      <c r="AW85" s="862"/>
      <c r="AX85" s="862"/>
      <c r="AY85" s="863"/>
      <c r="AZ85" s="863"/>
      <c r="BA85" s="863"/>
      <c r="BB85" s="864"/>
      <c r="CE85" s="1085"/>
      <c r="CF85" s="1085"/>
      <c r="CG85" s="1085"/>
      <c r="CH85" s="1085"/>
      <c r="CI85" s="1085"/>
      <c r="CJ85" s="1085"/>
      <c r="CK85" s="1085"/>
    </row>
    <row r="86" spans="1:89" ht="9.65" customHeight="1">
      <c r="B86" s="905"/>
      <c r="C86" s="906"/>
      <c r="D86" s="906"/>
      <c r="E86" s="906"/>
      <c r="F86" s="906"/>
      <c r="G86" s="906"/>
      <c r="H86" s="906"/>
      <c r="I86" s="906"/>
      <c r="J86" s="907"/>
      <c r="K86" s="932"/>
      <c r="L86" s="933"/>
      <c r="M86" s="933"/>
      <c r="N86" s="934"/>
      <c r="O86" s="891"/>
      <c r="P86" s="935"/>
      <c r="Q86" s="935"/>
      <c r="R86" s="935"/>
      <c r="S86" s="935"/>
      <c r="T86" s="935"/>
      <c r="U86" s="935"/>
      <c r="V86" s="935"/>
      <c r="W86" s="935"/>
      <c r="X86" s="935"/>
      <c r="Y86" s="935"/>
      <c r="Z86" s="935"/>
      <c r="AA86" s="935"/>
      <c r="AB86" s="1117"/>
      <c r="AC86" s="1118"/>
      <c r="AD86" s="1118"/>
      <c r="AE86" s="1118"/>
      <c r="AF86" s="1118"/>
      <c r="AG86" s="1118"/>
      <c r="AH86" s="1118"/>
      <c r="AI86" s="1118"/>
      <c r="AJ86" s="1118"/>
      <c r="AK86" s="1118"/>
      <c r="AL86" s="1118"/>
      <c r="AM86" s="1118"/>
      <c r="AN86" s="1118"/>
      <c r="AO86" s="865"/>
      <c r="AP86" s="866"/>
      <c r="AQ86" s="866"/>
      <c r="AR86" s="866"/>
      <c r="AS86" s="866"/>
      <c r="AT86" s="866"/>
      <c r="AU86" s="866"/>
      <c r="AV86" s="866"/>
      <c r="AW86" s="866"/>
      <c r="AX86" s="866"/>
      <c r="AY86" s="866"/>
      <c r="AZ86" s="866"/>
      <c r="BA86" s="866"/>
      <c r="BB86" s="867"/>
    </row>
    <row r="87" spans="1:89" ht="9.65" customHeight="1">
      <c r="B87" s="148" t="s">
        <v>188</v>
      </c>
      <c r="C87" s="158"/>
      <c r="D87" s="158"/>
      <c r="E87" s="158"/>
      <c r="F87" s="158"/>
      <c r="G87" s="158"/>
      <c r="H87" s="158"/>
      <c r="I87" s="158"/>
      <c r="J87" s="159"/>
      <c r="K87" s="159"/>
      <c r="L87" s="159"/>
      <c r="M87" s="159"/>
      <c r="N87" s="15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row>
    <row r="88" spans="1:89" ht="9.65" customHeight="1">
      <c r="C88" s="146"/>
    </row>
    <row r="89" spans="1:89" ht="9.65" customHeight="1">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row>
    <row r="90" spans="1:89" ht="9.65" customHeight="1">
      <c r="B90" s="917" t="s">
        <v>148</v>
      </c>
      <c r="C90" s="877"/>
      <c r="D90" s="877"/>
      <c r="E90" s="877"/>
      <c r="F90" s="877"/>
      <c r="G90" s="877"/>
      <c r="H90" s="877"/>
      <c r="I90" s="877"/>
      <c r="J90" s="918"/>
      <c r="K90" s="929" t="s">
        <v>4</v>
      </c>
      <c r="L90" s="930"/>
      <c r="M90" s="930"/>
      <c r="N90" s="931"/>
      <c r="O90" s="924"/>
      <c r="P90" s="925"/>
      <c r="Q90" s="925"/>
      <c r="R90" s="925"/>
      <c r="S90" s="925"/>
      <c r="T90" s="925"/>
      <c r="U90" s="925"/>
      <c r="V90" s="925"/>
      <c r="W90" s="925"/>
      <c r="X90" s="925"/>
      <c r="Y90" s="925"/>
      <c r="Z90" s="925"/>
      <c r="AA90" s="926"/>
    </row>
    <row r="91" spans="1:89" ht="9.65" customHeight="1">
      <c r="B91" s="919"/>
      <c r="C91" s="920"/>
      <c r="D91" s="920"/>
      <c r="E91" s="920"/>
      <c r="F91" s="920"/>
      <c r="G91" s="920"/>
      <c r="H91" s="920"/>
      <c r="I91" s="920"/>
      <c r="J91" s="921"/>
      <c r="K91" s="871"/>
      <c r="L91" s="872"/>
      <c r="M91" s="872"/>
      <c r="N91" s="873"/>
      <c r="O91" s="889"/>
      <c r="P91" s="927"/>
      <c r="Q91" s="927"/>
      <c r="R91" s="927"/>
      <c r="S91" s="927"/>
      <c r="T91" s="927"/>
      <c r="U91" s="927"/>
      <c r="V91" s="927"/>
      <c r="W91" s="927"/>
      <c r="X91" s="927"/>
      <c r="Y91" s="927"/>
      <c r="Z91" s="927"/>
      <c r="AA91" s="928"/>
    </row>
    <row r="92" spans="1:89" ht="9.65" customHeight="1">
      <c r="B92" s="919"/>
      <c r="C92" s="920"/>
      <c r="D92" s="920"/>
      <c r="E92" s="920"/>
      <c r="F92" s="920"/>
      <c r="G92" s="920"/>
      <c r="H92" s="920"/>
      <c r="I92" s="920"/>
      <c r="J92" s="921"/>
      <c r="K92" s="868" t="s">
        <v>6</v>
      </c>
      <c r="L92" s="869"/>
      <c r="M92" s="869"/>
      <c r="N92" s="870"/>
      <c r="O92" s="889"/>
      <c r="P92" s="927"/>
      <c r="Q92" s="927"/>
      <c r="R92" s="927"/>
      <c r="S92" s="927"/>
      <c r="T92" s="927"/>
      <c r="U92" s="927"/>
      <c r="V92" s="927"/>
      <c r="W92" s="927"/>
      <c r="X92" s="927"/>
      <c r="Y92" s="927"/>
      <c r="Z92" s="927"/>
      <c r="AA92" s="928"/>
    </row>
    <row r="93" spans="1:89" ht="9.65" customHeight="1">
      <c r="B93" s="919"/>
      <c r="C93" s="920"/>
      <c r="D93" s="920"/>
      <c r="E93" s="920"/>
      <c r="F93" s="920"/>
      <c r="G93" s="920"/>
      <c r="H93" s="920"/>
      <c r="I93" s="920"/>
      <c r="J93" s="921"/>
      <c r="K93" s="871"/>
      <c r="L93" s="872"/>
      <c r="M93" s="872"/>
      <c r="N93" s="873"/>
      <c r="O93" s="889"/>
      <c r="P93" s="927"/>
      <c r="Q93" s="927"/>
      <c r="R93" s="927"/>
      <c r="S93" s="927"/>
      <c r="T93" s="927"/>
      <c r="U93" s="927"/>
      <c r="V93" s="927"/>
      <c r="W93" s="927"/>
      <c r="X93" s="927"/>
      <c r="Y93" s="927"/>
      <c r="Z93" s="927"/>
      <c r="AA93" s="928"/>
    </row>
    <row r="94" spans="1:89" ht="9.65" customHeight="1">
      <c r="B94" s="919"/>
      <c r="C94" s="920"/>
      <c r="D94" s="920"/>
      <c r="E94" s="920"/>
      <c r="F94" s="920"/>
      <c r="G94" s="920"/>
      <c r="H94" s="920"/>
      <c r="I94" s="920"/>
      <c r="J94" s="921"/>
      <c r="K94" s="1115" t="s">
        <v>10</v>
      </c>
      <c r="L94" s="1116"/>
      <c r="M94" s="1116"/>
      <c r="N94" s="1126"/>
      <c r="O94" s="894" t="s">
        <v>11</v>
      </c>
      <c r="P94" s="894"/>
      <c r="Q94" s="894"/>
      <c r="R94" s="894"/>
      <c r="S94" s="894"/>
      <c r="T94" s="894"/>
      <c r="U94" s="894"/>
      <c r="V94" s="894"/>
      <c r="W94" s="894"/>
      <c r="X94" s="894"/>
      <c r="Y94" s="894"/>
      <c r="Z94" s="894"/>
      <c r="AA94" s="894"/>
      <c r="AB94" s="895"/>
      <c r="AC94" s="895"/>
      <c r="AD94" s="895"/>
      <c r="AE94" s="895"/>
      <c r="AF94" s="895"/>
      <c r="AG94" s="895"/>
      <c r="AH94" s="895"/>
      <c r="AI94" s="895"/>
      <c r="AJ94" s="875"/>
      <c r="AK94" s="875"/>
      <c r="AL94" s="892" t="s">
        <v>12</v>
      </c>
      <c r="AM94" s="892"/>
      <c r="AN94" s="892"/>
      <c r="AO94" s="892"/>
      <c r="AP94" s="892"/>
      <c r="AQ94" s="892"/>
      <c r="AR94" s="875"/>
      <c r="AS94" s="875"/>
      <c r="AT94" s="875"/>
      <c r="AU94" s="875"/>
      <c r="AV94" s="875"/>
      <c r="AW94" s="936" t="s">
        <v>137</v>
      </c>
      <c r="AX94" s="936"/>
      <c r="AY94" s="936"/>
      <c r="AZ94" s="936"/>
      <c r="BA94" s="936"/>
      <c r="BB94" s="936"/>
      <c r="BC94" s="936"/>
      <c r="BD94" s="936"/>
      <c r="BE94" s="857"/>
      <c r="BF94" s="857"/>
      <c r="BG94" s="857"/>
      <c r="BH94" s="858"/>
      <c r="BI94" s="19"/>
      <c r="BJ94" s="19"/>
      <c r="BK94" s="19"/>
      <c r="BL94" s="19"/>
      <c r="BM94" s="19"/>
      <c r="BN94" s="19"/>
      <c r="BO94" s="19"/>
      <c r="BP94" s="19"/>
      <c r="BQ94" s="161"/>
      <c r="BR94" s="161"/>
      <c r="BS94" s="161"/>
      <c r="BT94" s="161"/>
      <c r="BU94" s="161"/>
      <c r="BV94" s="161"/>
      <c r="BW94" s="161"/>
    </row>
    <row r="95" spans="1:89" ht="9.65" customHeight="1">
      <c r="B95" s="919"/>
      <c r="C95" s="920"/>
      <c r="D95" s="920"/>
      <c r="E95" s="920"/>
      <c r="F95" s="920"/>
      <c r="G95" s="920"/>
      <c r="H95" s="920"/>
      <c r="I95" s="920"/>
      <c r="J95" s="921"/>
      <c r="K95" s="1127"/>
      <c r="L95" s="1128"/>
      <c r="M95" s="1128"/>
      <c r="N95" s="1129"/>
      <c r="O95" s="896"/>
      <c r="P95" s="896"/>
      <c r="Q95" s="896"/>
      <c r="R95" s="896"/>
      <c r="S95" s="896"/>
      <c r="T95" s="896"/>
      <c r="U95" s="896"/>
      <c r="V95" s="896"/>
      <c r="W95" s="896"/>
      <c r="X95" s="896"/>
      <c r="Y95" s="896"/>
      <c r="Z95" s="896"/>
      <c r="AA95" s="896"/>
      <c r="AB95" s="896"/>
      <c r="AC95" s="896"/>
      <c r="AD95" s="896"/>
      <c r="AE95" s="896"/>
      <c r="AF95" s="896"/>
      <c r="AG95" s="896"/>
      <c r="AH95" s="896"/>
      <c r="AI95" s="896"/>
      <c r="AJ95" s="874"/>
      <c r="AK95" s="874"/>
      <c r="AL95" s="893"/>
      <c r="AM95" s="893"/>
      <c r="AN95" s="893"/>
      <c r="AO95" s="893"/>
      <c r="AP95" s="893"/>
      <c r="AQ95" s="893"/>
      <c r="AR95" s="874"/>
      <c r="AS95" s="874"/>
      <c r="AT95" s="874"/>
      <c r="AU95" s="874"/>
      <c r="AV95" s="874"/>
      <c r="AW95" s="937"/>
      <c r="AX95" s="937"/>
      <c r="AY95" s="937"/>
      <c r="AZ95" s="937"/>
      <c r="BA95" s="937"/>
      <c r="BB95" s="937"/>
      <c r="BC95" s="937"/>
      <c r="BD95" s="937"/>
      <c r="BE95" s="859"/>
      <c r="BF95" s="859"/>
      <c r="BG95" s="859"/>
      <c r="BH95" s="860"/>
      <c r="BI95" s="19"/>
      <c r="BJ95" s="19"/>
      <c r="BK95" s="19"/>
      <c r="BL95" s="19"/>
      <c r="BM95" s="19"/>
      <c r="BN95" s="19"/>
      <c r="BO95" s="19"/>
    </row>
    <row r="96" spans="1:89" ht="9.65" customHeight="1">
      <c r="B96" s="919"/>
      <c r="C96" s="920"/>
      <c r="D96" s="920"/>
      <c r="E96" s="920"/>
      <c r="F96" s="920"/>
      <c r="G96" s="920"/>
      <c r="H96" s="920"/>
      <c r="I96" s="920"/>
      <c r="J96" s="921"/>
      <c r="K96" s="1127"/>
      <c r="L96" s="1128"/>
      <c r="M96" s="1128"/>
      <c r="N96" s="1129"/>
      <c r="O96" s="1074" t="s">
        <v>13</v>
      </c>
      <c r="P96" s="1075"/>
      <c r="Q96" s="1075"/>
      <c r="R96" s="1075"/>
      <c r="S96" s="1075"/>
      <c r="T96" s="1076"/>
      <c r="U96" s="897" t="s">
        <v>14</v>
      </c>
      <c r="V96" s="897"/>
      <c r="W96" s="897"/>
      <c r="X96" s="897"/>
      <c r="Y96" s="897"/>
      <c r="Z96" s="897"/>
      <c r="AA96" s="897"/>
      <c r="AB96" s="897"/>
      <c r="AC96" s="897"/>
      <c r="AD96" s="897"/>
      <c r="AE96" s="897"/>
      <c r="AF96" s="897"/>
      <c r="AG96" s="897"/>
      <c r="AH96" s="897"/>
      <c r="AI96" s="897"/>
      <c r="AJ96" s="874"/>
      <c r="AK96" s="874"/>
      <c r="AL96" s="893" t="s">
        <v>19</v>
      </c>
      <c r="AM96" s="893"/>
      <c r="AN96" s="893"/>
      <c r="AO96" s="893"/>
      <c r="AP96" s="893"/>
      <c r="AQ96" s="893"/>
      <c r="AR96" s="893"/>
      <c r="AS96" s="893"/>
      <c r="AT96" s="893"/>
      <c r="AU96" s="893"/>
      <c r="AV96" s="893"/>
      <c r="AW96" s="893"/>
      <c r="AX96" s="1060"/>
      <c r="AY96" s="1060"/>
      <c r="AZ96" s="1060"/>
      <c r="BA96" s="1060"/>
      <c r="BB96" s="1060"/>
      <c r="BC96" s="1060"/>
      <c r="BD96" s="1060"/>
      <c r="BE96" s="1060"/>
      <c r="BF96" s="1060"/>
      <c r="BG96" s="1060"/>
      <c r="BH96" s="1061"/>
      <c r="BI96" s="19"/>
      <c r="BJ96" s="19"/>
      <c r="BK96" s="19"/>
      <c r="BL96" s="19"/>
      <c r="BM96" s="19"/>
      <c r="BN96" s="19"/>
      <c r="BO96" s="161"/>
    </row>
    <row r="97" spans="2:73" ht="9.65" customHeight="1">
      <c r="B97" s="919"/>
      <c r="C97" s="920"/>
      <c r="D97" s="920"/>
      <c r="E97" s="920"/>
      <c r="F97" s="920"/>
      <c r="G97" s="920"/>
      <c r="H97" s="920"/>
      <c r="I97" s="920"/>
      <c r="J97" s="921"/>
      <c r="K97" s="1127"/>
      <c r="L97" s="1128"/>
      <c r="M97" s="1128"/>
      <c r="N97" s="1129"/>
      <c r="O97" s="1077"/>
      <c r="P97" s="1078"/>
      <c r="Q97" s="1078"/>
      <c r="R97" s="1078"/>
      <c r="S97" s="1078"/>
      <c r="T97" s="1079"/>
      <c r="U97" s="897"/>
      <c r="V97" s="897"/>
      <c r="W97" s="897"/>
      <c r="X97" s="897"/>
      <c r="Y97" s="897"/>
      <c r="Z97" s="897"/>
      <c r="AA97" s="897"/>
      <c r="AB97" s="897"/>
      <c r="AC97" s="897"/>
      <c r="AD97" s="897"/>
      <c r="AE97" s="897"/>
      <c r="AF97" s="897"/>
      <c r="AG97" s="897"/>
      <c r="AH97" s="897"/>
      <c r="AI97" s="897"/>
      <c r="AJ97" s="874"/>
      <c r="AK97" s="874"/>
      <c r="AL97" s="893"/>
      <c r="AM97" s="893"/>
      <c r="AN97" s="893"/>
      <c r="AO97" s="893"/>
      <c r="AP97" s="893"/>
      <c r="AQ97" s="893"/>
      <c r="AR97" s="893"/>
      <c r="AS97" s="893"/>
      <c r="AT97" s="893"/>
      <c r="AU97" s="893"/>
      <c r="AV97" s="893"/>
      <c r="AW97" s="893"/>
      <c r="AX97" s="1060"/>
      <c r="AY97" s="1060"/>
      <c r="AZ97" s="1060"/>
      <c r="BA97" s="1060"/>
      <c r="BB97" s="1060"/>
      <c r="BC97" s="1060"/>
      <c r="BD97" s="1060"/>
      <c r="BE97" s="1060"/>
      <c r="BF97" s="1060"/>
      <c r="BG97" s="1060"/>
      <c r="BH97" s="1061"/>
      <c r="BI97" s="19"/>
      <c r="BJ97" s="19"/>
      <c r="BK97" s="19"/>
      <c r="BL97" s="19"/>
      <c r="BM97" s="19"/>
      <c r="BN97" s="19"/>
      <c r="BO97" s="161"/>
    </row>
    <row r="98" spans="2:73" ht="9.65" customHeight="1">
      <c r="B98" s="919"/>
      <c r="C98" s="920"/>
      <c r="D98" s="920"/>
      <c r="E98" s="920"/>
      <c r="F98" s="920"/>
      <c r="G98" s="920"/>
      <c r="H98" s="920"/>
      <c r="I98" s="920"/>
      <c r="J98" s="921"/>
      <c r="K98" s="1127"/>
      <c r="L98" s="1128"/>
      <c r="M98" s="1128"/>
      <c r="N98" s="1129"/>
      <c r="O98" s="1077"/>
      <c r="P98" s="1078"/>
      <c r="Q98" s="1078"/>
      <c r="R98" s="1078"/>
      <c r="S98" s="1078"/>
      <c r="T98" s="1079"/>
      <c r="U98" s="896" t="s">
        <v>15</v>
      </c>
      <c r="V98" s="896"/>
      <c r="W98" s="896"/>
      <c r="X98" s="896"/>
      <c r="Y98" s="896"/>
      <c r="Z98" s="896"/>
      <c r="AA98" s="896"/>
      <c r="AB98" s="896"/>
      <c r="AC98" s="896"/>
      <c r="AD98" s="896"/>
      <c r="AE98" s="896"/>
      <c r="AF98" s="896"/>
      <c r="AG98" s="896"/>
      <c r="AH98" s="896"/>
      <c r="AI98" s="896"/>
      <c r="AJ98" s="874"/>
      <c r="AK98" s="874"/>
      <c r="AL98" s="893" t="s">
        <v>16</v>
      </c>
      <c r="AM98" s="893"/>
      <c r="AN98" s="893"/>
      <c r="AO98" s="893"/>
      <c r="AP98" s="893"/>
      <c r="AQ98" s="893"/>
      <c r="AR98" s="893"/>
      <c r="AS98" s="893"/>
      <c r="AT98" s="893"/>
      <c r="AU98" s="893"/>
      <c r="AV98" s="893"/>
      <c r="AW98" s="893"/>
      <c r="AX98" s="1083"/>
      <c r="AY98" s="1083"/>
      <c r="AZ98" s="1083"/>
      <c r="BA98" s="1083"/>
      <c r="BB98" s="1083"/>
      <c r="BC98" s="1083"/>
      <c r="BD98" s="1083"/>
      <c r="BE98" s="1083"/>
      <c r="BF98" s="1083"/>
      <c r="BG98" s="1083"/>
      <c r="BH98" s="1084"/>
      <c r="BI98" s="19"/>
      <c r="BJ98" s="19"/>
      <c r="BK98" s="19"/>
      <c r="BL98" s="19"/>
      <c r="BM98" s="19"/>
      <c r="BN98" s="19"/>
      <c r="BO98" s="161"/>
    </row>
    <row r="99" spans="2:73" ht="9.65" customHeight="1">
      <c r="B99" s="919"/>
      <c r="C99" s="920"/>
      <c r="D99" s="920"/>
      <c r="E99" s="920"/>
      <c r="F99" s="920"/>
      <c r="G99" s="920"/>
      <c r="H99" s="920"/>
      <c r="I99" s="920"/>
      <c r="J99" s="921"/>
      <c r="K99" s="1127"/>
      <c r="L99" s="1128"/>
      <c r="M99" s="1128"/>
      <c r="N99" s="1129"/>
      <c r="O99" s="1080"/>
      <c r="P99" s="1081"/>
      <c r="Q99" s="1081"/>
      <c r="R99" s="1081"/>
      <c r="S99" s="1081"/>
      <c r="T99" s="1082"/>
      <c r="U99" s="896"/>
      <c r="V99" s="896"/>
      <c r="W99" s="896"/>
      <c r="X99" s="896"/>
      <c r="Y99" s="896"/>
      <c r="Z99" s="896"/>
      <c r="AA99" s="896"/>
      <c r="AB99" s="896"/>
      <c r="AC99" s="896"/>
      <c r="AD99" s="896"/>
      <c r="AE99" s="896"/>
      <c r="AF99" s="896"/>
      <c r="AG99" s="896"/>
      <c r="AH99" s="896"/>
      <c r="AI99" s="896"/>
      <c r="AJ99" s="874"/>
      <c r="AK99" s="874"/>
      <c r="AL99" s="893"/>
      <c r="AM99" s="893"/>
      <c r="AN99" s="893"/>
      <c r="AO99" s="893"/>
      <c r="AP99" s="893"/>
      <c r="AQ99" s="893"/>
      <c r="AR99" s="893"/>
      <c r="AS99" s="893"/>
      <c r="AT99" s="893"/>
      <c r="AU99" s="893"/>
      <c r="AV99" s="893"/>
      <c r="AW99" s="893"/>
      <c r="AX99" s="1083"/>
      <c r="AY99" s="1083"/>
      <c r="AZ99" s="1083"/>
      <c r="BA99" s="1083"/>
      <c r="BB99" s="1083"/>
      <c r="BC99" s="1083"/>
      <c r="BD99" s="1083"/>
      <c r="BE99" s="1083"/>
      <c r="BF99" s="1083"/>
      <c r="BG99" s="1083"/>
      <c r="BH99" s="1084"/>
      <c r="BI99" s="19"/>
      <c r="BJ99" s="19"/>
      <c r="BK99" s="19"/>
      <c r="BL99" s="19"/>
      <c r="BM99" s="19"/>
      <c r="BN99" s="19"/>
      <c r="BO99" s="161"/>
    </row>
    <row r="100" spans="2:73" ht="9.65" customHeight="1">
      <c r="B100" s="919"/>
      <c r="C100" s="920"/>
      <c r="D100" s="920"/>
      <c r="E100" s="920"/>
      <c r="F100" s="920"/>
      <c r="G100" s="920"/>
      <c r="H100" s="920"/>
      <c r="I100" s="920"/>
      <c r="J100" s="921"/>
      <c r="K100" s="1127"/>
      <c r="L100" s="1128"/>
      <c r="M100" s="1128"/>
      <c r="N100" s="1129"/>
      <c r="O100" s="1068" t="s">
        <v>17</v>
      </c>
      <c r="P100" s="1069"/>
      <c r="Q100" s="1069"/>
      <c r="R100" s="1069"/>
      <c r="S100" s="1069"/>
      <c r="T100" s="1070"/>
      <c r="U100" s="897" t="s">
        <v>14</v>
      </c>
      <c r="V100" s="897"/>
      <c r="W100" s="897"/>
      <c r="X100" s="897"/>
      <c r="Y100" s="897"/>
      <c r="Z100" s="897"/>
      <c r="AA100" s="897"/>
      <c r="AB100" s="897"/>
      <c r="AC100" s="897"/>
      <c r="AD100" s="897"/>
      <c r="AE100" s="897"/>
      <c r="AF100" s="897"/>
      <c r="AG100" s="897"/>
      <c r="AH100" s="897"/>
      <c r="AI100" s="897"/>
      <c r="AJ100" s="874"/>
      <c r="AK100" s="874"/>
      <c r="AL100" s="893" t="s">
        <v>19</v>
      </c>
      <c r="AM100" s="893"/>
      <c r="AN100" s="893"/>
      <c r="AO100" s="893"/>
      <c r="AP100" s="893"/>
      <c r="AQ100" s="893"/>
      <c r="AR100" s="893"/>
      <c r="AS100" s="893"/>
      <c r="AT100" s="893"/>
      <c r="AU100" s="893"/>
      <c r="AV100" s="893"/>
      <c r="AW100" s="893"/>
      <c r="AX100" s="1060"/>
      <c r="AY100" s="1060"/>
      <c r="AZ100" s="1060"/>
      <c r="BA100" s="1060"/>
      <c r="BB100" s="1060"/>
      <c r="BC100" s="1060"/>
      <c r="BD100" s="1060"/>
      <c r="BE100" s="1060"/>
      <c r="BF100" s="1060"/>
      <c r="BG100" s="1060"/>
      <c r="BH100" s="1061"/>
      <c r="BI100" s="19"/>
      <c r="BJ100" s="19"/>
      <c r="BK100" s="19"/>
      <c r="BL100" s="19"/>
      <c r="BM100" s="19"/>
      <c r="BN100" s="19"/>
      <c r="BO100" s="161"/>
      <c r="BP100" s="161"/>
      <c r="BQ100" s="161"/>
      <c r="BR100" s="161"/>
      <c r="BS100" s="161"/>
      <c r="BT100" s="161"/>
      <c r="BU100" s="161"/>
    </row>
    <row r="101" spans="2:73" ht="9.65" customHeight="1">
      <c r="B101" s="919"/>
      <c r="C101" s="920"/>
      <c r="D101" s="920"/>
      <c r="E101" s="920"/>
      <c r="F101" s="920"/>
      <c r="G101" s="920"/>
      <c r="H101" s="920"/>
      <c r="I101" s="920"/>
      <c r="J101" s="921"/>
      <c r="K101" s="1127"/>
      <c r="L101" s="1128"/>
      <c r="M101" s="1128"/>
      <c r="N101" s="1129"/>
      <c r="O101" s="1017"/>
      <c r="P101" s="1018"/>
      <c r="Q101" s="1018"/>
      <c r="R101" s="1018"/>
      <c r="S101" s="1018"/>
      <c r="T101" s="1071"/>
      <c r="U101" s="897"/>
      <c r="V101" s="897"/>
      <c r="W101" s="897"/>
      <c r="X101" s="897"/>
      <c r="Y101" s="897"/>
      <c r="Z101" s="897"/>
      <c r="AA101" s="897"/>
      <c r="AB101" s="897"/>
      <c r="AC101" s="897"/>
      <c r="AD101" s="897"/>
      <c r="AE101" s="897"/>
      <c r="AF101" s="897"/>
      <c r="AG101" s="897"/>
      <c r="AH101" s="897"/>
      <c r="AI101" s="897"/>
      <c r="AJ101" s="874"/>
      <c r="AK101" s="874"/>
      <c r="AL101" s="893"/>
      <c r="AM101" s="893"/>
      <c r="AN101" s="893"/>
      <c r="AO101" s="893"/>
      <c r="AP101" s="893"/>
      <c r="AQ101" s="893"/>
      <c r="AR101" s="893"/>
      <c r="AS101" s="893"/>
      <c r="AT101" s="893"/>
      <c r="AU101" s="893"/>
      <c r="AV101" s="893"/>
      <c r="AW101" s="893"/>
      <c r="AX101" s="1060"/>
      <c r="AY101" s="1060"/>
      <c r="AZ101" s="1060"/>
      <c r="BA101" s="1060"/>
      <c r="BB101" s="1060"/>
      <c r="BC101" s="1060"/>
      <c r="BD101" s="1060"/>
      <c r="BE101" s="1060"/>
      <c r="BF101" s="1060"/>
      <c r="BG101" s="1060"/>
      <c r="BH101" s="1061"/>
      <c r="BI101" s="19"/>
      <c r="BJ101" s="19"/>
      <c r="BK101" s="19"/>
      <c r="BL101" s="19"/>
      <c r="BM101" s="19"/>
      <c r="BN101" s="19"/>
      <c r="BO101" s="161"/>
      <c r="BP101" s="161"/>
      <c r="BQ101" s="161"/>
      <c r="BR101" s="161"/>
      <c r="BS101" s="161"/>
      <c r="BT101" s="161"/>
      <c r="BU101" s="161"/>
    </row>
    <row r="102" spans="2:73" ht="9.65" customHeight="1">
      <c r="B102" s="919"/>
      <c r="C102" s="920"/>
      <c r="D102" s="920"/>
      <c r="E102" s="920"/>
      <c r="F102" s="920"/>
      <c r="G102" s="920"/>
      <c r="H102" s="920"/>
      <c r="I102" s="920"/>
      <c r="J102" s="921"/>
      <c r="K102" s="1127"/>
      <c r="L102" s="1128"/>
      <c r="M102" s="1128"/>
      <c r="N102" s="1129"/>
      <c r="O102" s="1017"/>
      <c r="P102" s="1018"/>
      <c r="Q102" s="1018"/>
      <c r="R102" s="1018"/>
      <c r="S102" s="1018"/>
      <c r="T102" s="1071"/>
      <c r="U102" s="896" t="s">
        <v>15</v>
      </c>
      <c r="V102" s="896"/>
      <c r="W102" s="896"/>
      <c r="X102" s="896"/>
      <c r="Y102" s="896"/>
      <c r="Z102" s="896"/>
      <c r="AA102" s="896"/>
      <c r="AB102" s="896"/>
      <c r="AC102" s="896"/>
      <c r="AD102" s="896"/>
      <c r="AE102" s="896"/>
      <c r="AF102" s="896"/>
      <c r="AG102" s="896"/>
      <c r="AH102" s="896"/>
      <c r="AI102" s="896"/>
      <c r="AJ102" s="874"/>
      <c r="AK102" s="874"/>
      <c r="AL102" s="893" t="s">
        <v>16</v>
      </c>
      <c r="AM102" s="893"/>
      <c r="AN102" s="893"/>
      <c r="AO102" s="893"/>
      <c r="AP102" s="893"/>
      <c r="AQ102" s="893"/>
      <c r="AR102" s="893"/>
      <c r="AS102" s="893"/>
      <c r="AT102" s="893"/>
      <c r="AU102" s="893"/>
      <c r="AV102" s="893"/>
      <c r="AW102" s="893"/>
      <c r="AX102" s="1083"/>
      <c r="AY102" s="1083"/>
      <c r="AZ102" s="1083"/>
      <c r="BA102" s="1083"/>
      <c r="BB102" s="1083"/>
      <c r="BC102" s="1083"/>
      <c r="BD102" s="1083"/>
      <c r="BE102" s="1083"/>
      <c r="BF102" s="1083"/>
      <c r="BG102" s="1083"/>
      <c r="BH102" s="1084"/>
      <c r="BI102" s="19"/>
      <c r="BJ102" s="19"/>
      <c r="BK102" s="19"/>
      <c r="BL102" s="19"/>
      <c r="BM102" s="19"/>
      <c r="BN102" s="19"/>
      <c r="BO102" s="161"/>
      <c r="BP102" s="161"/>
      <c r="BQ102" s="161"/>
      <c r="BR102" s="161"/>
      <c r="BS102" s="161"/>
      <c r="BT102" s="161"/>
      <c r="BU102" s="161"/>
    </row>
    <row r="103" spans="2:73" ht="9.65" customHeight="1">
      <c r="B103" s="919"/>
      <c r="C103" s="920"/>
      <c r="D103" s="920"/>
      <c r="E103" s="920"/>
      <c r="F103" s="920"/>
      <c r="G103" s="920"/>
      <c r="H103" s="920"/>
      <c r="I103" s="920"/>
      <c r="J103" s="921"/>
      <c r="K103" s="1127"/>
      <c r="L103" s="1128"/>
      <c r="M103" s="1128"/>
      <c r="N103" s="1129"/>
      <c r="O103" s="1072"/>
      <c r="P103" s="360"/>
      <c r="Q103" s="360"/>
      <c r="R103" s="360"/>
      <c r="S103" s="360"/>
      <c r="T103" s="1073"/>
      <c r="U103" s="896"/>
      <c r="V103" s="896"/>
      <c r="W103" s="896"/>
      <c r="X103" s="896"/>
      <c r="Y103" s="896"/>
      <c r="Z103" s="896"/>
      <c r="AA103" s="896"/>
      <c r="AB103" s="896"/>
      <c r="AC103" s="896"/>
      <c r="AD103" s="896"/>
      <c r="AE103" s="896"/>
      <c r="AF103" s="896"/>
      <c r="AG103" s="896"/>
      <c r="AH103" s="896"/>
      <c r="AI103" s="896"/>
      <c r="AJ103" s="874"/>
      <c r="AK103" s="874"/>
      <c r="AL103" s="893"/>
      <c r="AM103" s="893"/>
      <c r="AN103" s="893"/>
      <c r="AO103" s="893"/>
      <c r="AP103" s="893"/>
      <c r="AQ103" s="893"/>
      <c r="AR103" s="893"/>
      <c r="AS103" s="893"/>
      <c r="AT103" s="893"/>
      <c r="AU103" s="893"/>
      <c r="AV103" s="893"/>
      <c r="AW103" s="893"/>
      <c r="AX103" s="1083"/>
      <c r="AY103" s="1083"/>
      <c r="AZ103" s="1083"/>
      <c r="BA103" s="1083"/>
      <c r="BB103" s="1083"/>
      <c r="BC103" s="1083"/>
      <c r="BD103" s="1083"/>
      <c r="BE103" s="1083"/>
      <c r="BF103" s="1083"/>
      <c r="BG103" s="1083"/>
      <c r="BH103" s="1084"/>
      <c r="BI103" s="19"/>
      <c r="BJ103" s="19"/>
      <c r="BK103" s="19"/>
      <c r="BL103" s="19"/>
      <c r="BM103" s="19"/>
      <c r="BN103" s="19"/>
      <c r="BO103" s="161"/>
      <c r="BP103" s="161"/>
      <c r="BQ103" s="161"/>
      <c r="BR103" s="161"/>
      <c r="BS103" s="161"/>
      <c r="BT103" s="161"/>
      <c r="BU103" s="161"/>
    </row>
    <row r="104" spans="2:73" ht="9.65" customHeight="1">
      <c r="B104" s="919"/>
      <c r="C104" s="920"/>
      <c r="D104" s="920"/>
      <c r="E104" s="920"/>
      <c r="F104" s="920"/>
      <c r="G104" s="920"/>
      <c r="H104" s="920"/>
      <c r="I104" s="920"/>
      <c r="J104" s="921"/>
      <c r="K104" s="1127"/>
      <c r="L104" s="1128"/>
      <c r="M104" s="1128"/>
      <c r="N104" s="1129"/>
      <c r="O104" s="896" t="s">
        <v>18</v>
      </c>
      <c r="P104" s="896"/>
      <c r="Q104" s="896"/>
      <c r="R104" s="896"/>
      <c r="S104" s="896"/>
      <c r="T104" s="896"/>
      <c r="U104" s="896"/>
      <c r="V104" s="896"/>
      <c r="W104" s="896"/>
      <c r="X104" s="896"/>
      <c r="Y104" s="896"/>
      <c r="Z104" s="896"/>
      <c r="AA104" s="896"/>
      <c r="AB104" s="896"/>
      <c r="AC104" s="896"/>
      <c r="AD104" s="896"/>
      <c r="AE104" s="896"/>
      <c r="AF104" s="896"/>
      <c r="AG104" s="896"/>
      <c r="AH104" s="896"/>
      <c r="AI104" s="896"/>
      <c r="AJ104" s="874"/>
      <c r="AK104" s="874"/>
      <c r="AL104" s="939" t="s">
        <v>74</v>
      </c>
      <c r="AM104" s="939"/>
      <c r="AN104" s="939"/>
      <c r="AO104" s="939"/>
      <c r="AP104" s="939"/>
      <c r="AQ104" s="1064"/>
      <c r="AR104" s="1064"/>
      <c r="AS104" s="1064"/>
      <c r="AT104" s="1064"/>
      <c r="AU104" s="1062" t="s">
        <v>22</v>
      </c>
      <c r="AV104" s="1062"/>
      <c r="AW104" s="1062"/>
      <c r="AX104" s="1066"/>
      <c r="AY104" s="1066"/>
      <c r="AZ104" s="1066"/>
      <c r="BA104" s="1066"/>
      <c r="BB104" s="1062" t="s">
        <v>21</v>
      </c>
      <c r="BC104" s="1062"/>
      <c r="BD104" s="1062"/>
      <c r="BE104" s="1066"/>
      <c r="BF104" s="1066"/>
      <c r="BG104" s="1066"/>
      <c r="BH104" s="1163"/>
      <c r="BI104" s="19"/>
      <c r="BJ104" s="19"/>
      <c r="BK104" s="19"/>
      <c r="BL104" s="19"/>
      <c r="BM104" s="19"/>
      <c r="BN104" s="19"/>
      <c r="BO104" s="161"/>
      <c r="BP104" s="161"/>
      <c r="BQ104" s="161"/>
      <c r="BR104" s="161"/>
      <c r="BS104" s="161"/>
      <c r="BT104" s="161"/>
      <c r="BU104" s="161"/>
    </row>
    <row r="105" spans="2:73" ht="9.65" customHeight="1">
      <c r="B105" s="922"/>
      <c r="C105" s="880"/>
      <c r="D105" s="880"/>
      <c r="E105" s="880"/>
      <c r="F105" s="880"/>
      <c r="G105" s="880"/>
      <c r="H105" s="880"/>
      <c r="I105" s="880"/>
      <c r="J105" s="923"/>
      <c r="K105" s="1117"/>
      <c r="L105" s="1118"/>
      <c r="M105" s="1118"/>
      <c r="N105" s="1130"/>
      <c r="O105" s="1167"/>
      <c r="P105" s="1167"/>
      <c r="Q105" s="1167"/>
      <c r="R105" s="1167"/>
      <c r="S105" s="1167"/>
      <c r="T105" s="1167"/>
      <c r="U105" s="1167"/>
      <c r="V105" s="1167"/>
      <c r="W105" s="1167"/>
      <c r="X105" s="1167"/>
      <c r="Y105" s="1167"/>
      <c r="Z105" s="1167"/>
      <c r="AA105" s="1167"/>
      <c r="AB105" s="1167"/>
      <c r="AC105" s="1167"/>
      <c r="AD105" s="1167"/>
      <c r="AE105" s="1167"/>
      <c r="AF105" s="1167"/>
      <c r="AG105" s="1167"/>
      <c r="AH105" s="1167"/>
      <c r="AI105" s="1167"/>
      <c r="AJ105" s="1165"/>
      <c r="AK105" s="1165"/>
      <c r="AL105" s="1166"/>
      <c r="AM105" s="1166"/>
      <c r="AN105" s="1166"/>
      <c r="AO105" s="1166"/>
      <c r="AP105" s="1166"/>
      <c r="AQ105" s="1065"/>
      <c r="AR105" s="1065"/>
      <c r="AS105" s="1065"/>
      <c r="AT105" s="1065"/>
      <c r="AU105" s="1063"/>
      <c r="AV105" s="1063"/>
      <c r="AW105" s="1063"/>
      <c r="AX105" s="1067"/>
      <c r="AY105" s="1067"/>
      <c r="AZ105" s="1067"/>
      <c r="BA105" s="1067"/>
      <c r="BB105" s="1063"/>
      <c r="BC105" s="1063"/>
      <c r="BD105" s="1063"/>
      <c r="BE105" s="1067"/>
      <c r="BF105" s="1067"/>
      <c r="BG105" s="1067"/>
      <c r="BH105" s="1164"/>
      <c r="BI105" s="19"/>
      <c r="BJ105" s="19"/>
      <c r="BK105" s="19"/>
      <c r="BL105" s="19"/>
      <c r="BM105" s="19"/>
      <c r="BN105" s="19"/>
      <c r="BO105" s="161"/>
      <c r="BP105" s="161"/>
      <c r="BQ105" s="161"/>
      <c r="BR105" s="161"/>
      <c r="BS105" s="161"/>
      <c r="BT105" s="161"/>
      <c r="BU105" s="161"/>
    </row>
    <row r="106" spans="2:73" ht="9.65" customHeight="1">
      <c r="B106" s="162"/>
      <c r="C106" s="146"/>
      <c r="D106" s="141"/>
      <c r="E106" s="141"/>
      <c r="F106" s="141"/>
      <c r="G106" s="141"/>
      <c r="H106" s="141"/>
      <c r="I106" s="141"/>
      <c r="J106" s="141"/>
      <c r="K106" s="141"/>
      <c r="L106" s="141"/>
      <c r="M106" s="141"/>
      <c r="N106" s="141"/>
      <c r="O106" s="141"/>
      <c r="P106" s="153"/>
      <c r="Q106" s="153"/>
      <c r="R106" s="153"/>
      <c r="S106" s="153"/>
      <c r="T106" s="153"/>
      <c r="U106" s="153"/>
      <c r="V106" s="153"/>
      <c r="W106" s="153"/>
      <c r="X106" s="153"/>
      <c r="Y106" s="153"/>
      <c r="Z106" s="153"/>
      <c r="AA106" s="124"/>
      <c r="AB106" s="124"/>
      <c r="AC106" s="124"/>
      <c r="AD106" s="124"/>
      <c r="AE106" s="124"/>
      <c r="AF106" s="163"/>
      <c r="AG106" s="163"/>
      <c r="AH106" s="163"/>
      <c r="AI106" s="163"/>
      <c r="AJ106" s="163"/>
      <c r="AK106" s="163"/>
      <c r="AL106" s="163"/>
      <c r="AM106" s="163"/>
      <c r="AN106" s="163"/>
      <c r="AO106" s="163"/>
      <c r="AP106" s="163"/>
      <c r="AQ106" s="163"/>
      <c r="AR106" s="163"/>
      <c r="AS106" s="163"/>
      <c r="AT106" s="163"/>
      <c r="AU106" s="163"/>
      <c r="AV106" s="163"/>
      <c r="AW106" s="163"/>
      <c r="AX106" s="149"/>
      <c r="AY106" s="149"/>
      <c r="AZ106" s="19"/>
      <c r="BA106" s="19"/>
      <c r="BB106" s="19"/>
      <c r="BC106" s="19"/>
      <c r="BD106" s="19"/>
      <c r="BE106" s="19"/>
      <c r="BF106" s="161"/>
      <c r="BG106" s="161"/>
      <c r="BH106" s="161"/>
      <c r="BI106" s="161"/>
      <c r="BJ106" s="161"/>
      <c r="BK106" s="161"/>
      <c r="BL106" s="161"/>
    </row>
    <row r="107" spans="2:73" ht="9.65" customHeight="1">
      <c r="B107" s="164"/>
      <c r="C107" s="146"/>
      <c r="D107" s="141"/>
      <c r="E107" s="141"/>
      <c r="F107" s="141"/>
      <c r="G107" s="141"/>
      <c r="H107" s="141"/>
      <c r="I107" s="141"/>
      <c r="J107" s="141"/>
      <c r="K107" s="141"/>
      <c r="L107" s="141"/>
      <c r="M107" s="141"/>
      <c r="N107" s="141"/>
      <c r="O107" s="141"/>
      <c r="P107" s="153"/>
      <c r="Q107" s="153"/>
      <c r="R107" s="153"/>
      <c r="S107" s="153"/>
      <c r="T107" s="153"/>
      <c r="U107" s="153"/>
      <c r="V107" s="153"/>
      <c r="W107" s="153"/>
      <c r="X107" s="153"/>
      <c r="Y107" s="153"/>
      <c r="Z107" s="153"/>
      <c r="AA107" s="153"/>
      <c r="AB107" s="153"/>
      <c r="AC107" s="153"/>
      <c r="AD107" s="153"/>
      <c r="AE107" s="153"/>
      <c r="AF107" s="165"/>
      <c r="AG107" s="165"/>
      <c r="AH107" s="165"/>
      <c r="AI107" s="165"/>
      <c r="AJ107" s="165"/>
      <c r="AK107" s="165"/>
      <c r="AL107" s="165"/>
      <c r="AM107" s="165"/>
      <c r="AN107" s="165"/>
      <c r="AO107" s="165"/>
      <c r="AP107" s="165"/>
      <c r="AQ107" s="165"/>
      <c r="AR107" s="165"/>
      <c r="AS107" s="165"/>
      <c r="AT107" s="165"/>
      <c r="AU107" s="165"/>
      <c r="AV107" s="165"/>
      <c r="AW107" s="165"/>
      <c r="AX107" s="19"/>
      <c r="AY107" s="19"/>
      <c r="AZ107" s="19"/>
      <c r="BA107" s="19"/>
      <c r="BB107" s="19"/>
      <c r="BC107" s="19"/>
      <c r="BD107" s="19"/>
      <c r="BE107" s="19"/>
      <c r="BF107" s="161"/>
      <c r="BG107" s="161"/>
      <c r="BH107" s="161"/>
      <c r="BI107" s="161"/>
      <c r="BJ107" s="161"/>
      <c r="BK107" s="161"/>
      <c r="BL107" s="161"/>
    </row>
    <row r="108" spans="2:73" ht="9.65" customHeight="1">
      <c r="B108" s="963" t="s">
        <v>431</v>
      </c>
      <c r="C108" s="964"/>
      <c r="D108" s="964"/>
      <c r="E108" s="964"/>
      <c r="F108" s="964"/>
      <c r="G108" s="964"/>
      <c r="H108" s="964"/>
      <c r="I108" s="964"/>
      <c r="J108" s="965"/>
      <c r="K108" s="1153" t="s">
        <v>432</v>
      </c>
      <c r="L108" s="1154"/>
      <c r="M108" s="1154"/>
      <c r="N108" s="1154"/>
      <c r="O108" s="1154"/>
      <c r="P108" s="1154"/>
      <c r="Q108" s="1153" t="s">
        <v>433</v>
      </c>
      <c r="R108" s="1154"/>
      <c r="S108" s="1154"/>
      <c r="T108" s="1154"/>
      <c r="U108" s="1154"/>
      <c r="V108" s="1157"/>
      <c r="W108" s="930" t="s">
        <v>4</v>
      </c>
      <c r="X108" s="930"/>
      <c r="Y108" s="930"/>
      <c r="Z108" s="931"/>
      <c r="AA108" s="1100"/>
      <c r="AB108" s="1101"/>
      <c r="AC108" s="1101"/>
      <c r="AD108" s="1101"/>
      <c r="AE108" s="1101"/>
      <c r="AF108" s="1101"/>
      <c r="AG108" s="1101"/>
      <c r="AH108" s="1101"/>
      <c r="AI108" s="1101"/>
      <c r="AJ108" s="1101"/>
      <c r="AK108" s="1101"/>
      <c r="AL108" s="1101"/>
      <c r="AM108" s="1101"/>
      <c r="AN108" s="1101"/>
      <c r="AO108" s="1101"/>
      <c r="AP108" s="1101"/>
      <c r="AQ108" s="1101"/>
      <c r="AR108" s="1101"/>
      <c r="AS108" s="1137"/>
      <c r="AT108" s="1139" t="s">
        <v>434</v>
      </c>
      <c r="AU108" s="1140"/>
      <c r="AV108" s="1140"/>
      <c r="AW108" s="1140"/>
      <c r="AX108" s="1140"/>
      <c r="AY108" s="1140"/>
      <c r="AZ108" s="1140"/>
      <c r="BA108" s="1140"/>
      <c r="BB108" s="1140"/>
      <c r="BC108" s="1140"/>
      <c r="BD108" s="1140"/>
      <c r="BE108" s="1140"/>
      <c r="BF108" s="1140"/>
      <c r="BG108" s="1140"/>
      <c r="BH108" s="1140"/>
      <c r="BI108" s="1140"/>
    </row>
    <row r="109" spans="2:73" ht="9.65" customHeight="1">
      <c r="B109" s="1131"/>
      <c r="C109" s="1132"/>
      <c r="D109" s="1132"/>
      <c r="E109" s="1132"/>
      <c r="F109" s="1132"/>
      <c r="G109" s="1132"/>
      <c r="H109" s="1132"/>
      <c r="I109" s="1132"/>
      <c r="J109" s="1133"/>
      <c r="K109" s="1155"/>
      <c r="L109" s="1156"/>
      <c r="M109" s="1156"/>
      <c r="N109" s="1156"/>
      <c r="O109" s="1156"/>
      <c r="P109" s="1156"/>
      <c r="Q109" s="1155"/>
      <c r="R109" s="1156"/>
      <c r="S109" s="1156"/>
      <c r="T109" s="1156"/>
      <c r="U109" s="1156"/>
      <c r="V109" s="1158"/>
      <c r="W109" s="872"/>
      <c r="X109" s="872"/>
      <c r="Y109" s="872"/>
      <c r="Z109" s="873"/>
      <c r="AA109" s="1102"/>
      <c r="AB109" s="1103"/>
      <c r="AC109" s="1103"/>
      <c r="AD109" s="1103"/>
      <c r="AE109" s="1103"/>
      <c r="AF109" s="1103"/>
      <c r="AG109" s="1103"/>
      <c r="AH109" s="1103"/>
      <c r="AI109" s="1103"/>
      <c r="AJ109" s="1103"/>
      <c r="AK109" s="1103"/>
      <c r="AL109" s="1103"/>
      <c r="AM109" s="1103"/>
      <c r="AN109" s="1103"/>
      <c r="AO109" s="1103"/>
      <c r="AP109" s="1103"/>
      <c r="AQ109" s="1103"/>
      <c r="AR109" s="1103"/>
      <c r="AS109" s="1138"/>
      <c r="AT109" s="1139"/>
      <c r="AU109" s="1140"/>
      <c r="AV109" s="1140"/>
      <c r="AW109" s="1140"/>
      <c r="AX109" s="1140"/>
      <c r="AY109" s="1140"/>
      <c r="AZ109" s="1140"/>
      <c r="BA109" s="1140"/>
      <c r="BB109" s="1140"/>
      <c r="BC109" s="1140"/>
      <c r="BD109" s="1140"/>
      <c r="BE109" s="1140"/>
      <c r="BF109" s="1140"/>
      <c r="BG109" s="1140"/>
      <c r="BH109" s="1140"/>
      <c r="BI109" s="1140"/>
    </row>
    <row r="110" spans="2:73" ht="9.65" customHeight="1">
      <c r="B110" s="1131"/>
      <c r="C110" s="1132"/>
      <c r="D110" s="1132"/>
      <c r="E110" s="1132"/>
      <c r="F110" s="1132"/>
      <c r="G110" s="1132"/>
      <c r="H110" s="1132"/>
      <c r="I110" s="1132"/>
      <c r="J110" s="1133"/>
      <c r="K110" s="1159"/>
      <c r="L110" s="1160"/>
      <c r="M110" s="1160"/>
      <c r="N110" s="1160"/>
      <c r="O110" s="1160"/>
      <c r="P110" s="1160"/>
      <c r="Q110" s="1159"/>
      <c r="R110" s="1160"/>
      <c r="S110" s="1160"/>
      <c r="T110" s="1160"/>
      <c r="U110" s="1160"/>
      <c r="V110" s="1162"/>
      <c r="W110" s="869" t="s">
        <v>6</v>
      </c>
      <c r="X110" s="869"/>
      <c r="Y110" s="869"/>
      <c r="Z110" s="870"/>
      <c r="AA110" s="942"/>
      <c r="AB110" s="942"/>
      <c r="AC110" s="942"/>
      <c r="AD110" s="942"/>
      <c r="AE110" s="942"/>
      <c r="AF110" s="942"/>
      <c r="AG110" s="942"/>
      <c r="AH110" s="942"/>
      <c r="AI110" s="942"/>
      <c r="AJ110" s="942"/>
      <c r="AK110" s="942"/>
      <c r="AL110" s="942"/>
      <c r="AM110" s="942"/>
      <c r="AN110" s="942"/>
      <c r="AO110" s="942"/>
      <c r="AP110" s="942"/>
      <c r="AQ110" s="942"/>
      <c r="AR110" s="942"/>
      <c r="AS110" s="1141"/>
      <c r="AT110" s="1139"/>
      <c r="AU110" s="1140"/>
      <c r="AV110" s="1140"/>
      <c r="AW110" s="1140"/>
      <c r="AX110" s="1140"/>
      <c r="AY110" s="1140"/>
      <c r="AZ110" s="1140"/>
      <c r="BA110" s="1140"/>
      <c r="BB110" s="1140"/>
      <c r="BC110" s="1140"/>
      <c r="BD110" s="1140"/>
      <c r="BE110" s="1140"/>
      <c r="BF110" s="1140"/>
      <c r="BG110" s="1140"/>
      <c r="BH110" s="1140"/>
      <c r="BI110" s="1140"/>
    </row>
    <row r="111" spans="2:73" ht="9.65" customHeight="1">
      <c r="B111" s="1131"/>
      <c r="C111" s="1132"/>
      <c r="D111" s="1132"/>
      <c r="E111" s="1132"/>
      <c r="F111" s="1132"/>
      <c r="G111" s="1132"/>
      <c r="H111" s="1132"/>
      <c r="I111" s="1132"/>
      <c r="J111" s="1133"/>
      <c r="K111" s="1161"/>
      <c r="L111" s="1135"/>
      <c r="M111" s="1135"/>
      <c r="N111" s="1135"/>
      <c r="O111" s="1135"/>
      <c r="P111" s="1135"/>
      <c r="Q111" s="1161"/>
      <c r="R111" s="1135"/>
      <c r="S111" s="1135"/>
      <c r="T111" s="1135"/>
      <c r="U111" s="1135"/>
      <c r="V111" s="1136"/>
      <c r="W111" s="872"/>
      <c r="X111" s="872"/>
      <c r="Y111" s="872"/>
      <c r="Z111" s="873"/>
      <c r="AA111" s="1103"/>
      <c r="AB111" s="1103"/>
      <c r="AC111" s="1103"/>
      <c r="AD111" s="1103"/>
      <c r="AE111" s="1103"/>
      <c r="AF111" s="1103"/>
      <c r="AG111" s="1103"/>
      <c r="AH111" s="1103"/>
      <c r="AI111" s="1103"/>
      <c r="AJ111" s="1103"/>
      <c r="AK111" s="1103"/>
      <c r="AL111" s="1103"/>
      <c r="AM111" s="1103"/>
      <c r="AN111" s="1103"/>
      <c r="AO111" s="1103"/>
      <c r="AP111" s="1103"/>
      <c r="AQ111" s="1103"/>
      <c r="AR111" s="1103"/>
      <c r="AS111" s="1138"/>
      <c r="AT111" s="1139"/>
      <c r="AU111" s="1140"/>
      <c r="AV111" s="1140"/>
      <c r="AW111" s="1140"/>
      <c r="AX111" s="1140"/>
      <c r="AY111" s="1140"/>
      <c r="AZ111" s="1140"/>
      <c r="BA111" s="1140"/>
      <c r="BB111" s="1140"/>
      <c r="BC111" s="1140"/>
      <c r="BD111" s="1140"/>
      <c r="BE111" s="1140"/>
      <c r="BF111" s="1140"/>
      <c r="BG111" s="1140"/>
      <c r="BH111" s="1140"/>
      <c r="BI111" s="1140"/>
    </row>
    <row r="112" spans="2:73" ht="9.65" customHeight="1">
      <c r="B112" s="1131"/>
      <c r="C112" s="1132"/>
      <c r="D112" s="1132"/>
      <c r="E112" s="1132"/>
      <c r="F112" s="1132"/>
      <c r="G112" s="1132"/>
      <c r="H112" s="1132"/>
      <c r="I112" s="1132"/>
      <c r="J112" s="1133"/>
      <c r="K112" s="1142" t="s">
        <v>435</v>
      </c>
      <c r="L112" s="1143"/>
      <c r="M112" s="1143"/>
      <c r="N112" s="1143"/>
      <c r="O112" s="1143"/>
      <c r="P112" s="1143"/>
      <c r="Q112" s="1143"/>
      <c r="R112" s="1143"/>
      <c r="S112" s="1143"/>
      <c r="T112" s="1143"/>
      <c r="U112" s="1143"/>
      <c r="V112" s="1144"/>
      <c r="W112" s="1148" t="s">
        <v>436</v>
      </c>
      <c r="X112" s="1085"/>
      <c r="Y112" s="1085"/>
      <c r="Z112" s="1149"/>
      <c r="AA112" s="1150"/>
      <c r="AB112" s="1151"/>
      <c r="AC112" s="1151"/>
      <c r="AD112" s="1151"/>
      <c r="AE112" s="1151"/>
      <c r="AF112" s="1151"/>
      <c r="AG112" s="1151"/>
      <c r="AH112" s="1151"/>
      <c r="AI112" s="1151"/>
      <c r="AJ112" s="1151"/>
      <c r="AK112" s="1151"/>
      <c r="AL112" s="1151"/>
      <c r="AM112" s="1151"/>
      <c r="AN112" s="1151"/>
      <c r="AO112" s="1151"/>
      <c r="AP112" s="1151"/>
      <c r="AQ112" s="1151"/>
      <c r="AR112" s="1151"/>
      <c r="AS112" s="1152"/>
      <c r="AT112" s="1139" t="s">
        <v>437</v>
      </c>
      <c r="AU112" s="1140"/>
      <c r="AV112" s="1140"/>
      <c r="AW112" s="1140"/>
      <c r="AX112" s="1140"/>
      <c r="AY112" s="1140"/>
      <c r="AZ112" s="1140"/>
      <c r="BA112" s="1140"/>
      <c r="BB112" s="1140"/>
      <c r="BC112" s="1140"/>
      <c r="BD112" s="1140"/>
      <c r="BE112" s="1140"/>
      <c r="BF112" s="1140"/>
      <c r="BG112" s="1140"/>
      <c r="BH112" s="1140"/>
      <c r="BI112" s="1140"/>
    </row>
    <row r="113" spans="2:61" ht="9.65" customHeight="1">
      <c r="B113" s="1131"/>
      <c r="C113" s="1132"/>
      <c r="D113" s="1132"/>
      <c r="E113" s="1132"/>
      <c r="F113" s="1132"/>
      <c r="G113" s="1132"/>
      <c r="H113" s="1132"/>
      <c r="I113" s="1132"/>
      <c r="J113" s="1133"/>
      <c r="K113" s="1142"/>
      <c r="L113" s="1143"/>
      <c r="M113" s="1143"/>
      <c r="N113" s="1143"/>
      <c r="O113" s="1143"/>
      <c r="P113" s="1143"/>
      <c r="Q113" s="1143"/>
      <c r="R113" s="1143"/>
      <c r="S113" s="1143"/>
      <c r="T113" s="1143"/>
      <c r="U113" s="1143"/>
      <c r="V113" s="1144"/>
      <c r="W113" s="1148"/>
      <c r="X113" s="1085"/>
      <c r="Y113" s="1085"/>
      <c r="Z113" s="1149"/>
      <c r="AA113" s="1150"/>
      <c r="AB113" s="1151"/>
      <c r="AC113" s="1151"/>
      <c r="AD113" s="1151"/>
      <c r="AE113" s="1151"/>
      <c r="AF113" s="1151"/>
      <c r="AG113" s="1151"/>
      <c r="AH113" s="1151"/>
      <c r="AI113" s="1151"/>
      <c r="AJ113" s="1151"/>
      <c r="AK113" s="1151"/>
      <c r="AL113" s="1151"/>
      <c r="AM113" s="1151"/>
      <c r="AN113" s="1151"/>
      <c r="AO113" s="1151"/>
      <c r="AP113" s="1151"/>
      <c r="AQ113" s="1151"/>
      <c r="AR113" s="1151"/>
      <c r="AS113" s="1152"/>
      <c r="AT113" s="1139"/>
      <c r="AU113" s="1140"/>
      <c r="AV113" s="1140"/>
      <c r="AW113" s="1140"/>
      <c r="AX113" s="1140"/>
      <c r="AY113" s="1140"/>
      <c r="AZ113" s="1140"/>
      <c r="BA113" s="1140"/>
      <c r="BB113" s="1140"/>
      <c r="BC113" s="1140"/>
      <c r="BD113" s="1140"/>
      <c r="BE113" s="1140"/>
      <c r="BF113" s="1140"/>
      <c r="BG113" s="1140"/>
      <c r="BH113" s="1140"/>
      <c r="BI113" s="1140"/>
    </row>
    <row r="114" spans="2:61" ht="9.65" customHeight="1">
      <c r="B114" s="1131"/>
      <c r="C114" s="1132"/>
      <c r="D114" s="1132"/>
      <c r="E114" s="1132"/>
      <c r="F114" s="1132"/>
      <c r="G114" s="1132"/>
      <c r="H114" s="1132"/>
      <c r="I114" s="1132"/>
      <c r="J114" s="1133"/>
      <c r="K114" s="1142"/>
      <c r="L114" s="1143"/>
      <c r="M114" s="1143"/>
      <c r="N114" s="1143"/>
      <c r="O114" s="1143"/>
      <c r="P114" s="1143"/>
      <c r="Q114" s="1143"/>
      <c r="R114" s="1143"/>
      <c r="S114" s="1143"/>
      <c r="T114" s="1143"/>
      <c r="U114" s="1143"/>
      <c r="V114" s="1144"/>
      <c r="W114" s="1148"/>
      <c r="X114" s="1085"/>
      <c r="Y114" s="1085"/>
      <c r="Z114" s="1149"/>
      <c r="AA114" s="1150"/>
      <c r="AB114" s="1151"/>
      <c r="AC114" s="1151"/>
      <c r="AD114" s="1151"/>
      <c r="AE114" s="1151"/>
      <c r="AF114" s="1151"/>
      <c r="AG114" s="1151"/>
      <c r="AH114" s="1151"/>
      <c r="AI114" s="1151"/>
      <c r="AJ114" s="1151"/>
      <c r="AK114" s="1151"/>
      <c r="AL114" s="1151"/>
      <c r="AM114" s="1151"/>
      <c r="AN114" s="1151"/>
      <c r="AO114" s="1151"/>
      <c r="AP114" s="1151"/>
      <c r="AQ114" s="1151"/>
      <c r="AR114" s="1151"/>
      <c r="AS114" s="1152"/>
      <c r="AT114" s="1139"/>
      <c r="AU114" s="1140"/>
      <c r="AV114" s="1140"/>
      <c r="AW114" s="1140"/>
      <c r="AX114" s="1140"/>
      <c r="AY114" s="1140"/>
      <c r="AZ114" s="1140"/>
      <c r="BA114" s="1140"/>
      <c r="BB114" s="1140"/>
      <c r="BC114" s="1140"/>
      <c r="BD114" s="1140"/>
      <c r="BE114" s="1140"/>
      <c r="BF114" s="1140"/>
      <c r="BG114" s="1140"/>
      <c r="BH114" s="1140"/>
      <c r="BI114" s="1140"/>
    </row>
    <row r="115" spans="2:61" ht="9.65" customHeight="1">
      <c r="B115" s="1134"/>
      <c r="C115" s="1135"/>
      <c r="D115" s="1135"/>
      <c r="E115" s="1135"/>
      <c r="F115" s="1135"/>
      <c r="G115" s="1135"/>
      <c r="H115" s="1135"/>
      <c r="I115" s="1135"/>
      <c r="J115" s="1136"/>
      <c r="K115" s="1145"/>
      <c r="L115" s="1146"/>
      <c r="M115" s="1146"/>
      <c r="N115" s="1146"/>
      <c r="O115" s="1146"/>
      <c r="P115" s="1146"/>
      <c r="Q115" s="1146"/>
      <c r="R115" s="1146"/>
      <c r="S115" s="1146"/>
      <c r="T115" s="1146"/>
      <c r="U115" s="1146"/>
      <c r="V115" s="1147"/>
      <c r="W115" s="871"/>
      <c r="X115" s="872"/>
      <c r="Y115" s="872"/>
      <c r="Z115" s="873"/>
      <c r="AA115" s="1102"/>
      <c r="AB115" s="1103"/>
      <c r="AC115" s="1103"/>
      <c r="AD115" s="1103"/>
      <c r="AE115" s="1103"/>
      <c r="AF115" s="1103"/>
      <c r="AG115" s="1103"/>
      <c r="AH115" s="1103"/>
      <c r="AI115" s="1103"/>
      <c r="AJ115" s="1103"/>
      <c r="AK115" s="1103"/>
      <c r="AL115" s="1103"/>
      <c r="AM115" s="1103"/>
      <c r="AN115" s="1103"/>
      <c r="AO115" s="1103"/>
      <c r="AP115" s="1103"/>
      <c r="AQ115" s="1103"/>
      <c r="AR115" s="1103"/>
      <c r="AS115" s="1138"/>
      <c r="AT115" s="1139"/>
      <c r="AU115" s="1140"/>
      <c r="AV115" s="1140"/>
      <c r="AW115" s="1140"/>
      <c r="AX115" s="1140"/>
      <c r="AY115" s="1140"/>
      <c r="AZ115" s="1140"/>
      <c r="BA115" s="1140"/>
      <c r="BB115" s="1140"/>
      <c r="BC115" s="1140"/>
      <c r="BD115" s="1140"/>
      <c r="BE115" s="1140"/>
      <c r="BF115" s="1140"/>
      <c r="BG115" s="1140"/>
      <c r="BH115" s="1140"/>
      <c r="BI115" s="1140"/>
    </row>
    <row r="116" spans="2:61" ht="15" customHeight="1">
      <c r="B116" s="1200" t="s">
        <v>438</v>
      </c>
      <c r="C116" s="1187"/>
      <c r="D116" s="1187"/>
      <c r="E116" s="1187"/>
      <c r="F116" s="1187"/>
      <c r="G116" s="1187"/>
      <c r="H116" s="1187"/>
      <c r="I116" s="1187"/>
      <c r="J116" s="1201"/>
      <c r="K116" s="219" t="s">
        <v>439</v>
      </c>
      <c r="L116" s="219"/>
      <c r="M116" s="219"/>
      <c r="N116" s="219"/>
      <c r="O116" s="219"/>
      <c r="P116" s="219"/>
      <c r="Q116" s="219"/>
      <c r="R116" s="219"/>
      <c r="S116" s="219"/>
      <c r="T116" s="219"/>
      <c r="U116" s="219"/>
      <c r="V116" s="219"/>
      <c r="W116" s="219"/>
      <c r="X116" s="225"/>
      <c r="Y116" s="277" t="s">
        <v>440</v>
      </c>
      <c r="Z116" s="277"/>
      <c r="AA116" s="277"/>
      <c r="AB116" s="277"/>
      <c r="AC116" s="277"/>
      <c r="AD116" s="277"/>
      <c r="AE116" s="277"/>
      <c r="AF116" s="277"/>
      <c r="AG116" s="277"/>
      <c r="AH116" s="277"/>
      <c r="AI116" s="277"/>
      <c r="AJ116" s="277"/>
      <c r="AK116" s="277"/>
      <c r="AL116" s="277"/>
      <c r="AM116" s="285"/>
      <c r="AN116" s="277" t="s">
        <v>441</v>
      </c>
      <c r="AO116" s="277"/>
      <c r="AP116" s="277"/>
      <c r="AQ116" s="277"/>
      <c r="AR116" s="277"/>
      <c r="AS116" s="279"/>
      <c r="AT116" s="219"/>
      <c r="AU116" s="219"/>
      <c r="AV116" s="219"/>
      <c r="AW116" s="219"/>
      <c r="AX116" s="219"/>
      <c r="AY116" s="219"/>
      <c r="AZ116" s="219"/>
      <c r="BA116" s="219"/>
      <c r="BB116" s="219"/>
      <c r="BC116" s="219"/>
      <c r="BD116" s="219"/>
      <c r="BE116" s="219"/>
      <c r="BF116" s="219"/>
      <c r="BG116" s="219"/>
      <c r="BH116" s="219"/>
      <c r="BI116" s="19"/>
    </row>
    <row r="117" spans="2:61" ht="15" customHeight="1">
      <c r="B117" s="919"/>
      <c r="C117" s="920"/>
      <c r="D117" s="920"/>
      <c r="E117" s="920"/>
      <c r="F117" s="920"/>
      <c r="G117" s="920"/>
      <c r="H117" s="920"/>
      <c r="I117" s="920"/>
      <c r="J117" s="921"/>
      <c r="K117" s="584" t="s">
        <v>442</v>
      </c>
      <c r="L117" s="1191"/>
      <c r="M117" s="1191"/>
      <c r="N117" s="1191"/>
      <c r="O117" s="1191"/>
      <c r="P117" s="1191"/>
      <c r="Q117" s="1191"/>
      <c r="R117" s="1191"/>
      <c r="S117" s="1191"/>
      <c r="T117" s="1191"/>
      <c r="U117" s="1191"/>
      <c r="V117" s="1191"/>
      <c r="W117" s="1191"/>
      <c r="X117" s="1192"/>
      <c r="Y117" s="1190" t="s">
        <v>443</v>
      </c>
      <c r="Z117" s="543"/>
      <c r="AA117" s="543"/>
      <c r="AB117" s="543"/>
      <c r="AC117" s="543"/>
      <c r="AD117" s="543"/>
      <c r="AE117" s="543"/>
      <c r="AF117" s="543"/>
      <c r="AG117" s="543"/>
      <c r="AH117" s="543"/>
      <c r="AI117" s="543"/>
      <c r="AJ117" s="543"/>
      <c r="AK117" s="543"/>
      <c r="AL117" s="543"/>
      <c r="AM117" s="544"/>
      <c r="AN117" s="1169"/>
      <c r="AO117" s="1170"/>
      <c r="AP117" s="1170"/>
      <c r="AQ117" s="1170"/>
      <c r="AR117" s="1170"/>
      <c r="AS117" s="1171"/>
      <c r="AT117" s="220"/>
      <c r="AU117" s="220"/>
      <c r="AV117" s="220"/>
      <c r="AW117" s="220"/>
      <c r="AX117" s="220"/>
      <c r="AY117" s="220"/>
      <c r="AZ117" s="220"/>
      <c r="BA117" s="220"/>
      <c r="BB117" s="220"/>
      <c r="BC117" s="220"/>
      <c r="BD117" s="220"/>
      <c r="BE117" s="220"/>
      <c r="BF117" s="220"/>
      <c r="BG117" s="220"/>
      <c r="BH117" s="220"/>
      <c r="BI117" s="19"/>
    </row>
    <row r="118" spans="2:61" ht="15" customHeight="1">
      <c r="B118" s="919"/>
      <c r="C118" s="920"/>
      <c r="D118" s="920"/>
      <c r="E118" s="920"/>
      <c r="F118" s="920"/>
      <c r="G118" s="920"/>
      <c r="H118" s="920"/>
      <c r="I118" s="920"/>
      <c r="J118" s="921"/>
      <c r="K118" s="1193"/>
      <c r="L118" s="1194"/>
      <c r="M118" s="1194"/>
      <c r="N118" s="1194"/>
      <c r="O118" s="1194"/>
      <c r="P118" s="1194"/>
      <c r="Q118" s="1194"/>
      <c r="R118" s="1194"/>
      <c r="S118" s="1194"/>
      <c r="T118" s="1194"/>
      <c r="U118" s="1194"/>
      <c r="V118" s="1194"/>
      <c r="W118" s="1194"/>
      <c r="X118" s="1195"/>
      <c r="Y118" s="1190" t="s">
        <v>444</v>
      </c>
      <c r="Z118" s="543"/>
      <c r="AA118" s="543"/>
      <c r="AB118" s="543"/>
      <c r="AC118" s="543"/>
      <c r="AD118" s="543"/>
      <c r="AE118" s="543"/>
      <c r="AF118" s="543"/>
      <c r="AG118" s="543"/>
      <c r="AH118" s="543"/>
      <c r="AI118" s="543"/>
      <c r="AJ118" s="543"/>
      <c r="AK118" s="543"/>
      <c r="AL118" s="543"/>
      <c r="AM118" s="544"/>
      <c r="AN118" s="1169"/>
      <c r="AO118" s="1170"/>
      <c r="AP118" s="1170"/>
      <c r="AQ118" s="1170"/>
      <c r="AR118" s="1170"/>
      <c r="AS118" s="1171"/>
      <c r="BI118" s="19"/>
    </row>
    <row r="119" spans="2:61" ht="15" customHeight="1">
      <c r="B119" s="919"/>
      <c r="C119" s="920"/>
      <c r="D119" s="920"/>
      <c r="E119" s="920"/>
      <c r="F119" s="920"/>
      <c r="G119" s="920"/>
      <c r="H119" s="920"/>
      <c r="I119" s="920"/>
      <c r="J119" s="921"/>
      <c r="K119" s="584" t="s">
        <v>445</v>
      </c>
      <c r="L119" s="1191"/>
      <c r="M119" s="1191"/>
      <c r="N119" s="1191"/>
      <c r="O119" s="1191"/>
      <c r="P119" s="1191"/>
      <c r="Q119" s="1191"/>
      <c r="R119" s="1191"/>
      <c r="S119" s="1191"/>
      <c r="T119" s="1191"/>
      <c r="U119" s="1191"/>
      <c r="V119" s="1191"/>
      <c r="W119" s="1191"/>
      <c r="X119" s="1192"/>
      <c r="Y119" s="1190" t="s">
        <v>446</v>
      </c>
      <c r="Z119" s="543"/>
      <c r="AA119" s="543"/>
      <c r="AB119" s="543"/>
      <c r="AC119" s="543"/>
      <c r="AD119" s="543"/>
      <c r="AE119" s="543"/>
      <c r="AF119" s="543"/>
      <c r="AG119" s="543"/>
      <c r="AH119" s="543"/>
      <c r="AI119" s="543"/>
      <c r="AJ119" s="543"/>
      <c r="AK119" s="543"/>
      <c r="AL119" s="543"/>
      <c r="AM119" s="544"/>
      <c r="AN119" s="1169"/>
      <c r="AO119" s="1170"/>
      <c r="AP119" s="1170"/>
      <c r="AQ119" s="1170"/>
      <c r="AR119" s="1170"/>
      <c r="AS119" s="1171"/>
      <c r="AT119" s="220"/>
      <c r="AU119" s="220"/>
      <c r="AV119" s="220"/>
      <c r="AW119" s="220"/>
      <c r="AX119" s="220"/>
      <c r="AY119" s="220"/>
      <c r="AZ119" s="220"/>
      <c r="BA119" s="220"/>
      <c r="BB119" s="220"/>
      <c r="BC119" s="220"/>
      <c r="BD119" s="220"/>
      <c r="BE119" s="220"/>
      <c r="BF119" s="220"/>
      <c r="BG119" s="220"/>
      <c r="BH119" s="220"/>
      <c r="BI119" s="19"/>
    </row>
    <row r="120" spans="2:61" ht="15" customHeight="1">
      <c r="B120" s="919"/>
      <c r="C120" s="920"/>
      <c r="D120" s="920"/>
      <c r="E120" s="920"/>
      <c r="F120" s="920"/>
      <c r="G120" s="920"/>
      <c r="H120" s="920"/>
      <c r="I120" s="920"/>
      <c r="J120" s="921"/>
      <c r="K120" s="1193"/>
      <c r="L120" s="1194"/>
      <c r="M120" s="1194"/>
      <c r="N120" s="1194"/>
      <c r="O120" s="1194"/>
      <c r="P120" s="1194"/>
      <c r="Q120" s="1194"/>
      <c r="R120" s="1194"/>
      <c r="S120" s="1194"/>
      <c r="T120" s="1194"/>
      <c r="U120" s="1194"/>
      <c r="V120" s="1194"/>
      <c r="W120" s="1194"/>
      <c r="X120" s="1195"/>
      <c r="Y120" s="277" t="s">
        <v>447</v>
      </c>
      <c r="Z120" s="277"/>
      <c r="AA120" s="277"/>
      <c r="AB120" s="277"/>
      <c r="AC120" s="277"/>
      <c r="AD120" s="277"/>
      <c r="AE120" s="277"/>
      <c r="AF120" s="277"/>
      <c r="AG120" s="277"/>
      <c r="AH120" s="277"/>
      <c r="AI120" s="277"/>
      <c r="AJ120" s="277"/>
      <c r="AK120" s="277"/>
      <c r="AL120" s="277"/>
      <c r="AM120" s="285"/>
      <c r="AN120" s="1169"/>
      <c r="AO120" s="1170"/>
      <c r="AP120" s="1170"/>
      <c r="AQ120" s="1170"/>
      <c r="AR120" s="1170"/>
      <c r="AS120" s="1171"/>
      <c r="BI120" s="19"/>
    </row>
    <row r="121" spans="2:61" ht="15" customHeight="1">
      <c r="B121" s="919"/>
      <c r="C121" s="920"/>
      <c r="D121" s="920"/>
      <c r="E121" s="920"/>
      <c r="F121" s="920"/>
      <c r="G121" s="920"/>
      <c r="H121" s="920"/>
      <c r="I121" s="920"/>
      <c r="J121" s="921"/>
      <c r="K121" s="584" t="s">
        <v>463</v>
      </c>
      <c r="L121" s="1191"/>
      <c r="M121" s="1191"/>
      <c r="N121" s="1191"/>
      <c r="O121" s="1191"/>
      <c r="P121" s="1191"/>
      <c r="Q121" s="1191"/>
      <c r="R121" s="1191"/>
      <c r="S121" s="1191"/>
      <c r="T121" s="1191"/>
      <c r="U121" s="1191"/>
      <c r="V121" s="1191"/>
      <c r="W121" s="1191"/>
      <c r="X121" s="1192"/>
      <c r="Y121" s="211" t="s">
        <v>449</v>
      </c>
      <c r="Z121" s="211"/>
      <c r="AA121" s="211"/>
      <c r="AB121" s="211"/>
      <c r="AC121" s="211"/>
      <c r="AD121" s="211"/>
      <c r="AE121" s="211"/>
      <c r="AF121" s="211"/>
      <c r="AG121" s="211"/>
      <c r="AH121" s="211"/>
      <c r="AI121" s="211"/>
      <c r="AJ121" s="211"/>
      <c r="AK121" s="211"/>
      <c r="AL121" s="211"/>
      <c r="AM121" s="213"/>
      <c r="AN121" s="1170"/>
      <c r="AO121" s="1170"/>
      <c r="AP121" s="1170"/>
      <c r="AQ121" s="1170"/>
      <c r="AR121" s="1170"/>
      <c r="AS121" s="1171"/>
      <c r="AT121" s="220"/>
      <c r="AU121" s="220"/>
      <c r="AV121" s="220"/>
      <c r="AW121" s="220"/>
      <c r="AX121" s="220"/>
      <c r="AY121" s="220"/>
      <c r="AZ121" s="220"/>
      <c r="BA121" s="220"/>
      <c r="BB121" s="220"/>
      <c r="BC121" s="220"/>
      <c r="BD121" s="220"/>
      <c r="BE121" s="220"/>
      <c r="BF121" s="220"/>
      <c r="BG121" s="220"/>
      <c r="BH121" s="220"/>
      <c r="BI121" s="19"/>
    </row>
    <row r="122" spans="2:61" ht="15" customHeight="1">
      <c r="B122" s="919"/>
      <c r="C122" s="920"/>
      <c r="D122" s="920"/>
      <c r="E122" s="920"/>
      <c r="F122" s="920"/>
      <c r="G122" s="920"/>
      <c r="H122" s="920"/>
      <c r="I122" s="920"/>
      <c r="J122" s="921"/>
      <c r="K122" s="1196"/>
      <c r="L122" s="1197"/>
      <c r="M122" s="1197"/>
      <c r="N122" s="1197"/>
      <c r="O122" s="1197"/>
      <c r="P122" s="1197"/>
      <c r="Q122" s="1197"/>
      <c r="R122" s="1197"/>
      <c r="S122" s="1197"/>
      <c r="T122" s="1197"/>
      <c r="U122" s="1197"/>
      <c r="V122" s="1197"/>
      <c r="W122" s="1197"/>
      <c r="X122" s="1198"/>
      <c r="Y122" s="287" t="s">
        <v>464</v>
      </c>
      <c r="Z122" s="288"/>
      <c r="AA122" s="288"/>
      <c r="AB122" s="288"/>
      <c r="AC122" s="288"/>
      <c r="AD122" s="288"/>
      <c r="AE122" s="288"/>
      <c r="AF122" s="288"/>
      <c r="AG122" s="288"/>
      <c r="AH122" s="288"/>
      <c r="AI122" s="288"/>
      <c r="AJ122" s="288"/>
      <c r="AK122" s="288"/>
      <c r="AL122" s="288"/>
      <c r="AM122" s="1168"/>
      <c r="AN122" s="1169"/>
      <c r="AO122" s="1170"/>
      <c r="AP122" s="1170"/>
      <c r="AQ122" s="1170"/>
      <c r="AR122" s="1170"/>
      <c r="AS122" s="1171"/>
      <c r="AT122" s="220"/>
      <c r="AU122" s="220"/>
      <c r="AV122" s="220"/>
      <c r="AW122" s="220"/>
      <c r="AX122" s="220"/>
      <c r="AY122" s="220"/>
      <c r="AZ122" s="220"/>
      <c r="BA122" s="220"/>
      <c r="BB122" s="220"/>
      <c r="BC122" s="220"/>
      <c r="BD122" s="220"/>
      <c r="BE122" s="220"/>
      <c r="BF122" s="220"/>
      <c r="BG122" s="220"/>
      <c r="BH122" s="220"/>
    </row>
    <row r="123" spans="2:61" ht="15" customHeight="1">
      <c r="B123" s="919"/>
      <c r="C123" s="920"/>
      <c r="D123" s="920"/>
      <c r="E123" s="920"/>
      <c r="F123" s="920"/>
      <c r="G123" s="920"/>
      <c r="H123" s="920"/>
      <c r="I123" s="920"/>
      <c r="J123" s="921"/>
      <c r="K123" s="1196"/>
      <c r="L123" s="1197"/>
      <c r="M123" s="1197"/>
      <c r="N123" s="1197"/>
      <c r="O123" s="1197"/>
      <c r="P123" s="1197"/>
      <c r="Q123" s="1197"/>
      <c r="R123" s="1197"/>
      <c r="S123" s="1197"/>
      <c r="T123" s="1197"/>
      <c r="U123" s="1197"/>
      <c r="V123" s="1197"/>
      <c r="W123" s="1197"/>
      <c r="X123" s="1198"/>
      <c r="Y123" s="287" t="s">
        <v>465</v>
      </c>
      <c r="Z123" s="288"/>
      <c r="AA123" s="288"/>
      <c r="AB123" s="288"/>
      <c r="AC123" s="288"/>
      <c r="AD123" s="288"/>
      <c r="AE123" s="288"/>
      <c r="AF123" s="288"/>
      <c r="AG123" s="288"/>
      <c r="AH123" s="288"/>
      <c r="AI123" s="288"/>
      <c r="AJ123" s="288"/>
      <c r="AK123" s="288"/>
      <c r="AL123" s="288"/>
      <c r="AM123" s="1168"/>
      <c r="AN123" s="1169"/>
      <c r="AO123" s="1170"/>
      <c r="AP123" s="1170"/>
      <c r="AQ123" s="1170"/>
      <c r="AR123" s="1170"/>
      <c r="AS123" s="1171"/>
      <c r="AT123" s="220"/>
      <c r="AU123" s="220"/>
      <c r="AV123" s="220"/>
      <c r="AW123" s="220"/>
      <c r="AX123" s="220"/>
      <c r="AY123" s="220"/>
      <c r="AZ123" s="220"/>
      <c r="BA123" s="220"/>
      <c r="BB123" s="220"/>
      <c r="BC123" s="220"/>
      <c r="BD123" s="220"/>
      <c r="BE123" s="220"/>
      <c r="BF123" s="220"/>
      <c r="BG123" s="220"/>
      <c r="BH123" s="220"/>
    </row>
    <row r="124" spans="2:61" ht="15" customHeight="1">
      <c r="B124" s="919"/>
      <c r="C124" s="920"/>
      <c r="D124" s="920"/>
      <c r="E124" s="920"/>
      <c r="F124" s="920"/>
      <c r="G124" s="920"/>
      <c r="H124" s="920"/>
      <c r="I124" s="920"/>
      <c r="J124" s="921"/>
      <c r="K124" s="1193"/>
      <c r="L124" s="1194"/>
      <c r="M124" s="1194"/>
      <c r="N124" s="1194"/>
      <c r="O124" s="1194"/>
      <c r="P124" s="1194"/>
      <c r="Q124" s="1194"/>
      <c r="R124" s="1194"/>
      <c r="S124" s="1194"/>
      <c r="T124" s="1194"/>
      <c r="U124" s="1194"/>
      <c r="V124" s="1194"/>
      <c r="W124" s="1194"/>
      <c r="X124" s="1195"/>
      <c r="Y124" s="1172" t="s">
        <v>452</v>
      </c>
      <c r="Z124" s="1172"/>
      <c r="AA124" s="1172"/>
      <c r="AB124" s="1172"/>
      <c r="AC124" s="1172"/>
      <c r="AD124" s="1172"/>
      <c r="AE124" s="1172"/>
      <c r="AF124" s="1172"/>
      <c r="AG124" s="1172"/>
      <c r="AH124" s="1172"/>
      <c r="AI124" s="1172"/>
      <c r="AJ124" s="1172"/>
      <c r="AK124" s="1172"/>
      <c r="AL124" s="1172"/>
      <c r="AM124" s="1173"/>
      <c r="AN124" s="1169"/>
      <c r="AO124" s="1170"/>
      <c r="AP124" s="1170"/>
      <c r="AQ124" s="1170"/>
      <c r="AR124" s="1170"/>
      <c r="AS124" s="1171"/>
      <c r="AT124" s="220"/>
      <c r="AU124" s="220"/>
      <c r="AV124" s="220"/>
      <c r="AW124" s="220"/>
      <c r="AX124" s="220"/>
      <c r="AY124" s="220"/>
      <c r="AZ124" s="220"/>
      <c r="BA124" s="220"/>
      <c r="BB124" s="220"/>
      <c r="BC124" s="220"/>
      <c r="BD124" s="220"/>
      <c r="BE124" s="220"/>
      <c r="BF124" s="220"/>
      <c r="BG124" s="220"/>
      <c r="BH124" s="220"/>
    </row>
    <row r="125" spans="2:61" ht="25.5" customHeight="1">
      <c r="B125" s="919"/>
      <c r="C125" s="920"/>
      <c r="D125" s="920"/>
      <c r="E125" s="920"/>
      <c r="F125" s="920"/>
      <c r="G125" s="920"/>
      <c r="H125" s="920"/>
      <c r="I125" s="920"/>
      <c r="J125" s="921"/>
      <c r="K125" s="1174" t="s">
        <v>453</v>
      </c>
      <c r="L125" s="1175"/>
      <c r="M125" s="1175"/>
      <c r="N125" s="1175"/>
      <c r="O125" s="1175"/>
      <c r="P125" s="1175"/>
      <c r="Q125" s="1175"/>
      <c r="R125" s="1175"/>
      <c r="S125" s="1175"/>
      <c r="T125" s="1175"/>
      <c r="U125" s="1175"/>
      <c r="V125" s="1175"/>
      <c r="W125" s="1175"/>
      <c r="X125" s="1176"/>
      <c r="Y125" s="1177" t="s">
        <v>468</v>
      </c>
      <c r="Z125" s="1177"/>
      <c r="AA125" s="1177"/>
      <c r="AB125" s="1177"/>
      <c r="AC125" s="1177"/>
      <c r="AD125" s="1177"/>
      <c r="AE125" s="1177"/>
      <c r="AF125" s="1177"/>
      <c r="AG125" s="1177"/>
      <c r="AH125" s="1177"/>
      <c r="AI125" s="1177"/>
      <c r="AJ125" s="1177"/>
      <c r="AK125" s="1177"/>
      <c r="AL125" s="1177"/>
      <c r="AM125" s="1178"/>
      <c r="AN125" s="1169"/>
      <c r="AO125" s="1170"/>
      <c r="AP125" s="1170"/>
      <c r="AQ125" s="1170"/>
      <c r="AR125" s="1170"/>
      <c r="AS125" s="1171"/>
      <c r="AT125" s="220"/>
      <c r="AU125" s="220"/>
      <c r="AV125" s="220"/>
      <c r="AW125" s="220"/>
      <c r="AX125" s="220"/>
      <c r="AY125" s="220"/>
      <c r="AZ125" s="220"/>
      <c r="BA125" s="220"/>
      <c r="BB125" s="220"/>
      <c r="BC125" s="220"/>
      <c r="BD125" s="220"/>
      <c r="BE125" s="220"/>
      <c r="BF125" s="220"/>
      <c r="BG125" s="220"/>
      <c r="BH125" s="220"/>
    </row>
    <row r="126" spans="2:61" ht="15" customHeight="1">
      <c r="B126" s="922"/>
      <c r="C126" s="880"/>
      <c r="D126" s="880"/>
      <c r="E126" s="880"/>
      <c r="F126" s="880"/>
      <c r="G126" s="880"/>
      <c r="H126" s="880"/>
      <c r="I126" s="880"/>
      <c r="J126" s="923"/>
      <c r="K126" s="1179" t="s">
        <v>454</v>
      </c>
      <c r="L126" s="1180"/>
      <c r="M126" s="1180"/>
      <c r="N126" s="1180"/>
      <c r="O126" s="1180"/>
      <c r="P126" s="1180"/>
      <c r="Q126" s="1180"/>
      <c r="R126" s="1180"/>
      <c r="S126" s="1180"/>
      <c r="T126" s="1180"/>
      <c r="U126" s="1180"/>
      <c r="V126" s="1180"/>
      <c r="W126" s="1180"/>
      <c r="X126" s="1181"/>
      <c r="Y126" s="1026" t="s">
        <v>455</v>
      </c>
      <c r="Z126" s="1026"/>
      <c r="AA126" s="1026"/>
      <c r="AB126" s="1026"/>
      <c r="AC126" s="1026"/>
      <c r="AD126" s="1026"/>
      <c r="AE126" s="1026"/>
      <c r="AF126" s="1026"/>
      <c r="AG126" s="1026"/>
      <c r="AH126" s="1026"/>
      <c r="AI126" s="1026"/>
      <c r="AJ126" s="1026"/>
      <c r="AK126" s="1026"/>
      <c r="AL126" s="1026"/>
      <c r="AM126" s="1182"/>
      <c r="AN126" s="967"/>
      <c r="AO126" s="967"/>
      <c r="AP126" s="967"/>
      <c r="AQ126" s="967"/>
      <c r="AR126" s="967"/>
      <c r="AS126" s="1183"/>
      <c r="AT126" s="220"/>
      <c r="AU126" s="220"/>
      <c r="AV126" s="220"/>
      <c r="AW126" s="220"/>
      <c r="AX126" s="220"/>
      <c r="AY126" s="220"/>
      <c r="AZ126" s="220"/>
      <c r="BA126" s="220"/>
      <c r="BB126" s="220"/>
      <c r="BC126" s="220"/>
      <c r="BD126" s="220"/>
      <c r="BE126" s="220"/>
      <c r="BF126" s="220"/>
      <c r="BG126" s="220"/>
      <c r="BH126" s="220"/>
    </row>
    <row r="127" spans="2:61" ht="5.5" customHeight="1">
      <c r="B127" s="221"/>
      <c r="C127" s="221"/>
      <c r="D127" s="221"/>
      <c r="E127" s="221"/>
      <c r="F127" s="221"/>
      <c r="G127" s="221"/>
      <c r="H127" s="221"/>
      <c r="I127" s="221"/>
      <c r="J127" s="221"/>
      <c r="K127" s="222"/>
      <c r="L127" s="222"/>
      <c r="M127" s="222"/>
      <c r="N127" s="222"/>
      <c r="O127" s="222"/>
      <c r="P127" s="222"/>
      <c r="Q127" s="222"/>
      <c r="R127" s="222"/>
      <c r="S127" s="222"/>
      <c r="T127" s="222"/>
      <c r="U127" s="222"/>
      <c r="V127" s="222"/>
      <c r="W127" s="222"/>
      <c r="X127" s="222"/>
      <c r="Y127" s="212"/>
      <c r="Z127" s="212"/>
      <c r="AA127" s="212"/>
      <c r="AB127" s="212"/>
      <c r="AC127" s="212"/>
      <c r="AD127" s="212"/>
      <c r="AE127" s="212"/>
      <c r="AF127" s="212"/>
      <c r="AG127" s="212"/>
      <c r="AH127" s="212"/>
      <c r="AI127" s="212"/>
      <c r="AJ127" s="212"/>
      <c r="AK127" s="212"/>
      <c r="AL127" s="212"/>
      <c r="AM127" s="212"/>
      <c r="AN127" s="127"/>
      <c r="AO127" s="223"/>
      <c r="AP127" s="223"/>
      <c r="AQ127" s="223"/>
      <c r="AR127" s="223"/>
      <c r="AS127" s="223"/>
      <c r="AT127" s="220"/>
      <c r="AU127" s="220"/>
      <c r="AV127" s="220"/>
      <c r="AW127" s="220"/>
      <c r="AX127" s="220"/>
      <c r="AY127" s="220"/>
      <c r="AZ127" s="220"/>
      <c r="BA127" s="220"/>
      <c r="BB127" s="220"/>
      <c r="BC127" s="220"/>
      <c r="BD127" s="220"/>
      <c r="BE127" s="220"/>
      <c r="BF127" s="220"/>
      <c r="BG127" s="220"/>
      <c r="BH127" s="220"/>
      <c r="BI127" s="19"/>
    </row>
    <row r="128" spans="2:61" ht="12.65" customHeight="1">
      <c r="B128" s="127" t="s">
        <v>456</v>
      </c>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row>
    <row r="129" spans="1:61" ht="12.65" customHeight="1">
      <c r="B129" s="127" t="s">
        <v>466</v>
      </c>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row>
    <row r="130" spans="1:61" ht="12.65" customHeight="1">
      <c r="B130" s="127" t="s">
        <v>467</v>
      </c>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row>
    <row r="131" spans="1:61" ht="12.65" customHeight="1">
      <c r="B131" s="127" t="s">
        <v>459</v>
      </c>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row>
    <row r="132" spans="1:61" ht="12.65" customHeight="1">
      <c r="B132" s="127" t="s">
        <v>460</v>
      </c>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220"/>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row>
    <row r="133" spans="1:61" ht="9" customHeight="1">
      <c r="W133" s="220"/>
      <c r="X133" s="220"/>
      <c r="Y133" s="220"/>
      <c r="Z133" s="220"/>
      <c r="AA133" s="220"/>
      <c r="AB133" s="220"/>
      <c r="AC133" s="220"/>
      <c r="AD133" s="220"/>
      <c r="AE133" s="220"/>
      <c r="AF133" s="220"/>
      <c r="AG133" s="220"/>
      <c r="AH133" s="220"/>
      <c r="AI133" s="220"/>
      <c r="AJ133" s="220"/>
      <c r="AK133" s="220"/>
      <c r="AL133" s="220"/>
      <c r="AM133" s="220"/>
      <c r="AN133" s="147"/>
      <c r="AO133" s="220"/>
      <c r="AP133" s="220"/>
      <c r="AQ133" s="220"/>
      <c r="AR133" s="220"/>
      <c r="AS133" s="220"/>
      <c r="AT133" s="220"/>
      <c r="AU133" s="220"/>
      <c r="AV133" s="220"/>
      <c r="AW133" s="220"/>
      <c r="AX133" s="220"/>
      <c r="AY133" s="220"/>
      <c r="AZ133" s="220"/>
      <c r="BA133" s="220"/>
      <c r="BB133" s="220"/>
      <c r="BC133" s="220"/>
      <c r="BD133" s="220"/>
      <c r="BE133" s="220"/>
      <c r="BF133" s="220"/>
      <c r="BG133" s="220"/>
    </row>
    <row r="134" spans="1:61" ht="9" customHeight="1">
      <c r="B134" s="147" t="s">
        <v>461</v>
      </c>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220"/>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row>
    <row r="135" spans="1:61" ht="9" customHeight="1">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c r="AV135" s="220"/>
      <c r="AW135" s="220"/>
      <c r="AX135" s="220"/>
      <c r="AY135" s="220"/>
      <c r="AZ135" s="220"/>
      <c r="BA135" s="220"/>
      <c r="BB135" s="220"/>
      <c r="BC135" s="220"/>
      <c r="BD135" s="220"/>
      <c r="BE135" s="220"/>
      <c r="BF135" s="220"/>
      <c r="BG135" s="220"/>
    </row>
    <row r="136" spans="1:61" ht="9" customHeight="1">
      <c r="W136" s="220"/>
      <c r="X136" s="220"/>
      <c r="Y136" s="220"/>
      <c r="Z136" s="220"/>
      <c r="AA136" s="220"/>
      <c r="AB136" s="220"/>
      <c r="AC136" s="220"/>
      <c r="AD136" s="220"/>
      <c r="AE136" s="220"/>
      <c r="AF136" s="220"/>
      <c r="AG136" s="220"/>
      <c r="AH136" s="220"/>
      <c r="AI136" s="220"/>
      <c r="AJ136" s="220"/>
      <c r="AK136" s="220"/>
      <c r="AL136" s="220"/>
      <c r="AM136" s="220"/>
      <c r="AN136" s="220"/>
      <c r="AO136" s="220"/>
      <c r="AP136" s="220"/>
      <c r="AQ136" s="220"/>
      <c r="AR136" s="220"/>
      <c r="AS136" s="220"/>
      <c r="AT136" s="220"/>
      <c r="AU136" s="220"/>
      <c r="AV136" s="220"/>
      <c r="AW136" s="220"/>
      <c r="AX136" s="220"/>
      <c r="AY136" s="220"/>
      <c r="AZ136" s="220"/>
      <c r="BA136" s="220"/>
      <c r="BB136" s="220"/>
      <c r="BC136" s="220"/>
      <c r="BD136" s="220"/>
      <c r="BE136" s="220"/>
      <c r="BF136" s="220"/>
      <c r="BG136" s="220"/>
    </row>
    <row r="137" spans="1:61" ht="9.65" customHeight="1">
      <c r="B137" s="164"/>
      <c r="C137" s="146"/>
      <c r="D137" s="141"/>
      <c r="E137" s="141"/>
      <c r="F137" s="141"/>
      <c r="G137" s="141"/>
      <c r="H137" s="141"/>
      <c r="I137" s="141"/>
      <c r="J137" s="141"/>
      <c r="K137" s="141"/>
      <c r="L137" s="141"/>
      <c r="M137" s="141"/>
      <c r="N137" s="141"/>
      <c r="O137" s="141"/>
      <c r="P137" s="153"/>
      <c r="Q137" s="153"/>
      <c r="R137" s="153"/>
      <c r="S137" s="153"/>
      <c r="T137" s="153"/>
      <c r="U137" s="153"/>
      <c r="V137" s="153"/>
      <c r="W137" s="153"/>
      <c r="X137" s="153"/>
      <c r="Y137" s="153"/>
      <c r="Z137" s="153"/>
      <c r="AA137" s="153"/>
      <c r="AB137" s="153"/>
      <c r="AC137" s="153"/>
      <c r="AD137" s="153"/>
      <c r="AE137" s="153"/>
      <c r="AF137" s="165"/>
      <c r="AG137" s="165"/>
      <c r="AH137" s="165"/>
      <c r="AI137" s="165"/>
      <c r="AJ137" s="165"/>
      <c r="AK137" s="165"/>
      <c r="AL137" s="165"/>
      <c r="AM137" s="165"/>
      <c r="AN137" s="165"/>
      <c r="AO137" s="165"/>
      <c r="AP137" s="165"/>
      <c r="AQ137" s="165"/>
      <c r="AR137" s="165"/>
      <c r="AS137" s="165"/>
      <c r="AT137" s="165"/>
      <c r="AU137" s="165"/>
      <c r="AV137" s="165"/>
      <c r="AW137" s="165"/>
      <c r="AX137" s="19"/>
      <c r="AY137" s="19"/>
      <c r="AZ137" s="19"/>
      <c r="BA137" s="19"/>
      <c r="BB137" s="19"/>
      <c r="BC137" s="19"/>
      <c r="BD137" s="19"/>
      <c r="BE137" s="19"/>
      <c r="BF137" s="161"/>
      <c r="BG137" s="161"/>
      <c r="BH137" s="161"/>
      <c r="BI137" s="161"/>
    </row>
    <row r="138" spans="1:61" ht="9.65" customHeight="1">
      <c r="B138" s="899" t="s">
        <v>462</v>
      </c>
      <c r="C138" s="900"/>
      <c r="D138" s="900"/>
      <c r="E138" s="900"/>
      <c r="F138" s="900"/>
      <c r="G138" s="900"/>
      <c r="H138" s="900"/>
      <c r="I138" s="900"/>
      <c r="J138" s="901"/>
      <c r="K138" s="986" t="s">
        <v>107</v>
      </c>
      <c r="L138" s="987"/>
      <c r="M138" s="987"/>
      <c r="N138" s="987"/>
      <c r="O138" s="987"/>
      <c r="P138" s="988"/>
      <c r="Q138" s="986" t="s">
        <v>195</v>
      </c>
      <c r="R138" s="987"/>
      <c r="S138" s="987"/>
      <c r="T138" s="987"/>
      <c r="U138" s="987"/>
      <c r="V138" s="1184"/>
      <c r="BI138" s="161"/>
    </row>
    <row r="139" spans="1:61" ht="9.65" customHeight="1">
      <c r="B139" s="902"/>
      <c r="C139" s="903"/>
      <c r="D139" s="903"/>
      <c r="E139" s="903"/>
      <c r="F139" s="903"/>
      <c r="G139" s="903"/>
      <c r="H139" s="903"/>
      <c r="I139" s="903"/>
      <c r="J139" s="904"/>
      <c r="K139" s="989"/>
      <c r="L139" s="990"/>
      <c r="M139" s="990"/>
      <c r="N139" s="990"/>
      <c r="O139" s="990"/>
      <c r="P139" s="991"/>
      <c r="Q139" s="989"/>
      <c r="R139" s="990"/>
      <c r="S139" s="990"/>
      <c r="T139" s="990"/>
      <c r="U139" s="990"/>
      <c r="V139" s="1185"/>
    </row>
    <row r="140" spans="1:61" ht="9.65" customHeight="1">
      <c r="B140" s="902"/>
      <c r="C140" s="903"/>
      <c r="D140" s="903"/>
      <c r="E140" s="903"/>
      <c r="F140" s="903"/>
      <c r="G140" s="903"/>
      <c r="H140" s="903"/>
      <c r="I140" s="903"/>
      <c r="J140" s="904"/>
      <c r="K140" s="1186"/>
      <c r="L140" s="1187"/>
      <c r="M140" s="1187"/>
      <c r="N140" s="1187"/>
      <c r="O140" s="1187"/>
      <c r="P140" s="1187"/>
      <c r="Q140" s="1186"/>
      <c r="R140" s="1187"/>
      <c r="S140" s="1187"/>
      <c r="T140" s="1187"/>
      <c r="U140" s="1187"/>
      <c r="V140" s="1188"/>
      <c r="AF140" s="16"/>
    </row>
    <row r="141" spans="1:61" ht="9.65" customHeight="1">
      <c r="B141" s="905"/>
      <c r="C141" s="906"/>
      <c r="D141" s="906"/>
      <c r="E141" s="906"/>
      <c r="F141" s="906"/>
      <c r="G141" s="906"/>
      <c r="H141" s="906"/>
      <c r="I141" s="906"/>
      <c r="J141" s="907"/>
      <c r="K141" s="879"/>
      <c r="L141" s="880"/>
      <c r="M141" s="880"/>
      <c r="N141" s="880"/>
      <c r="O141" s="880"/>
      <c r="P141" s="880"/>
      <c r="Q141" s="879"/>
      <c r="R141" s="880"/>
      <c r="S141" s="880"/>
      <c r="T141" s="880"/>
      <c r="U141" s="880"/>
      <c r="V141" s="881"/>
      <c r="W141" s="146" t="s">
        <v>196</v>
      </c>
    </row>
    <row r="142" spans="1:61" ht="9.65" customHeight="1">
      <c r="B142" s="165"/>
      <c r="C142" s="165"/>
      <c r="D142" s="165"/>
      <c r="E142" s="165"/>
      <c r="F142" s="165"/>
      <c r="AD142" s="166"/>
      <c r="AE142" s="166"/>
      <c r="AF142" s="166"/>
      <c r="AG142" s="166"/>
      <c r="AH142" s="166"/>
      <c r="AI142" s="166"/>
      <c r="AJ142" s="166"/>
    </row>
    <row r="143" spans="1:61" ht="9.65" customHeight="1">
      <c r="A143" s="168"/>
    </row>
    <row r="146" spans="1:1" ht="9.65" customHeight="1">
      <c r="A146" s="168"/>
    </row>
    <row r="147" spans="1:1" ht="9.65" customHeight="1">
      <c r="A147" s="168"/>
    </row>
    <row r="148" spans="1:1" ht="9.65" customHeight="1">
      <c r="A148" s="168"/>
    </row>
    <row r="149" spans="1:1" ht="9.65" customHeight="1">
      <c r="A149" s="168"/>
    </row>
    <row r="150" spans="1:1" ht="9.65" customHeight="1">
      <c r="A150" s="168"/>
    </row>
    <row r="151" spans="1:1" ht="9.65" customHeight="1">
      <c r="A151" s="168"/>
    </row>
    <row r="153" spans="1:1" ht="9.65" customHeight="1">
      <c r="A153" s="167"/>
    </row>
    <row r="154" spans="1:1" ht="9.65" customHeight="1">
      <c r="A154" s="167"/>
    </row>
  </sheetData>
  <sheetProtection formatCells="0" formatColumns="0" formatRows="0" insertColumns="0" insertRows="0" insertHyperlinks="0" deleteColumns="0" deleteRows="0" selectLockedCells="1" sort="0" autoFilter="0" pivotTables="0"/>
  <mergeCells count="184">
    <mergeCell ref="B138:J141"/>
    <mergeCell ref="K138:P139"/>
    <mergeCell ref="Q138:V139"/>
    <mergeCell ref="K140:P141"/>
    <mergeCell ref="Q140:V141"/>
    <mergeCell ref="Y123:AM123"/>
    <mergeCell ref="AN123:AS123"/>
    <mergeCell ref="Y124:AM124"/>
    <mergeCell ref="AN124:AS124"/>
    <mergeCell ref="K125:X125"/>
    <mergeCell ref="Y125:AM125"/>
    <mergeCell ref="AN125:AS125"/>
    <mergeCell ref="K126:X126"/>
    <mergeCell ref="Y126:AM126"/>
    <mergeCell ref="AN126:AS126"/>
    <mergeCell ref="K112:V115"/>
    <mergeCell ref="W112:Z115"/>
    <mergeCell ref="AA112:AS115"/>
    <mergeCell ref="AT112:BI115"/>
    <mergeCell ref="B116:J126"/>
    <mergeCell ref="Y116:AM116"/>
    <mergeCell ref="AN116:AS116"/>
    <mergeCell ref="K117:X118"/>
    <mergeCell ref="Y117:AM117"/>
    <mergeCell ref="AN117:AS117"/>
    <mergeCell ref="Y118:AM118"/>
    <mergeCell ref="AN118:AS118"/>
    <mergeCell ref="K119:X120"/>
    <mergeCell ref="Y119:AM119"/>
    <mergeCell ref="AN119:AS119"/>
    <mergeCell ref="Y120:AM120"/>
    <mergeCell ref="AN120:AS120"/>
    <mergeCell ref="K121:X124"/>
    <mergeCell ref="AN121:AS121"/>
    <mergeCell ref="Y122:AM122"/>
    <mergeCell ref="AN122:AS122"/>
    <mergeCell ref="B2:BJ3"/>
    <mergeCell ref="B4:BJ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K42:AX43"/>
    <mergeCell ref="AY42:BA43"/>
    <mergeCell ref="B49:J50"/>
    <mergeCell ref="K49:AX50"/>
    <mergeCell ref="AY49:BA50"/>
    <mergeCell ref="AO31:AS32"/>
    <mergeCell ref="AT31:BC32"/>
    <mergeCell ref="B35:J36"/>
    <mergeCell ref="K35:S36"/>
    <mergeCell ref="T35:AC36"/>
    <mergeCell ref="B38:J41"/>
    <mergeCell ref="K38:AX39"/>
    <mergeCell ref="AY38:BA39"/>
    <mergeCell ref="K40:AX41"/>
    <mergeCell ref="AY40:BA41"/>
    <mergeCell ref="B42:J43"/>
    <mergeCell ref="B45:J46"/>
    <mergeCell ref="K45:AX46"/>
    <mergeCell ref="AY45:BA46"/>
    <mergeCell ref="B53:J56"/>
    <mergeCell ref="K53:V54"/>
    <mergeCell ref="K55:O56"/>
    <mergeCell ref="P55:BA56"/>
    <mergeCell ref="B58:J59"/>
    <mergeCell ref="K58:P59"/>
    <mergeCell ref="Q58:Y59"/>
    <mergeCell ref="Z58:AE59"/>
    <mergeCell ref="AF58:AN59"/>
    <mergeCell ref="AO58:BA59"/>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83:J86"/>
    <mergeCell ref="K83:N84"/>
    <mergeCell ref="O83:AA84"/>
    <mergeCell ref="AB83:AJ84"/>
    <mergeCell ref="AK83:AN84"/>
    <mergeCell ref="AO83:AW83"/>
    <mergeCell ref="B77:J80"/>
    <mergeCell ref="K77:N78"/>
    <mergeCell ref="O77:AA78"/>
    <mergeCell ref="AB77:AT78"/>
    <mergeCell ref="AU77:BB78"/>
    <mergeCell ref="K79:N80"/>
    <mergeCell ref="O79:AA80"/>
    <mergeCell ref="AB79:AT80"/>
    <mergeCell ref="AU79:BB80"/>
    <mergeCell ref="AX98:BH99"/>
    <mergeCell ref="AX83:BB84"/>
    <mergeCell ref="AO84:AW84"/>
    <mergeCell ref="CE84:CK84"/>
    <mergeCell ref="K85:N86"/>
    <mergeCell ref="O85:AA86"/>
    <mergeCell ref="AB85:AN86"/>
    <mergeCell ref="AO85:BB86"/>
    <mergeCell ref="CE85:CK85"/>
    <mergeCell ref="K108:P109"/>
    <mergeCell ref="Q108:V109"/>
    <mergeCell ref="K110:P111"/>
    <mergeCell ref="Q110:V111"/>
    <mergeCell ref="B90:J105"/>
    <mergeCell ref="K90:N91"/>
    <mergeCell ref="O90:AA91"/>
    <mergeCell ref="K92:N93"/>
    <mergeCell ref="O92:AA93"/>
    <mergeCell ref="K94:N105"/>
    <mergeCell ref="O96:T99"/>
    <mergeCell ref="U96:AI97"/>
    <mergeCell ref="B108:J115"/>
    <mergeCell ref="W108:Z109"/>
    <mergeCell ref="AA108:AS109"/>
    <mergeCell ref="AJ96:AK97"/>
    <mergeCell ref="AL96:AW97"/>
    <mergeCell ref="O94:AI95"/>
    <mergeCell ref="U98:AI99"/>
    <mergeCell ref="AJ98:AK99"/>
    <mergeCell ref="AL98:AW99"/>
    <mergeCell ref="AT108:BI111"/>
    <mergeCell ref="W110:Z111"/>
    <mergeCell ref="AA110:AS111"/>
    <mergeCell ref="N20:BI20"/>
    <mergeCell ref="AL102:AW103"/>
    <mergeCell ref="AX102:BH103"/>
    <mergeCell ref="O104:AI105"/>
    <mergeCell ref="AJ104:AK105"/>
    <mergeCell ref="AL104:AP105"/>
    <mergeCell ref="AQ104:AT105"/>
    <mergeCell ref="AU104:AW105"/>
    <mergeCell ref="AX104:BA105"/>
    <mergeCell ref="BB104:BD105"/>
    <mergeCell ref="BE104:BH105"/>
    <mergeCell ref="O100:T103"/>
    <mergeCell ref="U100:AI101"/>
    <mergeCell ref="AJ100:AK101"/>
    <mergeCell ref="AL100:AW101"/>
    <mergeCell ref="AX100:BH101"/>
    <mergeCell ref="U102:AI103"/>
    <mergeCell ref="AJ102:AK103"/>
    <mergeCell ref="AJ94:AK95"/>
    <mergeCell ref="AL94:AQ95"/>
    <mergeCell ref="AR94:AV95"/>
    <mergeCell ref="AW94:BD95"/>
    <mergeCell ref="BE94:BH95"/>
    <mergeCell ref="AX96:BH97"/>
  </mergeCells>
  <phoneticPr fontId="1"/>
  <conditionalFormatting sqref="K45">
    <cfRule type="expression" dxfId="423" priority="13">
      <formula>$K$25="建築物"</formula>
    </cfRule>
  </conditionalFormatting>
  <conditionalFormatting sqref="K58 Q58">
    <cfRule type="cellIs" dxfId="422" priority="48" operator="equal">
      <formula>"　"</formula>
    </cfRule>
    <cfRule type="cellIs" dxfId="421" priority="47" operator="equal">
      <formula>""</formula>
    </cfRule>
  </conditionalFormatting>
  <conditionalFormatting sqref="K110">
    <cfRule type="cellIs" dxfId="420" priority="9" operator="equal">
      <formula>""</formula>
    </cfRule>
    <cfRule type="cellIs" dxfId="419" priority="10" operator="equal">
      <formula>"　"</formula>
    </cfRule>
  </conditionalFormatting>
  <conditionalFormatting sqref="K25:S26 AA25:AC26 AN25:AP26 BA25:BG26 K28 O65:AA66 O67:AH68 O71:AA72 O73:AB73 O74:AA74 O77:AA80 AU79 AK83 O83:AA86 AO85 O90:AA93 AR94:AV95 BE94:BH95 AJ94:AK105 AX96:BH103 AQ104:AT105 AX104:BA105 BE104:BH105">
    <cfRule type="cellIs" dxfId="418" priority="54" operator="equal">
      <formula>""</formula>
    </cfRule>
  </conditionalFormatting>
  <conditionalFormatting sqref="K53:V54">
    <cfRule type="cellIs" dxfId="417" priority="49" operator="equal">
      <formula>""</formula>
    </cfRule>
    <cfRule type="cellIs" dxfId="416" priority="69" operator="equal">
      <formula>"　"</formula>
    </cfRule>
  </conditionalFormatting>
  <conditionalFormatting sqref="K140:V141">
    <cfRule type="cellIs" dxfId="415" priority="4" operator="equal">
      <formula>""</formula>
    </cfRule>
    <cfRule type="cellIs" dxfId="414" priority="5" operator="equal">
      <formula>"　"</formula>
    </cfRule>
  </conditionalFormatting>
  <conditionalFormatting sqref="K38:BA39">
    <cfRule type="expression" dxfId="413" priority="26">
      <formula>$AY$40="〇"</formula>
    </cfRule>
  </conditionalFormatting>
  <conditionalFormatting sqref="K40:BA41">
    <cfRule type="expression" dxfId="412" priority="28">
      <formula>$AY$38="〇"</formula>
    </cfRule>
  </conditionalFormatting>
  <conditionalFormatting sqref="K45:BA46">
    <cfRule type="expression" dxfId="411" priority="12">
      <formula>$K$25="建築物"</formula>
    </cfRule>
  </conditionalFormatting>
  <conditionalFormatting sqref="K55:BA56">
    <cfRule type="expression" dxfId="410" priority="23">
      <formula>NOT(OR(($K$53="その他"),($K$53="")))</formula>
    </cfRule>
  </conditionalFormatting>
  <conditionalFormatting sqref="O94:BH95 O96 U96:BH99 U102:BH103 O104:BH105">
    <cfRule type="expression" dxfId="409" priority="58">
      <formula>$AJ$100="〇"</formula>
    </cfRule>
  </conditionalFormatting>
  <conditionalFormatting sqref="O94:BH95 O96 U96:BH101 O104:BH105">
    <cfRule type="expression" dxfId="408" priority="57">
      <formula>$AJ$102="〇"</formula>
    </cfRule>
  </conditionalFormatting>
  <conditionalFormatting sqref="O94:BH95 O96 U96:BH103 O100">
    <cfRule type="expression" dxfId="407" priority="55">
      <formula>$AJ$104="〇"</formula>
    </cfRule>
  </conditionalFormatting>
  <conditionalFormatting sqref="O94:BH95 O96 U96:BH103 O104:BH105">
    <cfRule type="expression" dxfId="406" priority="56">
      <formula>#REF!="〇"</formula>
    </cfRule>
  </conditionalFormatting>
  <conditionalFormatting sqref="O94:BH95 U96:BH97 O100 U100:BH103 O104:BH105">
    <cfRule type="expression" dxfId="405" priority="60">
      <formula>$AJ$98="〇"</formula>
    </cfRule>
  </conditionalFormatting>
  <conditionalFormatting sqref="O94:BH95 U96:BH103 O100 O104:BH105">
    <cfRule type="expression" dxfId="404" priority="59">
      <formula>#REF!="〇"</formula>
    </cfRule>
  </conditionalFormatting>
  <conditionalFormatting sqref="O94:BH95 U98:BH103 O100 O104:BH105">
    <cfRule type="expression" dxfId="403" priority="63">
      <formula>$AJ$96="〇"</formula>
    </cfRule>
  </conditionalFormatting>
  <conditionalFormatting sqref="P31:Y32">
    <cfRule type="cellIs" dxfId="402" priority="41" operator="equal">
      <formula>""</formula>
    </cfRule>
  </conditionalFormatting>
  <conditionalFormatting sqref="P55:BA56">
    <cfRule type="cellIs" dxfId="401" priority="37" operator="equal">
      <formula>""</formula>
    </cfRule>
  </conditionalFormatting>
  <conditionalFormatting sqref="Q110:V111">
    <cfRule type="cellIs" dxfId="400" priority="7" operator="equal">
      <formula>""</formula>
    </cfRule>
    <cfRule type="cellIs" dxfId="399" priority="8" operator="equal">
      <formula>"　"</formula>
    </cfRule>
  </conditionalFormatting>
  <conditionalFormatting sqref="Q58:BA59">
    <cfRule type="expression" dxfId="398" priority="45">
      <formula>$K$58="なし"</formula>
    </cfRule>
  </conditionalFormatting>
  <conditionalFormatting sqref="T35:AC36">
    <cfRule type="cellIs" dxfId="397" priority="30" operator="equal">
      <formula>""</formula>
    </cfRule>
    <cfRule type="cellIs" dxfId="396" priority="20" operator="greaterThanOrEqual">
      <formula>29.63</formula>
    </cfRule>
    <cfRule type="cellIs" dxfId="395" priority="19" operator="between">
      <formula>29.63</formula>
      <formula>10</formula>
    </cfRule>
  </conditionalFormatting>
  <conditionalFormatting sqref="T25:AQ26 BA25:BG26">
    <cfRule type="expression" dxfId="394" priority="68">
      <formula>$K$25="車両"</formula>
    </cfRule>
  </conditionalFormatting>
  <conditionalFormatting sqref="U96:BH103 O100 O104:BH105 O96">
    <cfRule type="expression" dxfId="393" priority="65">
      <formula>$AJ$94="〇"</formula>
    </cfRule>
  </conditionalFormatting>
  <conditionalFormatting sqref="Z58:AE59">
    <cfRule type="cellIs" dxfId="392" priority="36" operator="equal">
      <formula>""</formula>
    </cfRule>
  </conditionalFormatting>
  <conditionalFormatting sqref="AA108 AA110">
    <cfRule type="cellIs" dxfId="391" priority="6" operator="equal">
      <formula>""</formula>
    </cfRule>
  </conditionalFormatting>
  <conditionalFormatting sqref="AA112">
    <cfRule type="cellIs" dxfId="390" priority="3" operator="equal">
      <formula>""</formula>
    </cfRule>
  </conditionalFormatting>
  <conditionalFormatting sqref="AB79">
    <cfRule type="cellIs" dxfId="389" priority="51" operator="equal">
      <formula>"　"</formula>
    </cfRule>
    <cfRule type="cellIs" dxfId="388" priority="52" operator="equal">
      <formula>""</formula>
    </cfRule>
  </conditionalFormatting>
  <conditionalFormatting sqref="AB85 AO85:BB86">
    <cfRule type="expression" dxfId="387" priority="22">
      <formula>$AK$83="いいえ"</formula>
    </cfRule>
  </conditionalFormatting>
  <conditionalFormatting sqref="AD25:AQ26 BA25:BG26">
    <cfRule type="expression" dxfId="386" priority="50">
      <formula>$AA$25="無"</formula>
    </cfRule>
  </conditionalFormatting>
  <conditionalFormatting sqref="AE31:AN32">
    <cfRule type="cellIs" dxfId="385" priority="40" operator="equal">
      <formula>""</formula>
    </cfRule>
  </conditionalFormatting>
  <conditionalFormatting sqref="AJ94:AK105">
    <cfRule type="cellIs" dxfId="384" priority="61" operator="equal">
      <formula>"　"</formula>
    </cfRule>
  </conditionalFormatting>
  <conditionalFormatting sqref="AN117:AN126">
    <cfRule type="cellIs" dxfId="383" priority="2" operator="equal">
      <formula>"　"</formula>
    </cfRule>
    <cfRule type="cellIs" dxfId="382" priority="1" operator="equal">
      <formula>""</formula>
    </cfRule>
  </conditionalFormatting>
  <conditionalFormatting sqref="AO58:BA59">
    <cfRule type="cellIs" dxfId="381" priority="46" operator="equal">
      <formula>""</formula>
    </cfRule>
  </conditionalFormatting>
  <conditionalFormatting sqref="AQ104:AT105">
    <cfRule type="cellIs" dxfId="380" priority="53" operator="equal">
      <formula>"　"</formula>
    </cfRule>
  </conditionalFormatting>
  <conditionalFormatting sqref="AT28:AY29">
    <cfRule type="cellIs" dxfId="379" priority="38" operator="equal">
      <formula>""</formula>
    </cfRule>
  </conditionalFormatting>
  <conditionalFormatting sqref="AT31:BC32">
    <cfRule type="cellIs" dxfId="378" priority="39" operator="equal">
      <formula>""</formula>
    </cfRule>
  </conditionalFormatting>
  <conditionalFormatting sqref="AU77 AU79">
    <cfRule type="expression" dxfId="377" priority="66">
      <formula>NOT(OR($AB$79="第1種（全熱交換型）",$AB$79="第1種（顕熱交換型）",$AB$79=""))</formula>
    </cfRule>
  </conditionalFormatting>
  <conditionalFormatting sqref="AX83:BB84">
    <cfRule type="cellIs" dxfId="376" priority="21" operator="equal">
      <formula>""</formula>
    </cfRule>
  </conditionalFormatting>
  <conditionalFormatting sqref="AY42">
    <cfRule type="cellIs" dxfId="375" priority="16" operator="equal">
      <formula>""</formula>
    </cfRule>
  </conditionalFormatting>
  <conditionalFormatting sqref="AY38:BA41">
    <cfRule type="cellIs" dxfId="374" priority="29" operator="equal">
      <formula>""</formula>
    </cfRule>
  </conditionalFormatting>
  <conditionalFormatting sqref="AY45:BA46">
    <cfRule type="cellIs" dxfId="373" priority="17" operator="equal">
      <formula>""</formula>
    </cfRule>
  </conditionalFormatting>
  <conditionalFormatting sqref="AY49:BA50">
    <cfRule type="cellIs" dxfId="372" priority="32" operator="equal">
      <formula>"　"</formula>
    </cfRule>
    <cfRule type="cellIs" dxfId="371" priority="31" operator="equal">
      <formula>""</formula>
    </cfRule>
  </conditionalFormatting>
  <dataValidations count="15">
    <dataValidation type="list" allowBlank="1" showInputMessage="1" showErrorMessage="1" sqref="AK83:AN84" xr:uid="{28F161F1-70DC-4F38-A64A-A58EA99DE774}">
      <formula1>"はい,いいえ"</formula1>
    </dataValidation>
    <dataValidation type="list" allowBlank="1" showInputMessage="1" showErrorMessage="1" sqref="AB79" xr:uid="{6464D8AE-ACE7-4381-B831-A10F9E23F96F}">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prompt="選択してください。" sqref="K28" xr:uid="{8621D5F4-FA2E-4953-B437-B48ED3673BBD}">
      <formula1>"JIS Z 1614（１AAA）,JIS Z 1614（１AA）,JIS Z 1614（１CC）,その他のサイズ（29.63㎡以上）,その他のサイズ（29.63㎡未満）"</formula1>
    </dataValidation>
    <dataValidation type="list" allowBlank="1" showInputMessage="1" showErrorMessage="1" sqref="Z58:AE59" xr:uid="{E1B16878-C317-4696-8B93-84E9A38E098C}">
      <formula1>"はい"</formula1>
    </dataValidation>
    <dataValidation type="list" allowBlank="1" showInputMessage="1" showErrorMessage="1" prompt="該当するものに〇" sqref="AY38:BA43 AY45:BA45" xr:uid="{3F07CDD1-B48D-4E8C-80F7-93D7D2556C49}">
      <formula1>"〇"</formula1>
    </dataValidation>
    <dataValidation type="list" allowBlank="1" showInputMessage="1" showErrorMessage="1" prompt="該当するものに〇" sqref="AJ96:AK105" xr:uid="{AC43AAC5-78B4-4359-A50C-429D564F691F}">
      <formula1>"〇,　"</formula1>
    </dataValidation>
    <dataValidation type="list" allowBlank="1" showInputMessage="1" showErrorMessage="1" prompt="選択してください。" sqref="K58:P59 K110:P111 AN117:AN126" xr:uid="{DD627F2E-5312-4E57-8037-2BD6D138B39B}">
      <formula1>"あり,なし"</formula1>
    </dataValidation>
    <dataValidation type="list" allowBlank="1" showInputMessage="1" showErrorMessage="1" prompt="該当するものに〇" sqref="AJ94:AK95" xr:uid="{B5562F90-9D6C-4222-9DA7-F2ABF278BD7B}">
      <formula1>"〇,　,"</formula1>
    </dataValidation>
    <dataValidation allowBlank="1" showInputMessage="1" showErrorMessage="1" prompt="連結するハウス№を記入してください。" sqref="BA25:BG26" xr:uid="{5560F481-51C1-4010-B0F1-B8D3FA50BE02}"/>
    <dataValidation type="list" allowBlank="1" showInputMessage="1" showErrorMessage="1" prompt="事業実施場所の断熱地域区分を選択してください。" sqref="AQ104:AT105" xr:uid="{AE5675D3-38D6-404E-9CB7-AE6B1CAEF578}">
      <formula1>"1～3,4～7,8,　,"</formula1>
    </dataValidation>
    <dataValidation type="list" allowBlank="1" showInputMessage="1" showErrorMessage="1" prompt="必須事項です" sqref="AY49:BA50" xr:uid="{9B0FBFB8-94F0-48EA-A146-229EA937AAC4}">
      <formula1>"〇,"</formula1>
    </dataValidation>
    <dataValidation type="list" allowBlank="1" showInputMessage="1" showErrorMessage="1" prompt="選択してください。" sqref="AA25:AC26" xr:uid="{1889B697-F385-426A-B7F2-F6BE345AB609}">
      <formula1>"有,無,"</formula1>
    </dataValidation>
    <dataValidation type="list" allowBlank="1" showInputMessage="1" showErrorMessage="1" prompt="選択してください。" sqref="BC84 BH84 BD83:BG84" xr:uid="{19E4A1F7-58C4-4683-8064-EC691C402042}">
      <formula1>"はい,いいえ,　"</formula1>
    </dataValidation>
    <dataValidation type="list" allowBlank="1" showInputMessage="1" showErrorMessage="1" prompt="選択してください。" sqref="K25:S26" xr:uid="{A5FCECEE-BA71-491E-AF7A-B1C87A35388A}">
      <formula1>"建築物,車両,"</formula1>
    </dataValidation>
    <dataValidation type="list" allowBlank="1" showInputMessage="1" showErrorMessage="1" prompt="選択してください" sqref="K53:V54" xr:uid="{55B05FAA-3DBB-4714-97BF-CAEA89965B4D}">
      <formula1>"宿泊施設,集会施設,研修施設,コミュニティー施設,シェアオフィス,移動店舗,移動図書館,その他"</formula1>
    </dataValidation>
  </dataValidations>
  <pageMargins left="0.70866141732283472" right="0.6692913385826772" top="0.74803149606299213" bottom="0.74803149606299213" header="0.31496062992125984" footer="0.31496062992125984"/>
  <pageSetup paperSize="9" scale="99" orientation="portrait" r:id="rId1"/>
  <headerFooter>
    <oddHeader>&amp;R&amp;"-,太字"&amp;K02-007　ハウス⑧</oddHeader>
    <oddFooter>&amp;C&amp;P</oddFooter>
  </headerFooter>
  <rowBreaks count="1" manualBreakCount="1">
    <brk id="87" max="60"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BD5BF-9961-4018-9CCC-3F101492395D}">
  <sheetPr>
    <tabColor theme="4"/>
  </sheetPr>
  <dimension ref="A2:CK154"/>
  <sheetViews>
    <sheetView showGridLines="0" view="pageBreakPreview" zoomScale="90" zoomScaleNormal="150" zoomScaleSheetLayoutView="90" workbookViewId="0">
      <selection activeCell="B16" sqref="B16:L18"/>
    </sheetView>
  </sheetViews>
  <sheetFormatPr defaultColWidth="1.453125" defaultRowHeight="9.65" customHeight="1"/>
  <cols>
    <col min="1" max="1" width="1.6328125" style="17" customWidth="1"/>
    <col min="2" max="16384" width="1.453125" style="17"/>
  </cols>
  <sheetData>
    <row r="2" spans="1:62" ht="9.65" customHeight="1">
      <c r="B2" s="938"/>
      <c r="C2" s="938"/>
      <c r="D2" s="938"/>
      <c r="E2" s="938"/>
      <c r="F2" s="938"/>
      <c r="G2" s="938"/>
      <c r="H2" s="938"/>
      <c r="I2" s="938"/>
      <c r="J2" s="938"/>
      <c r="K2" s="938"/>
      <c r="L2" s="938"/>
      <c r="M2" s="938"/>
      <c r="N2" s="938"/>
      <c r="O2" s="938"/>
      <c r="P2" s="938"/>
      <c r="Q2" s="938"/>
      <c r="R2" s="938"/>
      <c r="S2" s="938"/>
      <c r="T2" s="938"/>
      <c r="U2" s="938"/>
      <c r="V2" s="938"/>
      <c r="W2" s="938"/>
      <c r="X2" s="938"/>
      <c r="Y2" s="938"/>
      <c r="Z2" s="938"/>
      <c r="AA2" s="938"/>
      <c r="AB2" s="938"/>
      <c r="AC2" s="938"/>
      <c r="AD2" s="938"/>
      <c r="AE2" s="938"/>
      <c r="AF2" s="938"/>
      <c r="AG2" s="938"/>
      <c r="AH2" s="938"/>
      <c r="AI2" s="938"/>
      <c r="AJ2" s="938"/>
      <c r="AK2" s="938"/>
      <c r="AL2" s="938"/>
      <c r="AM2" s="938"/>
      <c r="AN2" s="938"/>
      <c r="AO2" s="938"/>
      <c r="AP2" s="938"/>
      <c r="AQ2" s="938"/>
      <c r="AR2" s="938"/>
      <c r="AS2" s="938"/>
      <c r="AT2" s="938"/>
      <c r="AU2" s="938"/>
      <c r="AV2" s="938"/>
      <c r="AW2" s="938"/>
      <c r="AX2" s="938"/>
      <c r="AY2" s="938"/>
      <c r="AZ2" s="938"/>
      <c r="BA2" s="938"/>
      <c r="BB2" s="938"/>
      <c r="BC2" s="938"/>
      <c r="BD2" s="938"/>
      <c r="BE2" s="938"/>
      <c r="BF2" s="938"/>
      <c r="BG2" s="938"/>
      <c r="BH2" s="938"/>
      <c r="BI2" s="938"/>
      <c r="BJ2" s="938"/>
    </row>
    <row r="3" spans="1:62" ht="9.65" customHeight="1">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s="938"/>
      <c r="AO3" s="938"/>
      <c r="AP3" s="938"/>
      <c r="AQ3" s="938"/>
      <c r="AR3" s="938"/>
      <c r="AS3" s="938"/>
      <c r="AT3" s="938"/>
      <c r="AU3" s="938"/>
      <c r="AV3" s="938"/>
      <c r="AW3" s="938"/>
      <c r="AX3" s="938"/>
      <c r="AY3" s="938"/>
      <c r="AZ3" s="938"/>
      <c r="BA3" s="938"/>
      <c r="BB3" s="938"/>
      <c r="BC3" s="938"/>
      <c r="BD3" s="938"/>
      <c r="BE3" s="938"/>
      <c r="BF3" s="938"/>
      <c r="BG3" s="938"/>
      <c r="BH3" s="938"/>
      <c r="BI3" s="938"/>
      <c r="BJ3" s="938"/>
    </row>
    <row r="4" spans="1:62" ht="9.65" customHeight="1">
      <c r="B4" s="938"/>
      <c r="C4" s="938"/>
      <c r="D4" s="938"/>
      <c r="E4" s="938"/>
      <c r="F4" s="938"/>
      <c r="G4" s="938"/>
      <c r="H4" s="938"/>
      <c r="I4" s="938"/>
      <c r="J4" s="938"/>
      <c r="K4" s="938"/>
      <c r="L4" s="938"/>
      <c r="M4" s="938"/>
      <c r="N4" s="938"/>
      <c r="O4" s="938"/>
      <c r="P4" s="938"/>
      <c r="Q4" s="938"/>
      <c r="R4" s="938"/>
      <c r="S4" s="938"/>
      <c r="T4" s="938"/>
      <c r="U4" s="938"/>
      <c r="V4" s="938"/>
      <c r="W4" s="938"/>
      <c r="X4" s="938"/>
      <c r="Y4" s="938"/>
      <c r="Z4" s="938"/>
      <c r="AA4" s="938"/>
      <c r="AB4" s="938"/>
      <c r="AC4" s="938"/>
      <c r="AD4" s="938"/>
      <c r="AE4" s="938"/>
      <c r="AF4" s="938"/>
      <c r="AG4" s="938"/>
      <c r="AH4" s="938"/>
      <c r="AI4" s="938"/>
      <c r="AJ4" s="938"/>
      <c r="AK4" s="938"/>
      <c r="AL4" s="938"/>
      <c r="AM4" s="938"/>
      <c r="AN4" s="938"/>
      <c r="AO4" s="938"/>
      <c r="AP4" s="938"/>
      <c r="AQ4" s="938"/>
      <c r="AR4" s="938"/>
      <c r="AS4" s="938"/>
      <c r="AT4" s="938"/>
      <c r="AU4" s="938"/>
      <c r="AV4" s="938"/>
      <c r="AW4" s="938"/>
      <c r="AX4" s="938"/>
      <c r="AY4" s="938"/>
      <c r="AZ4" s="938"/>
      <c r="BA4" s="938"/>
      <c r="BB4" s="938"/>
      <c r="BC4" s="938"/>
      <c r="BD4" s="938"/>
      <c r="BE4" s="938"/>
      <c r="BF4" s="938"/>
      <c r="BG4" s="938"/>
      <c r="BH4" s="938"/>
      <c r="BI4" s="938"/>
      <c r="BJ4" s="938"/>
    </row>
    <row r="5" spans="1:62" ht="9.65" customHeight="1">
      <c r="B5" s="938"/>
      <c r="C5" s="938"/>
      <c r="D5" s="938"/>
      <c r="E5" s="938"/>
      <c r="F5" s="938"/>
      <c r="G5" s="938"/>
      <c r="H5" s="938"/>
      <c r="I5" s="938"/>
      <c r="J5" s="938"/>
      <c r="K5" s="938"/>
      <c r="L5" s="938"/>
      <c r="M5" s="938"/>
      <c r="N5" s="938"/>
      <c r="O5" s="938"/>
      <c r="P5" s="938"/>
      <c r="Q5" s="938"/>
      <c r="R5" s="938"/>
      <c r="S5" s="938"/>
      <c r="T5" s="938"/>
      <c r="U5" s="938"/>
      <c r="V5" s="938"/>
      <c r="W5" s="938"/>
      <c r="X5" s="938"/>
      <c r="Y5" s="938"/>
      <c r="Z5" s="938"/>
      <c r="AA5" s="938"/>
      <c r="AB5" s="938"/>
      <c r="AC5" s="938"/>
      <c r="AD5" s="938"/>
      <c r="AE5" s="938"/>
      <c r="AF5" s="938"/>
      <c r="AG5" s="938"/>
      <c r="AH5" s="938"/>
      <c r="AI5" s="938"/>
      <c r="AJ5" s="938"/>
      <c r="AK5" s="938"/>
      <c r="AL5" s="938"/>
      <c r="AM5" s="938"/>
      <c r="AN5" s="938"/>
      <c r="AO5" s="938"/>
      <c r="AP5" s="938"/>
      <c r="AQ5" s="938"/>
      <c r="AR5" s="938"/>
      <c r="AS5" s="938"/>
      <c r="AT5" s="938"/>
      <c r="AU5" s="938"/>
      <c r="AV5" s="938"/>
      <c r="AW5" s="938"/>
      <c r="AX5" s="938"/>
      <c r="AY5" s="938"/>
      <c r="AZ5" s="938"/>
      <c r="BA5" s="938"/>
      <c r="BB5" s="938"/>
      <c r="BC5" s="938"/>
      <c r="BD5" s="938"/>
      <c r="BE5" s="938"/>
      <c r="BF5" s="938"/>
      <c r="BG5" s="938"/>
      <c r="BH5" s="938"/>
      <c r="BI5" s="938"/>
      <c r="BJ5" s="938"/>
    </row>
    <row r="6" spans="1:62" ht="9.65" customHeight="1">
      <c r="B6" s="938"/>
      <c r="C6" s="938"/>
      <c r="D6" s="938"/>
      <c r="E6" s="938"/>
      <c r="F6" s="938"/>
      <c r="G6" s="938"/>
      <c r="H6" s="938"/>
      <c r="I6" s="938"/>
      <c r="J6" s="938"/>
      <c r="K6" s="938"/>
      <c r="L6" s="938"/>
      <c r="M6" s="938"/>
      <c r="N6" s="938"/>
      <c r="O6" s="938"/>
      <c r="P6" s="938"/>
      <c r="Q6" s="938"/>
      <c r="R6" s="938"/>
      <c r="S6" s="938"/>
      <c r="T6" s="938"/>
      <c r="U6" s="938"/>
      <c r="V6" s="938"/>
      <c r="W6" s="938"/>
      <c r="X6" s="938"/>
      <c r="Y6" s="938"/>
      <c r="Z6" s="938"/>
      <c r="AA6" s="938"/>
      <c r="AB6" s="938"/>
      <c r="AC6" s="938"/>
      <c r="AD6" s="938"/>
      <c r="AE6" s="938"/>
      <c r="AF6" s="938"/>
      <c r="AG6" s="938"/>
      <c r="AH6" s="938"/>
      <c r="AI6" s="938"/>
      <c r="AJ6" s="938"/>
      <c r="AK6" s="938"/>
      <c r="AL6" s="938"/>
      <c r="AM6" s="938"/>
      <c r="AN6" s="938"/>
      <c r="AO6" s="938"/>
      <c r="AP6" s="938"/>
      <c r="AQ6" s="938"/>
      <c r="AR6" s="938"/>
      <c r="AS6" s="938"/>
      <c r="AT6" s="938"/>
      <c r="AU6" s="938"/>
      <c r="AV6" s="938"/>
      <c r="AW6" s="938"/>
      <c r="AX6" s="938"/>
      <c r="AY6" s="938"/>
      <c r="AZ6" s="938"/>
      <c r="BA6" s="938"/>
      <c r="BB6" s="938"/>
      <c r="BC6" s="938"/>
      <c r="BD6" s="938"/>
      <c r="BE6" s="938"/>
      <c r="BF6" s="938"/>
      <c r="BG6" s="938"/>
      <c r="BH6" s="938"/>
      <c r="BI6" s="938"/>
    </row>
    <row r="8" spans="1:62" ht="9.65" customHeight="1">
      <c r="A8" s="397" t="s">
        <v>368</v>
      </c>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c r="AZ8" s="397"/>
      <c r="BA8" s="397"/>
      <c r="BB8" s="397"/>
      <c r="BC8" s="397"/>
    </row>
    <row r="9" spans="1:62" ht="9.65" customHeight="1">
      <c r="A9" s="397"/>
      <c r="B9" s="397"/>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7"/>
      <c r="AZ9" s="397"/>
      <c r="BA9" s="397"/>
      <c r="BB9" s="397"/>
      <c r="BC9" s="397"/>
    </row>
    <row r="10" spans="1:62" ht="9.65" customHeight="1">
      <c r="A10" s="1028" t="s">
        <v>79</v>
      </c>
      <c r="B10" s="1028"/>
      <c r="C10" s="1028"/>
      <c r="D10" s="1028"/>
      <c r="E10" s="1028"/>
      <c r="F10" s="1028"/>
      <c r="G10" s="1028"/>
      <c r="H10" s="1028"/>
      <c r="I10" s="1028"/>
      <c r="J10" s="1028"/>
      <c r="K10" s="1028"/>
      <c r="L10" s="1028"/>
      <c r="M10" s="1028"/>
      <c r="N10" s="1028"/>
      <c r="O10" s="1028"/>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8"/>
      <c r="AW10" s="1028"/>
      <c r="AX10" s="1028"/>
      <c r="AY10" s="1028"/>
      <c r="AZ10" s="1028"/>
      <c r="BA10" s="1028"/>
      <c r="BB10" s="1028"/>
      <c r="BC10" s="1028"/>
      <c r="BD10" s="1028"/>
      <c r="BE10" s="1028"/>
      <c r="BF10" s="1028"/>
      <c r="BG10" s="1028"/>
      <c r="BH10" s="1028"/>
      <c r="BI10" s="1028"/>
    </row>
    <row r="11" spans="1:62" ht="9.65" customHeight="1">
      <c r="A11" s="1028"/>
      <c r="B11" s="1028"/>
      <c r="C11" s="1028"/>
      <c r="D11" s="1028"/>
      <c r="E11" s="1028"/>
      <c r="F11" s="1028"/>
      <c r="G11" s="1028"/>
      <c r="H11" s="1028"/>
      <c r="I11" s="1028"/>
      <c r="J11" s="1028"/>
      <c r="K11" s="1028"/>
      <c r="L11" s="1028"/>
      <c r="M11" s="1028"/>
      <c r="N11" s="1028"/>
      <c r="O11" s="1028"/>
      <c r="P11" s="1028"/>
      <c r="Q11" s="1028"/>
      <c r="R11" s="1028"/>
      <c r="S11" s="1028"/>
      <c r="T11" s="1028"/>
      <c r="U11" s="1028"/>
      <c r="V11" s="1028"/>
      <c r="W11" s="1028"/>
      <c r="X11" s="1028"/>
      <c r="Y11" s="1028"/>
      <c r="Z11" s="1028"/>
      <c r="AA11" s="1028"/>
      <c r="AB11" s="1028"/>
      <c r="AC11" s="1028"/>
      <c r="AD11" s="1028"/>
      <c r="AE11" s="1028"/>
      <c r="AF11" s="1028"/>
      <c r="AG11" s="1028"/>
      <c r="AH11" s="1028"/>
      <c r="AI11" s="1028"/>
      <c r="AJ11" s="1028"/>
      <c r="AK11" s="1028"/>
      <c r="AL11" s="1028"/>
      <c r="AM11" s="1028"/>
      <c r="AN11" s="1028"/>
      <c r="AO11" s="1028"/>
      <c r="AP11" s="1028"/>
      <c r="AQ11" s="1028"/>
      <c r="AR11" s="1028"/>
      <c r="AS11" s="1028"/>
      <c r="AT11" s="1028"/>
      <c r="AU11" s="1028"/>
      <c r="AV11" s="1028"/>
      <c r="AW11" s="1028"/>
      <c r="AX11" s="1028"/>
      <c r="AY11" s="1028"/>
      <c r="AZ11" s="1028"/>
      <c r="BA11" s="1028"/>
      <c r="BB11" s="1028"/>
      <c r="BC11" s="1028"/>
      <c r="BD11" s="1028"/>
      <c r="BE11" s="1028"/>
      <c r="BF11" s="1028"/>
      <c r="BG11" s="1028"/>
      <c r="BH11" s="1028"/>
      <c r="BI11" s="1028"/>
    </row>
    <row r="12" spans="1:62" ht="9.65" customHeight="1">
      <c r="A12" s="1028" t="s">
        <v>80</v>
      </c>
      <c r="B12" s="1028"/>
      <c r="C12" s="1028"/>
      <c r="D12" s="1028"/>
      <c r="E12" s="1028"/>
      <c r="F12" s="1028"/>
      <c r="G12" s="1028"/>
      <c r="H12" s="1028"/>
      <c r="I12" s="1028"/>
      <c r="J12" s="1028"/>
      <c r="K12" s="1028"/>
      <c r="L12" s="1028"/>
      <c r="M12" s="1028"/>
      <c r="N12" s="1028"/>
      <c r="O12" s="1028"/>
      <c r="P12" s="1028"/>
      <c r="Q12" s="1028"/>
      <c r="R12" s="1028"/>
      <c r="S12" s="1028"/>
      <c r="T12" s="1028"/>
      <c r="U12" s="1028"/>
      <c r="V12" s="1028"/>
      <c r="W12" s="1028"/>
      <c r="X12" s="1028"/>
      <c r="Y12" s="1028"/>
      <c r="Z12" s="1028"/>
      <c r="AA12" s="1028"/>
      <c r="AB12" s="1028"/>
      <c r="AC12" s="1028"/>
      <c r="AD12" s="1028"/>
      <c r="AE12" s="1028"/>
      <c r="AF12" s="1028"/>
      <c r="AG12" s="1028"/>
      <c r="AH12" s="1028"/>
      <c r="AI12" s="1028"/>
      <c r="AJ12" s="1028"/>
      <c r="AK12" s="1028"/>
      <c r="AL12" s="1028"/>
      <c r="AM12" s="1028"/>
      <c r="AN12" s="1028"/>
      <c r="AO12" s="1028"/>
      <c r="AP12" s="1028"/>
      <c r="AQ12" s="1028"/>
      <c r="AR12" s="1028"/>
      <c r="AS12" s="1028"/>
      <c r="AT12" s="1028"/>
      <c r="AU12" s="1028"/>
      <c r="AV12" s="1028"/>
      <c r="AW12" s="1028"/>
      <c r="AX12" s="1028"/>
      <c r="AY12" s="1028"/>
      <c r="AZ12" s="1028"/>
      <c r="BA12" s="1028"/>
      <c r="BB12" s="1028"/>
      <c r="BC12" s="1028"/>
      <c r="BD12" s="1028"/>
      <c r="BE12" s="1028"/>
      <c r="BF12" s="1028"/>
      <c r="BG12" s="1028"/>
      <c r="BH12" s="1028"/>
      <c r="BI12" s="1028"/>
    </row>
    <row r="13" spans="1:62" ht="9.65" customHeight="1">
      <c r="A13" s="1028"/>
      <c r="B13" s="1028"/>
      <c r="C13" s="1028"/>
      <c r="D13" s="1028"/>
      <c r="E13" s="1028"/>
      <c r="F13" s="1028"/>
      <c r="G13" s="1028"/>
      <c r="H13" s="1028"/>
      <c r="I13" s="1028"/>
      <c r="J13" s="1028"/>
      <c r="K13" s="1028"/>
      <c r="L13" s="1028"/>
      <c r="M13" s="1028"/>
      <c r="N13" s="1028"/>
      <c r="O13" s="1028"/>
      <c r="P13" s="1028"/>
      <c r="Q13" s="1028"/>
      <c r="R13" s="1028"/>
      <c r="S13" s="1028"/>
      <c r="T13" s="1028"/>
      <c r="U13" s="1028"/>
      <c r="V13" s="1028"/>
      <c r="W13" s="1028"/>
      <c r="X13" s="1028"/>
      <c r="Y13" s="1028"/>
      <c r="Z13" s="1028"/>
      <c r="AA13" s="1028"/>
      <c r="AB13" s="1028"/>
      <c r="AC13" s="1028"/>
      <c r="AD13" s="1028"/>
      <c r="AE13" s="1028"/>
      <c r="AF13" s="1028"/>
      <c r="AG13" s="1028"/>
      <c r="AH13" s="1028"/>
      <c r="AI13" s="1028"/>
      <c r="AJ13" s="1028"/>
      <c r="AK13" s="1028"/>
      <c r="AL13" s="1028"/>
      <c r="AM13" s="1028"/>
      <c r="AN13" s="1028"/>
      <c r="AO13" s="1028"/>
      <c r="AP13" s="1028"/>
      <c r="AQ13" s="1028"/>
      <c r="AR13" s="1028"/>
      <c r="AS13" s="1028"/>
      <c r="AT13" s="1028"/>
      <c r="AU13" s="1028"/>
      <c r="AV13" s="1028"/>
      <c r="AW13" s="1028"/>
      <c r="AX13" s="1028"/>
      <c r="AY13" s="1028"/>
      <c r="AZ13" s="1028"/>
      <c r="BA13" s="1028"/>
      <c r="BB13" s="1028"/>
      <c r="BC13" s="1028"/>
      <c r="BD13" s="1028"/>
      <c r="BE13" s="1028"/>
      <c r="BF13" s="1028"/>
      <c r="BG13" s="1028"/>
      <c r="BH13" s="1028"/>
      <c r="BI13" s="1028"/>
    </row>
    <row r="14" spans="1:62" ht="9.65" customHeight="1">
      <c r="A14" s="12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row>
    <row r="15" spans="1:62" ht="9.65" customHeight="1" thickBot="1">
      <c r="A15" s="134"/>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row>
    <row r="16" spans="1:62" ht="9.65" customHeight="1">
      <c r="A16" s="18"/>
      <c r="B16" s="993" t="s">
        <v>241</v>
      </c>
      <c r="C16" s="994"/>
      <c r="D16" s="994"/>
      <c r="E16" s="994"/>
      <c r="F16" s="994"/>
      <c r="G16" s="994"/>
      <c r="H16" s="994"/>
      <c r="I16" s="994"/>
      <c r="J16" s="994"/>
      <c r="K16" s="994"/>
      <c r="L16" s="995"/>
      <c r="M16" s="18"/>
      <c r="N16" s="1055" t="s">
        <v>88</v>
      </c>
      <c r="O16" s="1055"/>
      <c r="P16" s="1055"/>
      <c r="Q16" s="1055"/>
      <c r="R16" s="1055"/>
      <c r="S16" s="1055"/>
      <c r="T16" s="1055"/>
      <c r="U16" s="1055"/>
      <c r="V16" s="1055"/>
      <c r="W16" s="1055"/>
      <c r="X16" s="1055"/>
      <c r="Y16" s="1055"/>
      <c r="Z16" s="1055"/>
      <c r="AA16" s="1055"/>
      <c r="AB16" s="1055"/>
      <c r="AC16" s="1055"/>
      <c r="AD16" s="1055"/>
      <c r="AE16" s="1055"/>
      <c r="AF16" s="1055"/>
      <c r="AG16" s="1055"/>
      <c r="AH16" s="1055"/>
      <c r="AI16" s="1055"/>
      <c r="AJ16" s="1055"/>
      <c r="AK16" s="1055"/>
      <c r="AL16" s="1055"/>
      <c r="AM16" s="1055"/>
      <c r="AN16" s="1055"/>
      <c r="AO16" s="1055"/>
      <c r="AP16" s="1055"/>
      <c r="AQ16" s="1055"/>
      <c r="AR16" s="1055"/>
      <c r="AS16" s="1055"/>
      <c r="AT16" s="1055"/>
      <c r="AU16" s="1055"/>
      <c r="AV16" s="1055"/>
      <c r="AW16" s="1055"/>
      <c r="AX16" s="1055"/>
      <c r="AY16" s="1055"/>
      <c r="AZ16" s="1055"/>
      <c r="BA16" s="1055"/>
      <c r="BB16" s="1055"/>
      <c r="BC16" s="1055"/>
      <c r="BD16" s="1055"/>
      <c r="BE16" s="1055"/>
      <c r="BF16" s="1055"/>
      <c r="BG16" s="1055"/>
      <c r="BH16" s="1055"/>
      <c r="BI16" s="1055"/>
    </row>
    <row r="17" spans="1:61" ht="9.65" customHeight="1">
      <c r="A17" s="18"/>
      <c r="B17" s="996"/>
      <c r="C17" s="997"/>
      <c r="D17" s="997"/>
      <c r="E17" s="997"/>
      <c r="F17" s="997"/>
      <c r="G17" s="997"/>
      <c r="H17" s="997"/>
      <c r="I17" s="997"/>
      <c r="J17" s="997"/>
      <c r="K17" s="997"/>
      <c r="L17" s="998"/>
      <c r="M17" s="18"/>
      <c r="N17" s="1055" t="s">
        <v>194</v>
      </c>
      <c r="O17" s="1055"/>
      <c r="P17" s="1055"/>
      <c r="Q17" s="1055"/>
      <c r="R17" s="1055"/>
      <c r="S17" s="1055"/>
      <c r="T17" s="1055"/>
      <c r="U17" s="1055"/>
      <c r="V17" s="1055"/>
      <c r="W17" s="1055"/>
      <c r="X17" s="1055"/>
      <c r="Y17" s="1055"/>
      <c r="Z17" s="1055"/>
      <c r="AA17" s="1055"/>
      <c r="AB17" s="1055"/>
      <c r="AC17" s="1055"/>
      <c r="AD17" s="1055"/>
      <c r="AE17" s="1055"/>
      <c r="AF17" s="1055"/>
      <c r="AG17" s="1055"/>
      <c r="AH17" s="1055"/>
      <c r="AI17" s="1055"/>
      <c r="AJ17" s="1055"/>
      <c r="AK17" s="1055"/>
      <c r="AL17" s="1055"/>
      <c r="AM17" s="1055"/>
      <c r="AN17" s="1055"/>
      <c r="AO17" s="1055"/>
      <c r="AP17" s="1055"/>
      <c r="AQ17" s="1055"/>
      <c r="AR17" s="1055"/>
      <c r="AS17" s="1055"/>
      <c r="AT17" s="1055"/>
      <c r="AU17" s="1055"/>
      <c r="AV17" s="1055"/>
      <c r="AW17" s="1055"/>
      <c r="AX17" s="1055"/>
      <c r="AY17" s="1055"/>
      <c r="AZ17" s="1055"/>
      <c r="BA17" s="1055"/>
      <c r="BB17" s="1055"/>
      <c r="BC17" s="1055"/>
      <c r="BD17" s="1055"/>
      <c r="BE17" s="1055"/>
      <c r="BF17" s="1055"/>
      <c r="BG17" s="1055"/>
      <c r="BH17" s="1055"/>
      <c r="BI17" s="1055"/>
    </row>
    <row r="18" spans="1:61" ht="9.65" customHeight="1" thickBot="1">
      <c r="A18" s="18"/>
      <c r="B18" s="999"/>
      <c r="C18" s="1000"/>
      <c r="D18" s="1000"/>
      <c r="E18" s="1000"/>
      <c r="F18" s="1000"/>
      <c r="G18" s="1000"/>
      <c r="H18" s="1000"/>
      <c r="I18" s="1000"/>
      <c r="J18" s="1000"/>
      <c r="K18" s="1000"/>
      <c r="L18" s="1001"/>
      <c r="M18" s="18"/>
      <c r="N18" s="1055"/>
      <c r="O18" s="1055"/>
      <c r="P18" s="1055"/>
      <c r="Q18" s="1055"/>
      <c r="R18" s="1055"/>
      <c r="S18" s="1055"/>
      <c r="T18" s="1055"/>
      <c r="U18" s="1055"/>
      <c r="V18" s="1055"/>
      <c r="W18" s="1055"/>
      <c r="X18" s="1055"/>
      <c r="Y18" s="1055"/>
      <c r="Z18" s="1055"/>
      <c r="AA18" s="1055"/>
      <c r="AB18" s="1055"/>
      <c r="AC18" s="1055"/>
      <c r="AD18" s="1055"/>
      <c r="AE18" s="1055"/>
      <c r="AF18" s="1055"/>
      <c r="AG18" s="1055"/>
      <c r="AH18" s="1055"/>
      <c r="AI18" s="1055"/>
      <c r="AJ18" s="1055"/>
      <c r="AK18" s="1055"/>
      <c r="AL18" s="1055"/>
      <c r="AM18" s="1055"/>
      <c r="AN18" s="1055"/>
      <c r="AO18" s="1055"/>
      <c r="AP18" s="1055"/>
      <c r="AQ18" s="1055"/>
      <c r="AR18" s="1055"/>
      <c r="AS18" s="1055"/>
      <c r="AT18" s="1055"/>
      <c r="AU18" s="1055"/>
      <c r="AV18" s="1055"/>
      <c r="AW18" s="1055"/>
      <c r="AX18" s="1055"/>
      <c r="AY18" s="1055"/>
      <c r="AZ18" s="1055"/>
      <c r="BA18" s="1055"/>
      <c r="BB18" s="1055"/>
      <c r="BC18" s="1055"/>
      <c r="BD18" s="1055"/>
      <c r="BE18" s="1055"/>
      <c r="BF18" s="1055"/>
      <c r="BG18" s="1055"/>
      <c r="BH18" s="1055"/>
      <c r="BI18" s="1055"/>
    </row>
    <row r="19" spans="1:61" ht="9.65" customHeight="1">
      <c r="A19" s="18"/>
      <c r="B19" s="135"/>
      <c r="C19" s="136"/>
      <c r="D19" s="136"/>
      <c r="E19" s="136"/>
      <c r="F19" s="136"/>
      <c r="G19" s="136"/>
      <c r="H19" s="136"/>
      <c r="I19" s="136"/>
      <c r="J19" s="136"/>
      <c r="K19" s="136"/>
      <c r="L19" s="136"/>
      <c r="M19" s="136"/>
      <c r="N19" s="1055"/>
      <c r="O19" s="1055"/>
      <c r="P19" s="1055"/>
      <c r="Q19" s="1055"/>
      <c r="R19" s="1055"/>
      <c r="S19" s="1055"/>
      <c r="T19" s="1055"/>
      <c r="U19" s="1055"/>
      <c r="V19" s="1055"/>
      <c r="W19" s="1055"/>
      <c r="X19" s="1055"/>
      <c r="Y19" s="1055"/>
      <c r="Z19" s="1055"/>
      <c r="AA19" s="1055"/>
      <c r="AB19" s="1055"/>
      <c r="AC19" s="1055"/>
      <c r="AD19" s="1055"/>
      <c r="AE19" s="1055"/>
      <c r="AF19" s="1055"/>
      <c r="AG19" s="1055"/>
      <c r="AH19" s="1055"/>
      <c r="AI19" s="1055"/>
      <c r="AJ19" s="1055"/>
      <c r="AK19" s="1055"/>
      <c r="AL19" s="1055"/>
      <c r="AM19" s="1055"/>
      <c r="AN19" s="1055"/>
      <c r="AO19" s="1055"/>
      <c r="AP19" s="1055"/>
      <c r="AQ19" s="1055"/>
      <c r="AR19" s="1055"/>
      <c r="AS19" s="1055"/>
      <c r="AT19" s="1055"/>
      <c r="AU19" s="1055"/>
      <c r="AV19" s="1055"/>
      <c r="AW19" s="1055"/>
      <c r="AX19" s="1055"/>
      <c r="AY19" s="1055"/>
      <c r="AZ19" s="1055"/>
      <c r="BA19" s="1055"/>
      <c r="BB19" s="1055"/>
      <c r="BC19" s="1055"/>
      <c r="BD19" s="1055"/>
      <c r="BE19" s="1055"/>
      <c r="BF19" s="1055"/>
      <c r="BG19" s="1055"/>
      <c r="BH19" s="1055"/>
      <c r="BI19" s="1055"/>
    </row>
    <row r="20" spans="1:61" ht="9.65" customHeight="1">
      <c r="A20" s="18"/>
      <c r="B20" s="18"/>
      <c r="C20" s="137"/>
      <c r="D20" s="137"/>
      <c r="E20" s="137"/>
      <c r="F20" s="137"/>
      <c r="G20" s="137"/>
      <c r="H20" s="137"/>
      <c r="I20" s="137"/>
      <c r="J20" s="137"/>
      <c r="K20" s="137"/>
      <c r="L20" s="137"/>
      <c r="M20" s="137"/>
      <c r="N20" s="978" t="s">
        <v>369</v>
      </c>
      <c r="O20" s="978"/>
      <c r="P20" s="978"/>
      <c r="Q20" s="978"/>
      <c r="R20" s="978"/>
      <c r="S20" s="978"/>
      <c r="T20" s="978"/>
      <c r="U20" s="978"/>
      <c r="V20" s="978"/>
      <c r="W20" s="978"/>
      <c r="X20" s="978"/>
      <c r="Y20" s="978"/>
      <c r="Z20" s="978"/>
      <c r="AA20" s="978"/>
      <c r="AB20" s="978"/>
      <c r="AC20" s="978"/>
      <c r="AD20" s="978"/>
      <c r="AE20" s="978"/>
      <c r="AF20" s="978"/>
      <c r="AG20" s="978"/>
      <c r="AH20" s="978"/>
      <c r="AI20" s="978"/>
      <c r="AJ20" s="978"/>
      <c r="AK20" s="978"/>
      <c r="AL20" s="978"/>
      <c r="AM20" s="978"/>
      <c r="AN20" s="978"/>
      <c r="AO20" s="978"/>
      <c r="AP20" s="978"/>
      <c r="AQ20" s="978"/>
      <c r="AR20" s="978"/>
      <c r="AS20" s="978"/>
      <c r="AT20" s="978"/>
      <c r="AU20" s="978"/>
      <c r="AV20" s="978"/>
      <c r="AW20" s="978"/>
      <c r="AX20" s="978"/>
      <c r="AY20" s="978"/>
      <c r="AZ20" s="978"/>
      <c r="BA20" s="978"/>
      <c r="BB20" s="978"/>
      <c r="BC20" s="978"/>
      <c r="BD20" s="978"/>
      <c r="BE20" s="978"/>
      <c r="BF20" s="978"/>
      <c r="BG20" s="978"/>
      <c r="BH20" s="978"/>
      <c r="BI20" s="978"/>
    </row>
    <row r="21" spans="1:61" ht="9.65" customHeight="1">
      <c r="A21" s="18"/>
      <c r="B21" s="18"/>
      <c r="C21" s="137"/>
      <c r="D21" s="137"/>
      <c r="E21" s="137"/>
      <c r="F21" s="137"/>
      <c r="G21" s="137"/>
      <c r="H21" s="137"/>
      <c r="I21" s="137"/>
      <c r="J21" s="137"/>
      <c r="K21" s="137"/>
      <c r="L21" s="137"/>
      <c r="M21" s="137"/>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row>
    <row r="22" spans="1:61" ht="9.65" customHeight="1">
      <c r="A22" s="140"/>
      <c r="B22" s="898" t="s">
        <v>0</v>
      </c>
      <c r="C22" s="898"/>
      <c r="D22" s="898"/>
      <c r="E22" s="898"/>
      <c r="F22" s="898"/>
      <c r="G22" s="898"/>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8"/>
      <c r="AY22" s="898"/>
      <c r="AZ22" s="898"/>
      <c r="BA22" s="898"/>
      <c r="BB22" s="898"/>
      <c r="BC22" s="140"/>
    </row>
    <row r="23" spans="1:61" ht="9.65" customHeight="1">
      <c r="A23" s="140"/>
      <c r="B23" s="898"/>
      <c r="C23" s="898"/>
      <c r="D23" s="898"/>
      <c r="E23" s="898"/>
      <c r="F23" s="898"/>
      <c r="G23" s="898"/>
      <c r="H23" s="898"/>
      <c r="I23" s="898"/>
      <c r="J23" s="898"/>
      <c r="K23" s="898"/>
      <c r="L23" s="898"/>
      <c r="M23" s="898"/>
      <c r="N23" s="898"/>
      <c r="O23" s="898"/>
      <c r="P23" s="898"/>
      <c r="Q23" s="898"/>
      <c r="R23" s="898"/>
      <c r="S23" s="898"/>
      <c r="T23" s="898"/>
      <c r="U23" s="898"/>
      <c r="V23" s="898"/>
      <c r="W23" s="898"/>
      <c r="X23" s="898"/>
      <c r="Y23" s="898"/>
      <c r="Z23" s="898"/>
      <c r="AA23" s="898"/>
      <c r="AB23" s="898"/>
      <c r="AC23" s="898"/>
      <c r="AD23" s="898"/>
      <c r="AE23" s="898"/>
      <c r="AF23" s="898"/>
      <c r="AG23" s="898"/>
      <c r="AH23" s="898"/>
      <c r="AI23" s="898"/>
      <c r="AJ23" s="898"/>
      <c r="AK23" s="898"/>
      <c r="AL23" s="898"/>
      <c r="AM23" s="898"/>
      <c r="AN23" s="898"/>
      <c r="AO23" s="898"/>
      <c r="AP23" s="898"/>
      <c r="AQ23" s="898"/>
      <c r="AR23" s="898"/>
      <c r="AS23" s="898"/>
      <c r="AT23" s="898"/>
      <c r="AU23" s="898"/>
      <c r="AV23" s="898"/>
      <c r="AW23" s="898"/>
      <c r="AX23" s="898"/>
      <c r="AY23" s="898"/>
      <c r="AZ23" s="898"/>
      <c r="BA23" s="898"/>
      <c r="BB23" s="898"/>
      <c r="BC23" s="141"/>
    </row>
    <row r="24" spans="1:61" ht="9.65" customHeight="1">
      <c r="A24" s="140"/>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1"/>
    </row>
    <row r="25" spans="1:61" ht="9.65" customHeight="1">
      <c r="A25" s="140"/>
      <c r="B25" s="951" t="s">
        <v>1</v>
      </c>
      <c r="C25" s="951"/>
      <c r="D25" s="951"/>
      <c r="E25" s="951"/>
      <c r="F25" s="951"/>
      <c r="G25" s="951"/>
      <c r="H25" s="951"/>
      <c r="I25" s="951"/>
      <c r="J25" s="952"/>
      <c r="K25" s="953"/>
      <c r="L25" s="954"/>
      <c r="M25" s="954"/>
      <c r="N25" s="954"/>
      <c r="O25" s="954"/>
      <c r="P25" s="954"/>
      <c r="Q25" s="954"/>
      <c r="R25" s="954"/>
      <c r="S25" s="955"/>
      <c r="T25" s="956" t="s">
        <v>55</v>
      </c>
      <c r="U25" s="951"/>
      <c r="V25" s="951"/>
      <c r="W25" s="951"/>
      <c r="X25" s="951"/>
      <c r="Y25" s="951"/>
      <c r="Z25" s="952"/>
      <c r="AA25" s="953"/>
      <c r="AB25" s="954"/>
      <c r="AC25" s="957"/>
      <c r="AD25" s="877" t="s">
        <v>24</v>
      </c>
      <c r="AE25" s="877"/>
      <c r="AF25" s="877"/>
      <c r="AG25" s="877"/>
      <c r="AH25" s="877"/>
      <c r="AI25" s="877"/>
      <c r="AJ25" s="877"/>
      <c r="AK25" s="877"/>
      <c r="AL25" s="877"/>
      <c r="AM25" s="877"/>
      <c r="AN25" s="876"/>
      <c r="AO25" s="877"/>
      <c r="AP25" s="918"/>
      <c r="AQ25" s="1002" t="s">
        <v>135</v>
      </c>
      <c r="AR25" s="964"/>
      <c r="AS25" s="964"/>
      <c r="AT25" s="964"/>
      <c r="AU25" s="964"/>
      <c r="AV25" s="964"/>
      <c r="AW25" s="964"/>
      <c r="AX25" s="964"/>
      <c r="AY25" s="964"/>
      <c r="AZ25" s="965"/>
      <c r="BA25" s="1004"/>
      <c r="BB25" s="1005"/>
      <c r="BC25" s="1005"/>
      <c r="BD25" s="1005"/>
      <c r="BE25" s="1005"/>
      <c r="BF25" s="1005"/>
      <c r="BG25" s="1005"/>
    </row>
    <row r="26" spans="1:61" ht="9.65" customHeight="1">
      <c r="A26" s="140"/>
      <c r="B26" s="951"/>
      <c r="C26" s="951"/>
      <c r="D26" s="951"/>
      <c r="E26" s="951"/>
      <c r="F26" s="951"/>
      <c r="G26" s="951"/>
      <c r="H26" s="951"/>
      <c r="I26" s="951"/>
      <c r="J26" s="952"/>
      <c r="K26" s="953"/>
      <c r="L26" s="954"/>
      <c r="M26" s="954"/>
      <c r="N26" s="954"/>
      <c r="O26" s="954"/>
      <c r="P26" s="954"/>
      <c r="Q26" s="954"/>
      <c r="R26" s="954"/>
      <c r="S26" s="955"/>
      <c r="T26" s="956"/>
      <c r="U26" s="951"/>
      <c r="V26" s="951"/>
      <c r="W26" s="951"/>
      <c r="X26" s="951"/>
      <c r="Y26" s="951"/>
      <c r="Z26" s="952"/>
      <c r="AA26" s="953"/>
      <c r="AB26" s="954"/>
      <c r="AC26" s="957"/>
      <c r="AD26" s="880" t="s">
        <v>2</v>
      </c>
      <c r="AE26" s="880"/>
      <c r="AF26" s="880"/>
      <c r="AG26" s="880"/>
      <c r="AH26" s="880"/>
      <c r="AI26" s="880"/>
      <c r="AJ26" s="880"/>
      <c r="AK26" s="880"/>
      <c r="AL26" s="880"/>
      <c r="AM26" s="880"/>
      <c r="AN26" s="879"/>
      <c r="AO26" s="880"/>
      <c r="AP26" s="923"/>
      <c r="AQ26" s="1003" t="s">
        <v>134</v>
      </c>
      <c r="AR26" s="967"/>
      <c r="AS26" s="967"/>
      <c r="AT26" s="967"/>
      <c r="AU26" s="967"/>
      <c r="AV26" s="967"/>
      <c r="AW26" s="967"/>
      <c r="AX26" s="967"/>
      <c r="AY26" s="967"/>
      <c r="AZ26" s="968"/>
      <c r="BA26" s="1004"/>
      <c r="BB26" s="1005"/>
      <c r="BC26" s="1005"/>
      <c r="BD26" s="1005"/>
      <c r="BE26" s="1005"/>
      <c r="BF26" s="1005"/>
      <c r="BG26" s="1005"/>
    </row>
    <row r="27" spans="1:61" ht="9.65" customHeight="1">
      <c r="A27" s="140"/>
      <c r="B27" s="143"/>
      <c r="C27" s="143"/>
      <c r="D27" s="143"/>
      <c r="E27" s="143"/>
      <c r="F27" s="143"/>
      <c r="G27" s="143"/>
      <c r="H27" s="143"/>
      <c r="I27" s="143"/>
      <c r="J27" s="143"/>
      <c r="K27" s="144"/>
      <c r="L27" s="144"/>
      <c r="M27" s="144"/>
      <c r="N27" s="144"/>
      <c r="O27" s="144"/>
      <c r="P27" s="144"/>
      <c r="Q27" s="144"/>
      <c r="R27" s="144"/>
      <c r="S27" s="144"/>
      <c r="T27" s="143"/>
      <c r="U27" s="143"/>
      <c r="V27" s="143"/>
      <c r="W27" s="143"/>
      <c r="X27" s="143"/>
      <c r="Y27" s="143"/>
      <c r="Z27" s="143"/>
      <c r="AA27" s="144"/>
      <c r="AB27" s="144"/>
      <c r="AC27" s="144"/>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1"/>
      <c r="BD27" s="123"/>
    </row>
    <row r="28" spans="1:61" ht="9.65" customHeight="1">
      <c r="A28" s="140"/>
      <c r="B28" s="917" t="s">
        <v>147</v>
      </c>
      <c r="C28" s="877"/>
      <c r="D28" s="877"/>
      <c r="E28" s="877"/>
      <c r="F28" s="877"/>
      <c r="G28" s="877"/>
      <c r="H28" s="877"/>
      <c r="I28" s="877"/>
      <c r="J28" s="918"/>
      <c r="K28" s="1037"/>
      <c r="L28" s="1038"/>
      <c r="M28" s="1038"/>
      <c r="N28" s="1038"/>
      <c r="O28" s="1038"/>
      <c r="P28" s="1038"/>
      <c r="Q28" s="1038"/>
      <c r="R28" s="1038"/>
      <c r="S28" s="1038"/>
      <c r="T28" s="1038"/>
      <c r="U28" s="1038"/>
      <c r="V28" s="1038"/>
      <c r="W28" s="1038"/>
      <c r="X28" s="1038"/>
      <c r="Y28" s="1038"/>
      <c r="Z28" s="1038"/>
      <c r="AA28" s="1038"/>
      <c r="AB28" s="1038"/>
      <c r="AC28" s="1038"/>
      <c r="AD28" s="1038"/>
      <c r="AE28" s="1038"/>
      <c r="AF28" s="1038"/>
      <c r="AG28" s="1038"/>
      <c r="AH28" s="1038"/>
      <c r="AI28" s="1038"/>
      <c r="AJ28" s="1039"/>
      <c r="AK28" s="917" t="s">
        <v>149</v>
      </c>
      <c r="AL28" s="877"/>
      <c r="AM28" s="877"/>
      <c r="AN28" s="877"/>
      <c r="AO28" s="877"/>
      <c r="AP28" s="877"/>
      <c r="AQ28" s="877"/>
      <c r="AR28" s="877"/>
      <c r="AS28" s="918"/>
      <c r="AT28" s="974"/>
      <c r="AU28" s="974"/>
      <c r="AV28" s="974"/>
      <c r="AW28" s="974"/>
      <c r="AX28" s="974"/>
      <c r="AY28" s="975"/>
      <c r="AZ28" s="145"/>
      <c r="BA28" s="145"/>
      <c r="BB28" s="145"/>
    </row>
    <row r="29" spans="1:61" ht="9.65" customHeight="1">
      <c r="A29" s="140"/>
      <c r="B29" s="922"/>
      <c r="C29" s="880"/>
      <c r="D29" s="880"/>
      <c r="E29" s="880"/>
      <c r="F29" s="880"/>
      <c r="G29" s="880"/>
      <c r="H29" s="880"/>
      <c r="I29" s="880"/>
      <c r="J29" s="923"/>
      <c r="K29" s="1040"/>
      <c r="L29" s="1041"/>
      <c r="M29" s="1041"/>
      <c r="N29" s="1041"/>
      <c r="O29" s="1041"/>
      <c r="P29" s="1041"/>
      <c r="Q29" s="1041"/>
      <c r="R29" s="1041"/>
      <c r="S29" s="1041"/>
      <c r="T29" s="1041"/>
      <c r="U29" s="1041"/>
      <c r="V29" s="1041"/>
      <c r="W29" s="1041"/>
      <c r="X29" s="1041"/>
      <c r="Y29" s="1041"/>
      <c r="Z29" s="1041"/>
      <c r="AA29" s="1041"/>
      <c r="AB29" s="1041"/>
      <c r="AC29" s="1041"/>
      <c r="AD29" s="1041"/>
      <c r="AE29" s="1041"/>
      <c r="AF29" s="1041"/>
      <c r="AG29" s="1041"/>
      <c r="AH29" s="1041"/>
      <c r="AI29" s="1041"/>
      <c r="AJ29" s="1042"/>
      <c r="AK29" s="922"/>
      <c r="AL29" s="880"/>
      <c r="AM29" s="880"/>
      <c r="AN29" s="880"/>
      <c r="AO29" s="880"/>
      <c r="AP29" s="880"/>
      <c r="AQ29" s="880"/>
      <c r="AR29" s="880"/>
      <c r="AS29" s="923"/>
      <c r="AT29" s="976"/>
      <c r="AU29" s="976"/>
      <c r="AV29" s="976"/>
      <c r="AW29" s="976"/>
      <c r="AX29" s="976"/>
      <c r="AY29" s="977"/>
      <c r="AZ29" s="145"/>
      <c r="BA29" s="145"/>
      <c r="BB29" s="145"/>
    </row>
    <row r="30" spans="1:61" ht="9.65" customHeight="1">
      <c r="A30" s="140"/>
      <c r="B30" s="1038"/>
      <c r="C30" s="1038"/>
      <c r="D30" s="1038"/>
      <c r="E30" s="1038"/>
      <c r="F30" s="1038"/>
      <c r="G30" s="1038"/>
      <c r="H30" s="1038"/>
      <c r="I30" s="1038"/>
      <c r="J30" s="1038"/>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1"/>
    </row>
    <row r="31" spans="1:61" ht="9.65" customHeight="1">
      <c r="A31" s="140"/>
      <c r="B31" s="1029" t="s">
        <v>159</v>
      </c>
      <c r="C31" s="1029"/>
      <c r="D31" s="1029"/>
      <c r="E31" s="1029"/>
      <c r="F31" s="1029"/>
      <c r="G31" s="1029"/>
      <c r="H31" s="1029"/>
      <c r="I31" s="1029"/>
      <c r="J31" s="1030"/>
      <c r="K31" s="531" t="s">
        <v>146</v>
      </c>
      <c r="L31" s="951"/>
      <c r="M31" s="951"/>
      <c r="N31" s="951"/>
      <c r="O31" s="969"/>
      <c r="P31" s="1056"/>
      <c r="Q31" s="1056"/>
      <c r="R31" s="1056"/>
      <c r="S31" s="1056"/>
      <c r="T31" s="1056"/>
      <c r="U31" s="1056"/>
      <c r="V31" s="1056"/>
      <c r="W31" s="1056"/>
      <c r="X31" s="1056"/>
      <c r="Y31" s="1057"/>
      <c r="Z31" s="951" t="s">
        <v>145</v>
      </c>
      <c r="AA31" s="951"/>
      <c r="AB31" s="951"/>
      <c r="AC31" s="951"/>
      <c r="AD31" s="969"/>
      <c r="AE31" s="1056"/>
      <c r="AF31" s="1056"/>
      <c r="AG31" s="1056"/>
      <c r="AH31" s="1056"/>
      <c r="AI31" s="1056"/>
      <c r="AJ31" s="1056"/>
      <c r="AK31" s="1056"/>
      <c r="AL31" s="1056"/>
      <c r="AM31" s="1056"/>
      <c r="AN31" s="1057"/>
      <c r="AO31" s="951" t="s">
        <v>144</v>
      </c>
      <c r="AP31" s="951"/>
      <c r="AQ31" s="951"/>
      <c r="AR31" s="951"/>
      <c r="AS31" s="969"/>
      <c r="AT31" s="1056"/>
      <c r="AU31" s="1056"/>
      <c r="AV31" s="1056"/>
      <c r="AW31" s="1056"/>
      <c r="AX31" s="1056"/>
      <c r="AY31" s="1056"/>
      <c r="AZ31" s="1056"/>
      <c r="BA31" s="1056"/>
      <c r="BB31" s="1056"/>
      <c r="BC31" s="1057"/>
    </row>
    <row r="32" spans="1:61" ht="9.65" customHeight="1">
      <c r="A32" s="140"/>
      <c r="B32" s="1029"/>
      <c r="C32" s="1029"/>
      <c r="D32" s="1029"/>
      <c r="E32" s="1029"/>
      <c r="F32" s="1029"/>
      <c r="G32" s="1029"/>
      <c r="H32" s="1029"/>
      <c r="I32" s="1029"/>
      <c r="J32" s="1030"/>
      <c r="K32" s="531"/>
      <c r="L32" s="951"/>
      <c r="M32" s="951"/>
      <c r="N32" s="951"/>
      <c r="O32" s="969"/>
      <c r="P32" s="1058"/>
      <c r="Q32" s="1058"/>
      <c r="R32" s="1058"/>
      <c r="S32" s="1058"/>
      <c r="T32" s="1058"/>
      <c r="U32" s="1058"/>
      <c r="V32" s="1058"/>
      <c r="W32" s="1058"/>
      <c r="X32" s="1058"/>
      <c r="Y32" s="1059"/>
      <c r="Z32" s="951"/>
      <c r="AA32" s="951"/>
      <c r="AB32" s="951"/>
      <c r="AC32" s="951"/>
      <c r="AD32" s="969"/>
      <c r="AE32" s="1058"/>
      <c r="AF32" s="1058"/>
      <c r="AG32" s="1058"/>
      <c r="AH32" s="1058"/>
      <c r="AI32" s="1058"/>
      <c r="AJ32" s="1058"/>
      <c r="AK32" s="1058"/>
      <c r="AL32" s="1058"/>
      <c r="AM32" s="1058"/>
      <c r="AN32" s="1059"/>
      <c r="AO32" s="951"/>
      <c r="AP32" s="951"/>
      <c r="AQ32" s="951"/>
      <c r="AR32" s="951"/>
      <c r="AS32" s="969"/>
      <c r="AT32" s="1058"/>
      <c r="AU32" s="1058"/>
      <c r="AV32" s="1058"/>
      <c r="AW32" s="1058"/>
      <c r="AX32" s="1058"/>
      <c r="AY32" s="1058"/>
      <c r="AZ32" s="1058"/>
      <c r="BA32" s="1058"/>
      <c r="BB32" s="1058"/>
      <c r="BC32" s="1059"/>
    </row>
    <row r="33" spans="1:58" ht="9.65" customHeight="1">
      <c r="A33" s="140"/>
      <c r="B33" s="146" t="s">
        <v>190</v>
      </c>
      <c r="C33" s="19"/>
      <c r="D33" s="19"/>
      <c r="E33" s="19"/>
      <c r="F33" s="19"/>
      <c r="G33" s="19"/>
      <c r="H33" s="19"/>
      <c r="I33" s="19"/>
      <c r="J33" s="19"/>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1"/>
    </row>
    <row r="34" spans="1:58" ht="7.25" customHeight="1">
      <c r="A34" s="140"/>
      <c r="B34" s="146"/>
      <c r="C34" s="19"/>
      <c r="D34" s="19"/>
      <c r="E34" s="19"/>
      <c r="F34" s="19"/>
      <c r="G34" s="19"/>
      <c r="H34" s="19"/>
      <c r="I34" s="19"/>
      <c r="J34" s="19"/>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1"/>
    </row>
    <row r="35" spans="1:58" ht="9.65" customHeight="1">
      <c r="A35" s="140"/>
      <c r="B35" s="951" t="s">
        <v>158</v>
      </c>
      <c r="C35" s="951"/>
      <c r="D35" s="951"/>
      <c r="E35" s="951"/>
      <c r="F35" s="951"/>
      <c r="G35" s="951"/>
      <c r="H35" s="951"/>
      <c r="I35" s="951"/>
      <c r="J35" s="969"/>
      <c r="K35" s="876" t="s">
        <v>157</v>
      </c>
      <c r="L35" s="877"/>
      <c r="M35" s="877"/>
      <c r="N35" s="877"/>
      <c r="O35" s="877"/>
      <c r="P35" s="877"/>
      <c r="Q35" s="877"/>
      <c r="R35" s="877"/>
      <c r="S35" s="918"/>
      <c r="T35" s="970">
        <f>P31*AE31/1000000</f>
        <v>0</v>
      </c>
      <c r="U35" s="970"/>
      <c r="V35" s="970"/>
      <c r="W35" s="970"/>
      <c r="X35" s="970"/>
      <c r="Y35" s="970"/>
      <c r="Z35" s="970"/>
      <c r="AA35" s="970"/>
      <c r="AB35" s="970"/>
      <c r="AC35" s="971"/>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1"/>
    </row>
    <row r="36" spans="1:58" ht="9.65" customHeight="1">
      <c r="A36" s="140"/>
      <c r="B36" s="951"/>
      <c r="C36" s="951"/>
      <c r="D36" s="951"/>
      <c r="E36" s="951"/>
      <c r="F36" s="951"/>
      <c r="G36" s="951"/>
      <c r="H36" s="951"/>
      <c r="I36" s="951"/>
      <c r="J36" s="969"/>
      <c r="K36" s="879"/>
      <c r="L36" s="880"/>
      <c r="M36" s="880"/>
      <c r="N36" s="880"/>
      <c r="O36" s="880"/>
      <c r="P36" s="880"/>
      <c r="Q36" s="880"/>
      <c r="R36" s="880"/>
      <c r="S36" s="923"/>
      <c r="T36" s="972"/>
      <c r="U36" s="972"/>
      <c r="V36" s="972"/>
      <c r="W36" s="972"/>
      <c r="X36" s="972"/>
      <c r="Y36" s="972"/>
      <c r="Z36" s="972"/>
      <c r="AA36" s="972"/>
      <c r="AB36" s="972"/>
      <c r="AC36" s="973"/>
      <c r="AD36" s="147"/>
      <c r="AE36" s="147"/>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1"/>
    </row>
    <row r="37" spans="1:58" ht="9.65" customHeight="1">
      <c r="A37" s="140"/>
      <c r="B37" s="146"/>
      <c r="C37" s="19"/>
      <c r="D37" s="19"/>
      <c r="E37" s="19"/>
      <c r="F37" s="19"/>
      <c r="G37" s="19"/>
      <c r="H37" s="19"/>
      <c r="I37" s="19"/>
      <c r="J37" s="19"/>
      <c r="K37" s="142"/>
      <c r="L37" s="142"/>
      <c r="M37" s="142"/>
      <c r="N37" s="142"/>
      <c r="O37" s="142"/>
      <c r="P37" s="147"/>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1"/>
    </row>
    <row r="38" spans="1:58" ht="9.65" customHeight="1">
      <c r="A38" s="140"/>
      <c r="B38" s="917" t="s">
        <v>154</v>
      </c>
      <c r="C38" s="275"/>
      <c r="D38" s="275"/>
      <c r="E38" s="275"/>
      <c r="F38" s="275"/>
      <c r="G38" s="275"/>
      <c r="H38" s="275"/>
      <c r="I38" s="275"/>
      <c r="J38" s="398"/>
      <c r="K38" s="1045" t="s">
        <v>185</v>
      </c>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c r="AG38" s="1045"/>
      <c r="AH38" s="1045"/>
      <c r="AI38" s="1045"/>
      <c r="AJ38" s="1045"/>
      <c r="AK38" s="1045"/>
      <c r="AL38" s="1045"/>
      <c r="AM38" s="1045"/>
      <c r="AN38" s="1045"/>
      <c r="AO38" s="1045"/>
      <c r="AP38" s="1045"/>
      <c r="AQ38" s="1045"/>
      <c r="AR38" s="1045"/>
      <c r="AS38" s="1045"/>
      <c r="AT38" s="1045"/>
      <c r="AU38" s="1045"/>
      <c r="AV38" s="1045"/>
      <c r="AW38" s="1045"/>
      <c r="AX38" s="1046"/>
      <c r="AY38" s="1053"/>
      <c r="AZ38" s="1054"/>
      <c r="BA38" s="1054"/>
      <c r="BB38" s="142"/>
      <c r="BC38" s="142"/>
      <c r="BD38" s="142"/>
      <c r="BE38" s="141"/>
    </row>
    <row r="39" spans="1:58" ht="9.65" customHeight="1">
      <c r="A39" s="140"/>
      <c r="B39" s="1006"/>
      <c r="C39" s="541"/>
      <c r="D39" s="541"/>
      <c r="E39" s="541"/>
      <c r="F39" s="541"/>
      <c r="G39" s="541"/>
      <c r="H39" s="541"/>
      <c r="I39" s="541"/>
      <c r="J39" s="1007"/>
      <c r="K39" s="1047"/>
      <c r="L39" s="1047"/>
      <c r="M39" s="1047"/>
      <c r="N39" s="1047"/>
      <c r="O39" s="1047"/>
      <c r="P39" s="1047"/>
      <c r="Q39" s="1047"/>
      <c r="R39" s="1047"/>
      <c r="S39" s="1047"/>
      <c r="T39" s="1047"/>
      <c r="U39" s="1047"/>
      <c r="V39" s="1047"/>
      <c r="W39" s="1047"/>
      <c r="X39" s="1047"/>
      <c r="Y39" s="1047"/>
      <c r="Z39" s="1047"/>
      <c r="AA39" s="1047"/>
      <c r="AB39" s="1047"/>
      <c r="AC39" s="1047"/>
      <c r="AD39" s="1047"/>
      <c r="AE39" s="1047"/>
      <c r="AF39" s="1047"/>
      <c r="AG39" s="1047"/>
      <c r="AH39" s="1047"/>
      <c r="AI39" s="1047"/>
      <c r="AJ39" s="1047"/>
      <c r="AK39" s="1047"/>
      <c r="AL39" s="1047"/>
      <c r="AM39" s="1047"/>
      <c r="AN39" s="1047"/>
      <c r="AO39" s="1047"/>
      <c r="AP39" s="1047"/>
      <c r="AQ39" s="1047"/>
      <c r="AR39" s="1047"/>
      <c r="AS39" s="1047"/>
      <c r="AT39" s="1047"/>
      <c r="AU39" s="1047"/>
      <c r="AV39" s="1047"/>
      <c r="AW39" s="1047"/>
      <c r="AX39" s="1048"/>
      <c r="AY39" s="1033"/>
      <c r="AZ39" s="1034"/>
      <c r="BA39" s="1034"/>
      <c r="BB39" s="142"/>
      <c r="BC39" s="142"/>
      <c r="BD39" s="142"/>
      <c r="BE39" s="141"/>
    </row>
    <row r="40" spans="1:58" ht="9.65" customHeight="1">
      <c r="A40" s="140"/>
      <c r="B40" s="1006"/>
      <c r="C40" s="541"/>
      <c r="D40" s="541"/>
      <c r="E40" s="541"/>
      <c r="F40" s="541"/>
      <c r="G40" s="541"/>
      <c r="H40" s="541"/>
      <c r="I40" s="541"/>
      <c r="J40" s="1007"/>
      <c r="K40" s="414" t="s">
        <v>266</v>
      </c>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1199"/>
      <c r="AY40" s="1033"/>
      <c r="AZ40" s="1034"/>
      <c r="BA40" s="1034"/>
      <c r="BB40" s="142"/>
      <c r="BC40" s="142"/>
      <c r="BD40" s="142"/>
      <c r="BE40" s="141"/>
    </row>
    <row r="41" spans="1:58" ht="9.65" customHeight="1">
      <c r="A41" s="140"/>
      <c r="B41" s="1008"/>
      <c r="C41" s="293"/>
      <c r="D41" s="293"/>
      <c r="E41" s="293"/>
      <c r="F41" s="293"/>
      <c r="G41" s="293"/>
      <c r="H41" s="293"/>
      <c r="I41" s="293"/>
      <c r="J41" s="992"/>
      <c r="K41" s="1026"/>
      <c r="L41" s="1026"/>
      <c r="M41" s="1026"/>
      <c r="N41" s="1026"/>
      <c r="O41" s="1026"/>
      <c r="P41" s="1026"/>
      <c r="Q41" s="1026"/>
      <c r="R41" s="1026"/>
      <c r="S41" s="1026"/>
      <c r="T41" s="1026"/>
      <c r="U41" s="1026"/>
      <c r="V41" s="1026"/>
      <c r="W41" s="1026"/>
      <c r="X41" s="1026"/>
      <c r="Y41" s="1026"/>
      <c r="Z41" s="1026"/>
      <c r="AA41" s="1026"/>
      <c r="AB41" s="1026"/>
      <c r="AC41" s="1026"/>
      <c r="AD41" s="1026"/>
      <c r="AE41" s="1026"/>
      <c r="AF41" s="1026"/>
      <c r="AG41" s="1026"/>
      <c r="AH41" s="1026"/>
      <c r="AI41" s="1026"/>
      <c r="AJ41" s="1026"/>
      <c r="AK41" s="1026"/>
      <c r="AL41" s="1026"/>
      <c r="AM41" s="1026"/>
      <c r="AN41" s="1026"/>
      <c r="AO41" s="1026"/>
      <c r="AP41" s="1026"/>
      <c r="AQ41" s="1026"/>
      <c r="AR41" s="1026"/>
      <c r="AS41" s="1026"/>
      <c r="AT41" s="1026"/>
      <c r="AU41" s="1026"/>
      <c r="AV41" s="1026"/>
      <c r="AW41" s="1026"/>
      <c r="AX41" s="1182"/>
      <c r="AY41" s="1035"/>
      <c r="AZ41" s="1036"/>
      <c r="BA41" s="1036"/>
      <c r="BB41" s="142"/>
      <c r="BC41" s="142"/>
      <c r="BD41" s="142"/>
      <c r="BE41" s="141"/>
    </row>
    <row r="42" spans="1:58" ht="9.65" customHeight="1">
      <c r="A42" s="140"/>
      <c r="B42" s="963" t="s">
        <v>256</v>
      </c>
      <c r="C42" s="964"/>
      <c r="D42" s="964"/>
      <c r="E42" s="964"/>
      <c r="F42" s="964"/>
      <c r="G42" s="964"/>
      <c r="H42" s="964"/>
      <c r="I42" s="964"/>
      <c r="J42" s="965"/>
      <c r="K42" s="958" t="s">
        <v>257</v>
      </c>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924"/>
      <c r="AZ42" s="925"/>
      <c r="BA42" s="926"/>
      <c r="BB42" s="142"/>
      <c r="BC42" s="142"/>
      <c r="BD42" s="142"/>
      <c r="BE42" s="141"/>
    </row>
    <row r="43" spans="1:58" ht="9.65" customHeight="1">
      <c r="A43" s="140"/>
      <c r="B43" s="966"/>
      <c r="C43" s="967"/>
      <c r="D43" s="967"/>
      <c r="E43" s="967"/>
      <c r="F43" s="967"/>
      <c r="G43" s="967"/>
      <c r="H43" s="967"/>
      <c r="I43" s="967"/>
      <c r="J43" s="968"/>
      <c r="K43" s="959"/>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c r="AY43" s="891"/>
      <c r="AZ43" s="935"/>
      <c r="BA43" s="960"/>
      <c r="BB43" s="142"/>
      <c r="BC43" s="142"/>
      <c r="BD43" s="142"/>
      <c r="BE43" s="141"/>
    </row>
    <row r="44" spans="1:58" ht="9.65" customHeight="1">
      <c r="A44" s="140"/>
      <c r="B44" s="170"/>
      <c r="C44" s="170"/>
      <c r="D44" s="170"/>
      <c r="E44" s="170"/>
      <c r="F44" s="170"/>
      <c r="G44" s="170"/>
      <c r="H44" s="170"/>
      <c r="I44" s="170"/>
      <c r="J44" s="170"/>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69"/>
      <c r="AZ44" s="169"/>
      <c r="BA44" s="169"/>
      <c r="BB44" s="142"/>
      <c r="BC44" s="142"/>
      <c r="BD44" s="142"/>
      <c r="BE44" s="141"/>
    </row>
    <row r="45" spans="1:58" ht="9.65" customHeight="1">
      <c r="A45" s="140"/>
      <c r="B45" s="963" t="s">
        <v>258</v>
      </c>
      <c r="C45" s="964"/>
      <c r="D45" s="964"/>
      <c r="E45" s="964"/>
      <c r="F45" s="964"/>
      <c r="G45" s="964"/>
      <c r="H45" s="964"/>
      <c r="I45" s="964"/>
      <c r="J45" s="965"/>
      <c r="K45" s="1049" t="s">
        <v>185</v>
      </c>
      <c r="L45" s="900"/>
      <c r="M45" s="900"/>
      <c r="N45" s="900"/>
      <c r="O45" s="900"/>
      <c r="P45" s="900"/>
      <c r="Q45" s="900"/>
      <c r="R45" s="900"/>
      <c r="S45" s="900"/>
      <c r="T45" s="900"/>
      <c r="U45" s="900"/>
      <c r="V45" s="900"/>
      <c r="W45" s="900"/>
      <c r="X45" s="900"/>
      <c r="Y45" s="900"/>
      <c r="Z45" s="900"/>
      <c r="AA45" s="900"/>
      <c r="AB45" s="900"/>
      <c r="AC45" s="900"/>
      <c r="AD45" s="900"/>
      <c r="AE45" s="900"/>
      <c r="AF45" s="900"/>
      <c r="AG45" s="900"/>
      <c r="AH45" s="900"/>
      <c r="AI45" s="900"/>
      <c r="AJ45" s="900"/>
      <c r="AK45" s="900"/>
      <c r="AL45" s="900"/>
      <c r="AM45" s="900"/>
      <c r="AN45" s="900"/>
      <c r="AO45" s="900"/>
      <c r="AP45" s="900"/>
      <c r="AQ45" s="900"/>
      <c r="AR45" s="900"/>
      <c r="AS45" s="900"/>
      <c r="AT45" s="900"/>
      <c r="AU45" s="900"/>
      <c r="AV45" s="900"/>
      <c r="AW45" s="900"/>
      <c r="AX45" s="901"/>
      <c r="AY45" s="1053"/>
      <c r="AZ45" s="1054"/>
      <c r="BA45" s="1054"/>
      <c r="BB45" s="142"/>
      <c r="BC45" s="142"/>
      <c r="BD45" s="142"/>
      <c r="BE45" s="141"/>
    </row>
    <row r="46" spans="1:58" ht="14" customHeight="1">
      <c r="A46" s="140"/>
      <c r="B46" s="966"/>
      <c r="C46" s="967"/>
      <c r="D46" s="967"/>
      <c r="E46" s="967"/>
      <c r="F46" s="967"/>
      <c r="G46" s="967"/>
      <c r="H46" s="967"/>
      <c r="I46" s="967"/>
      <c r="J46" s="968"/>
      <c r="K46" s="1050"/>
      <c r="L46" s="906"/>
      <c r="M46" s="906"/>
      <c r="N46" s="906"/>
      <c r="O46" s="906"/>
      <c r="P46" s="906"/>
      <c r="Q46" s="906"/>
      <c r="R46" s="906"/>
      <c r="S46" s="906"/>
      <c r="T46" s="906"/>
      <c r="U46" s="906"/>
      <c r="V46" s="906"/>
      <c r="W46" s="906"/>
      <c r="X46" s="906"/>
      <c r="Y46" s="906"/>
      <c r="Z46" s="906"/>
      <c r="AA46" s="906"/>
      <c r="AB46" s="906"/>
      <c r="AC46" s="906"/>
      <c r="AD46" s="906"/>
      <c r="AE46" s="906"/>
      <c r="AF46" s="906"/>
      <c r="AG46" s="906"/>
      <c r="AH46" s="906"/>
      <c r="AI46" s="906"/>
      <c r="AJ46" s="906"/>
      <c r="AK46" s="906"/>
      <c r="AL46" s="906"/>
      <c r="AM46" s="906"/>
      <c r="AN46" s="906"/>
      <c r="AO46" s="906"/>
      <c r="AP46" s="906"/>
      <c r="AQ46" s="906"/>
      <c r="AR46" s="906"/>
      <c r="AS46" s="906"/>
      <c r="AT46" s="906"/>
      <c r="AU46" s="906"/>
      <c r="AV46" s="906"/>
      <c r="AW46" s="906"/>
      <c r="AX46" s="907"/>
      <c r="AY46" s="1035"/>
      <c r="AZ46" s="1036"/>
      <c r="BA46" s="1036"/>
    </row>
    <row r="47" spans="1:58" ht="9.65" customHeight="1">
      <c r="A47" s="140"/>
      <c r="B47" s="148" t="s">
        <v>259</v>
      </c>
      <c r="C47" s="19"/>
      <c r="D47" s="19"/>
      <c r="E47" s="19"/>
      <c r="F47" s="19"/>
      <c r="G47" s="19"/>
      <c r="H47" s="19"/>
      <c r="I47" s="19"/>
      <c r="J47" s="19"/>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row>
    <row r="48" spans="1:58" ht="9.65" customHeight="1">
      <c r="A48" s="140"/>
      <c r="B48" s="148"/>
      <c r="C48" s="19"/>
      <c r="D48" s="19"/>
      <c r="E48" s="19"/>
      <c r="F48" s="19"/>
      <c r="G48" s="19"/>
      <c r="H48" s="19"/>
      <c r="I48" s="19"/>
      <c r="J48" s="19"/>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row>
    <row r="49" spans="1:59" ht="9.65" customHeight="1">
      <c r="A49" s="140"/>
      <c r="B49" s="1009" t="s">
        <v>187</v>
      </c>
      <c r="C49" s="1010"/>
      <c r="D49" s="1010"/>
      <c r="E49" s="1010"/>
      <c r="F49" s="1010"/>
      <c r="G49" s="1010"/>
      <c r="H49" s="1010"/>
      <c r="I49" s="1010"/>
      <c r="J49" s="1011"/>
      <c r="K49" s="958" t="s">
        <v>221</v>
      </c>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1051"/>
      <c r="AZ49" s="1052"/>
      <c r="BA49" s="1052"/>
    </row>
    <row r="50" spans="1:59" ht="9.65" customHeight="1">
      <c r="A50" s="140"/>
      <c r="B50" s="1012"/>
      <c r="C50" s="1013"/>
      <c r="D50" s="1013"/>
      <c r="E50" s="1013"/>
      <c r="F50" s="1013"/>
      <c r="G50" s="1013"/>
      <c r="H50" s="1013"/>
      <c r="I50" s="1013"/>
      <c r="J50" s="1014"/>
      <c r="K50" s="959"/>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c r="AY50" s="1051"/>
      <c r="AZ50" s="1052"/>
      <c r="BA50" s="1052"/>
    </row>
    <row r="51" spans="1:59" ht="9.65" customHeight="1">
      <c r="A51" s="140"/>
      <c r="B51" s="148" t="s">
        <v>191</v>
      </c>
      <c r="C51" s="152"/>
      <c r="D51" s="152"/>
      <c r="E51" s="152"/>
      <c r="F51" s="152"/>
      <c r="G51" s="152"/>
      <c r="H51" s="152"/>
      <c r="I51" s="152"/>
      <c r="J51" s="152"/>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41"/>
    </row>
    <row r="52" spans="1:59" ht="9.65" customHeight="1">
      <c r="A52" s="140"/>
      <c r="B52" s="19"/>
      <c r="C52" s="19"/>
      <c r="D52" s="19"/>
      <c r="E52" s="19"/>
      <c r="F52" s="19"/>
      <c r="G52" s="19"/>
      <c r="H52" s="19"/>
      <c r="I52" s="19"/>
      <c r="J52" s="19"/>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1"/>
    </row>
    <row r="53" spans="1:59" ht="9.65" customHeight="1">
      <c r="A53" s="140"/>
      <c r="B53" s="951" t="s">
        <v>3</v>
      </c>
      <c r="C53" s="951"/>
      <c r="D53" s="951"/>
      <c r="E53" s="951"/>
      <c r="F53" s="951"/>
      <c r="G53" s="951"/>
      <c r="H53" s="951"/>
      <c r="I53" s="951"/>
      <c r="J53" s="952"/>
      <c r="K53" s="953"/>
      <c r="L53" s="954"/>
      <c r="M53" s="954"/>
      <c r="N53" s="954"/>
      <c r="O53" s="954"/>
      <c r="P53" s="954"/>
      <c r="Q53" s="954"/>
      <c r="R53" s="954"/>
      <c r="S53" s="954"/>
      <c r="T53" s="954"/>
      <c r="U53" s="954"/>
      <c r="V53" s="954"/>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1"/>
    </row>
    <row r="54" spans="1:59" ht="9.65" customHeight="1">
      <c r="A54" s="140"/>
      <c r="B54" s="951"/>
      <c r="C54" s="951"/>
      <c r="D54" s="951"/>
      <c r="E54" s="951"/>
      <c r="F54" s="951"/>
      <c r="G54" s="951"/>
      <c r="H54" s="951"/>
      <c r="I54" s="951"/>
      <c r="J54" s="952"/>
      <c r="K54" s="1015"/>
      <c r="L54" s="1016"/>
      <c r="M54" s="1016"/>
      <c r="N54" s="1016"/>
      <c r="O54" s="1016"/>
      <c r="P54" s="1016"/>
      <c r="Q54" s="1016"/>
      <c r="R54" s="1016"/>
      <c r="S54" s="1016"/>
      <c r="T54" s="1016"/>
      <c r="U54" s="1016"/>
      <c r="V54" s="1016"/>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1"/>
    </row>
    <row r="55" spans="1:59" ht="9.65" customHeight="1">
      <c r="A55" s="140"/>
      <c r="B55" s="951"/>
      <c r="C55" s="951"/>
      <c r="D55" s="951"/>
      <c r="E55" s="951"/>
      <c r="F55" s="951"/>
      <c r="G55" s="951"/>
      <c r="H55" s="951"/>
      <c r="I55" s="951"/>
      <c r="J55" s="952"/>
      <c r="K55" s="1017" t="s">
        <v>20</v>
      </c>
      <c r="L55" s="1018"/>
      <c r="M55" s="1018"/>
      <c r="N55" s="1018"/>
      <c r="O55" s="1018"/>
      <c r="P55" s="1021"/>
      <c r="Q55" s="1022"/>
      <c r="R55" s="1022"/>
      <c r="S55" s="1022"/>
      <c r="T55" s="1022"/>
      <c r="U55" s="1022"/>
      <c r="V55" s="1022"/>
      <c r="W55" s="1023"/>
      <c r="X55" s="1023"/>
      <c r="Y55" s="1023"/>
      <c r="Z55" s="1023"/>
      <c r="AA55" s="1023"/>
      <c r="AB55" s="1023"/>
      <c r="AC55" s="1023"/>
      <c r="AD55" s="1023"/>
      <c r="AE55" s="1023"/>
      <c r="AF55" s="1023"/>
      <c r="AG55" s="1023"/>
      <c r="AH55" s="1023"/>
      <c r="AI55" s="1023"/>
      <c r="AJ55" s="1023"/>
      <c r="AK55" s="1023"/>
      <c r="AL55" s="1023"/>
      <c r="AM55" s="1023"/>
      <c r="AN55" s="1023"/>
      <c r="AO55" s="1023"/>
      <c r="AP55" s="1023"/>
      <c r="AQ55" s="1023"/>
      <c r="AR55" s="1023"/>
      <c r="AS55" s="1023"/>
      <c r="AT55" s="1023"/>
      <c r="AU55" s="1023"/>
      <c r="AV55" s="1023"/>
      <c r="AW55" s="1023"/>
      <c r="AX55" s="1023"/>
      <c r="AY55" s="1023"/>
      <c r="AZ55" s="1023"/>
      <c r="BA55" s="1024"/>
      <c r="BB55" s="141"/>
    </row>
    <row r="56" spans="1:59" ht="9.65" customHeight="1">
      <c r="A56" s="140"/>
      <c r="B56" s="951"/>
      <c r="C56" s="951"/>
      <c r="D56" s="951"/>
      <c r="E56" s="951"/>
      <c r="F56" s="951"/>
      <c r="G56" s="951"/>
      <c r="H56" s="951"/>
      <c r="I56" s="951"/>
      <c r="J56" s="952"/>
      <c r="K56" s="1019"/>
      <c r="L56" s="1020"/>
      <c r="M56" s="1020"/>
      <c r="N56" s="1020"/>
      <c r="O56" s="1020"/>
      <c r="P56" s="1025"/>
      <c r="Q56" s="1026"/>
      <c r="R56" s="1026"/>
      <c r="S56" s="1026"/>
      <c r="T56" s="1026"/>
      <c r="U56" s="1026"/>
      <c r="V56" s="1026"/>
      <c r="W56" s="1026"/>
      <c r="X56" s="1026"/>
      <c r="Y56" s="1026"/>
      <c r="Z56" s="1026"/>
      <c r="AA56" s="1026"/>
      <c r="AB56" s="1026"/>
      <c r="AC56" s="1026"/>
      <c r="AD56" s="1026"/>
      <c r="AE56" s="1026"/>
      <c r="AF56" s="1026"/>
      <c r="AG56" s="1026"/>
      <c r="AH56" s="1026"/>
      <c r="AI56" s="1026"/>
      <c r="AJ56" s="1026"/>
      <c r="AK56" s="1026"/>
      <c r="AL56" s="1026"/>
      <c r="AM56" s="1026"/>
      <c r="AN56" s="1026"/>
      <c r="AO56" s="1026"/>
      <c r="AP56" s="1026"/>
      <c r="AQ56" s="1026"/>
      <c r="AR56" s="1026"/>
      <c r="AS56" s="1026"/>
      <c r="AT56" s="1026"/>
      <c r="AU56" s="1026"/>
      <c r="AV56" s="1026"/>
      <c r="AW56" s="1026"/>
      <c r="AX56" s="1026"/>
      <c r="AY56" s="1026"/>
      <c r="AZ56" s="1026"/>
      <c r="BA56" s="1027"/>
      <c r="BB56" s="141"/>
    </row>
    <row r="57" spans="1:59" ht="9.65" customHeight="1">
      <c r="A57" s="140"/>
      <c r="B57" s="143"/>
      <c r="C57" s="143"/>
      <c r="D57" s="143"/>
      <c r="E57" s="143"/>
      <c r="F57" s="143"/>
      <c r="G57" s="143"/>
      <c r="H57" s="143"/>
      <c r="I57" s="143"/>
      <c r="J57" s="143"/>
      <c r="K57" s="153"/>
      <c r="L57" s="153"/>
      <c r="M57" s="153"/>
      <c r="N57" s="153"/>
      <c r="O57" s="153"/>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41"/>
    </row>
    <row r="58" spans="1:59" ht="9.65" customHeight="1">
      <c r="A58" s="140"/>
      <c r="B58" s="1043" t="s">
        <v>138</v>
      </c>
      <c r="C58" s="1043"/>
      <c r="D58" s="1043"/>
      <c r="E58" s="1043"/>
      <c r="F58" s="1043"/>
      <c r="G58" s="1043"/>
      <c r="H58" s="1043"/>
      <c r="I58" s="1043"/>
      <c r="J58" s="1044"/>
      <c r="K58" s="876"/>
      <c r="L58" s="877"/>
      <c r="M58" s="877"/>
      <c r="N58" s="877"/>
      <c r="O58" s="877"/>
      <c r="P58" s="878"/>
      <c r="Q58" s="882" t="s">
        <v>192</v>
      </c>
      <c r="R58" s="556"/>
      <c r="S58" s="556"/>
      <c r="T58" s="556"/>
      <c r="U58" s="556"/>
      <c r="V58" s="556"/>
      <c r="W58" s="556"/>
      <c r="X58" s="556"/>
      <c r="Y58" s="883"/>
      <c r="Z58" s="877"/>
      <c r="AA58" s="877"/>
      <c r="AB58" s="877"/>
      <c r="AC58" s="877"/>
      <c r="AD58" s="877"/>
      <c r="AE58" s="878"/>
      <c r="AF58" s="1043" t="s">
        <v>139</v>
      </c>
      <c r="AG58" s="1043"/>
      <c r="AH58" s="1043"/>
      <c r="AI58" s="1043"/>
      <c r="AJ58" s="1043"/>
      <c r="AK58" s="1043"/>
      <c r="AL58" s="1043"/>
      <c r="AM58" s="1043"/>
      <c r="AN58" s="1044"/>
      <c r="AO58" s="876"/>
      <c r="AP58" s="877"/>
      <c r="AQ58" s="877"/>
      <c r="AR58" s="877"/>
      <c r="AS58" s="877"/>
      <c r="AT58" s="877"/>
      <c r="AU58" s="877"/>
      <c r="AV58" s="877"/>
      <c r="AW58" s="877"/>
      <c r="AX58" s="877"/>
      <c r="AY58" s="877"/>
      <c r="AZ58" s="877"/>
      <c r="BA58" s="878"/>
      <c r="BB58" s="141"/>
    </row>
    <row r="59" spans="1:59" ht="9.65" customHeight="1">
      <c r="A59" s="140"/>
      <c r="B59" s="1043"/>
      <c r="C59" s="1043"/>
      <c r="D59" s="1043"/>
      <c r="E59" s="1043"/>
      <c r="F59" s="1043"/>
      <c r="G59" s="1043"/>
      <c r="H59" s="1043"/>
      <c r="I59" s="1043"/>
      <c r="J59" s="1044"/>
      <c r="K59" s="879"/>
      <c r="L59" s="880"/>
      <c r="M59" s="880"/>
      <c r="N59" s="880"/>
      <c r="O59" s="880"/>
      <c r="P59" s="881"/>
      <c r="Q59" s="884"/>
      <c r="R59" s="885"/>
      <c r="S59" s="885"/>
      <c r="T59" s="885"/>
      <c r="U59" s="885"/>
      <c r="V59" s="885"/>
      <c r="W59" s="885"/>
      <c r="X59" s="885"/>
      <c r="Y59" s="886"/>
      <c r="Z59" s="880"/>
      <c r="AA59" s="880"/>
      <c r="AB59" s="880"/>
      <c r="AC59" s="880"/>
      <c r="AD59" s="880"/>
      <c r="AE59" s="881"/>
      <c r="AF59" s="1043"/>
      <c r="AG59" s="1043"/>
      <c r="AH59" s="1043"/>
      <c r="AI59" s="1043"/>
      <c r="AJ59" s="1043"/>
      <c r="AK59" s="1043"/>
      <c r="AL59" s="1043"/>
      <c r="AM59" s="1043"/>
      <c r="AN59" s="1044"/>
      <c r="AO59" s="879"/>
      <c r="AP59" s="880"/>
      <c r="AQ59" s="880"/>
      <c r="AR59" s="880"/>
      <c r="AS59" s="880"/>
      <c r="AT59" s="880"/>
      <c r="AU59" s="880"/>
      <c r="AV59" s="880"/>
      <c r="AW59" s="880"/>
      <c r="AX59" s="880"/>
      <c r="AY59" s="880"/>
      <c r="AZ59" s="880"/>
      <c r="BA59" s="881"/>
      <c r="BB59" s="141"/>
    </row>
    <row r="60" spans="1:59" ht="9.65" customHeight="1">
      <c r="A60" s="140"/>
      <c r="B60" s="142"/>
      <c r="C60" s="145"/>
      <c r="D60" s="145"/>
      <c r="E60" s="145"/>
      <c r="F60" s="145"/>
      <c r="G60" s="145"/>
      <c r="H60" s="145"/>
      <c r="I60" s="145"/>
      <c r="J60" s="145"/>
      <c r="K60" s="145"/>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54"/>
      <c r="AP60" s="154"/>
      <c r="AQ60" s="154"/>
      <c r="AR60" s="154"/>
      <c r="AS60" s="154"/>
      <c r="AT60" s="154"/>
      <c r="AU60" s="154"/>
      <c r="AV60" s="154"/>
      <c r="AW60" s="154"/>
      <c r="AX60" s="154"/>
      <c r="AY60" s="154"/>
      <c r="AZ60" s="154"/>
      <c r="BA60" s="154"/>
      <c r="BB60" s="142"/>
      <c r="BC60" s="141"/>
    </row>
    <row r="61" spans="1:59" ht="9.65" customHeight="1">
      <c r="A61" s="140"/>
      <c r="B61" s="140"/>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40"/>
    </row>
    <row r="62" spans="1:59" ht="10.25" customHeight="1">
      <c r="A62" s="140"/>
      <c r="B62" s="898" t="s">
        <v>370</v>
      </c>
      <c r="C62" s="898"/>
      <c r="D62" s="898"/>
      <c r="E62" s="898"/>
      <c r="F62" s="898"/>
      <c r="G62" s="898"/>
      <c r="H62" s="898"/>
      <c r="I62" s="898"/>
      <c r="J62" s="898"/>
      <c r="K62" s="898"/>
      <c r="L62" s="898"/>
      <c r="M62" s="898"/>
      <c r="N62" s="898"/>
      <c r="O62" s="898"/>
      <c r="P62" s="898"/>
      <c r="Q62" s="898"/>
      <c r="R62" s="898"/>
      <c r="S62" s="898"/>
      <c r="T62" s="898"/>
      <c r="U62" s="898"/>
      <c r="V62" s="898"/>
      <c r="W62" s="898"/>
      <c r="X62" s="898"/>
      <c r="Y62" s="898"/>
      <c r="Z62" s="898"/>
      <c r="AA62" s="898"/>
      <c r="AB62" s="898"/>
      <c r="AC62" s="898"/>
      <c r="AD62" s="898"/>
      <c r="AE62" s="898"/>
      <c r="AF62" s="898"/>
      <c r="AG62" s="898"/>
      <c r="AH62" s="898"/>
      <c r="AI62" s="898"/>
      <c r="AJ62" s="898"/>
      <c r="AK62" s="898"/>
      <c r="AL62" s="898"/>
      <c r="AM62" s="898"/>
      <c r="AN62" s="898"/>
      <c r="AO62" s="898"/>
      <c r="AP62" s="898"/>
      <c r="AQ62" s="898"/>
      <c r="AR62" s="898"/>
      <c r="AS62" s="898"/>
      <c r="AT62" s="898"/>
      <c r="AU62" s="898"/>
      <c r="AV62" s="898"/>
      <c r="AW62" s="898"/>
      <c r="AX62" s="898"/>
      <c r="AY62" s="898"/>
      <c r="AZ62" s="898"/>
      <c r="BA62" s="898"/>
      <c r="BB62" s="898"/>
      <c r="BC62" s="898"/>
      <c r="BD62" s="898"/>
      <c r="BE62" s="898"/>
      <c r="BF62" s="898"/>
      <c r="BG62" s="898"/>
    </row>
    <row r="63" spans="1:59" ht="12.65" customHeight="1">
      <c r="A63" s="140"/>
      <c r="B63" s="898"/>
      <c r="C63" s="898"/>
      <c r="D63" s="898"/>
      <c r="E63" s="898"/>
      <c r="F63" s="898"/>
      <c r="G63" s="898"/>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8"/>
      <c r="AY63" s="898"/>
      <c r="AZ63" s="898"/>
      <c r="BA63" s="898"/>
      <c r="BB63" s="898"/>
      <c r="BC63" s="898"/>
      <c r="BD63" s="898"/>
      <c r="BE63" s="898"/>
      <c r="BF63" s="898"/>
      <c r="BG63" s="898"/>
    </row>
    <row r="64" spans="1:59" ht="9.65" customHeight="1">
      <c r="A64" s="140"/>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5"/>
    </row>
    <row r="65" spans="1:55" ht="9.65" customHeight="1">
      <c r="A65" s="140"/>
      <c r="B65" s="899" t="s">
        <v>217</v>
      </c>
      <c r="C65" s="900"/>
      <c r="D65" s="900"/>
      <c r="E65" s="900"/>
      <c r="F65" s="900"/>
      <c r="G65" s="900"/>
      <c r="H65" s="900"/>
      <c r="I65" s="900"/>
      <c r="J65" s="901"/>
      <c r="K65" s="929" t="s">
        <v>4</v>
      </c>
      <c r="L65" s="930"/>
      <c r="M65" s="930"/>
      <c r="N65" s="931"/>
      <c r="O65" s="1100"/>
      <c r="P65" s="1101"/>
      <c r="Q65" s="1101"/>
      <c r="R65" s="1101"/>
      <c r="S65" s="1101"/>
      <c r="T65" s="1101"/>
      <c r="U65" s="1101"/>
      <c r="V65" s="1101"/>
      <c r="W65" s="1101"/>
      <c r="X65" s="1101"/>
      <c r="Y65" s="1101"/>
      <c r="Z65" s="1101"/>
      <c r="AA65" s="1101"/>
      <c r="AB65" s="929" t="s">
        <v>5</v>
      </c>
      <c r="AC65" s="930"/>
      <c r="AD65" s="930"/>
      <c r="AE65" s="930"/>
      <c r="AF65" s="930"/>
      <c r="AG65" s="930"/>
      <c r="AH65" s="1086"/>
      <c r="AI65" s="123"/>
      <c r="AJ65" s="123"/>
      <c r="AK65" s="123"/>
      <c r="AL65" s="141"/>
      <c r="AM65" s="141"/>
      <c r="AN65" s="141"/>
      <c r="AO65" s="141"/>
      <c r="AP65" s="142"/>
      <c r="AQ65" s="142"/>
      <c r="AR65" s="142"/>
      <c r="AS65" s="142"/>
      <c r="AT65" s="142"/>
      <c r="AU65" s="142"/>
      <c r="AV65" s="142"/>
      <c r="AW65" s="142"/>
      <c r="AX65" s="142"/>
      <c r="AY65" s="142"/>
      <c r="AZ65" s="142"/>
      <c r="BA65" s="142"/>
      <c r="BB65" s="145"/>
    </row>
    <row r="66" spans="1:55" ht="9.65" customHeight="1">
      <c r="A66" s="140"/>
      <c r="B66" s="902"/>
      <c r="C66" s="903"/>
      <c r="D66" s="903"/>
      <c r="E66" s="903"/>
      <c r="F66" s="903"/>
      <c r="G66" s="903"/>
      <c r="H66" s="903"/>
      <c r="I66" s="903"/>
      <c r="J66" s="904"/>
      <c r="K66" s="871"/>
      <c r="L66" s="872"/>
      <c r="M66" s="872"/>
      <c r="N66" s="873"/>
      <c r="O66" s="1102"/>
      <c r="P66" s="1103"/>
      <c r="Q66" s="1103"/>
      <c r="R66" s="1103"/>
      <c r="S66" s="1103"/>
      <c r="T66" s="1103"/>
      <c r="U66" s="1103"/>
      <c r="V66" s="1103"/>
      <c r="W66" s="1103"/>
      <c r="X66" s="1103"/>
      <c r="Y66" s="1103"/>
      <c r="Z66" s="1103"/>
      <c r="AA66" s="1103"/>
      <c r="AB66" s="871" t="s">
        <v>86</v>
      </c>
      <c r="AC66" s="872"/>
      <c r="AD66" s="872"/>
      <c r="AE66" s="872"/>
      <c r="AF66" s="872"/>
      <c r="AG66" s="872"/>
      <c r="AH66" s="1087"/>
      <c r="AI66" s="123"/>
      <c r="AJ66" s="123"/>
      <c r="AK66" s="123"/>
      <c r="AL66" s="141"/>
      <c r="AM66" s="141"/>
      <c r="AN66" s="141"/>
      <c r="AO66" s="141"/>
      <c r="AP66" s="142"/>
      <c r="AQ66" s="142"/>
      <c r="AR66" s="142"/>
      <c r="AS66" s="142"/>
      <c r="AT66" s="142"/>
      <c r="AU66" s="142"/>
      <c r="AV66" s="142"/>
      <c r="AW66" s="142"/>
      <c r="AX66" s="142"/>
      <c r="AY66" s="142"/>
      <c r="AZ66" s="142"/>
      <c r="BA66" s="142"/>
      <c r="BB66" s="145"/>
    </row>
    <row r="67" spans="1:55" ht="9.65" customHeight="1">
      <c r="A67" s="140"/>
      <c r="B67" s="902"/>
      <c r="C67" s="903"/>
      <c r="D67" s="903"/>
      <c r="E67" s="903"/>
      <c r="F67" s="903"/>
      <c r="G67" s="903"/>
      <c r="H67" s="903"/>
      <c r="I67" s="903"/>
      <c r="J67" s="904"/>
      <c r="K67" s="868" t="s">
        <v>6</v>
      </c>
      <c r="L67" s="869"/>
      <c r="M67" s="869"/>
      <c r="N67" s="870"/>
      <c r="O67" s="941"/>
      <c r="P67" s="942"/>
      <c r="Q67" s="942"/>
      <c r="R67" s="942"/>
      <c r="S67" s="942"/>
      <c r="T67" s="942"/>
      <c r="U67" s="942"/>
      <c r="V67" s="942"/>
      <c r="W67" s="942"/>
      <c r="X67" s="942"/>
      <c r="Y67" s="942"/>
      <c r="Z67" s="942"/>
      <c r="AA67" s="942"/>
      <c r="AB67" s="1088"/>
      <c r="AC67" s="1089"/>
      <c r="AD67" s="1089"/>
      <c r="AE67" s="1089"/>
      <c r="AF67" s="1089"/>
      <c r="AG67" s="1089"/>
      <c r="AH67" s="1090"/>
      <c r="AI67" s="155"/>
      <c r="AJ67" s="155"/>
      <c r="AK67" s="155"/>
      <c r="AL67" s="141"/>
      <c r="AM67" s="142"/>
      <c r="AN67" s="142"/>
      <c r="AO67" s="142"/>
      <c r="AP67" s="142"/>
      <c r="AQ67" s="142"/>
      <c r="AR67" s="142"/>
      <c r="AS67" s="142"/>
      <c r="AT67" s="142"/>
      <c r="AU67" s="142"/>
      <c r="AV67" s="142"/>
      <c r="AW67" s="142"/>
      <c r="AX67" s="142"/>
      <c r="AY67" s="142"/>
      <c r="AZ67" s="142"/>
      <c r="BA67" s="142"/>
      <c r="BB67" s="145"/>
    </row>
    <row r="68" spans="1:55" ht="9.65" customHeight="1">
      <c r="A68" s="140"/>
      <c r="B68" s="905"/>
      <c r="C68" s="906"/>
      <c r="D68" s="906"/>
      <c r="E68" s="906"/>
      <c r="F68" s="906"/>
      <c r="G68" s="906"/>
      <c r="H68" s="906"/>
      <c r="I68" s="906"/>
      <c r="J68" s="907"/>
      <c r="K68" s="932"/>
      <c r="L68" s="933"/>
      <c r="M68" s="933"/>
      <c r="N68" s="934"/>
      <c r="O68" s="943"/>
      <c r="P68" s="944"/>
      <c r="Q68" s="944"/>
      <c r="R68" s="944"/>
      <c r="S68" s="944"/>
      <c r="T68" s="944"/>
      <c r="U68" s="944"/>
      <c r="V68" s="944"/>
      <c r="W68" s="944"/>
      <c r="X68" s="944"/>
      <c r="Y68" s="944"/>
      <c r="Z68" s="944"/>
      <c r="AA68" s="944"/>
      <c r="AB68" s="1091"/>
      <c r="AC68" s="1092"/>
      <c r="AD68" s="1092"/>
      <c r="AE68" s="1092"/>
      <c r="AF68" s="1092"/>
      <c r="AG68" s="1092"/>
      <c r="AH68" s="1093"/>
      <c r="AI68" s="155"/>
      <c r="AJ68" s="155"/>
      <c r="AK68" s="155"/>
      <c r="AL68" s="141"/>
      <c r="AM68" s="142"/>
      <c r="AN68" s="142"/>
      <c r="AO68" s="142"/>
      <c r="AP68" s="142"/>
      <c r="AQ68" s="142"/>
      <c r="AR68" s="142"/>
      <c r="AS68" s="142"/>
      <c r="AT68" s="142"/>
      <c r="AU68" s="142"/>
      <c r="AV68" s="142"/>
      <c r="AW68" s="142"/>
      <c r="AX68" s="142"/>
      <c r="AY68" s="142"/>
      <c r="AZ68" s="142"/>
      <c r="BA68" s="142"/>
      <c r="BB68" s="145"/>
    </row>
    <row r="69" spans="1:55" ht="9.65" customHeight="1">
      <c r="A69" s="140"/>
      <c r="B69" s="142"/>
      <c r="C69" s="142"/>
      <c r="D69" s="142"/>
      <c r="E69" s="142"/>
      <c r="F69" s="142"/>
      <c r="G69" s="142"/>
      <c r="H69" s="142"/>
      <c r="I69" s="142"/>
      <c r="J69" s="142"/>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2"/>
      <c r="AO69" s="142"/>
      <c r="AP69" s="142"/>
      <c r="AQ69" s="142"/>
      <c r="AR69" s="142"/>
      <c r="AS69" s="142"/>
      <c r="AT69" s="142"/>
      <c r="AU69" s="142"/>
      <c r="AV69" s="142"/>
      <c r="AW69" s="142"/>
      <c r="AX69" s="142"/>
      <c r="AY69" s="142"/>
      <c r="AZ69" s="142"/>
      <c r="BA69" s="142"/>
      <c r="BB69" s="142"/>
      <c r="BC69" s="145"/>
    </row>
    <row r="70" spans="1:55" ht="9" customHeight="1">
      <c r="A70" s="140"/>
      <c r="B70" s="142"/>
      <c r="C70" s="142"/>
      <c r="D70" s="142"/>
      <c r="E70" s="142"/>
      <c r="F70" s="142"/>
      <c r="G70" s="142"/>
      <c r="H70" s="142"/>
      <c r="I70" s="142"/>
      <c r="J70" s="142"/>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2"/>
      <c r="AO70" s="142"/>
      <c r="AP70" s="142"/>
      <c r="AQ70" s="142"/>
      <c r="AR70" s="142"/>
      <c r="AS70" s="142"/>
      <c r="AT70" s="142"/>
      <c r="AU70" s="142"/>
      <c r="AV70" s="142"/>
      <c r="AW70" s="142"/>
      <c r="AX70" s="142"/>
      <c r="AY70" s="142"/>
      <c r="AZ70" s="142"/>
      <c r="BA70" s="142"/>
      <c r="BB70" s="142"/>
      <c r="BC70" s="145"/>
    </row>
    <row r="71" spans="1:55" ht="9.65" customHeight="1">
      <c r="A71" s="140"/>
      <c r="B71" s="899" t="s">
        <v>218</v>
      </c>
      <c r="C71" s="900"/>
      <c r="D71" s="900"/>
      <c r="E71" s="900"/>
      <c r="F71" s="900"/>
      <c r="G71" s="900"/>
      <c r="H71" s="900"/>
      <c r="I71" s="900"/>
      <c r="J71" s="901"/>
      <c r="K71" s="929" t="s">
        <v>4</v>
      </c>
      <c r="L71" s="930"/>
      <c r="M71" s="930"/>
      <c r="N71" s="931"/>
      <c r="O71" s="1100"/>
      <c r="P71" s="1101"/>
      <c r="Q71" s="1101"/>
      <c r="R71" s="1101"/>
      <c r="S71" s="1101"/>
      <c r="T71" s="1101"/>
      <c r="U71" s="1101"/>
      <c r="V71" s="1101"/>
      <c r="W71" s="1101"/>
      <c r="X71" s="1101"/>
      <c r="Y71" s="1101"/>
      <c r="Z71" s="1101"/>
      <c r="AA71" s="1101"/>
      <c r="AB71" s="961" t="s">
        <v>186</v>
      </c>
      <c r="AC71" s="961"/>
      <c r="AD71" s="961"/>
      <c r="AE71" s="961"/>
      <c r="AF71" s="961"/>
      <c r="AG71" s="961"/>
      <c r="AH71" s="962"/>
    </row>
    <row r="72" spans="1:55" ht="9.65" customHeight="1">
      <c r="A72" s="140"/>
      <c r="B72" s="902"/>
      <c r="C72" s="903"/>
      <c r="D72" s="903"/>
      <c r="E72" s="903"/>
      <c r="F72" s="903"/>
      <c r="G72" s="903"/>
      <c r="H72" s="903"/>
      <c r="I72" s="903"/>
      <c r="J72" s="904"/>
      <c r="K72" s="871"/>
      <c r="L72" s="872"/>
      <c r="M72" s="872"/>
      <c r="N72" s="873"/>
      <c r="O72" s="1102"/>
      <c r="P72" s="1103"/>
      <c r="Q72" s="1103"/>
      <c r="R72" s="1103"/>
      <c r="S72" s="1103"/>
      <c r="T72" s="1103"/>
      <c r="U72" s="1103"/>
      <c r="V72" s="1103"/>
      <c r="W72" s="1103"/>
      <c r="X72" s="1103"/>
      <c r="Y72" s="1103"/>
      <c r="Z72" s="1103"/>
      <c r="AA72" s="1103"/>
      <c r="AB72" s="939" t="s">
        <v>7</v>
      </c>
      <c r="AC72" s="939"/>
      <c r="AD72" s="939"/>
      <c r="AE72" s="939"/>
      <c r="AF72" s="939"/>
      <c r="AG72" s="939"/>
      <c r="AH72" s="940"/>
    </row>
    <row r="73" spans="1:55" ht="9.65" customHeight="1">
      <c r="A73" s="140"/>
      <c r="B73" s="902"/>
      <c r="C73" s="903"/>
      <c r="D73" s="903"/>
      <c r="E73" s="903"/>
      <c r="F73" s="903"/>
      <c r="G73" s="903"/>
      <c r="H73" s="903"/>
      <c r="I73" s="903"/>
      <c r="J73" s="904"/>
      <c r="K73" s="868" t="s">
        <v>6</v>
      </c>
      <c r="L73" s="869"/>
      <c r="M73" s="869"/>
      <c r="N73" s="870"/>
      <c r="O73" s="941"/>
      <c r="P73" s="942"/>
      <c r="Q73" s="942"/>
      <c r="R73" s="942"/>
      <c r="S73" s="942"/>
      <c r="T73" s="942"/>
      <c r="U73" s="942"/>
      <c r="V73" s="942"/>
      <c r="W73" s="942"/>
      <c r="X73" s="942"/>
      <c r="Y73" s="942"/>
      <c r="Z73" s="942"/>
      <c r="AA73" s="942"/>
      <c r="AB73" s="945"/>
      <c r="AC73" s="946"/>
      <c r="AD73" s="946"/>
      <c r="AE73" s="946"/>
      <c r="AF73" s="946"/>
      <c r="AG73" s="946"/>
      <c r="AH73" s="947"/>
    </row>
    <row r="74" spans="1:55" ht="9.65" customHeight="1">
      <c r="A74" s="140"/>
      <c r="B74" s="905"/>
      <c r="C74" s="906"/>
      <c r="D74" s="906"/>
      <c r="E74" s="906"/>
      <c r="F74" s="906"/>
      <c r="G74" s="906"/>
      <c r="H74" s="906"/>
      <c r="I74" s="906"/>
      <c r="J74" s="907"/>
      <c r="K74" s="932"/>
      <c r="L74" s="933"/>
      <c r="M74" s="933"/>
      <c r="N74" s="934"/>
      <c r="O74" s="943"/>
      <c r="P74" s="944"/>
      <c r="Q74" s="944"/>
      <c r="R74" s="944"/>
      <c r="S74" s="944"/>
      <c r="T74" s="944"/>
      <c r="U74" s="944"/>
      <c r="V74" s="944"/>
      <c r="W74" s="944"/>
      <c r="X74" s="944"/>
      <c r="Y74" s="944"/>
      <c r="Z74" s="944"/>
      <c r="AA74" s="944"/>
      <c r="AB74" s="948"/>
      <c r="AC74" s="949"/>
      <c r="AD74" s="949"/>
      <c r="AE74" s="949"/>
      <c r="AF74" s="949"/>
      <c r="AG74" s="949"/>
      <c r="AH74" s="950"/>
      <c r="AI74" s="148" t="s">
        <v>189</v>
      </c>
    </row>
    <row r="75" spans="1:55" ht="9.65" customHeight="1">
      <c r="A75" s="140"/>
      <c r="B75" s="147"/>
      <c r="C75" s="156"/>
      <c r="D75" s="127"/>
      <c r="E75" s="127"/>
      <c r="F75" s="127"/>
      <c r="G75" s="127"/>
      <c r="H75" s="127"/>
      <c r="I75" s="127"/>
      <c r="J75" s="210"/>
      <c r="K75" s="149"/>
      <c r="L75" s="149"/>
      <c r="M75" s="149"/>
      <c r="N75" s="149"/>
      <c r="O75" s="149"/>
      <c r="P75" s="149"/>
      <c r="Q75" s="149"/>
      <c r="R75" s="149"/>
      <c r="S75" s="149"/>
      <c r="T75" s="148"/>
      <c r="U75" s="149"/>
      <c r="V75" s="148"/>
      <c r="W75" s="153"/>
      <c r="X75" s="153"/>
      <c r="Y75" s="153"/>
      <c r="Z75" s="153"/>
      <c r="AA75" s="153"/>
      <c r="AB75" s="19"/>
      <c r="AC75" s="19"/>
      <c r="AD75" s="19"/>
      <c r="AE75" s="19"/>
      <c r="AF75" s="19"/>
      <c r="AG75" s="19"/>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5"/>
    </row>
    <row r="76" spans="1:55" ht="9.65" customHeight="1">
      <c r="A76" s="140"/>
      <c r="B76" s="147"/>
      <c r="C76" s="148"/>
      <c r="D76" s="127"/>
      <c r="E76" s="127"/>
      <c r="F76" s="127"/>
      <c r="G76" s="127"/>
      <c r="H76" s="127"/>
      <c r="I76" s="127"/>
      <c r="J76" s="147"/>
      <c r="K76" s="19"/>
      <c r="L76" s="19"/>
      <c r="M76" s="19"/>
      <c r="N76" s="19"/>
      <c r="O76" s="19"/>
      <c r="P76" s="19"/>
      <c r="Q76" s="19"/>
      <c r="R76" s="19"/>
      <c r="S76" s="19"/>
      <c r="T76" s="148"/>
      <c r="U76" s="19"/>
      <c r="V76" s="148"/>
      <c r="W76" s="153"/>
      <c r="X76" s="153"/>
      <c r="Y76" s="153"/>
      <c r="Z76" s="153"/>
      <c r="AA76" s="153"/>
      <c r="AB76" s="19"/>
      <c r="AC76" s="19"/>
      <c r="AD76" s="19"/>
      <c r="AE76" s="19"/>
      <c r="AF76" s="19"/>
      <c r="AG76" s="19"/>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5"/>
    </row>
    <row r="77" spans="1:55" ht="9.65" customHeight="1">
      <c r="A77" s="140"/>
      <c r="B77" s="908" t="s">
        <v>219</v>
      </c>
      <c r="C77" s="909"/>
      <c r="D77" s="909"/>
      <c r="E77" s="909"/>
      <c r="F77" s="909"/>
      <c r="G77" s="909"/>
      <c r="H77" s="909"/>
      <c r="I77" s="909"/>
      <c r="J77" s="910"/>
      <c r="K77" s="1104" t="s">
        <v>4</v>
      </c>
      <c r="L77" s="1105"/>
      <c r="M77" s="1105"/>
      <c r="N77" s="1106"/>
      <c r="O77" s="1110"/>
      <c r="P77" s="1111"/>
      <c r="Q77" s="1111"/>
      <c r="R77" s="1111"/>
      <c r="S77" s="1111"/>
      <c r="T77" s="1111"/>
      <c r="U77" s="1111"/>
      <c r="V77" s="1111"/>
      <c r="W77" s="1111"/>
      <c r="X77" s="1111"/>
      <c r="Y77" s="1111"/>
      <c r="Z77" s="1111"/>
      <c r="AA77" s="924"/>
      <c r="AB77" s="979" t="s">
        <v>8</v>
      </c>
      <c r="AC77" s="980"/>
      <c r="AD77" s="980"/>
      <c r="AE77" s="980"/>
      <c r="AF77" s="980"/>
      <c r="AG77" s="980"/>
      <c r="AH77" s="980"/>
      <c r="AI77" s="980"/>
      <c r="AJ77" s="980"/>
      <c r="AK77" s="980"/>
      <c r="AL77" s="980"/>
      <c r="AM77" s="980"/>
      <c r="AN77" s="980"/>
      <c r="AO77" s="980"/>
      <c r="AP77" s="980"/>
      <c r="AQ77" s="980"/>
      <c r="AR77" s="980"/>
      <c r="AS77" s="980"/>
      <c r="AT77" s="981"/>
      <c r="AU77" s="929" t="s">
        <v>193</v>
      </c>
      <c r="AV77" s="930"/>
      <c r="AW77" s="930"/>
      <c r="AX77" s="930"/>
      <c r="AY77" s="930"/>
      <c r="AZ77" s="930"/>
      <c r="BA77" s="930"/>
      <c r="BB77" s="1086"/>
    </row>
    <row r="78" spans="1:55" ht="9.65" customHeight="1">
      <c r="A78" s="140"/>
      <c r="B78" s="911"/>
      <c r="C78" s="912"/>
      <c r="D78" s="912"/>
      <c r="E78" s="912"/>
      <c r="F78" s="912"/>
      <c r="G78" s="912"/>
      <c r="H78" s="912"/>
      <c r="I78" s="912"/>
      <c r="J78" s="913"/>
      <c r="K78" s="1107"/>
      <c r="L78" s="1108"/>
      <c r="M78" s="1108"/>
      <c r="N78" s="1109"/>
      <c r="O78" s="887"/>
      <c r="P78" s="888"/>
      <c r="Q78" s="888"/>
      <c r="R78" s="888"/>
      <c r="S78" s="888"/>
      <c r="T78" s="888"/>
      <c r="U78" s="888"/>
      <c r="V78" s="888"/>
      <c r="W78" s="888"/>
      <c r="X78" s="888"/>
      <c r="Y78" s="888"/>
      <c r="Z78" s="888"/>
      <c r="AA78" s="889"/>
      <c r="AB78" s="982"/>
      <c r="AC78" s="983"/>
      <c r="AD78" s="983"/>
      <c r="AE78" s="983"/>
      <c r="AF78" s="983"/>
      <c r="AG78" s="983"/>
      <c r="AH78" s="983"/>
      <c r="AI78" s="983"/>
      <c r="AJ78" s="983"/>
      <c r="AK78" s="983"/>
      <c r="AL78" s="983"/>
      <c r="AM78" s="983"/>
      <c r="AN78" s="983"/>
      <c r="AO78" s="983"/>
      <c r="AP78" s="983"/>
      <c r="AQ78" s="983"/>
      <c r="AR78" s="983"/>
      <c r="AS78" s="983"/>
      <c r="AT78" s="984"/>
      <c r="AU78" s="871"/>
      <c r="AV78" s="872"/>
      <c r="AW78" s="872"/>
      <c r="AX78" s="872"/>
      <c r="AY78" s="872"/>
      <c r="AZ78" s="872"/>
      <c r="BA78" s="872"/>
      <c r="BB78" s="1087"/>
    </row>
    <row r="79" spans="1:55" ht="9.65" customHeight="1">
      <c r="A79" s="140"/>
      <c r="B79" s="911"/>
      <c r="C79" s="912"/>
      <c r="D79" s="912"/>
      <c r="E79" s="912"/>
      <c r="F79" s="912"/>
      <c r="G79" s="912"/>
      <c r="H79" s="912"/>
      <c r="I79" s="912"/>
      <c r="J79" s="913"/>
      <c r="K79" s="1107" t="s">
        <v>6</v>
      </c>
      <c r="L79" s="1108"/>
      <c r="M79" s="1108"/>
      <c r="N79" s="1109"/>
      <c r="O79" s="887"/>
      <c r="P79" s="888"/>
      <c r="Q79" s="888"/>
      <c r="R79" s="888"/>
      <c r="S79" s="888"/>
      <c r="T79" s="888"/>
      <c r="U79" s="888"/>
      <c r="V79" s="888"/>
      <c r="W79" s="888"/>
      <c r="X79" s="888"/>
      <c r="Y79" s="888"/>
      <c r="Z79" s="888"/>
      <c r="AA79" s="889"/>
      <c r="AB79" s="985"/>
      <c r="AC79" s="920"/>
      <c r="AD79" s="920"/>
      <c r="AE79" s="920"/>
      <c r="AF79" s="920"/>
      <c r="AG79" s="920"/>
      <c r="AH79" s="920"/>
      <c r="AI79" s="920"/>
      <c r="AJ79" s="920"/>
      <c r="AK79" s="920"/>
      <c r="AL79" s="920"/>
      <c r="AM79" s="920"/>
      <c r="AN79" s="920"/>
      <c r="AO79" s="920"/>
      <c r="AP79" s="920"/>
      <c r="AQ79" s="920"/>
      <c r="AR79" s="920"/>
      <c r="AS79" s="920"/>
      <c r="AT79" s="920"/>
      <c r="AU79" s="1094"/>
      <c r="AV79" s="1095"/>
      <c r="AW79" s="1095"/>
      <c r="AX79" s="1095"/>
      <c r="AY79" s="1095"/>
      <c r="AZ79" s="1095"/>
      <c r="BA79" s="1095"/>
      <c r="BB79" s="1096"/>
    </row>
    <row r="80" spans="1:55" ht="9.65" customHeight="1">
      <c r="A80" s="140"/>
      <c r="B80" s="914"/>
      <c r="C80" s="915"/>
      <c r="D80" s="915"/>
      <c r="E80" s="915"/>
      <c r="F80" s="915"/>
      <c r="G80" s="915"/>
      <c r="H80" s="915"/>
      <c r="I80" s="915"/>
      <c r="J80" s="916"/>
      <c r="K80" s="1112"/>
      <c r="L80" s="1113"/>
      <c r="M80" s="1113"/>
      <c r="N80" s="1114"/>
      <c r="O80" s="890"/>
      <c r="P80" s="580"/>
      <c r="Q80" s="580"/>
      <c r="R80" s="580"/>
      <c r="S80" s="580"/>
      <c r="T80" s="580"/>
      <c r="U80" s="580"/>
      <c r="V80" s="580"/>
      <c r="W80" s="580"/>
      <c r="X80" s="580"/>
      <c r="Y80" s="580"/>
      <c r="Z80" s="580"/>
      <c r="AA80" s="891"/>
      <c r="AB80" s="879"/>
      <c r="AC80" s="880"/>
      <c r="AD80" s="880"/>
      <c r="AE80" s="880"/>
      <c r="AF80" s="880"/>
      <c r="AG80" s="880"/>
      <c r="AH80" s="880"/>
      <c r="AI80" s="880"/>
      <c r="AJ80" s="880"/>
      <c r="AK80" s="880"/>
      <c r="AL80" s="880"/>
      <c r="AM80" s="880"/>
      <c r="AN80" s="880"/>
      <c r="AO80" s="880"/>
      <c r="AP80" s="880"/>
      <c r="AQ80" s="880"/>
      <c r="AR80" s="880"/>
      <c r="AS80" s="880"/>
      <c r="AT80" s="880"/>
      <c r="AU80" s="1097"/>
      <c r="AV80" s="1098"/>
      <c r="AW80" s="1098"/>
      <c r="AX80" s="1098"/>
      <c r="AY80" s="1098"/>
      <c r="AZ80" s="1098"/>
      <c r="BA80" s="1098"/>
      <c r="BB80" s="1099"/>
    </row>
    <row r="81" spans="1:89" ht="9.65" customHeight="1">
      <c r="A81" s="140"/>
      <c r="B81" s="224"/>
      <c r="C81" s="148"/>
      <c r="D81" s="142"/>
      <c r="E81" s="142"/>
      <c r="F81" s="142"/>
      <c r="G81" s="142"/>
      <c r="H81" s="142"/>
      <c r="I81" s="142"/>
      <c r="J81" s="142"/>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157"/>
      <c r="AZ81" s="157"/>
      <c r="BA81" s="157"/>
      <c r="BB81" s="157"/>
      <c r="BC81" s="145"/>
    </row>
    <row r="82" spans="1:89" ht="9.65" customHeight="1">
      <c r="A82" s="140"/>
      <c r="B82" s="224"/>
      <c r="C82" s="142"/>
      <c r="D82" s="142"/>
      <c r="E82" s="142"/>
      <c r="F82" s="142"/>
      <c r="G82" s="142"/>
      <c r="H82" s="142"/>
      <c r="I82" s="142"/>
      <c r="J82" s="142"/>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157"/>
      <c r="AZ82" s="157"/>
      <c r="BA82" s="157"/>
      <c r="BB82" s="157"/>
      <c r="BC82" s="145"/>
    </row>
    <row r="83" spans="1:89" ht="11.25" customHeight="1">
      <c r="B83" s="899" t="s">
        <v>23</v>
      </c>
      <c r="C83" s="900"/>
      <c r="D83" s="900"/>
      <c r="E83" s="900"/>
      <c r="F83" s="900"/>
      <c r="G83" s="900"/>
      <c r="H83" s="900"/>
      <c r="I83" s="900"/>
      <c r="J83" s="901"/>
      <c r="K83" s="929" t="s">
        <v>4</v>
      </c>
      <c r="L83" s="930"/>
      <c r="M83" s="930"/>
      <c r="N83" s="931"/>
      <c r="O83" s="924"/>
      <c r="P83" s="925"/>
      <c r="Q83" s="925"/>
      <c r="R83" s="925"/>
      <c r="S83" s="925"/>
      <c r="T83" s="925"/>
      <c r="U83" s="925"/>
      <c r="V83" s="925"/>
      <c r="W83" s="925"/>
      <c r="X83" s="925"/>
      <c r="Y83" s="925"/>
      <c r="Z83" s="925"/>
      <c r="AA83" s="925"/>
      <c r="AB83" s="986" t="s">
        <v>152</v>
      </c>
      <c r="AC83" s="987"/>
      <c r="AD83" s="987"/>
      <c r="AE83" s="987"/>
      <c r="AF83" s="987"/>
      <c r="AG83" s="987"/>
      <c r="AH83" s="987"/>
      <c r="AI83" s="987"/>
      <c r="AJ83" s="988"/>
      <c r="AK83" s="274"/>
      <c r="AL83" s="275"/>
      <c r="AM83" s="275"/>
      <c r="AN83" s="398"/>
      <c r="AO83" s="929" t="s">
        <v>87</v>
      </c>
      <c r="AP83" s="930"/>
      <c r="AQ83" s="930"/>
      <c r="AR83" s="930"/>
      <c r="AS83" s="930"/>
      <c r="AT83" s="930"/>
      <c r="AU83" s="930"/>
      <c r="AV83" s="930"/>
      <c r="AW83" s="931"/>
      <c r="AX83" s="1122"/>
      <c r="AY83" s="1122"/>
      <c r="AZ83" s="1122"/>
      <c r="BA83" s="1122"/>
      <c r="BB83" s="1123"/>
      <c r="BC83" s="123"/>
      <c r="BD83" s="123"/>
      <c r="BE83" s="123"/>
      <c r="BF83" s="123"/>
      <c r="BG83" s="123"/>
      <c r="BH83" s="123"/>
    </row>
    <row r="84" spans="1:89" ht="9.65" customHeight="1">
      <c r="B84" s="902"/>
      <c r="C84" s="903"/>
      <c r="D84" s="903"/>
      <c r="E84" s="903"/>
      <c r="F84" s="903"/>
      <c r="G84" s="903"/>
      <c r="H84" s="903"/>
      <c r="I84" s="903"/>
      <c r="J84" s="904"/>
      <c r="K84" s="871"/>
      <c r="L84" s="872"/>
      <c r="M84" s="872"/>
      <c r="N84" s="873"/>
      <c r="O84" s="889"/>
      <c r="P84" s="927"/>
      <c r="Q84" s="927"/>
      <c r="R84" s="927"/>
      <c r="S84" s="927"/>
      <c r="T84" s="927"/>
      <c r="U84" s="927"/>
      <c r="V84" s="927"/>
      <c r="W84" s="927"/>
      <c r="X84" s="927"/>
      <c r="Y84" s="927"/>
      <c r="Z84" s="927"/>
      <c r="AA84" s="927"/>
      <c r="AB84" s="989"/>
      <c r="AC84" s="990"/>
      <c r="AD84" s="990"/>
      <c r="AE84" s="990"/>
      <c r="AF84" s="990"/>
      <c r="AG84" s="990"/>
      <c r="AH84" s="990"/>
      <c r="AI84" s="990"/>
      <c r="AJ84" s="991"/>
      <c r="AK84" s="276"/>
      <c r="AL84" s="277"/>
      <c r="AM84" s="277"/>
      <c r="AN84" s="277"/>
      <c r="AO84" s="1119" t="s">
        <v>151</v>
      </c>
      <c r="AP84" s="1120"/>
      <c r="AQ84" s="1120"/>
      <c r="AR84" s="1120"/>
      <c r="AS84" s="1120"/>
      <c r="AT84" s="1120"/>
      <c r="AU84" s="1120"/>
      <c r="AV84" s="1120"/>
      <c r="AW84" s="1121"/>
      <c r="AX84" s="1124"/>
      <c r="AY84" s="1124"/>
      <c r="AZ84" s="1124"/>
      <c r="BA84" s="1124"/>
      <c r="BB84" s="1125"/>
      <c r="BC84" s="123"/>
      <c r="BD84" s="123"/>
      <c r="BE84" s="123"/>
      <c r="BF84" s="123"/>
      <c r="BG84" s="123"/>
      <c r="BH84" s="123"/>
      <c r="CE84" s="1085"/>
      <c r="CF84" s="1085"/>
      <c r="CG84" s="1085"/>
      <c r="CH84" s="1085"/>
      <c r="CI84" s="1085"/>
      <c r="CJ84" s="1085"/>
      <c r="CK84" s="1085"/>
    </row>
    <row r="85" spans="1:89" ht="9.65" customHeight="1">
      <c r="B85" s="902"/>
      <c r="C85" s="903"/>
      <c r="D85" s="903"/>
      <c r="E85" s="903"/>
      <c r="F85" s="903"/>
      <c r="G85" s="903"/>
      <c r="H85" s="903"/>
      <c r="I85" s="903"/>
      <c r="J85" s="904"/>
      <c r="K85" s="868" t="s">
        <v>6</v>
      </c>
      <c r="L85" s="869"/>
      <c r="M85" s="869"/>
      <c r="N85" s="870"/>
      <c r="O85" s="889"/>
      <c r="P85" s="927"/>
      <c r="Q85" s="927"/>
      <c r="R85" s="927"/>
      <c r="S85" s="927"/>
      <c r="T85" s="927"/>
      <c r="U85" s="927"/>
      <c r="V85" s="927"/>
      <c r="W85" s="927"/>
      <c r="X85" s="927"/>
      <c r="Y85" s="927"/>
      <c r="Z85" s="927"/>
      <c r="AA85" s="927"/>
      <c r="AB85" s="1115" t="s">
        <v>150</v>
      </c>
      <c r="AC85" s="1116"/>
      <c r="AD85" s="1116"/>
      <c r="AE85" s="1116"/>
      <c r="AF85" s="1116"/>
      <c r="AG85" s="1116"/>
      <c r="AH85" s="1116"/>
      <c r="AI85" s="1116"/>
      <c r="AJ85" s="1116"/>
      <c r="AK85" s="1116"/>
      <c r="AL85" s="1116"/>
      <c r="AM85" s="1116"/>
      <c r="AN85" s="1116"/>
      <c r="AO85" s="861"/>
      <c r="AP85" s="862"/>
      <c r="AQ85" s="862"/>
      <c r="AR85" s="862"/>
      <c r="AS85" s="862"/>
      <c r="AT85" s="862"/>
      <c r="AU85" s="862"/>
      <c r="AV85" s="862"/>
      <c r="AW85" s="862"/>
      <c r="AX85" s="862"/>
      <c r="AY85" s="863"/>
      <c r="AZ85" s="863"/>
      <c r="BA85" s="863"/>
      <c r="BB85" s="864"/>
      <c r="CE85" s="1085"/>
      <c r="CF85" s="1085"/>
      <c r="CG85" s="1085"/>
      <c r="CH85" s="1085"/>
      <c r="CI85" s="1085"/>
      <c r="CJ85" s="1085"/>
      <c r="CK85" s="1085"/>
    </row>
    <row r="86" spans="1:89" ht="9.65" customHeight="1">
      <c r="B86" s="905"/>
      <c r="C86" s="906"/>
      <c r="D86" s="906"/>
      <c r="E86" s="906"/>
      <c r="F86" s="906"/>
      <c r="G86" s="906"/>
      <c r="H86" s="906"/>
      <c r="I86" s="906"/>
      <c r="J86" s="907"/>
      <c r="K86" s="932"/>
      <c r="L86" s="933"/>
      <c r="M86" s="933"/>
      <c r="N86" s="934"/>
      <c r="O86" s="891"/>
      <c r="P86" s="935"/>
      <c r="Q86" s="935"/>
      <c r="R86" s="935"/>
      <c r="S86" s="935"/>
      <c r="T86" s="935"/>
      <c r="U86" s="935"/>
      <c r="V86" s="935"/>
      <c r="W86" s="935"/>
      <c r="X86" s="935"/>
      <c r="Y86" s="935"/>
      <c r="Z86" s="935"/>
      <c r="AA86" s="935"/>
      <c r="AB86" s="1117"/>
      <c r="AC86" s="1118"/>
      <c r="AD86" s="1118"/>
      <c r="AE86" s="1118"/>
      <c r="AF86" s="1118"/>
      <c r="AG86" s="1118"/>
      <c r="AH86" s="1118"/>
      <c r="AI86" s="1118"/>
      <c r="AJ86" s="1118"/>
      <c r="AK86" s="1118"/>
      <c r="AL86" s="1118"/>
      <c r="AM86" s="1118"/>
      <c r="AN86" s="1118"/>
      <c r="AO86" s="865"/>
      <c r="AP86" s="866"/>
      <c r="AQ86" s="866"/>
      <c r="AR86" s="866"/>
      <c r="AS86" s="866"/>
      <c r="AT86" s="866"/>
      <c r="AU86" s="866"/>
      <c r="AV86" s="866"/>
      <c r="AW86" s="866"/>
      <c r="AX86" s="866"/>
      <c r="AY86" s="866"/>
      <c r="AZ86" s="866"/>
      <c r="BA86" s="866"/>
      <c r="BB86" s="867"/>
    </row>
    <row r="87" spans="1:89" ht="9.65" customHeight="1">
      <c r="B87" s="148" t="s">
        <v>188</v>
      </c>
      <c r="C87" s="158"/>
      <c r="D87" s="158"/>
      <c r="E87" s="158"/>
      <c r="F87" s="158"/>
      <c r="G87" s="158"/>
      <c r="H87" s="158"/>
      <c r="I87" s="158"/>
      <c r="J87" s="159"/>
      <c r="K87" s="159"/>
      <c r="L87" s="159"/>
      <c r="M87" s="159"/>
      <c r="N87" s="15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row>
    <row r="88" spans="1:89" ht="9.65" customHeight="1">
      <c r="C88" s="146"/>
    </row>
    <row r="89" spans="1:89" ht="9.65" customHeight="1">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row>
    <row r="90" spans="1:89" ht="9.65" customHeight="1">
      <c r="B90" s="917" t="s">
        <v>148</v>
      </c>
      <c r="C90" s="877"/>
      <c r="D90" s="877"/>
      <c r="E90" s="877"/>
      <c r="F90" s="877"/>
      <c r="G90" s="877"/>
      <c r="H90" s="877"/>
      <c r="I90" s="877"/>
      <c r="J90" s="918"/>
      <c r="K90" s="929" t="s">
        <v>4</v>
      </c>
      <c r="L90" s="930"/>
      <c r="M90" s="930"/>
      <c r="N90" s="931"/>
      <c r="O90" s="924"/>
      <c r="P90" s="925"/>
      <c r="Q90" s="925"/>
      <c r="R90" s="925"/>
      <c r="S90" s="925"/>
      <c r="T90" s="925"/>
      <c r="U90" s="925"/>
      <c r="V90" s="925"/>
      <c r="W90" s="925"/>
      <c r="X90" s="925"/>
      <c r="Y90" s="925"/>
      <c r="Z90" s="925"/>
      <c r="AA90" s="926"/>
    </row>
    <row r="91" spans="1:89" ht="9.65" customHeight="1">
      <c r="B91" s="919"/>
      <c r="C91" s="920"/>
      <c r="D91" s="920"/>
      <c r="E91" s="920"/>
      <c r="F91" s="920"/>
      <c r="G91" s="920"/>
      <c r="H91" s="920"/>
      <c r="I91" s="920"/>
      <c r="J91" s="921"/>
      <c r="K91" s="871"/>
      <c r="L91" s="872"/>
      <c r="M91" s="872"/>
      <c r="N91" s="873"/>
      <c r="O91" s="889"/>
      <c r="P91" s="927"/>
      <c r="Q91" s="927"/>
      <c r="R91" s="927"/>
      <c r="S91" s="927"/>
      <c r="T91" s="927"/>
      <c r="U91" s="927"/>
      <c r="V91" s="927"/>
      <c r="W91" s="927"/>
      <c r="X91" s="927"/>
      <c r="Y91" s="927"/>
      <c r="Z91" s="927"/>
      <c r="AA91" s="928"/>
    </row>
    <row r="92" spans="1:89" ht="9.65" customHeight="1">
      <c r="B92" s="919"/>
      <c r="C92" s="920"/>
      <c r="D92" s="920"/>
      <c r="E92" s="920"/>
      <c r="F92" s="920"/>
      <c r="G92" s="920"/>
      <c r="H92" s="920"/>
      <c r="I92" s="920"/>
      <c r="J92" s="921"/>
      <c r="K92" s="868" t="s">
        <v>6</v>
      </c>
      <c r="L92" s="869"/>
      <c r="M92" s="869"/>
      <c r="N92" s="870"/>
      <c r="O92" s="889"/>
      <c r="P92" s="927"/>
      <c r="Q92" s="927"/>
      <c r="R92" s="927"/>
      <c r="S92" s="927"/>
      <c r="T92" s="927"/>
      <c r="U92" s="927"/>
      <c r="V92" s="927"/>
      <c r="W92" s="927"/>
      <c r="X92" s="927"/>
      <c r="Y92" s="927"/>
      <c r="Z92" s="927"/>
      <c r="AA92" s="928"/>
    </row>
    <row r="93" spans="1:89" ht="9.65" customHeight="1">
      <c r="B93" s="919"/>
      <c r="C93" s="920"/>
      <c r="D93" s="920"/>
      <c r="E93" s="920"/>
      <c r="F93" s="920"/>
      <c r="G93" s="920"/>
      <c r="H93" s="920"/>
      <c r="I93" s="920"/>
      <c r="J93" s="921"/>
      <c r="K93" s="871"/>
      <c r="L93" s="872"/>
      <c r="M93" s="872"/>
      <c r="N93" s="873"/>
      <c r="O93" s="889"/>
      <c r="P93" s="927"/>
      <c r="Q93" s="927"/>
      <c r="R93" s="927"/>
      <c r="S93" s="927"/>
      <c r="T93" s="927"/>
      <c r="U93" s="927"/>
      <c r="V93" s="927"/>
      <c r="W93" s="927"/>
      <c r="X93" s="927"/>
      <c r="Y93" s="927"/>
      <c r="Z93" s="927"/>
      <c r="AA93" s="928"/>
    </row>
    <row r="94" spans="1:89" ht="9.65" customHeight="1">
      <c r="B94" s="919"/>
      <c r="C94" s="920"/>
      <c r="D94" s="920"/>
      <c r="E94" s="920"/>
      <c r="F94" s="920"/>
      <c r="G94" s="920"/>
      <c r="H94" s="920"/>
      <c r="I94" s="920"/>
      <c r="J94" s="921"/>
      <c r="K94" s="1115" t="s">
        <v>10</v>
      </c>
      <c r="L94" s="1116"/>
      <c r="M94" s="1116"/>
      <c r="N94" s="1126"/>
      <c r="O94" s="894" t="s">
        <v>11</v>
      </c>
      <c r="P94" s="894"/>
      <c r="Q94" s="894"/>
      <c r="R94" s="894"/>
      <c r="S94" s="894"/>
      <c r="T94" s="894"/>
      <c r="U94" s="894"/>
      <c r="V94" s="894"/>
      <c r="W94" s="894"/>
      <c r="X94" s="894"/>
      <c r="Y94" s="894"/>
      <c r="Z94" s="894"/>
      <c r="AA94" s="894"/>
      <c r="AB94" s="895"/>
      <c r="AC94" s="895"/>
      <c r="AD94" s="895"/>
      <c r="AE94" s="895"/>
      <c r="AF94" s="895"/>
      <c r="AG94" s="895"/>
      <c r="AH94" s="895"/>
      <c r="AI94" s="895"/>
      <c r="AJ94" s="875"/>
      <c r="AK94" s="875"/>
      <c r="AL94" s="892" t="s">
        <v>12</v>
      </c>
      <c r="AM94" s="892"/>
      <c r="AN94" s="892"/>
      <c r="AO94" s="892"/>
      <c r="AP94" s="892"/>
      <c r="AQ94" s="892"/>
      <c r="AR94" s="875"/>
      <c r="AS94" s="875"/>
      <c r="AT94" s="875"/>
      <c r="AU94" s="875"/>
      <c r="AV94" s="875"/>
      <c r="AW94" s="936" t="s">
        <v>137</v>
      </c>
      <c r="AX94" s="936"/>
      <c r="AY94" s="936"/>
      <c r="AZ94" s="936"/>
      <c r="BA94" s="936"/>
      <c r="BB94" s="936"/>
      <c r="BC94" s="936"/>
      <c r="BD94" s="936"/>
      <c r="BE94" s="857"/>
      <c r="BF94" s="857"/>
      <c r="BG94" s="857"/>
      <c r="BH94" s="858"/>
      <c r="BI94" s="19"/>
      <c r="BJ94" s="19"/>
      <c r="BK94" s="19"/>
      <c r="BL94" s="19"/>
      <c r="BM94" s="19"/>
      <c r="BN94" s="19"/>
      <c r="BO94" s="19"/>
      <c r="BP94" s="19"/>
      <c r="BQ94" s="161"/>
      <c r="BR94" s="161"/>
      <c r="BS94" s="161"/>
      <c r="BT94" s="161"/>
      <c r="BU94" s="161"/>
      <c r="BV94" s="161"/>
      <c r="BW94" s="161"/>
    </row>
    <row r="95" spans="1:89" ht="9.65" customHeight="1">
      <c r="B95" s="919"/>
      <c r="C95" s="920"/>
      <c r="D95" s="920"/>
      <c r="E95" s="920"/>
      <c r="F95" s="920"/>
      <c r="G95" s="920"/>
      <c r="H95" s="920"/>
      <c r="I95" s="920"/>
      <c r="J95" s="921"/>
      <c r="K95" s="1127"/>
      <c r="L95" s="1128"/>
      <c r="M95" s="1128"/>
      <c r="N95" s="1129"/>
      <c r="O95" s="896"/>
      <c r="P95" s="896"/>
      <c r="Q95" s="896"/>
      <c r="R95" s="896"/>
      <c r="S95" s="896"/>
      <c r="T95" s="896"/>
      <c r="U95" s="896"/>
      <c r="V95" s="896"/>
      <c r="W95" s="896"/>
      <c r="X95" s="896"/>
      <c r="Y95" s="896"/>
      <c r="Z95" s="896"/>
      <c r="AA95" s="896"/>
      <c r="AB95" s="896"/>
      <c r="AC95" s="896"/>
      <c r="AD95" s="896"/>
      <c r="AE95" s="896"/>
      <c r="AF95" s="896"/>
      <c r="AG95" s="896"/>
      <c r="AH95" s="896"/>
      <c r="AI95" s="896"/>
      <c r="AJ95" s="874"/>
      <c r="AK95" s="874"/>
      <c r="AL95" s="893"/>
      <c r="AM95" s="893"/>
      <c r="AN95" s="893"/>
      <c r="AO95" s="893"/>
      <c r="AP95" s="893"/>
      <c r="AQ95" s="893"/>
      <c r="AR95" s="874"/>
      <c r="AS95" s="874"/>
      <c r="AT95" s="874"/>
      <c r="AU95" s="874"/>
      <c r="AV95" s="874"/>
      <c r="AW95" s="937"/>
      <c r="AX95" s="937"/>
      <c r="AY95" s="937"/>
      <c r="AZ95" s="937"/>
      <c r="BA95" s="937"/>
      <c r="BB95" s="937"/>
      <c r="BC95" s="937"/>
      <c r="BD95" s="937"/>
      <c r="BE95" s="859"/>
      <c r="BF95" s="859"/>
      <c r="BG95" s="859"/>
      <c r="BH95" s="860"/>
      <c r="BI95" s="19"/>
      <c r="BJ95" s="19"/>
      <c r="BK95" s="19"/>
      <c r="BL95" s="19"/>
      <c r="BM95" s="19"/>
      <c r="BN95" s="19"/>
      <c r="BO95" s="19"/>
    </row>
    <row r="96" spans="1:89" ht="9.65" customHeight="1">
      <c r="B96" s="919"/>
      <c r="C96" s="920"/>
      <c r="D96" s="920"/>
      <c r="E96" s="920"/>
      <c r="F96" s="920"/>
      <c r="G96" s="920"/>
      <c r="H96" s="920"/>
      <c r="I96" s="920"/>
      <c r="J96" s="921"/>
      <c r="K96" s="1127"/>
      <c r="L96" s="1128"/>
      <c r="M96" s="1128"/>
      <c r="N96" s="1129"/>
      <c r="O96" s="1074" t="s">
        <v>13</v>
      </c>
      <c r="P96" s="1075"/>
      <c r="Q96" s="1075"/>
      <c r="R96" s="1075"/>
      <c r="S96" s="1075"/>
      <c r="T96" s="1076"/>
      <c r="U96" s="897" t="s">
        <v>14</v>
      </c>
      <c r="V96" s="897"/>
      <c r="W96" s="897"/>
      <c r="X96" s="897"/>
      <c r="Y96" s="897"/>
      <c r="Z96" s="897"/>
      <c r="AA96" s="897"/>
      <c r="AB96" s="897"/>
      <c r="AC96" s="897"/>
      <c r="AD96" s="897"/>
      <c r="AE96" s="897"/>
      <c r="AF96" s="897"/>
      <c r="AG96" s="897"/>
      <c r="AH96" s="897"/>
      <c r="AI96" s="897"/>
      <c r="AJ96" s="874"/>
      <c r="AK96" s="874"/>
      <c r="AL96" s="893" t="s">
        <v>19</v>
      </c>
      <c r="AM96" s="893"/>
      <c r="AN96" s="893"/>
      <c r="AO96" s="893"/>
      <c r="AP96" s="893"/>
      <c r="AQ96" s="893"/>
      <c r="AR96" s="893"/>
      <c r="AS96" s="893"/>
      <c r="AT96" s="893"/>
      <c r="AU96" s="893"/>
      <c r="AV96" s="893"/>
      <c r="AW96" s="893"/>
      <c r="AX96" s="1060"/>
      <c r="AY96" s="1060"/>
      <c r="AZ96" s="1060"/>
      <c r="BA96" s="1060"/>
      <c r="BB96" s="1060"/>
      <c r="BC96" s="1060"/>
      <c r="BD96" s="1060"/>
      <c r="BE96" s="1060"/>
      <c r="BF96" s="1060"/>
      <c r="BG96" s="1060"/>
      <c r="BH96" s="1061"/>
      <c r="BI96" s="19"/>
      <c r="BJ96" s="19"/>
      <c r="BK96" s="19"/>
      <c r="BL96" s="19"/>
      <c r="BM96" s="19"/>
      <c r="BN96" s="19"/>
      <c r="BO96" s="161"/>
    </row>
    <row r="97" spans="2:73" ht="9.65" customHeight="1">
      <c r="B97" s="919"/>
      <c r="C97" s="920"/>
      <c r="D97" s="920"/>
      <c r="E97" s="920"/>
      <c r="F97" s="920"/>
      <c r="G97" s="920"/>
      <c r="H97" s="920"/>
      <c r="I97" s="920"/>
      <c r="J97" s="921"/>
      <c r="K97" s="1127"/>
      <c r="L97" s="1128"/>
      <c r="M97" s="1128"/>
      <c r="N97" s="1129"/>
      <c r="O97" s="1077"/>
      <c r="P97" s="1078"/>
      <c r="Q97" s="1078"/>
      <c r="R97" s="1078"/>
      <c r="S97" s="1078"/>
      <c r="T97" s="1079"/>
      <c r="U97" s="897"/>
      <c r="V97" s="897"/>
      <c r="W97" s="897"/>
      <c r="X97" s="897"/>
      <c r="Y97" s="897"/>
      <c r="Z97" s="897"/>
      <c r="AA97" s="897"/>
      <c r="AB97" s="897"/>
      <c r="AC97" s="897"/>
      <c r="AD97" s="897"/>
      <c r="AE97" s="897"/>
      <c r="AF97" s="897"/>
      <c r="AG97" s="897"/>
      <c r="AH97" s="897"/>
      <c r="AI97" s="897"/>
      <c r="AJ97" s="874"/>
      <c r="AK97" s="874"/>
      <c r="AL97" s="893"/>
      <c r="AM97" s="893"/>
      <c r="AN97" s="893"/>
      <c r="AO97" s="893"/>
      <c r="AP97" s="893"/>
      <c r="AQ97" s="893"/>
      <c r="AR97" s="893"/>
      <c r="AS97" s="893"/>
      <c r="AT97" s="893"/>
      <c r="AU97" s="893"/>
      <c r="AV97" s="893"/>
      <c r="AW97" s="893"/>
      <c r="AX97" s="1060"/>
      <c r="AY97" s="1060"/>
      <c r="AZ97" s="1060"/>
      <c r="BA97" s="1060"/>
      <c r="BB97" s="1060"/>
      <c r="BC97" s="1060"/>
      <c r="BD97" s="1060"/>
      <c r="BE97" s="1060"/>
      <c r="BF97" s="1060"/>
      <c r="BG97" s="1060"/>
      <c r="BH97" s="1061"/>
      <c r="BI97" s="19"/>
      <c r="BJ97" s="19"/>
      <c r="BK97" s="19"/>
      <c r="BL97" s="19"/>
      <c r="BM97" s="19"/>
      <c r="BN97" s="19"/>
      <c r="BO97" s="161"/>
    </row>
    <row r="98" spans="2:73" ht="9.65" customHeight="1">
      <c r="B98" s="919"/>
      <c r="C98" s="920"/>
      <c r="D98" s="920"/>
      <c r="E98" s="920"/>
      <c r="F98" s="920"/>
      <c r="G98" s="920"/>
      <c r="H98" s="920"/>
      <c r="I98" s="920"/>
      <c r="J98" s="921"/>
      <c r="K98" s="1127"/>
      <c r="L98" s="1128"/>
      <c r="M98" s="1128"/>
      <c r="N98" s="1129"/>
      <c r="O98" s="1077"/>
      <c r="P98" s="1078"/>
      <c r="Q98" s="1078"/>
      <c r="R98" s="1078"/>
      <c r="S98" s="1078"/>
      <c r="T98" s="1079"/>
      <c r="U98" s="896" t="s">
        <v>15</v>
      </c>
      <c r="V98" s="896"/>
      <c r="W98" s="896"/>
      <c r="X98" s="896"/>
      <c r="Y98" s="896"/>
      <c r="Z98" s="896"/>
      <c r="AA98" s="896"/>
      <c r="AB98" s="896"/>
      <c r="AC98" s="896"/>
      <c r="AD98" s="896"/>
      <c r="AE98" s="896"/>
      <c r="AF98" s="896"/>
      <c r="AG98" s="896"/>
      <c r="AH98" s="896"/>
      <c r="AI98" s="896"/>
      <c r="AJ98" s="874"/>
      <c r="AK98" s="874"/>
      <c r="AL98" s="893" t="s">
        <v>16</v>
      </c>
      <c r="AM98" s="893"/>
      <c r="AN98" s="893"/>
      <c r="AO98" s="893"/>
      <c r="AP98" s="893"/>
      <c r="AQ98" s="893"/>
      <c r="AR98" s="893"/>
      <c r="AS98" s="893"/>
      <c r="AT98" s="893"/>
      <c r="AU98" s="893"/>
      <c r="AV98" s="893"/>
      <c r="AW98" s="893"/>
      <c r="AX98" s="1083"/>
      <c r="AY98" s="1083"/>
      <c r="AZ98" s="1083"/>
      <c r="BA98" s="1083"/>
      <c r="BB98" s="1083"/>
      <c r="BC98" s="1083"/>
      <c r="BD98" s="1083"/>
      <c r="BE98" s="1083"/>
      <c r="BF98" s="1083"/>
      <c r="BG98" s="1083"/>
      <c r="BH98" s="1084"/>
      <c r="BI98" s="19"/>
      <c r="BJ98" s="19"/>
      <c r="BK98" s="19"/>
      <c r="BL98" s="19"/>
      <c r="BM98" s="19"/>
      <c r="BN98" s="19"/>
      <c r="BO98" s="161"/>
    </row>
    <row r="99" spans="2:73" ht="9.65" customHeight="1">
      <c r="B99" s="919"/>
      <c r="C99" s="920"/>
      <c r="D99" s="920"/>
      <c r="E99" s="920"/>
      <c r="F99" s="920"/>
      <c r="G99" s="920"/>
      <c r="H99" s="920"/>
      <c r="I99" s="920"/>
      <c r="J99" s="921"/>
      <c r="K99" s="1127"/>
      <c r="L99" s="1128"/>
      <c r="M99" s="1128"/>
      <c r="N99" s="1129"/>
      <c r="O99" s="1080"/>
      <c r="P99" s="1081"/>
      <c r="Q99" s="1081"/>
      <c r="R99" s="1081"/>
      <c r="S99" s="1081"/>
      <c r="T99" s="1082"/>
      <c r="U99" s="896"/>
      <c r="V99" s="896"/>
      <c r="W99" s="896"/>
      <c r="X99" s="896"/>
      <c r="Y99" s="896"/>
      <c r="Z99" s="896"/>
      <c r="AA99" s="896"/>
      <c r="AB99" s="896"/>
      <c r="AC99" s="896"/>
      <c r="AD99" s="896"/>
      <c r="AE99" s="896"/>
      <c r="AF99" s="896"/>
      <c r="AG99" s="896"/>
      <c r="AH99" s="896"/>
      <c r="AI99" s="896"/>
      <c r="AJ99" s="874"/>
      <c r="AK99" s="874"/>
      <c r="AL99" s="893"/>
      <c r="AM99" s="893"/>
      <c r="AN99" s="893"/>
      <c r="AO99" s="893"/>
      <c r="AP99" s="893"/>
      <c r="AQ99" s="893"/>
      <c r="AR99" s="893"/>
      <c r="AS99" s="893"/>
      <c r="AT99" s="893"/>
      <c r="AU99" s="893"/>
      <c r="AV99" s="893"/>
      <c r="AW99" s="893"/>
      <c r="AX99" s="1083"/>
      <c r="AY99" s="1083"/>
      <c r="AZ99" s="1083"/>
      <c r="BA99" s="1083"/>
      <c r="BB99" s="1083"/>
      <c r="BC99" s="1083"/>
      <c r="BD99" s="1083"/>
      <c r="BE99" s="1083"/>
      <c r="BF99" s="1083"/>
      <c r="BG99" s="1083"/>
      <c r="BH99" s="1084"/>
      <c r="BI99" s="19"/>
      <c r="BJ99" s="19"/>
      <c r="BK99" s="19"/>
      <c r="BL99" s="19"/>
      <c r="BM99" s="19"/>
      <c r="BN99" s="19"/>
      <c r="BO99" s="161"/>
    </row>
    <row r="100" spans="2:73" ht="9.65" customHeight="1">
      <c r="B100" s="919"/>
      <c r="C100" s="920"/>
      <c r="D100" s="920"/>
      <c r="E100" s="920"/>
      <c r="F100" s="920"/>
      <c r="G100" s="920"/>
      <c r="H100" s="920"/>
      <c r="I100" s="920"/>
      <c r="J100" s="921"/>
      <c r="K100" s="1127"/>
      <c r="L100" s="1128"/>
      <c r="M100" s="1128"/>
      <c r="N100" s="1129"/>
      <c r="O100" s="1068" t="s">
        <v>17</v>
      </c>
      <c r="P100" s="1069"/>
      <c r="Q100" s="1069"/>
      <c r="R100" s="1069"/>
      <c r="S100" s="1069"/>
      <c r="T100" s="1070"/>
      <c r="U100" s="897" t="s">
        <v>14</v>
      </c>
      <c r="V100" s="897"/>
      <c r="W100" s="897"/>
      <c r="X100" s="897"/>
      <c r="Y100" s="897"/>
      <c r="Z100" s="897"/>
      <c r="AA100" s="897"/>
      <c r="AB100" s="897"/>
      <c r="AC100" s="897"/>
      <c r="AD100" s="897"/>
      <c r="AE100" s="897"/>
      <c r="AF100" s="897"/>
      <c r="AG100" s="897"/>
      <c r="AH100" s="897"/>
      <c r="AI100" s="897"/>
      <c r="AJ100" s="874"/>
      <c r="AK100" s="874"/>
      <c r="AL100" s="893" t="s">
        <v>19</v>
      </c>
      <c r="AM100" s="893"/>
      <c r="AN100" s="893"/>
      <c r="AO100" s="893"/>
      <c r="AP100" s="893"/>
      <c r="AQ100" s="893"/>
      <c r="AR100" s="893"/>
      <c r="AS100" s="893"/>
      <c r="AT100" s="893"/>
      <c r="AU100" s="893"/>
      <c r="AV100" s="893"/>
      <c r="AW100" s="893"/>
      <c r="AX100" s="1060"/>
      <c r="AY100" s="1060"/>
      <c r="AZ100" s="1060"/>
      <c r="BA100" s="1060"/>
      <c r="BB100" s="1060"/>
      <c r="BC100" s="1060"/>
      <c r="BD100" s="1060"/>
      <c r="BE100" s="1060"/>
      <c r="BF100" s="1060"/>
      <c r="BG100" s="1060"/>
      <c r="BH100" s="1061"/>
      <c r="BI100" s="19"/>
      <c r="BJ100" s="19"/>
      <c r="BK100" s="19"/>
      <c r="BL100" s="19"/>
      <c r="BM100" s="19"/>
      <c r="BN100" s="19"/>
      <c r="BO100" s="161"/>
      <c r="BP100" s="161"/>
      <c r="BQ100" s="161"/>
      <c r="BR100" s="161"/>
      <c r="BS100" s="161"/>
      <c r="BT100" s="161"/>
      <c r="BU100" s="161"/>
    </row>
    <row r="101" spans="2:73" ht="9.65" customHeight="1">
      <c r="B101" s="919"/>
      <c r="C101" s="920"/>
      <c r="D101" s="920"/>
      <c r="E101" s="920"/>
      <c r="F101" s="920"/>
      <c r="G101" s="920"/>
      <c r="H101" s="920"/>
      <c r="I101" s="920"/>
      <c r="J101" s="921"/>
      <c r="K101" s="1127"/>
      <c r="L101" s="1128"/>
      <c r="M101" s="1128"/>
      <c r="N101" s="1129"/>
      <c r="O101" s="1017"/>
      <c r="P101" s="1018"/>
      <c r="Q101" s="1018"/>
      <c r="R101" s="1018"/>
      <c r="S101" s="1018"/>
      <c r="T101" s="1071"/>
      <c r="U101" s="897"/>
      <c r="V101" s="897"/>
      <c r="W101" s="897"/>
      <c r="X101" s="897"/>
      <c r="Y101" s="897"/>
      <c r="Z101" s="897"/>
      <c r="AA101" s="897"/>
      <c r="AB101" s="897"/>
      <c r="AC101" s="897"/>
      <c r="AD101" s="897"/>
      <c r="AE101" s="897"/>
      <c r="AF101" s="897"/>
      <c r="AG101" s="897"/>
      <c r="AH101" s="897"/>
      <c r="AI101" s="897"/>
      <c r="AJ101" s="874"/>
      <c r="AK101" s="874"/>
      <c r="AL101" s="893"/>
      <c r="AM101" s="893"/>
      <c r="AN101" s="893"/>
      <c r="AO101" s="893"/>
      <c r="AP101" s="893"/>
      <c r="AQ101" s="893"/>
      <c r="AR101" s="893"/>
      <c r="AS101" s="893"/>
      <c r="AT101" s="893"/>
      <c r="AU101" s="893"/>
      <c r="AV101" s="893"/>
      <c r="AW101" s="893"/>
      <c r="AX101" s="1060"/>
      <c r="AY101" s="1060"/>
      <c r="AZ101" s="1060"/>
      <c r="BA101" s="1060"/>
      <c r="BB101" s="1060"/>
      <c r="BC101" s="1060"/>
      <c r="BD101" s="1060"/>
      <c r="BE101" s="1060"/>
      <c r="BF101" s="1060"/>
      <c r="BG101" s="1060"/>
      <c r="BH101" s="1061"/>
      <c r="BI101" s="19"/>
      <c r="BJ101" s="19"/>
      <c r="BK101" s="19"/>
      <c r="BL101" s="19"/>
      <c r="BM101" s="19"/>
      <c r="BN101" s="19"/>
      <c r="BO101" s="161"/>
      <c r="BP101" s="161"/>
      <c r="BQ101" s="161"/>
      <c r="BR101" s="161"/>
      <c r="BS101" s="161"/>
      <c r="BT101" s="161"/>
      <c r="BU101" s="161"/>
    </row>
    <row r="102" spans="2:73" ht="9.65" customHeight="1">
      <c r="B102" s="919"/>
      <c r="C102" s="920"/>
      <c r="D102" s="920"/>
      <c r="E102" s="920"/>
      <c r="F102" s="920"/>
      <c r="G102" s="920"/>
      <c r="H102" s="920"/>
      <c r="I102" s="920"/>
      <c r="J102" s="921"/>
      <c r="K102" s="1127"/>
      <c r="L102" s="1128"/>
      <c r="M102" s="1128"/>
      <c r="N102" s="1129"/>
      <c r="O102" s="1017"/>
      <c r="P102" s="1018"/>
      <c r="Q102" s="1018"/>
      <c r="R102" s="1018"/>
      <c r="S102" s="1018"/>
      <c r="T102" s="1071"/>
      <c r="U102" s="896" t="s">
        <v>15</v>
      </c>
      <c r="V102" s="896"/>
      <c r="W102" s="896"/>
      <c r="X102" s="896"/>
      <c r="Y102" s="896"/>
      <c r="Z102" s="896"/>
      <c r="AA102" s="896"/>
      <c r="AB102" s="896"/>
      <c r="AC102" s="896"/>
      <c r="AD102" s="896"/>
      <c r="AE102" s="896"/>
      <c r="AF102" s="896"/>
      <c r="AG102" s="896"/>
      <c r="AH102" s="896"/>
      <c r="AI102" s="896"/>
      <c r="AJ102" s="874"/>
      <c r="AK102" s="874"/>
      <c r="AL102" s="893" t="s">
        <v>16</v>
      </c>
      <c r="AM102" s="893"/>
      <c r="AN102" s="893"/>
      <c r="AO102" s="893"/>
      <c r="AP102" s="893"/>
      <c r="AQ102" s="893"/>
      <c r="AR102" s="893"/>
      <c r="AS102" s="893"/>
      <c r="AT102" s="893"/>
      <c r="AU102" s="893"/>
      <c r="AV102" s="893"/>
      <c r="AW102" s="893"/>
      <c r="AX102" s="1083"/>
      <c r="AY102" s="1083"/>
      <c r="AZ102" s="1083"/>
      <c r="BA102" s="1083"/>
      <c r="BB102" s="1083"/>
      <c r="BC102" s="1083"/>
      <c r="BD102" s="1083"/>
      <c r="BE102" s="1083"/>
      <c r="BF102" s="1083"/>
      <c r="BG102" s="1083"/>
      <c r="BH102" s="1084"/>
      <c r="BI102" s="19"/>
      <c r="BJ102" s="19"/>
      <c r="BK102" s="19"/>
      <c r="BL102" s="19"/>
      <c r="BM102" s="19"/>
      <c r="BN102" s="19"/>
      <c r="BO102" s="161"/>
      <c r="BP102" s="161"/>
      <c r="BQ102" s="161"/>
      <c r="BR102" s="161"/>
      <c r="BS102" s="161"/>
      <c r="BT102" s="161"/>
      <c r="BU102" s="161"/>
    </row>
    <row r="103" spans="2:73" ht="9.65" customHeight="1">
      <c r="B103" s="919"/>
      <c r="C103" s="920"/>
      <c r="D103" s="920"/>
      <c r="E103" s="920"/>
      <c r="F103" s="920"/>
      <c r="G103" s="920"/>
      <c r="H103" s="920"/>
      <c r="I103" s="920"/>
      <c r="J103" s="921"/>
      <c r="K103" s="1127"/>
      <c r="L103" s="1128"/>
      <c r="M103" s="1128"/>
      <c r="N103" s="1129"/>
      <c r="O103" s="1072"/>
      <c r="P103" s="360"/>
      <c r="Q103" s="360"/>
      <c r="R103" s="360"/>
      <c r="S103" s="360"/>
      <c r="T103" s="1073"/>
      <c r="U103" s="896"/>
      <c r="V103" s="896"/>
      <c r="W103" s="896"/>
      <c r="X103" s="896"/>
      <c r="Y103" s="896"/>
      <c r="Z103" s="896"/>
      <c r="AA103" s="896"/>
      <c r="AB103" s="896"/>
      <c r="AC103" s="896"/>
      <c r="AD103" s="896"/>
      <c r="AE103" s="896"/>
      <c r="AF103" s="896"/>
      <c r="AG103" s="896"/>
      <c r="AH103" s="896"/>
      <c r="AI103" s="896"/>
      <c r="AJ103" s="874"/>
      <c r="AK103" s="874"/>
      <c r="AL103" s="893"/>
      <c r="AM103" s="893"/>
      <c r="AN103" s="893"/>
      <c r="AO103" s="893"/>
      <c r="AP103" s="893"/>
      <c r="AQ103" s="893"/>
      <c r="AR103" s="893"/>
      <c r="AS103" s="893"/>
      <c r="AT103" s="893"/>
      <c r="AU103" s="893"/>
      <c r="AV103" s="893"/>
      <c r="AW103" s="893"/>
      <c r="AX103" s="1083"/>
      <c r="AY103" s="1083"/>
      <c r="AZ103" s="1083"/>
      <c r="BA103" s="1083"/>
      <c r="BB103" s="1083"/>
      <c r="BC103" s="1083"/>
      <c r="BD103" s="1083"/>
      <c r="BE103" s="1083"/>
      <c r="BF103" s="1083"/>
      <c r="BG103" s="1083"/>
      <c r="BH103" s="1084"/>
      <c r="BI103" s="19"/>
      <c r="BJ103" s="19"/>
      <c r="BK103" s="19"/>
      <c r="BL103" s="19"/>
      <c r="BM103" s="19"/>
      <c r="BN103" s="19"/>
      <c r="BO103" s="161"/>
      <c r="BP103" s="161"/>
      <c r="BQ103" s="161"/>
      <c r="BR103" s="161"/>
      <c r="BS103" s="161"/>
      <c r="BT103" s="161"/>
      <c r="BU103" s="161"/>
    </row>
    <row r="104" spans="2:73" ht="9.65" customHeight="1">
      <c r="B104" s="919"/>
      <c r="C104" s="920"/>
      <c r="D104" s="920"/>
      <c r="E104" s="920"/>
      <c r="F104" s="920"/>
      <c r="G104" s="920"/>
      <c r="H104" s="920"/>
      <c r="I104" s="920"/>
      <c r="J104" s="921"/>
      <c r="K104" s="1127"/>
      <c r="L104" s="1128"/>
      <c r="M104" s="1128"/>
      <c r="N104" s="1129"/>
      <c r="O104" s="896" t="s">
        <v>18</v>
      </c>
      <c r="P104" s="896"/>
      <c r="Q104" s="896"/>
      <c r="R104" s="896"/>
      <c r="S104" s="896"/>
      <c r="T104" s="896"/>
      <c r="U104" s="896"/>
      <c r="V104" s="896"/>
      <c r="W104" s="896"/>
      <c r="X104" s="896"/>
      <c r="Y104" s="896"/>
      <c r="Z104" s="896"/>
      <c r="AA104" s="896"/>
      <c r="AB104" s="896"/>
      <c r="AC104" s="896"/>
      <c r="AD104" s="896"/>
      <c r="AE104" s="896"/>
      <c r="AF104" s="896"/>
      <c r="AG104" s="896"/>
      <c r="AH104" s="896"/>
      <c r="AI104" s="896"/>
      <c r="AJ104" s="874"/>
      <c r="AK104" s="874"/>
      <c r="AL104" s="939" t="s">
        <v>74</v>
      </c>
      <c r="AM104" s="939"/>
      <c r="AN104" s="939"/>
      <c r="AO104" s="939"/>
      <c r="AP104" s="939"/>
      <c r="AQ104" s="1064"/>
      <c r="AR104" s="1064"/>
      <c r="AS104" s="1064"/>
      <c r="AT104" s="1064"/>
      <c r="AU104" s="1062" t="s">
        <v>22</v>
      </c>
      <c r="AV104" s="1062"/>
      <c r="AW104" s="1062"/>
      <c r="AX104" s="1066"/>
      <c r="AY104" s="1066"/>
      <c r="AZ104" s="1066"/>
      <c r="BA104" s="1066"/>
      <c r="BB104" s="1062" t="s">
        <v>21</v>
      </c>
      <c r="BC104" s="1062"/>
      <c r="BD104" s="1062"/>
      <c r="BE104" s="1066"/>
      <c r="BF104" s="1066"/>
      <c r="BG104" s="1066"/>
      <c r="BH104" s="1163"/>
      <c r="BI104" s="19"/>
      <c r="BJ104" s="19"/>
      <c r="BK104" s="19"/>
      <c r="BL104" s="19"/>
      <c r="BM104" s="19"/>
      <c r="BN104" s="19"/>
      <c r="BO104" s="161"/>
      <c r="BP104" s="161"/>
      <c r="BQ104" s="161"/>
      <c r="BR104" s="161"/>
      <c r="BS104" s="161"/>
      <c r="BT104" s="161"/>
      <c r="BU104" s="161"/>
    </row>
    <row r="105" spans="2:73" ht="9.65" customHeight="1">
      <c r="B105" s="922"/>
      <c r="C105" s="880"/>
      <c r="D105" s="880"/>
      <c r="E105" s="880"/>
      <c r="F105" s="880"/>
      <c r="G105" s="880"/>
      <c r="H105" s="880"/>
      <c r="I105" s="880"/>
      <c r="J105" s="923"/>
      <c r="K105" s="1117"/>
      <c r="L105" s="1118"/>
      <c r="M105" s="1118"/>
      <c r="N105" s="1130"/>
      <c r="O105" s="1167"/>
      <c r="P105" s="1167"/>
      <c r="Q105" s="1167"/>
      <c r="R105" s="1167"/>
      <c r="S105" s="1167"/>
      <c r="T105" s="1167"/>
      <c r="U105" s="1167"/>
      <c r="V105" s="1167"/>
      <c r="W105" s="1167"/>
      <c r="X105" s="1167"/>
      <c r="Y105" s="1167"/>
      <c r="Z105" s="1167"/>
      <c r="AA105" s="1167"/>
      <c r="AB105" s="1167"/>
      <c r="AC105" s="1167"/>
      <c r="AD105" s="1167"/>
      <c r="AE105" s="1167"/>
      <c r="AF105" s="1167"/>
      <c r="AG105" s="1167"/>
      <c r="AH105" s="1167"/>
      <c r="AI105" s="1167"/>
      <c r="AJ105" s="1165"/>
      <c r="AK105" s="1165"/>
      <c r="AL105" s="1166"/>
      <c r="AM105" s="1166"/>
      <c r="AN105" s="1166"/>
      <c r="AO105" s="1166"/>
      <c r="AP105" s="1166"/>
      <c r="AQ105" s="1065"/>
      <c r="AR105" s="1065"/>
      <c r="AS105" s="1065"/>
      <c r="AT105" s="1065"/>
      <c r="AU105" s="1063"/>
      <c r="AV105" s="1063"/>
      <c r="AW105" s="1063"/>
      <c r="AX105" s="1067"/>
      <c r="AY105" s="1067"/>
      <c r="AZ105" s="1067"/>
      <c r="BA105" s="1067"/>
      <c r="BB105" s="1063"/>
      <c r="BC105" s="1063"/>
      <c r="BD105" s="1063"/>
      <c r="BE105" s="1067"/>
      <c r="BF105" s="1067"/>
      <c r="BG105" s="1067"/>
      <c r="BH105" s="1164"/>
      <c r="BI105" s="19"/>
      <c r="BJ105" s="19"/>
      <c r="BK105" s="19"/>
      <c r="BL105" s="19"/>
      <c r="BM105" s="19"/>
      <c r="BN105" s="19"/>
      <c r="BO105" s="161"/>
      <c r="BP105" s="161"/>
      <c r="BQ105" s="161"/>
      <c r="BR105" s="161"/>
      <c r="BS105" s="161"/>
      <c r="BT105" s="161"/>
      <c r="BU105" s="161"/>
    </row>
    <row r="106" spans="2:73" ht="9.65" customHeight="1">
      <c r="B106" s="162"/>
      <c r="C106" s="146"/>
      <c r="D106" s="141"/>
      <c r="E106" s="141"/>
      <c r="F106" s="141"/>
      <c r="G106" s="141"/>
      <c r="H106" s="141"/>
      <c r="I106" s="141"/>
      <c r="J106" s="141"/>
      <c r="K106" s="141"/>
      <c r="L106" s="141"/>
      <c r="M106" s="141"/>
      <c r="N106" s="141"/>
      <c r="O106" s="141"/>
      <c r="P106" s="153"/>
      <c r="Q106" s="153"/>
      <c r="R106" s="153"/>
      <c r="S106" s="153"/>
      <c r="T106" s="153"/>
      <c r="U106" s="153"/>
      <c r="V106" s="153"/>
      <c r="W106" s="153"/>
      <c r="X106" s="153"/>
      <c r="Y106" s="153"/>
      <c r="Z106" s="153"/>
      <c r="AA106" s="124"/>
      <c r="AB106" s="124"/>
      <c r="AC106" s="124"/>
      <c r="AD106" s="124"/>
      <c r="AE106" s="124"/>
      <c r="AF106" s="163"/>
      <c r="AG106" s="163"/>
      <c r="AH106" s="163"/>
      <c r="AI106" s="163"/>
      <c r="AJ106" s="163"/>
      <c r="AK106" s="163"/>
      <c r="AL106" s="163"/>
      <c r="AM106" s="163"/>
      <c r="AN106" s="163"/>
      <c r="AO106" s="163"/>
      <c r="AP106" s="163"/>
      <c r="AQ106" s="163"/>
      <c r="AR106" s="163"/>
      <c r="AS106" s="163"/>
      <c r="AT106" s="163"/>
      <c r="AU106" s="163"/>
      <c r="AV106" s="163"/>
      <c r="AW106" s="163"/>
      <c r="AX106" s="149"/>
      <c r="AY106" s="149"/>
      <c r="AZ106" s="19"/>
      <c r="BA106" s="19"/>
      <c r="BB106" s="19"/>
      <c r="BC106" s="19"/>
      <c r="BD106" s="19"/>
      <c r="BE106" s="19"/>
      <c r="BF106" s="161"/>
      <c r="BG106" s="161"/>
      <c r="BH106" s="161"/>
      <c r="BI106" s="161"/>
      <c r="BJ106" s="161"/>
      <c r="BK106" s="161"/>
      <c r="BL106" s="161"/>
    </row>
    <row r="107" spans="2:73" ht="9.65" customHeight="1">
      <c r="B107" s="164"/>
      <c r="C107" s="146"/>
      <c r="D107" s="141"/>
      <c r="E107" s="141"/>
      <c r="F107" s="141"/>
      <c r="G107" s="141"/>
      <c r="H107" s="141"/>
      <c r="I107" s="141"/>
      <c r="J107" s="141"/>
      <c r="K107" s="141"/>
      <c r="L107" s="141"/>
      <c r="M107" s="141"/>
      <c r="N107" s="141"/>
      <c r="O107" s="141"/>
      <c r="P107" s="153"/>
      <c r="Q107" s="153"/>
      <c r="R107" s="153"/>
      <c r="S107" s="153"/>
      <c r="T107" s="153"/>
      <c r="U107" s="153"/>
      <c r="V107" s="153"/>
      <c r="W107" s="153"/>
      <c r="X107" s="153"/>
      <c r="Y107" s="153"/>
      <c r="Z107" s="153"/>
      <c r="AA107" s="153"/>
      <c r="AB107" s="153"/>
      <c r="AC107" s="153"/>
      <c r="AD107" s="153"/>
      <c r="AE107" s="153"/>
      <c r="AF107" s="165"/>
      <c r="AG107" s="165"/>
      <c r="AH107" s="165"/>
      <c r="AI107" s="165"/>
      <c r="AJ107" s="165"/>
      <c r="AK107" s="165"/>
      <c r="AL107" s="165"/>
      <c r="AM107" s="165"/>
      <c r="AN107" s="165"/>
      <c r="AO107" s="165"/>
      <c r="AP107" s="165"/>
      <c r="AQ107" s="165"/>
      <c r="AR107" s="165"/>
      <c r="AS107" s="165"/>
      <c r="AT107" s="165"/>
      <c r="AU107" s="165"/>
      <c r="AV107" s="165"/>
      <c r="AW107" s="165"/>
      <c r="AX107" s="19"/>
      <c r="AY107" s="19"/>
      <c r="AZ107" s="19"/>
      <c r="BA107" s="19"/>
      <c r="BB107" s="19"/>
      <c r="BC107" s="19"/>
      <c r="BD107" s="19"/>
      <c r="BE107" s="19"/>
      <c r="BF107" s="161"/>
      <c r="BG107" s="161"/>
      <c r="BH107" s="161"/>
      <c r="BI107" s="161"/>
      <c r="BJ107" s="161"/>
      <c r="BK107" s="161"/>
      <c r="BL107" s="161"/>
    </row>
    <row r="108" spans="2:73" ht="9.65" customHeight="1">
      <c r="B108" s="963" t="s">
        <v>431</v>
      </c>
      <c r="C108" s="964"/>
      <c r="D108" s="964"/>
      <c r="E108" s="964"/>
      <c r="F108" s="964"/>
      <c r="G108" s="964"/>
      <c r="H108" s="964"/>
      <c r="I108" s="964"/>
      <c r="J108" s="965"/>
      <c r="K108" s="1153" t="s">
        <v>432</v>
      </c>
      <c r="L108" s="1154"/>
      <c r="M108" s="1154"/>
      <c r="N108" s="1154"/>
      <c r="O108" s="1154"/>
      <c r="P108" s="1154"/>
      <c r="Q108" s="1153" t="s">
        <v>433</v>
      </c>
      <c r="R108" s="1154"/>
      <c r="S108" s="1154"/>
      <c r="T108" s="1154"/>
      <c r="U108" s="1154"/>
      <c r="V108" s="1157"/>
      <c r="W108" s="930" t="s">
        <v>4</v>
      </c>
      <c r="X108" s="930"/>
      <c r="Y108" s="930"/>
      <c r="Z108" s="931"/>
      <c r="AA108" s="1100"/>
      <c r="AB108" s="1101"/>
      <c r="AC108" s="1101"/>
      <c r="AD108" s="1101"/>
      <c r="AE108" s="1101"/>
      <c r="AF108" s="1101"/>
      <c r="AG108" s="1101"/>
      <c r="AH108" s="1101"/>
      <c r="AI108" s="1101"/>
      <c r="AJ108" s="1101"/>
      <c r="AK108" s="1101"/>
      <c r="AL108" s="1101"/>
      <c r="AM108" s="1101"/>
      <c r="AN108" s="1101"/>
      <c r="AO108" s="1101"/>
      <c r="AP108" s="1101"/>
      <c r="AQ108" s="1101"/>
      <c r="AR108" s="1101"/>
      <c r="AS108" s="1137"/>
      <c r="AT108" s="1139" t="s">
        <v>434</v>
      </c>
      <c r="AU108" s="1140"/>
      <c r="AV108" s="1140"/>
      <c r="AW108" s="1140"/>
      <c r="AX108" s="1140"/>
      <c r="AY108" s="1140"/>
      <c r="AZ108" s="1140"/>
      <c r="BA108" s="1140"/>
      <c r="BB108" s="1140"/>
      <c r="BC108" s="1140"/>
      <c r="BD108" s="1140"/>
      <c r="BE108" s="1140"/>
      <c r="BF108" s="1140"/>
      <c r="BG108" s="1140"/>
      <c r="BH108" s="1140"/>
      <c r="BI108" s="1140"/>
    </row>
    <row r="109" spans="2:73" ht="9.65" customHeight="1">
      <c r="B109" s="1131"/>
      <c r="C109" s="1132"/>
      <c r="D109" s="1132"/>
      <c r="E109" s="1132"/>
      <c r="F109" s="1132"/>
      <c r="G109" s="1132"/>
      <c r="H109" s="1132"/>
      <c r="I109" s="1132"/>
      <c r="J109" s="1133"/>
      <c r="K109" s="1155"/>
      <c r="L109" s="1156"/>
      <c r="M109" s="1156"/>
      <c r="N109" s="1156"/>
      <c r="O109" s="1156"/>
      <c r="P109" s="1156"/>
      <c r="Q109" s="1155"/>
      <c r="R109" s="1156"/>
      <c r="S109" s="1156"/>
      <c r="T109" s="1156"/>
      <c r="U109" s="1156"/>
      <c r="V109" s="1158"/>
      <c r="W109" s="872"/>
      <c r="X109" s="872"/>
      <c r="Y109" s="872"/>
      <c r="Z109" s="873"/>
      <c r="AA109" s="1102"/>
      <c r="AB109" s="1103"/>
      <c r="AC109" s="1103"/>
      <c r="AD109" s="1103"/>
      <c r="AE109" s="1103"/>
      <c r="AF109" s="1103"/>
      <c r="AG109" s="1103"/>
      <c r="AH109" s="1103"/>
      <c r="AI109" s="1103"/>
      <c r="AJ109" s="1103"/>
      <c r="AK109" s="1103"/>
      <c r="AL109" s="1103"/>
      <c r="AM109" s="1103"/>
      <c r="AN109" s="1103"/>
      <c r="AO109" s="1103"/>
      <c r="AP109" s="1103"/>
      <c r="AQ109" s="1103"/>
      <c r="AR109" s="1103"/>
      <c r="AS109" s="1138"/>
      <c r="AT109" s="1139"/>
      <c r="AU109" s="1140"/>
      <c r="AV109" s="1140"/>
      <c r="AW109" s="1140"/>
      <c r="AX109" s="1140"/>
      <c r="AY109" s="1140"/>
      <c r="AZ109" s="1140"/>
      <c r="BA109" s="1140"/>
      <c r="BB109" s="1140"/>
      <c r="BC109" s="1140"/>
      <c r="BD109" s="1140"/>
      <c r="BE109" s="1140"/>
      <c r="BF109" s="1140"/>
      <c r="BG109" s="1140"/>
      <c r="BH109" s="1140"/>
      <c r="BI109" s="1140"/>
    </row>
    <row r="110" spans="2:73" ht="9.65" customHeight="1">
      <c r="B110" s="1131"/>
      <c r="C110" s="1132"/>
      <c r="D110" s="1132"/>
      <c r="E110" s="1132"/>
      <c r="F110" s="1132"/>
      <c r="G110" s="1132"/>
      <c r="H110" s="1132"/>
      <c r="I110" s="1132"/>
      <c r="J110" s="1133"/>
      <c r="K110" s="1159"/>
      <c r="L110" s="1160"/>
      <c r="M110" s="1160"/>
      <c r="N110" s="1160"/>
      <c r="O110" s="1160"/>
      <c r="P110" s="1160"/>
      <c r="Q110" s="1159"/>
      <c r="R110" s="1160"/>
      <c r="S110" s="1160"/>
      <c r="T110" s="1160"/>
      <c r="U110" s="1160"/>
      <c r="V110" s="1162"/>
      <c r="W110" s="869" t="s">
        <v>6</v>
      </c>
      <c r="X110" s="869"/>
      <c r="Y110" s="869"/>
      <c r="Z110" s="870"/>
      <c r="AA110" s="942"/>
      <c r="AB110" s="942"/>
      <c r="AC110" s="942"/>
      <c r="AD110" s="942"/>
      <c r="AE110" s="942"/>
      <c r="AF110" s="942"/>
      <c r="AG110" s="942"/>
      <c r="AH110" s="942"/>
      <c r="AI110" s="942"/>
      <c r="AJ110" s="942"/>
      <c r="AK110" s="942"/>
      <c r="AL110" s="942"/>
      <c r="AM110" s="942"/>
      <c r="AN110" s="942"/>
      <c r="AO110" s="942"/>
      <c r="AP110" s="942"/>
      <c r="AQ110" s="942"/>
      <c r="AR110" s="942"/>
      <c r="AS110" s="1141"/>
      <c r="AT110" s="1139"/>
      <c r="AU110" s="1140"/>
      <c r="AV110" s="1140"/>
      <c r="AW110" s="1140"/>
      <c r="AX110" s="1140"/>
      <c r="AY110" s="1140"/>
      <c r="AZ110" s="1140"/>
      <c r="BA110" s="1140"/>
      <c r="BB110" s="1140"/>
      <c r="BC110" s="1140"/>
      <c r="BD110" s="1140"/>
      <c r="BE110" s="1140"/>
      <c r="BF110" s="1140"/>
      <c r="BG110" s="1140"/>
      <c r="BH110" s="1140"/>
      <c r="BI110" s="1140"/>
    </row>
    <row r="111" spans="2:73" ht="9.65" customHeight="1">
      <c r="B111" s="1131"/>
      <c r="C111" s="1132"/>
      <c r="D111" s="1132"/>
      <c r="E111" s="1132"/>
      <c r="F111" s="1132"/>
      <c r="G111" s="1132"/>
      <c r="H111" s="1132"/>
      <c r="I111" s="1132"/>
      <c r="J111" s="1133"/>
      <c r="K111" s="1161"/>
      <c r="L111" s="1135"/>
      <c r="M111" s="1135"/>
      <c r="N111" s="1135"/>
      <c r="O111" s="1135"/>
      <c r="P111" s="1135"/>
      <c r="Q111" s="1161"/>
      <c r="R111" s="1135"/>
      <c r="S111" s="1135"/>
      <c r="T111" s="1135"/>
      <c r="U111" s="1135"/>
      <c r="V111" s="1136"/>
      <c r="W111" s="872"/>
      <c r="X111" s="872"/>
      <c r="Y111" s="872"/>
      <c r="Z111" s="873"/>
      <c r="AA111" s="1103"/>
      <c r="AB111" s="1103"/>
      <c r="AC111" s="1103"/>
      <c r="AD111" s="1103"/>
      <c r="AE111" s="1103"/>
      <c r="AF111" s="1103"/>
      <c r="AG111" s="1103"/>
      <c r="AH111" s="1103"/>
      <c r="AI111" s="1103"/>
      <c r="AJ111" s="1103"/>
      <c r="AK111" s="1103"/>
      <c r="AL111" s="1103"/>
      <c r="AM111" s="1103"/>
      <c r="AN111" s="1103"/>
      <c r="AO111" s="1103"/>
      <c r="AP111" s="1103"/>
      <c r="AQ111" s="1103"/>
      <c r="AR111" s="1103"/>
      <c r="AS111" s="1138"/>
      <c r="AT111" s="1139"/>
      <c r="AU111" s="1140"/>
      <c r="AV111" s="1140"/>
      <c r="AW111" s="1140"/>
      <c r="AX111" s="1140"/>
      <c r="AY111" s="1140"/>
      <c r="AZ111" s="1140"/>
      <c r="BA111" s="1140"/>
      <c r="BB111" s="1140"/>
      <c r="BC111" s="1140"/>
      <c r="BD111" s="1140"/>
      <c r="BE111" s="1140"/>
      <c r="BF111" s="1140"/>
      <c r="BG111" s="1140"/>
      <c r="BH111" s="1140"/>
      <c r="BI111" s="1140"/>
    </row>
    <row r="112" spans="2:73" ht="9.65" customHeight="1">
      <c r="B112" s="1131"/>
      <c r="C112" s="1132"/>
      <c r="D112" s="1132"/>
      <c r="E112" s="1132"/>
      <c r="F112" s="1132"/>
      <c r="G112" s="1132"/>
      <c r="H112" s="1132"/>
      <c r="I112" s="1132"/>
      <c r="J112" s="1133"/>
      <c r="K112" s="1142" t="s">
        <v>435</v>
      </c>
      <c r="L112" s="1143"/>
      <c r="M112" s="1143"/>
      <c r="N112" s="1143"/>
      <c r="O112" s="1143"/>
      <c r="P112" s="1143"/>
      <c r="Q112" s="1143"/>
      <c r="R112" s="1143"/>
      <c r="S112" s="1143"/>
      <c r="T112" s="1143"/>
      <c r="U112" s="1143"/>
      <c r="V112" s="1144"/>
      <c r="W112" s="1148" t="s">
        <v>436</v>
      </c>
      <c r="X112" s="1085"/>
      <c r="Y112" s="1085"/>
      <c r="Z112" s="1149"/>
      <c r="AA112" s="1150"/>
      <c r="AB112" s="1151"/>
      <c r="AC112" s="1151"/>
      <c r="AD112" s="1151"/>
      <c r="AE112" s="1151"/>
      <c r="AF112" s="1151"/>
      <c r="AG112" s="1151"/>
      <c r="AH112" s="1151"/>
      <c r="AI112" s="1151"/>
      <c r="AJ112" s="1151"/>
      <c r="AK112" s="1151"/>
      <c r="AL112" s="1151"/>
      <c r="AM112" s="1151"/>
      <c r="AN112" s="1151"/>
      <c r="AO112" s="1151"/>
      <c r="AP112" s="1151"/>
      <c r="AQ112" s="1151"/>
      <c r="AR112" s="1151"/>
      <c r="AS112" s="1152"/>
      <c r="AT112" s="1139" t="s">
        <v>437</v>
      </c>
      <c r="AU112" s="1140"/>
      <c r="AV112" s="1140"/>
      <c r="AW112" s="1140"/>
      <c r="AX112" s="1140"/>
      <c r="AY112" s="1140"/>
      <c r="AZ112" s="1140"/>
      <c r="BA112" s="1140"/>
      <c r="BB112" s="1140"/>
      <c r="BC112" s="1140"/>
      <c r="BD112" s="1140"/>
      <c r="BE112" s="1140"/>
      <c r="BF112" s="1140"/>
      <c r="BG112" s="1140"/>
      <c r="BH112" s="1140"/>
      <c r="BI112" s="1140"/>
    </row>
    <row r="113" spans="2:61" ht="9.65" customHeight="1">
      <c r="B113" s="1131"/>
      <c r="C113" s="1132"/>
      <c r="D113" s="1132"/>
      <c r="E113" s="1132"/>
      <c r="F113" s="1132"/>
      <c r="G113" s="1132"/>
      <c r="H113" s="1132"/>
      <c r="I113" s="1132"/>
      <c r="J113" s="1133"/>
      <c r="K113" s="1142"/>
      <c r="L113" s="1143"/>
      <c r="M113" s="1143"/>
      <c r="N113" s="1143"/>
      <c r="O113" s="1143"/>
      <c r="P113" s="1143"/>
      <c r="Q113" s="1143"/>
      <c r="R113" s="1143"/>
      <c r="S113" s="1143"/>
      <c r="T113" s="1143"/>
      <c r="U113" s="1143"/>
      <c r="V113" s="1144"/>
      <c r="W113" s="1148"/>
      <c r="X113" s="1085"/>
      <c r="Y113" s="1085"/>
      <c r="Z113" s="1149"/>
      <c r="AA113" s="1150"/>
      <c r="AB113" s="1151"/>
      <c r="AC113" s="1151"/>
      <c r="AD113" s="1151"/>
      <c r="AE113" s="1151"/>
      <c r="AF113" s="1151"/>
      <c r="AG113" s="1151"/>
      <c r="AH113" s="1151"/>
      <c r="AI113" s="1151"/>
      <c r="AJ113" s="1151"/>
      <c r="AK113" s="1151"/>
      <c r="AL113" s="1151"/>
      <c r="AM113" s="1151"/>
      <c r="AN113" s="1151"/>
      <c r="AO113" s="1151"/>
      <c r="AP113" s="1151"/>
      <c r="AQ113" s="1151"/>
      <c r="AR113" s="1151"/>
      <c r="AS113" s="1152"/>
      <c r="AT113" s="1139"/>
      <c r="AU113" s="1140"/>
      <c r="AV113" s="1140"/>
      <c r="AW113" s="1140"/>
      <c r="AX113" s="1140"/>
      <c r="AY113" s="1140"/>
      <c r="AZ113" s="1140"/>
      <c r="BA113" s="1140"/>
      <c r="BB113" s="1140"/>
      <c r="BC113" s="1140"/>
      <c r="BD113" s="1140"/>
      <c r="BE113" s="1140"/>
      <c r="BF113" s="1140"/>
      <c r="BG113" s="1140"/>
      <c r="BH113" s="1140"/>
      <c r="BI113" s="1140"/>
    </row>
    <row r="114" spans="2:61" ht="9.65" customHeight="1">
      <c r="B114" s="1131"/>
      <c r="C114" s="1132"/>
      <c r="D114" s="1132"/>
      <c r="E114" s="1132"/>
      <c r="F114" s="1132"/>
      <c r="G114" s="1132"/>
      <c r="H114" s="1132"/>
      <c r="I114" s="1132"/>
      <c r="J114" s="1133"/>
      <c r="K114" s="1142"/>
      <c r="L114" s="1143"/>
      <c r="M114" s="1143"/>
      <c r="N114" s="1143"/>
      <c r="O114" s="1143"/>
      <c r="P114" s="1143"/>
      <c r="Q114" s="1143"/>
      <c r="R114" s="1143"/>
      <c r="S114" s="1143"/>
      <c r="T114" s="1143"/>
      <c r="U114" s="1143"/>
      <c r="V114" s="1144"/>
      <c r="W114" s="1148"/>
      <c r="X114" s="1085"/>
      <c r="Y114" s="1085"/>
      <c r="Z114" s="1149"/>
      <c r="AA114" s="1150"/>
      <c r="AB114" s="1151"/>
      <c r="AC114" s="1151"/>
      <c r="AD114" s="1151"/>
      <c r="AE114" s="1151"/>
      <c r="AF114" s="1151"/>
      <c r="AG114" s="1151"/>
      <c r="AH114" s="1151"/>
      <c r="AI114" s="1151"/>
      <c r="AJ114" s="1151"/>
      <c r="AK114" s="1151"/>
      <c r="AL114" s="1151"/>
      <c r="AM114" s="1151"/>
      <c r="AN114" s="1151"/>
      <c r="AO114" s="1151"/>
      <c r="AP114" s="1151"/>
      <c r="AQ114" s="1151"/>
      <c r="AR114" s="1151"/>
      <c r="AS114" s="1152"/>
      <c r="AT114" s="1139"/>
      <c r="AU114" s="1140"/>
      <c r="AV114" s="1140"/>
      <c r="AW114" s="1140"/>
      <c r="AX114" s="1140"/>
      <c r="AY114" s="1140"/>
      <c r="AZ114" s="1140"/>
      <c r="BA114" s="1140"/>
      <c r="BB114" s="1140"/>
      <c r="BC114" s="1140"/>
      <c r="BD114" s="1140"/>
      <c r="BE114" s="1140"/>
      <c r="BF114" s="1140"/>
      <c r="BG114" s="1140"/>
      <c r="BH114" s="1140"/>
      <c r="BI114" s="1140"/>
    </row>
    <row r="115" spans="2:61" ht="9.65" customHeight="1">
      <c r="B115" s="1134"/>
      <c r="C115" s="1135"/>
      <c r="D115" s="1135"/>
      <c r="E115" s="1135"/>
      <c r="F115" s="1135"/>
      <c r="G115" s="1135"/>
      <c r="H115" s="1135"/>
      <c r="I115" s="1135"/>
      <c r="J115" s="1136"/>
      <c r="K115" s="1145"/>
      <c r="L115" s="1146"/>
      <c r="M115" s="1146"/>
      <c r="N115" s="1146"/>
      <c r="O115" s="1146"/>
      <c r="P115" s="1146"/>
      <c r="Q115" s="1146"/>
      <c r="R115" s="1146"/>
      <c r="S115" s="1146"/>
      <c r="T115" s="1146"/>
      <c r="U115" s="1146"/>
      <c r="V115" s="1147"/>
      <c r="W115" s="871"/>
      <c r="X115" s="872"/>
      <c r="Y115" s="872"/>
      <c r="Z115" s="873"/>
      <c r="AA115" s="1102"/>
      <c r="AB115" s="1103"/>
      <c r="AC115" s="1103"/>
      <c r="AD115" s="1103"/>
      <c r="AE115" s="1103"/>
      <c r="AF115" s="1103"/>
      <c r="AG115" s="1103"/>
      <c r="AH115" s="1103"/>
      <c r="AI115" s="1103"/>
      <c r="AJ115" s="1103"/>
      <c r="AK115" s="1103"/>
      <c r="AL115" s="1103"/>
      <c r="AM115" s="1103"/>
      <c r="AN115" s="1103"/>
      <c r="AO115" s="1103"/>
      <c r="AP115" s="1103"/>
      <c r="AQ115" s="1103"/>
      <c r="AR115" s="1103"/>
      <c r="AS115" s="1138"/>
      <c r="AT115" s="1139"/>
      <c r="AU115" s="1140"/>
      <c r="AV115" s="1140"/>
      <c r="AW115" s="1140"/>
      <c r="AX115" s="1140"/>
      <c r="AY115" s="1140"/>
      <c r="AZ115" s="1140"/>
      <c r="BA115" s="1140"/>
      <c r="BB115" s="1140"/>
      <c r="BC115" s="1140"/>
      <c r="BD115" s="1140"/>
      <c r="BE115" s="1140"/>
      <c r="BF115" s="1140"/>
      <c r="BG115" s="1140"/>
      <c r="BH115" s="1140"/>
      <c r="BI115" s="1140"/>
    </row>
    <row r="116" spans="2:61" ht="15" customHeight="1">
      <c r="B116" s="1200" t="s">
        <v>438</v>
      </c>
      <c r="C116" s="1187"/>
      <c r="D116" s="1187"/>
      <c r="E116" s="1187"/>
      <c r="F116" s="1187"/>
      <c r="G116" s="1187"/>
      <c r="H116" s="1187"/>
      <c r="I116" s="1187"/>
      <c r="J116" s="1201"/>
      <c r="K116" s="219" t="s">
        <v>439</v>
      </c>
      <c r="L116" s="219"/>
      <c r="M116" s="219"/>
      <c r="N116" s="219"/>
      <c r="O116" s="219"/>
      <c r="P116" s="219"/>
      <c r="Q116" s="219"/>
      <c r="R116" s="219"/>
      <c r="S116" s="219"/>
      <c r="T116" s="219"/>
      <c r="U116" s="219"/>
      <c r="V116" s="219"/>
      <c r="W116" s="219"/>
      <c r="X116" s="225"/>
      <c r="Y116" s="277" t="s">
        <v>440</v>
      </c>
      <c r="Z116" s="277"/>
      <c r="AA116" s="277"/>
      <c r="AB116" s="277"/>
      <c r="AC116" s="277"/>
      <c r="AD116" s="277"/>
      <c r="AE116" s="277"/>
      <c r="AF116" s="277"/>
      <c r="AG116" s="277"/>
      <c r="AH116" s="277"/>
      <c r="AI116" s="277"/>
      <c r="AJ116" s="277"/>
      <c r="AK116" s="277"/>
      <c r="AL116" s="277"/>
      <c r="AM116" s="285"/>
      <c r="AN116" s="277" t="s">
        <v>441</v>
      </c>
      <c r="AO116" s="277"/>
      <c r="AP116" s="277"/>
      <c r="AQ116" s="277"/>
      <c r="AR116" s="277"/>
      <c r="AS116" s="279"/>
      <c r="AT116" s="219"/>
      <c r="AU116" s="219"/>
      <c r="AV116" s="219"/>
      <c r="AW116" s="219"/>
      <c r="AX116" s="219"/>
      <c r="AY116" s="219"/>
      <c r="AZ116" s="219"/>
      <c r="BA116" s="219"/>
      <c r="BB116" s="219"/>
      <c r="BC116" s="219"/>
      <c r="BD116" s="219"/>
      <c r="BE116" s="219"/>
      <c r="BF116" s="219"/>
      <c r="BG116" s="219"/>
      <c r="BH116" s="219"/>
      <c r="BI116" s="19"/>
    </row>
    <row r="117" spans="2:61" ht="15" customHeight="1">
      <c r="B117" s="919"/>
      <c r="C117" s="920"/>
      <c r="D117" s="920"/>
      <c r="E117" s="920"/>
      <c r="F117" s="920"/>
      <c r="G117" s="920"/>
      <c r="H117" s="920"/>
      <c r="I117" s="920"/>
      <c r="J117" s="921"/>
      <c r="K117" s="584" t="s">
        <v>442</v>
      </c>
      <c r="L117" s="1191"/>
      <c r="M117" s="1191"/>
      <c r="N117" s="1191"/>
      <c r="O117" s="1191"/>
      <c r="P117" s="1191"/>
      <c r="Q117" s="1191"/>
      <c r="R117" s="1191"/>
      <c r="S117" s="1191"/>
      <c r="T117" s="1191"/>
      <c r="U117" s="1191"/>
      <c r="V117" s="1191"/>
      <c r="W117" s="1191"/>
      <c r="X117" s="1192"/>
      <c r="Y117" s="1190" t="s">
        <v>443</v>
      </c>
      <c r="Z117" s="543"/>
      <c r="AA117" s="543"/>
      <c r="AB117" s="543"/>
      <c r="AC117" s="543"/>
      <c r="AD117" s="543"/>
      <c r="AE117" s="543"/>
      <c r="AF117" s="543"/>
      <c r="AG117" s="543"/>
      <c r="AH117" s="543"/>
      <c r="AI117" s="543"/>
      <c r="AJ117" s="543"/>
      <c r="AK117" s="543"/>
      <c r="AL117" s="543"/>
      <c r="AM117" s="544"/>
      <c r="AN117" s="1169"/>
      <c r="AO117" s="1170"/>
      <c r="AP117" s="1170"/>
      <c r="AQ117" s="1170"/>
      <c r="AR117" s="1170"/>
      <c r="AS117" s="1171"/>
      <c r="AT117" s="220"/>
      <c r="AU117" s="220"/>
      <c r="AV117" s="220"/>
      <c r="AW117" s="220"/>
      <c r="AX117" s="220"/>
      <c r="AY117" s="220"/>
      <c r="AZ117" s="220"/>
      <c r="BA117" s="220"/>
      <c r="BB117" s="220"/>
      <c r="BC117" s="220"/>
      <c r="BD117" s="220"/>
      <c r="BE117" s="220"/>
      <c r="BF117" s="220"/>
      <c r="BG117" s="220"/>
      <c r="BH117" s="220"/>
      <c r="BI117" s="19"/>
    </row>
    <row r="118" spans="2:61" ht="15" customHeight="1">
      <c r="B118" s="919"/>
      <c r="C118" s="920"/>
      <c r="D118" s="920"/>
      <c r="E118" s="920"/>
      <c r="F118" s="920"/>
      <c r="G118" s="920"/>
      <c r="H118" s="920"/>
      <c r="I118" s="920"/>
      <c r="J118" s="921"/>
      <c r="K118" s="1193"/>
      <c r="L118" s="1194"/>
      <c r="M118" s="1194"/>
      <c r="N118" s="1194"/>
      <c r="O118" s="1194"/>
      <c r="P118" s="1194"/>
      <c r="Q118" s="1194"/>
      <c r="R118" s="1194"/>
      <c r="S118" s="1194"/>
      <c r="T118" s="1194"/>
      <c r="U118" s="1194"/>
      <c r="V118" s="1194"/>
      <c r="W118" s="1194"/>
      <c r="X118" s="1195"/>
      <c r="Y118" s="1190" t="s">
        <v>444</v>
      </c>
      <c r="Z118" s="543"/>
      <c r="AA118" s="543"/>
      <c r="AB118" s="543"/>
      <c r="AC118" s="543"/>
      <c r="AD118" s="543"/>
      <c r="AE118" s="543"/>
      <c r="AF118" s="543"/>
      <c r="AG118" s="543"/>
      <c r="AH118" s="543"/>
      <c r="AI118" s="543"/>
      <c r="AJ118" s="543"/>
      <c r="AK118" s="543"/>
      <c r="AL118" s="543"/>
      <c r="AM118" s="544"/>
      <c r="AN118" s="1169"/>
      <c r="AO118" s="1170"/>
      <c r="AP118" s="1170"/>
      <c r="AQ118" s="1170"/>
      <c r="AR118" s="1170"/>
      <c r="AS118" s="1171"/>
      <c r="BI118" s="19"/>
    </row>
    <row r="119" spans="2:61" ht="15" customHeight="1">
      <c r="B119" s="919"/>
      <c r="C119" s="920"/>
      <c r="D119" s="920"/>
      <c r="E119" s="920"/>
      <c r="F119" s="920"/>
      <c r="G119" s="920"/>
      <c r="H119" s="920"/>
      <c r="I119" s="920"/>
      <c r="J119" s="921"/>
      <c r="K119" s="584" t="s">
        <v>445</v>
      </c>
      <c r="L119" s="1191"/>
      <c r="M119" s="1191"/>
      <c r="N119" s="1191"/>
      <c r="O119" s="1191"/>
      <c r="P119" s="1191"/>
      <c r="Q119" s="1191"/>
      <c r="R119" s="1191"/>
      <c r="S119" s="1191"/>
      <c r="T119" s="1191"/>
      <c r="U119" s="1191"/>
      <c r="V119" s="1191"/>
      <c r="W119" s="1191"/>
      <c r="X119" s="1192"/>
      <c r="Y119" s="1190" t="s">
        <v>446</v>
      </c>
      <c r="Z119" s="543"/>
      <c r="AA119" s="543"/>
      <c r="AB119" s="543"/>
      <c r="AC119" s="543"/>
      <c r="AD119" s="543"/>
      <c r="AE119" s="543"/>
      <c r="AF119" s="543"/>
      <c r="AG119" s="543"/>
      <c r="AH119" s="543"/>
      <c r="AI119" s="543"/>
      <c r="AJ119" s="543"/>
      <c r="AK119" s="543"/>
      <c r="AL119" s="543"/>
      <c r="AM119" s="544"/>
      <c r="AN119" s="1169"/>
      <c r="AO119" s="1170"/>
      <c r="AP119" s="1170"/>
      <c r="AQ119" s="1170"/>
      <c r="AR119" s="1170"/>
      <c r="AS119" s="1171"/>
      <c r="AT119" s="220"/>
      <c r="AU119" s="220"/>
      <c r="AV119" s="220"/>
      <c r="AW119" s="220"/>
      <c r="AX119" s="220"/>
      <c r="AY119" s="220"/>
      <c r="AZ119" s="220"/>
      <c r="BA119" s="220"/>
      <c r="BB119" s="220"/>
      <c r="BC119" s="220"/>
      <c r="BD119" s="220"/>
      <c r="BE119" s="220"/>
      <c r="BF119" s="220"/>
      <c r="BG119" s="220"/>
      <c r="BH119" s="220"/>
      <c r="BI119" s="19"/>
    </row>
    <row r="120" spans="2:61" ht="15" customHeight="1">
      <c r="B120" s="919"/>
      <c r="C120" s="920"/>
      <c r="D120" s="920"/>
      <c r="E120" s="920"/>
      <c r="F120" s="920"/>
      <c r="G120" s="920"/>
      <c r="H120" s="920"/>
      <c r="I120" s="920"/>
      <c r="J120" s="921"/>
      <c r="K120" s="1193"/>
      <c r="L120" s="1194"/>
      <c r="M120" s="1194"/>
      <c r="N120" s="1194"/>
      <c r="O120" s="1194"/>
      <c r="P120" s="1194"/>
      <c r="Q120" s="1194"/>
      <c r="R120" s="1194"/>
      <c r="S120" s="1194"/>
      <c r="T120" s="1194"/>
      <c r="U120" s="1194"/>
      <c r="V120" s="1194"/>
      <c r="W120" s="1194"/>
      <c r="X120" s="1195"/>
      <c r="Y120" s="277" t="s">
        <v>447</v>
      </c>
      <c r="Z120" s="277"/>
      <c r="AA120" s="277"/>
      <c r="AB120" s="277"/>
      <c r="AC120" s="277"/>
      <c r="AD120" s="277"/>
      <c r="AE120" s="277"/>
      <c r="AF120" s="277"/>
      <c r="AG120" s="277"/>
      <c r="AH120" s="277"/>
      <c r="AI120" s="277"/>
      <c r="AJ120" s="277"/>
      <c r="AK120" s="277"/>
      <c r="AL120" s="277"/>
      <c r="AM120" s="285"/>
      <c r="AN120" s="1169"/>
      <c r="AO120" s="1170"/>
      <c r="AP120" s="1170"/>
      <c r="AQ120" s="1170"/>
      <c r="AR120" s="1170"/>
      <c r="AS120" s="1171"/>
      <c r="BI120" s="19"/>
    </row>
    <row r="121" spans="2:61" ht="15" customHeight="1">
      <c r="B121" s="919"/>
      <c r="C121" s="920"/>
      <c r="D121" s="920"/>
      <c r="E121" s="920"/>
      <c r="F121" s="920"/>
      <c r="G121" s="920"/>
      <c r="H121" s="920"/>
      <c r="I121" s="920"/>
      <c r="J121" s="921"/>
      <c r="K121" s="584" t="s">
        <v>463</v>
      </c>
      <c r="L121" s="1191"/>
      <c r="M121" s="1191"/>
      <c r="N121" s="1191"/>
      <c r="O121" s="1191"/>
      <c r="P121" s="1191"/>
      <c r="Q121" s="1191"/>
      <c r="R121" s="1191"/>
      <c r="S121" s="1191"/>
      <c r="T121" s="1191"/>
      <c r="U121" s="1191"/>
      <c r="V121" s="1191"/>
      <c r="W121" s="1191"/>
      <c r="X121" s="1192"/>
      <c r="Y121" s="211" t="s">
        <v>449</v>
      </c>
      <c r="Z121" s="211"/>
      <c r="AA121" s="211"/>
      <c r="AB121" s="211"/>
      <c r="AC121" s="211"/>
      <c r="AD121" s="211"/>
      <c r="AE121" s="211"/>
      <c r="AF121" s="211"/>
      <c r="AG121" s="211"/>
      <c r="AH121" s="211"/>
      <c r="AI121" s="211"/>
      <c r="AJ121" s="211"/>
      <c r="AK121" s="211"/>
      <c r="AL121" s="211"/>
      <c r="AM121" s="213"/>
      <c r="AN121" s="1170"/>
      <c r="AO121" s="1170"/>
      <c r="AP121" s="1170"/>
      <c r="AQ121" s="1170"/>
      <c r="AR121" s="1170"/>
      <c r="AS121" s="1171"/>
      <c r="AT121" s="220"/>
      <c r="AU121" s="220"/>
      <c r="AV121" s="220"/>
      <c r="AW121" s="220"/>
      <c r="AX121" s="220"/>
      <c r="AY121" s="220"/>
      <c r="AZ121" s="220"/>
      <c r="BA121" s="220"/>
      <c r="BB121" s="220"/>
      <c r="BC121" s="220"/>
      <c r="BD121" s="220"/>
      <c r="BE121" s="220"/>
      <c r="BF121" s="220"/>
      <c r="BG121" s="220"/>
      <c r="BH121" s="220"/>
      <c r="BI121" s="19"/>
    </row>
    <row r="122" spans="2:61" ht="15" customHeight="1">
      <c r="B122" s="919"/>
      <c r="C122" s="920"/>
      <c r="D122" s="920"/>
      <c r="E122" s="920"/>
      <c r="F122" s="920"/>
      <c r="G122" s="920"/>
      <c r="H122" s="920"/>
      <c r="I122" s="920"/>
      <c r="J122" s="921"/>
      <c r="K122" s="1196"/>
      <c r="L122" s="1197"/>
      <c r="M122" s="1197"/>
      <c r="N122" s="1197"/>
      <c r="O122" s="1197"/>
      <c r="P122" s="1197"/>
      <c r="Q122" s="1197"/>
      <c r="R122" s="1197"/>
      <c r="S122" s="1197"/>
      <c r="T122" s="1197"/>
      <c r="U122" s="1197"/>
      <c r="V122" s="1197"/>
      <c r="W122" s="1197"/>
      <c r="X122" s="1198"/>
      <c r="Y122" s="287" t="s">
        <v>464</v>
      </c>
      <c r="Z122" s="288"/>
      <c r="AA122" s="288"/>
      <c r="AB122" s="288"/>
      <c r="AC122" s="288"/>
      <c r="AD122" s="288"/>
      <c r="AE122" s="288"/>
      <c r="AF122" s="288"/>
      <c r="AG122" s="288"/>
      <c r="AH122" s="288"/>
      <c r="AI122" s="288"/>
      <c r="AJ122" s="288"/>
      <c r="AK122" s="288"/>
      <c r="AL122" s="288"/>
      <c r="AM122" s="1168"/>
      <c r="AN122" s="1169"/>
      <c r="AO122" s="1170"/>
      <c r="AP122" s="1170"/>
      <c r="AQ122" s="1170"/>
      <c r="AR122" s="1170"/>
      <c r="AS122" s="1171"/>
      <c r="AT122" s="220"/>
      <c r="AU122" s="220"/>
      <c r="AV122" s="220"/>
      <c r="AW122" s="220"/>
      <c r="AX122" s="220"/>
      <c r="AY122" s="220"/>
      <c r="AZ122" s="220"/>
      <c r="BA122" s="220"/>
      <c r="BB122" s="220"/>
      <c r="BC122" s="220"/>
      <c r="BD122" s="220"/>
      <c r="BE122" s="220"/>
      <c r="BF122" s="220"/>
      <c r="BG122" s="220"/>
      <c r="BH122" s="220"/>
    </row>
    <row r="123" spans="2:61" ht="15" customHeight="1">
      <c r="B123" s="919"/>
      <c r="C123" s="920"/>
      <c r="D123" s="920"/>
      <c r="E123" s="920"/>
      <c r="F123" s="920"/>
      <c r="G123" s="920"/>
      <c r="H123" s="920"/>
      <c r="I123" s="920"/>
      <c r="J123" s="921"/>
      <c r="K123" s="1196"/>
      <c r="L123" s="1197"/>
      <c r="M123" s="1197"/>
      <c r="N123" s="1197"/>
      <c r="O123" s="1197"/>
      <c r="P123" s="1197"/>
      <c r="Q123" s="1197"/>
      <c r="R123" s="1197"/>
      <c r="S123" s="1197"/>
      <c r="T123" s="1197"/>
      <c r="U123" s="1197"/>
      <c r="V123" s="1197"/>
      <c r="W123" s="1197"/>
      <c r="X123" s="1198"/>
      <c r="Y123" s="287" t="s">
        <v>465</v>
      </c>
      <c r="Z123" s="288"/>
      <c r="AA123" s="288"/>
      <c r="AB123" s="288"/>
      <c r="AC123" s="288"/>
      <c r="AD123" s="288"/>
      <c r="AE123" s="288"/>
      <c r="AF123" s="288"/>
      <c r="AG123" s="288"/>
      <c r="AH123" s="288"/>
      <c r="AI123" s="288"/>
      <c r="AJ123" s="288"/>
      <c r="AK123" s="288"/>
      <c r="AL123" s="288"/>
      <c r="AM123" s="1168"/>
      <c r="AN123" s="1169"/>
      <c r="AO123" s="1170"/>
      <c r="AP123" s="1170"/>
      <c r="AQ123" s="1170"/>
      <c r="AR123" s="1170"/>
      <c r="AS123" s="1171"/>
      <c r="AT123" s="220"/>
      <c r="AU123" s="220"/>
      <c r="AV123" s="220"/>
      <c r="AW123" s="220"/>
      <c r="AX123" s="220"/>
      <c r="AY123" s="220"/>
      <c r="AZ123" s="220"/>
      <c r="BA123" s="220"/>
      <c r="BB123" s="220"/>
      <c r="BC123" s="220"/>
      <c r="BD123" s="220"/>
      <c r="BE123" s="220"/>
      <c r="BF123" s="220"/>
      <c r="BG123" s="220"/>
      <c r="BH123" s="220"/>
    </row>
    <row r="124" spans="2:61" ht="15" customHeight="1">
      <c r="B124" s="919"/>
      <c r="C124" s="920"/>
      <c r="D124" s="920"/>
      <c r="E124" s="920"/>
      <c r="F124" s="920"/>
      <c r="G124" s="920"/>
      <c r="H124" s="920"/>
      <c r="I124" s="920"/>
      <c r="J124" s="921"/>
      <c r="K124" s="1193"/>
      <c r="L124" s="1194"/>
      <c r="M124" s="1194"/>
      <c r="N124" s="1194"/>
      <c r="O124" s="1194"/>
      <c r="P124" s="1194"/>
      <c r="Q124" s="1194"/>
      <c r="R124" s="1194"/>
      <c r="S124" s="1194"/>
      <c r="T124" s="1194"/>
      <c r="U124" s="1194"/>
      <c r="V124" s="1194"/>
      <c r="W124" s="1194"/>
      <c r="X124" s="1195"/>
      <c r="Y124" s="1172" t="s">
        <v>452</v>
      </c>
      <c r="Z124" s="1172"/>
      <c r="AA124" s="1172"/>
      <c r="AB124" s="1172"/>
      <c r="AC124" s="1172"/>
      <c r="AD124" s="1172"/>
      <c r="AE124" s="1172"/>
      <c r="AF124" s="1172"/>
      <c r="AG124" s="1172"/>
      <c r="AH124" s="1172"/>
      <c r="AI124" s="1172"/>
      <c r="AJ124" s="1172"/>
      <c r="AK124" s="1172"/>
      <c r="AL124" s="1172"/>
      <c r="AM124" s="1173"/>
      <c r="AN124" s="1169"/>
      <c r="AO124" s="1170"/>
      <c r="AP124" s="1170"/>
      <c r="AQ124" s="1170"/>
      <c r="AR124" s="1170"/>
      <c r="AS124" s="1171"/>
      <c r="AT124" s="220"/>
      <c r="AU124" s="220"/>
      <c r="AV124" s="220"/>
      <c r="AW124" s="220"/>
      <c r="AX124" s="220"/>
      <c r="AY124" s="220"/>
      <c r="AZ124" s="220"/>
      <c r="BA124" s="220"/>
      <c r="BB124" s="220"/>
      <c r="BC124" s="220"/>
      <c r="BD124" s="220"/>
      <c r="BE124" s="220"/>
      <c r="BF124" s="220"/>
      <c r="BG124" s="220"/>
      <c r="BH124" s="220"/>
    </row>
    <row r="125" spans="2:61" ht="25.5" customHeight="1">
      <c r="B125" s="919"/>
      <c r="C125" s="920"/>
      <c r="D125" s="920"/>
      <c r="E125" s="920"/>
      <c r="F125" s="920"/>
      <c r="G125" s="920"/>
      <c r="H125" s="920"/>
      <c r="I125" s="920"/>
      <c r="J125" s="921"/>
      <c r="K125" s="1174" t="s">
        <v>453</v>
      </c>
      <c r="L125" s="1175"/>
      <c r="M125" s="1175"/>
      <c r="N125" s="1175"/>
      <c r="O125" s="1175"/>
      <c r="P125" s="1175"/>
      <c r="Q125" s="1175"/>
      <c r="R125" s="1175"/>
      <c r="S125" s="1175"/>
      <c r="T125" s="1175"/>
      <c r="U125" s="1175"/>
      <c r="V125" s="1175"/>
      <c r="W125" s="1175"/>
      <c r="X125" s="1176"/>
      <c r="Y125" s="1177" t="s">
        <v>468</v>
      </c>
      <c r="Z125" s="1177"/>
      <c r="AA125" s="1177"/>
      <c r="AB125" s="1177"/>
      <c r="AC125" s="1177"/>
      <c r="AD125" s="1177"/>
      <c r="AE125" s="1177"/>
      <c r="AF125" s="1177"/>
      <c r="AG125" s="1177"/>
      <c r="AH125" s="1177"/>
      <c r="AI125" s="1177"/>
      <c r="AJ125" s="1177"/>
      <c r="AK125" s="1177"/>
      <c r="AL125" s="1177"/>
      <c r="AM125" s="1178"/>
      <c r="AN125" s="1169"/>
      <c r="AO125" s="1170"/>
      <c r="AP125" s="1170"/>
      <c r="AQ125" s="1170"/>
      <c r="AR125" s="1170"/>
      <c r="AS125" s="1171"/>
      <c r="AT125" s="220"/>
      <c r="AU125" s="220"/>
      <c r="AV125" s="220"/>
      <c r="AW125" s="220"/>
      <c r="AX125" s="220"/>
      <c r="AY125" s="220"/>
      <c r="AZ125" s="220"/>
      <c r="BA125" s="220"/>
      <c r="BB125" s="220"/>
      <c r="BC125" s="220"/>
      <c r="BD125" s="220"/>
      <c r="BE125" s="220"/>
      <c r="BF125" s="220"/>
      <c r="BG125" s="220"/>
      <c r="BH125" s="220"/>
    </row>
    <row r="126" spans="2:61" ht="15" customHeight="1">
      <c r="B126" s="922"/>
      <c r="C126" s="880"/>
      <c r="D126" s="880"/>
      <c r="E126" s="880"/>
      <c r="F126" s="880"/>
      <c r="G126" s="880"/>
      <c r="H126" s="880"/>
      <c r="I126" s="880"/>
      <c r="J126" s="923"/>
      <c r="K126" s="1179" t="s">
        <v>454</v>
      </c>
      <c r="L126" s="1180"/>
      <c r="M126" s="1180"/>
      <c r="N126" s="1180"/>
      <c r="O126" s="1180"/>
      <c r="P126" s="1180"/>
      <c r="Q126" s="1180"/>
      <c r="R126" s="1180"/>
      <c r="S126" s="1180"/>
      <c r="T126" s="1180"/>
      <c r="U126" s="1180"/>
      <c r="V126" s="1180"/>
      <c r="W126" s="1180"/>
      <c r="X126" s="1181"/>
      <c r="Y126" s="1026" t="s">
        <v>455</v>
      </c>
      <c r="Z126" s="1026"/>
      <c r="AA126" s="1026"/>
      <c r="AB126" s="1026"/>
      <c r="AC126" s="1026"/>
      <c r="AD126" s="1026"/>
      <c r="AE126" s="1026"/>
      <c r="AF126" s="1026"/>
      <c r="AG126" s="1026"/>
      <c r="AH126" s="1026"/>
      <c r="AI126" s="1026"/>
      <c r="AJ126" s="1026"/>
      <c r="AK126" s="1026"/>
      <c r="AL126" s="1026"/>
      <c r="AM126" s="1182"/>
      <c r="AN126" s="967"/>
      <c r="AO126" s="967"/>
      <c r="AP126" s="967"/>
      <c r="AQ126" s="967"/>
      <c r="AR126" s="967"/>
      <c r="AS126" s="1183"/>
      <c r="AT126" s="220"/>
      <c r="AU126" s="220"/>
      <c r="AV126" s="220"/>
      <c r="AW126" s="220"/>
      <c r="AX126" s="220"/>
      <c r="AY126" s="220"/>
      <c r="AZ126" s="220"/>
      <c r="BA126" s="220"/>
      <c r="BB126" s="220"/>
      <c r="BC126" s="220"/>
      <c r="BD126" s="220"/>
      <c r="BE126" s="220"/>
      <c r="BF126" s="220"/>
      <c r="BG126" s="220"/>
      <c r="BH126" s="220"/>
    </row>
    <row r="127" spans="2:61" ht="5.5" customHeight="1">
      <c r="B127" s="221"/>
      <c r="C127" s="221"/>
      <c r="D127" s="221"/>
      <c r="E127" s="221"/>
      <c r="F127" s="221"/>
      <c r="G127" s="221"/>
      <c r="H127" s="221"/>
      <c r="I127" s="221"/>
      <c r="J127" s="221"/>
      <c r="K127" s="222"/>
      <c r="L127" s="222"/>
      <c r="M127" s="222"/>
      <c r="N127" s="222"/>
      <c r="O127" s="222"/>
      <c r="P127" s="222"/>
      <c r="Q127" s="222"/>
      <c r="R127" s="222"/>
      <c r="S127" s="222"/>
      <c r="T127" s="222"/>
      <c r="U127" s="222"/>
      <c r="V127" s="222"/>
      <c r="W127" s="222"/>
      <c r="X127" s="222"/>
      <c r="Y127" s="212"/>
      <c r="Z127" s="212"/>
      <c r="AA127" s="212"/>
      <c r="AB127" s="212"/>
      <c r="AC127" s="212"/>
      <c r="AD127" s="212"/>
      <c r="AE127" s="212"/>
      <c r="AF127" s="212"/>
      <c r="AG127" s="212"/>
      <c r="AH127" s="212"/>
      <c r="AI127" s="212"/>
      <c r="AJ127" s="212"/>
      <c r="AK127" s="212"/>
      <c r="AL127" s="212"/>
      <c r="AM127" s="212"/>
      <c r="AN127" s="127"/>
      <c r="AO127" s="223"/>
      <c r="AP127" s="223"/>
      <c r="AQ127" s="223"/>
      <c r="AR127" s="223"/>
      <c r="AS127" s="223"/>
      <c r="AT127" s="220"/>
      <c r="AU127" s="220"/>
      <c r="AV127" s="220"/>
      <c r="AW127" s="220"/>
      <c r="AX127" s="220"/>
      <c r="AY127" s="220"/>
      <c r="AZ127" s="220"/>
      <c r="BA127" s="220"/>
      <c r="BB127" s="220"/>
      <c r="BC127" s="220"/>
      <c r="BD127" s="220"/>
      <c r="BE127" s="220"/>
      <c r="BF127" s="220"/>
      <c r="BG127" s="220"/>
      <c r="BH127" s="220"/>
      <c r="BI127" s="19"/>
    </row>
    <row r="128" spans="2:61" ht="12.65" customHeight="1">
      <c r="B128" s="127" t="s">
        <v>456</v>
      </c>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row>
    <row r="129" spans="1:61" ht="12.65" customHeight="1">
      <c r="B129" s="127" t="s">
        <v>466</v>
      </c>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row>
    <row r="130" spans="1:61" ht="12.65" customHeight="1">
      <c r="B130" s="127" t="s">
        <v>467</v>
      </c>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row>
    <row r="131" spans="1:61" ht="12.65" customHeight="1">
      <c r="B131" s="127" t="s">
        <v>459</v>
      </c>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row>
    <row r="132" spans="1:61" ht="12.65" customHeight="1">
      <c r="B132" s="127" t="s">
        <v>460</v>
      </c>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220"/>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row>
    <row r="133" spans="1:61" ht="9" customHeight="1">
      <c r="W133" s="220"/>
      <c r="X133" s="220"/>
      <c r="Y133" s="220"/>
      <c r="Z133" s="220"/>
      <c r="AA133" s="220"/>
      <c r="AB133" s="220"/>
      <c r="AC133" s="220"/>
      <c r="AD133" s="220"/>
      <c r="AE133" s="220"/>
      <c r="AF133" s="220"/>
      <c r="AG133" s="220"/>
      <c r="AH133" s="220"/>
      <c r="AI133" s="220"/>
      <c r="AJ133" s="220"/>
      <c r="AK133" s="220"/>
      <c r="AL133" s="220"/>
      <c r="AM133" s="220"/>
      <c r="AN133" s="147"/>
      <c r="AO133" s="220"/>
      <c r="AP133" s="220"/>
      <c r="AQ133" s="220"/>
      <c r="AR133" s="220"/>
      <c r="AS133" s="220"/>
      <c r="AT133" s="220"/>
      <c r="AU133" s="220"/>
      <c r="AV133" s="220"/>
      <c r="AW133" s="220"/>
      <c r="AX133" s="220"/>
      <c r="AY133" s="220"/>
      <c r="AZ133" s="220"/>
      <c r="BA133" s="220"/>
      <c r="BB133" s="220"/>
      <c r="BC133" s="220"/>
      <c r="BD133" s="220"/>
      <c r="BE133" s="220"/>
      <c r="BF133" s="220"/>
      <c r="BG133" s="220"/>
    </row>
    <row r="134" spans="1:61" ht="9" customHeight="1">
      <c r="B134" s="147" t="s">
        <v>461</v>
      </c>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220"/>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row>
    <row r="135" spans="1:61" ht="9" customHeight="1">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c r="AV135" s="220"/>
      <c r="AW135" s="220"/>
      <c r="AX135" s="220"/>
      <c r="AY135" s="220"/>
      <c r="AZ135" s="220"/>
      <c r="BA135" s="220"/>
      <c r="BB135" s="220"/>
      <c r="BC135" s="220"/>
      <c r="BD135" s="220"/>
      <c r="BE135" s="220"/>
      <c r="BF135" s="220"/>
      <c r="BG135" s="220"/>
    </row>
    <row r="136" spans="1:61" ht="9" customHeight="1">
      <c r="W136" s="220"/>
      <c r="X136" s="220"/>
      <c r="Y136" s="220"/>
      <c r="Z136" s="220"/>
      <c r="AA136" s="220"/>
      <c r="AB136" s="220"/>
      <c r="AC136" s="220"/>
      <c r="AD136" s="220"/>
      <c r="AE136" s="220"/>
      <c r="AF136" s="220"/>
      <c r="AG136" s="220"/>
      <c r="AH136" s="220"/>
      <c r="AI136" s="220"/>
      <c r="AJ136" s="220"/>
      <c r="AK136" s="220"/>
      <c r="AL136" s="220"/>
      <c r="AM136" s="220"/>
      <c r="AN136" s="220"/>
      <c r="AO136" s="220"/>
      <c r="AP136" s="220"/>
      <c r="AQ136" s="220"/>
      <c r="AR136" s="220"/>
      <c r="AS136" s="220"/>
      <c r="AT136" s="220"/>
      <c r="AU136" s="220"/>
      <c r="AV136" s="220"/>
      <c r="AW136" s="220"/>
      <c r="AX136" s="220"/>
      <c r="AY136" s="220"/>
      <c r="AZ136" s="220"/>
      <c r="BA136" s="220"/>
      <c r="BB136" s="220"/>
      <c r="BC136" s="220"/>
      <c r="BD136" s="220"/>
      <c r="BE136" s="220"/>
      <c r="BF136" s="220"/>
      <c r="BG136" s="220"/>
    </row>
    <row r="137" spans="1:61" ht="9.65" customHeight="1">
      <c r="B137" s="164"/>
      <c r="C137" s="146"/>
      <c r="D137" s="141"/>
      <c r="E137" s="141"/>
      <c r="F137" s="141"/>
      <c r="G137" s="141"/>
      <c r="H137" s="141"/>
      <c r="I137" s="141"/>
      <c r="J137" s="141"/>
      <c r="K137" s="141"/>
      <c r="L137" s="141"/>
      <c r="M137" s="141"/>
      <c r="N137" s="141"/>
      <c r="O137" s="141"/>
      <c r="P137" s="153"/>
      <c r="Q137" s="153"/>
      <c r="R137" s="153"/>
      <c r="S137" s="153"/>
      <c r="T137" s="153"/>
      <c r="U137" s="153"/>
      <c r="V137" s="153"/>
      <c r="W137" s="153"/>
      <c r="X137" s="153"/>
      <c r="Y137" s="153"/>
      <c r="Z137" s="153"/>
      <c r="AA137" s="153"/>
      <c r="AB137" s="153"/>
      <c r="AC137" s="153"/>
      <c r="AD137" s="153"/>
      <c r="AE137" s="153"/>
      <c r="AF137" s="165"/>
      <c r="AG137" s="165"/>
      <c r="AH137" s="165"/>
      <c r="AI137" s="165"/>
      <c r="AJ137" s="165"/>
      <c r="AK137" s="165"/>
      <c r="AL137" s="165"/>
      <c r="AM137" s="165"/>
      <c r="AN137" s="165"/>
      <c r="AO137" s="165"/>
      <c r="AP137" s="165"/>
      <c r="AQ137" s="165"/>
      <c r="AR137" s="165"/>
      <c r="AS137" s="165"/>
      <c r="AT137" s="165"/>
      <c r="AU137" s="165"/>
      <c r="AV137" s="165"/>
      <c r="AW137" s="165"/>
      <c r="AX137" s="19"/>
      <c r="AY137" s="19"/>
      <c r="AZ137" s="19"/>
      <c r="BA137" s="19"/>
      <c r="BB137" s="19"/>
      <c r="BC137" s="19"/>
      <c r="BD137" s="19"/>
      <c r="BE137" s="19"/>
      <c r="BF137" s="161"/>
      <c r="BG137" s="161"/>
      <c r="BH137" s="161"/>
      <c r="BI137" s="161"/>
    </row>
    <row r="138" spans="1:61" ht="9.65" customHeight="1">
      <c r="B138" s="899" t="s">
        <v>462</v>
      </c>
      <c r="C138" s="900"/>
      <c r="D138" s="900"/>
      <c r="E138" s="900"/>
      <c r="F138" s="900"/>
      <c r="G138" s="900"/>
      <c r="H138" s="900"/>
      <c r="I138" s="900"/>
      <c r="J138" s="901"/>
      <c r="K138" s="986" t="s">
        <v>107</v>
      </c>
      <c r="L138" s="987"/>
      <c r="M138" s="987"/>
      <c r="N138" s="987"/>
      <c r="O138" s="987"/>
      <c r="P138" s="988"/>
      <c r="Q138" s="986" t="s">
        <v>195</v>
      </c>
      <c r="R138" s="987"/>
      <c r="S138" s="987"/>
      <c r="T138" s="987"/>
      <c r="U138" s="987"/>
      <c r="V138" s="1184"/>
      <c r="BI138" s="161"/>
    </row>
    <row r="139" spans="1:61" ht="9.65" customHeight="1">
      <c r="B139" s="902"/>
      <c r="C139" s="903"/>
      <c r="D139" s="903"/>
      <c r="E139" s="903"/>
      <c r="F139" s="903"/>
      <c r="G139" s="903"/>
      <c r="H139" s="903"/>
      <c r="I139" s="903"/>
      <c r="J139" s="904"/>
      <c r="K139" s="989"/>
      <c r="L139" s="990"/>
      <c r="M139" s="990"/>
      <c r="N139" s="990"/>
      <c r="O139" s="990"/>
      <c r="P139" s="991"/>
      <c r="Q139" s="989"/>
      <c r="R139" s="990"/>
      <c r="S139" s="990"/>
      <c r="T139" s="990"/>
      <c r="U139" s="990"/>
      <c r="V139" s="1185"/>
    </row>
    <row r="140" spans="1:61" ht="9.65" customHeight="1">
      <c r="B140" s="902"/>
      <c r="C140" s="903"/>
      <c r="D140" s="903"/>
      <c r="E140" s="903"/>
      <c r="F140" s="903"/>
      <c r="G140" s="903"/>
      <c r="H140" s="903"/>
      <c r="I140" s="903"/>
      <c r="J140" s="904"/>
      <c r="K140" s="1186"/>
      <c r="L140" s="1187"/>
      <c r="M140" s="1187"/>
      <c r="N140" s="1187"/>
      <c r="O140" s="1187"/>
      <c r="P140" s="1187"/>
      <c r="Q140" s="1186"/>
      <c r="R140" s="1187"/>
      <c r="S140" s="1187"/>
      <c r="T140" s="1187"/>
      <c r="U140" s="1187"/>
      <c r="V140" s="1188"/>
      <c r="AF140" s="16"/>
    </row>
    <row r="141" spans="1:61" ht="9.65" customHeight="1">
      <c r="B141" s="905"/>
      <c r="C141" s="906"/>
      <c r="D141" s="906"/>
      <c r="E141" s="906"/>
      <c r="F141" s="906"/>
      <c r="G141" s="906"/>
      <c r="H141" s="906"/>
      <c r="I141" s="906"/>
      <c r="J141" s="907"/>
      <c r="K141" s="879"/>
      <c r="L141" s="880"/>
      <c r="M141" s="880"/>
      <c r="N141" s="880"/>
      <c r="O141" s="880"/>
      <c r="P141" s="880"/>
      <c r="Q141" s="879"/>
      <c r="R141" s="880"/>
      <c r="S141" s="880"/>
      <c r="T141" s="880"/>
      <c r="U141" s="880"/>
      <c r="V141" s="881"/>
      <c r="W141" s="146" t="s">
        <v>196</v>
      </c>
    </row>
    <row r="142" spans="1:61" ht="9.65" customHeight="1">
      <c r="B142" s="165"/>
      <c r="C142" s="165"/>
      <c r="D142" s="165"/>
      <c r="E142" s="165"/>
      <c r="F142" s="165"/>
      <c r="AD142" s="166"/>
      <c r="AE142" s="166"/>
      <c r="AF142" s="166"/>
      <c r="AG142" s="166"/>
      <c r="AH142" s="166"/>
      <c r="AI142" s="166"/>
      <c r="AJ142" s="166"/>
    </row>
    <row r="143" spans="1:61" ht="9.65" customHeight="1">
      <c r="A143" s="168"/>
    </row>
    <row r="146" spans="1:1" ht="9.65" customHeight="1">
      <c r="A146" s="168"/>
    </row>
    <row r="147" spans="1:1" ht="9.65" customHeight="1">
      <c r="A147" s="168"/>
    </row>
    <row r="148" spans="1:1" ht="9.65" customHeight="1">
      <c r="A148" s="168"/>
    </row>
    <row r="149" spans="1:1" ht="9.65" customHeight="1">
      <c r="A149" s="168"/>
    </row>
    <row r="150" spans="1:1" ht="9.65" customHeight="1">
      <c r="A150" s="168"/>
    </row>
    <row r="151" spans="1:1" ht="9.65" customHeight="1">
      <c r="A151" s="168"/>
    </row>
    <row r="153" spans="1:1" ht="9.65" customHeight="1">
      <c r="A153" s="167"/>
    </row>
    <row r="154" spans="1:1" ht="9.65" customHeight="1">
      <c r="A154" s="167"/>
    </row>
  </sheetData>
  <sheetProtection formatCells="0" formatColumns="0" formatRows="0" insertColumns="0" insertRows="0" insertHyperlinks="0" deleteColumns="0" deleteRows="0" selectLockedCells="1" sort="0" autoFilter="0" pivotTables="0"/>
  <mergeCells count="184">
    <mergeCell ref="B138:J141"/>
    <mergeCell ref="K138:P139"/>
    <mergeCell ref="Q138:V139"/>
    <mergeCell ref="K140:P141"/>
    <mergeCell ref="Q140:V141"/>
    <mergeCell ref="Y123:AM123"/>
    <mergeCell ref="AN123:AS123"/>
    <mergeCell ref="Y124:AM124"/>
    <mergeCell ref="AN124:AS124"/>
    <mergeCell ref="K125:X125"/>
    <mergeCell ref="Y125:AM125"/>
    <mergeCell ref="AN125:AS125"/>
    <mergeCell ref="K126:X126"/>
    <mergeCell ref="Y126:AM126"/>
    <mergeCell ref="AN126:AS126"/>
    <mergeCell ref="K112:V115"/>
    <mergeCell ref="W112:Z115"/>
    <mergeCell ref="AA112:AS115"/>
    <mergeCell ref="AT112:BI115"/>
    <mergeCell ref="B116:J126"/>
    <mergeCell ref="Y116:AM116"/>
    <mergeCell ref="AN116:AS116"/>
    <mergeCell ref="K117:X118"/>
    <mergeCell ref="Y117:AM117"/>
    <mergeCell ref="AN117:AS117"/>
    <mergeCell ref="Y118:AM118"/>
    <mergeCell ref="AN118:AS118"/>
    <mergeCell ref="K119:X120"/>
    <mergeCell ref="Y119:AM119"/>
    <mergeCell ref="AN119:AS119"/>
    <mergeCell ref="Y120:AM120"/>
    <mergeCell ref="AN120:AS120"/>
    <mergeCell ref="K121:X124"/>
    <mergeCell ref="AN121:AS121"/>
    <mergeCell ref="Y122:AM122"/>
    <mergeCell ref="AN122:AS122"/>
    <mergeCell ref="B2:BJ3"/>
    <mergeCell ref="B4:BJ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K42:AX43"/>
    <mergeCell ref="AY42:BA43"/>
    <mergeCell ref="B49:J50"/>
    <mergeCell ref="K49:AX50"/>
    <mergeCell ref="AY49:BA50"/>
    <mergeCell ref="AO31:AS32"/>
    <mergeCell ref="AT31:BC32"/>
    <mergeCell ref="B35:J36"/>
    <mergeCell ref="K35:S36"/>
    <mergeCell ref="T35:AC36"/>
    <mergeCell ref="B38:J41"/>
    <mergeCell ref="K38:AX39"/>
    <mergeCell ref="AY38:BA39"/>
    <mergeCell ref="K40:AX41"/>
    <mergeCell ref="AY40:BA41"/>
    <mergeCell ref="B42:J43"/>
    <mergeCell ref="B45:J46"/>
    <mergeCell ref="K45:AX46"/>
    <mergeCell ref="AY45:BA46"/>
    <mergeCell ref="B53:J56"/>
    <mergeCell ref="K53:V54"/>
    <mergeCell ref="K55:O56"/>
    <mergeCell ref="P55:BA56"/>
    <mergeCell ref="B58:J59"/>
    <mergeCell ref="K58:P59"/>
    <mergeCell ref="Q58:Y59"/>
    <mergeCell ref="Z58:AE59"/>
    <mergeCell ref="AF58:AN59"/>
    <mergeCell ref="AO58:BA59"/>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83:J86"/>
    <mergeCell ref="K83:N84"/>
    <mergeCell ref="O83:AA84"/>
    <mergeCell ref="AB83:AJ84"/>
    <mergeCell ref="AK83:AN84"/>
    <mergeCell ref="AO83:AW83"/>
    <mergeCell ref="B77:J80"/>
    <mergeCell ref="K77:N78"/>
    <mergeCell ref="O77:AA78"/>
    <mergeCell ref="AB77:AT78"/>
    <mergeCell ref="AU77:BB78"/>
    <mergeCell ref="K79:N80"/>
    <mergeCell ref="O79:AA80"/>
    <mergeCell ref="AB79:AT80"/>
    <mergeCell ref="AU79:BB80"/>
    <mergeCell ref="AX98:BH99"/>
    <mergeCell ref="AX83:BB84"/>
    <mergeCell ref="AO84:AW84"/>
    <mergeCell ref="CE84:CK84"/>
    <mergeCell ref="K85:N86"/>
    <mergeCell ref="O85:AA86"/>
    <mergeCell ref="AB85:AN86"/>
    <mergeCell ref="AO85:BB86"/>
    <mergeCell ref="CE85:CK85"/>
    <mergeCell ref="K108:P109"/>
    <mergeCell ref="Q108:V109"/>
    <mergeCell ref="K110:P111"/>
    <mergeCell ref="Q110:V111"/>
    <mergeCell ref="B90:J105"/>
    <mergeCell ref="K90:N91"/>
    <mergeCell ref="O90:AA91"/>
    <mergeCell ref="K92:N93"/>
    <mergeCell ref="O92:AA93"/>
    <mergeCell ref="K94:N105"/>
    <mergeCell ref="O96:T99"/>
    <mergeCell ref="U96:AI97"/>
    <mergeCell ref="B108:J115"/>
    <mergeCell ref="W108:Z109"/>
    <mergeCell ref="AA108:AS109"/>
    <mergeCell ref="AJ96:AK97"/>
    <mergeCell ref="AL96:AW97"/>
    <mergeCell ref="O94:AI95"/>
    <mergeCell ref="U98:AI99"/>
    <mergeCell ref="AJ98:AK99"/>
    <mergeCell ref="AL98:AW99"/>
    <mergeCell ref="AT108:BI111"/>
    <mergeCell ref="W110:Z111"/>
    <mergeCell ref="AA110:AS111"/>
    <mergeCell ref="N20:BI20"/>
    <mergeCell ref="AL102:AW103"/>
    <mergeCell ref="AX102:BH103"/>
    <mergeCell ref="O104:AI105"/>
    <mergeCell ref="AJ104:AK105"/>
    <mergeCell ref="AL104:AP105"/>
    <mergeCell ref="AQ104:AT105"/>
    <mergeCell ref="AU104:AW105"/>
    <mergeCell ref="AX104:BA105"/>
    <mergeCell ref="BB104:BD105"/>
    <mergeCell ref="BE104:BH105"/>
    <mergeCell ref="O100:T103"/>
    <mergeCell ref="U100:AI101"/>
    <mergeCell ref="AJ100:AK101"/>
    <mergeCell ref="AL100:AW101"/>
    <mergeCell ref="AX100:BH101"/>
    <mergeCell ref="U102:AI103"/>
    <mergeCell ref="AJ102:AK103"/>
    <mergeCell ref="AJ94:AK95"/>
    <mergeCell ref="AL94:AQ95"/>
    <mergeCell ref="AR94:AV95"/>
    <mergeCell ref="AW94:BD95"/>
    <mergeCell ref="BE94:BH95"/>
    <mergeCell ref="AX96:BH97"/>
  </mergeCells>
  <phoneticPr fontId="1"/>
  <conditionalFormatting sqref="K45">
    <cfRule type="expression" dxfId="370" priority="13">
      <formula>$K$25="建築物"</formula>
    </cfRule>
  </conditionalFormatting>
  <conditionalFormatting sqref="K58 Q58">
    <cfRule type="cellIs" dxfId="369" priority="48" operator="equal">
      <formula>"　"</formula>
    </cfRule>
    <cfRule type="cellIs" dxfId="368" priority="47" operator="equal">
      <formula>""</formula>
    </cfRule>
  </conditionalFormatting>
  <conditionalFormatting sqref="K110">
    <cfRule type="cellIs" dxfId="367" priority="9" operator="equal">
      <formula>""</formula>
    </cfRule>
    <cfRule type="cellIs" dxfId="366" priority="10" operator="equal">
      <formula>"　"</formula>
    </cfRule>
  </conditionalFormatting>
  <conditionalFormatting sqref="K25:S26 AA25:AC26 AN25:AP26 BA25:BG26 K28 O65:AA66 O67:AH68 O71:AA72 O73:AB73 O74:AA74 O77:AA80 AU79 AK83 O83:AA86 AO85 O90:AA93 AR94:AV95 BE94:BH95 AJ94:AK105 AX96:BH103 AQ104:AT105 AX104:BA105 BE104:BH105">
    <cfRule type="cellIs" dxfId="365" priority="54" operator="equal">
      <formula>""</formula>
    </cfRule>
  </conditionalFormatting>
  <conditionalFormatting sqref="K53:V54">
    <cfRule type="cellIs" dxfId="364" priority="49" operator="equal">
      <formula>""</formula>
    </cfRule>
    <cfRule type="cellIs" dxfId="363" priority="69" operator="equal">
      <formula>"　"</formula>
    </cfRule>
  </conditionalFormatting>
  <conditionalFormatting sqref="K140:V141">
    <cfRule type="cellIs" dxfId="362" priority="4" operator="equal">
      <formula>""</formula>
    </cfRule>
    <cfRule type="cellIs" dxfId="361" priority="5" operator="equal">
      <formula>"　"</formula>
    </cfRule>
  </conditionalFormatting>
  <conditionalFormatting sqref="K38:BA39">
    <cfRule type="expression" dxfId="360" priority="26">
      <formula>$AY$40="〇"</formula>
    </cfRule>
  </conditionalFormatting>
  <conditionalFormatting sqref="K40:BA41">
    <cfRule type="expression" dxfId="359" priority="28">
      <formula>$AY$38="〇"</formula>
    </cfRule>
  </conditionalFormatting>
  <conditionalFormatting sqref="K45:BA46">
    <cfRule type="expression" dxfId="358" priority="12">
      <formula>$K$25="建築物"</formula>
    </cfRule>
  </conditionalFormatting>
  <conditionalFormatting sqref="K55:BA56">
    <cfRule type="expression" dxfId="357" priority="23">
      <formula>NOT(OR(($K$53="その他"),($K$53="")))</formula>
    </cfRule>
  </conditionalFormatting>
  <conditionalFormatting sqref="O94:BH95 O96 U96:BH99 U102:BH103 O104:BH105">
    <cfRule type="expression" dxfId="356" priority="58">
      <formula>$AJ$100="〇"</formula>
    </cfRule>
  </conditionalFormatting>
  <conditionalFormatting sqref="O94:BH95 O96 U96:BH101 O104:BH105">
    <cfRule type="expression" dxfId="355" priority="57">
      <formula>$AJ$102="〇"</formula>
    </cfRule>
  </conditionalFormatting>
  <conditionalFormatting sqref="O94:BH95 O96 U96:BH103 O100">
    <cfRule type="expression" dxfId="354" priority="55">
      <formula>$AJ$104="〇"</formula>
    </cfRule>
  </conditionalFormatting>
  <conditionalFormatting sqref="O94:BH95 O96 U96:BH103 O104:BH105">
    <cfRule type="expression" dxfId="353" priority="56">
      <formula>#REF!="〇"</formula>
    </cfRule>
  </conditionalFormatting>
  <conditionalFormatting sqref="O94:BH95 U96:BH97 O100 U100:BH103 O104:BH105">
    <cfRule type="expression" dxfId="352" priority="60">
      <formula>$AJ$98="〇"</formula>
    </cfRule>
  </conditionalFormatting>
  <conditionalFormatting sqref="O94:BH95 U96:BH103 O100 O104:BH105">
    <cfRule type="expression" dxfId="351" priority="59">
      <formula>#REF!="〇"</formula>
    </cfRule>
  </conditionalFormatting>
  <conditionalFormatting sqref="O94:BH95 U98:BH103 O100 O104:BH105">
    <cfRule type="expression" dxfId="350" priority="63">
      <formula>$AJ$96="〇"</formula>
    </cfRule>
  </conditionalFormatting>
  <conditionalFormatting sqref="P31:Y32">
    <cfRule type="cellIs" dxfId="349" priority="41" operator="equal">
      <formula>""</formula>
    </cfRule>
  </conditionalFormatting>
  <conditionalFormatting sqref="P55:BA56">
    <cfRule type="cellIs" dxfId="348" priority="37" operator="equal">
      <formula>""</formula>
    </cfRule>
  </conditionalFormatting>
  <conditionalFormatting sqref="Q110:V111">
    <cfRule type="cellIs" dxfId="347" priority="7" operator="equal">
      <formula>""</formula>
    </cfRule>
    <cfRule type="cellIs" dxfId="346" priority="8" operator="equal">
      <formula>"　"</formula>
    </cfRule>
  </conditionalFormatting>
  <conditionalFormatting sqref="Q58:BA59">
    <cfRule type="expression" dxfId="345" priority="45">
      <formula>$K$58="なし"</formula>
    </cfRule>
  </conditionalFormatting>
  <conditionalFormatting sqref="T35:AC36">
    <cfRule type="cellIs" dxfId="344" priority="30" operator="equal">
      <formula>""</formula>
    </cfRule>
    <cfRule type="cellIs" dxfId="343" priority="20" operator="greaterThanOrEqual">
      <formula>29.63</formula>
    </cfRule>
    <cfRule type="cellIs" dxfId="342" priority="19" operator="between">
      <formula>29.63</formula>
      <formula>10</formula>
    </cfRule>
  </conditionalFormatting>
  <conditionalFormatting sqref="T25:AQ26 BA25:BG26">
    <cfRule type="expression" dxfId="341" priority="68">
      <formula>$K$25="車両"</formula>
    </cfRule>
  </conditionalFormatting>
  <conditionalFormatting sqref="U96:BH103 O100 O104:BH105 O96">
    <cfRule type="expression" dxfId="340" priority="65">
      <formula>$AJ$94="〇"</formula>
    </cfRule>
  </conditionalFormatting>
  <conditionalFormatting sqref="Z58:AE59">
    <cfRule type="cellIs" dxfId="339" priority="36" operator="equal">
      <formula>""</formula>
    </cfRule>
  </conditionalFormatting>
  <conditionalFormatting sqref="AA108 AA110">
    <cfRule type="cellIs" dxfId="338" priority="6" operator="equal">
      <formula>""</formula>
    </cfRule>
  </conditionalFormatting>
  <conditionalFormatting sqref="AA112">
    <cfRule type="cellIs" dxfId="337" priority="3" operator="equal">
      <formula>""</formula>
    </cfRule>
  </conditionalFormatting>
  <conditionalFormatting sqref="AB79">
    <cfRule type="cellIs" dxfId="336" priority="51" operator="equal">
      <formula>"　"</formula>
    </cfRule>
    <cfRule type="cellIs" dxfId="335" priority="52" operator="equal">
      <formula>""</formula>
    </cfRule>
  </conditionalFormatting>
  <conditionalFormatting sqref="AB85 AO85:BB86">
    <cfRule type="expression" dxfId="334" priority="22">
      <formula>$AK$83="いいえ"</formula>
    </cfRule>
  </conditionalFormatting>
  <conditionalFormatting sqref="AD25:AQ26 BA25:BG26">
    <cfRule type="expression" dxfId="333" priority="50">
      <formula>$AA$25="無"</formula>
    </cfRule>
  </conditionalFormatting>
  <conditionalFormatting sqref="AE31:AN32">
    <cfRule type="cellIs" dxfId="332" priority="40" operator="equal">
      <formula>""</formula>
    </cfRule>
  </conditionalFormatting>
  <conditionalFormatting sqref="AJ94:AK105">
    <cfRule type="cellIs" dxfId="331" priority="61" operator="equal">
      <formula>"　"</formula>
    </cfRule>
  </conditionalFormatting>
  <conditionalFormatting sqref="AN117:AN126">
    <cfRule type="cellIs" dxfId="330" priority="2" operator="equal">
      <formula>"　"</formula>
    </cfRule>
    <cfRule type="cellIs" dxfId="329" priority="1" operator="equal">
      <formula>""</formula>
    </cfRule>
  </conditionalFormatting>
  <conditionalFormatting sqref="AO58:BA59">
    <cfRule type="cellIs" dxfId="328" priority="46" operator="equal">
      <formula>""</formula>
    </cfRule>
  </conditionalFormatting>
  <conditionalFormatting sqref="AQ104:AT105">
    <cfRule type="cellIs" dxfId="327" priority="53" operator="equal">
      <formula>"　"</formula>
    </cfRule>
  </conditionalFormatting>
  <conditionalFormatting sqref="AT28:AY29">
    <cfRule type="cellIs" dxfId="326" priority="38" operator="equal">
      <formula>""</formula>
    </cfRule>
  </conditionalFormatting>
  <conditionalFormatting sqref="AT31:BC32">
    <cfRule type="cellIs" dxfId="325" priority="39" operator="equal">
      <formula>""</formula>
    </cfRule>
  </conditionalFormatting>
  <conditionalFormatting sqref="AU77 AU79">
    <cfRule type="expression" dxfId="324" priority="66">
      <formula>NOT(OR($AB$79="第1種（全熱交換型）",$AB$79="第1種（顕熱交換型）",$AB$79=""))</formula>
    </cfRule>
  </conditionalFormatting>
  <conditionalFormatting sqref="AX83:BB84">
    <cfRule type="cellIs" dxfId="323" priority="21" operator="equal">
      <formula>""</formula>
    </cfRule>
  </conditionalFormatting>
  <conditionalFormatting sqref="AY42">
    <cfRule type="cellIs" dxfId="322" priority="16" operator="equal">
      <formula>""</formula>
    </cfRule>
  </conditionalFormatting>
  <conditionalFormatting sqref="AY38:BA41">
    <cfRule type="cellIs" dxfId="321" priority="29" operator="equal">
      <formula>""</formula>
    </cfRule>
  </conditionalFormatting>
  <conditionalFormatting sqref="AY45:BA46">
    <cfRule type="cellIs" dxfId="320" priority="17" operator="equal">
      <formula>""</formula>
    </cfRule>
  </conditionalFormatting>
  <conditionalFormatting sqref="AY49:BA50">
    <cfRule type="cellIs" dxfId="319" priority="32" operator="equal">
      <formula>"　"</formula>
    </cfRule>
    <cfRule type="cellIs" dxfId="318" priority="31" operator="equal">
      <formula>""</formula>
    </cfRule>
  </conditionalFormatting>
  <dataValidations count="15">
    <dataValidation type="list" allowBlank="1" showInputMessage="1" showErrorMessage="1" prompt="選択してください" sqref="K53:V54" xr:uid="{A9FE49B2-7B79-4EB7-8C7E-F9A850BAF82C}">
      <formula1>"宿泊施設,集会施設,研修施設,コミュニティー施設,シェアオフィス,移動店舗,移動図書館,その他"</formula1>
    </dataValidation>
    <dataValidation type="list" allowBlank="1" showInputMessage="1" showErrorMessage="1" prompt="選択してください。" sqref="K25:S26" xr:uid="{49414893-A5B8-459C-A02C-D58E0B7CD160}">
      <formula1>"建築物,車両,"</formula1>
    </dataValidation>
    <dataValidation type="list" allowBlank="1" showInputMessage="1" showErrorMessage="1" prompt="選択してください。" sqref="BC84 BH84 BD83:BG84" xr:uid="{69D9BE16-66C5-41F6-BF3B-3307B7A27799}">
      <formula1>"はい,いいえ,　"</formula1>
    </dataValidation>
    <dataValidation type="list" allowBlank="1" showInputMessage="1" showErrorMessage="1" prompt="選択してください。" sqref="AA25:AC26" xr:uid="{8AEE9A11-68A0-47E4-8D3C-728510820E3A}">
      <formula1>"有,無,"</formula1>
    </dataValidation>
    <dataValidation type="list" allowBlank="1" showInputMessage="1" showErrorMessage="1" prompt="必須事項です" sqref="AY49:BA50" xr:uid="{C1C22085-BE27-41A5-B3FE-5C37C8F21AF3}">
      <formula1>"〇,"</formula1>
    </dataValidation>
    <dataValidation type="list" allowBlank="1" showInputMessage="1" showErrorMessage="1" prompt="事業実施場所の断熱地域区分を選択してください。" sqref="AQ104:AT105" xr:uid="{F59DC3A5-5790-43D4-81AE-C8DD83DA7A85}">
      <formula1>"1～3,4～7,8,　,"</formula1>
    </dataValidation>
    <dataValidation allowBlank="1" showInputMessage="1" showErrorMessage="1" prompt="連結するハウス№を記入してください。" sqref="BA25:BG26" xr:uid="{496C574D-675A-42DE-A8AC-FF6A906E681D}"/>
    <dataValidation type="list" allowBlank="1" showInputMessage="1" showErrorMessage="1" prompt="該当するものに〇" sqref="AJ94:AK95" xr:uid="{903A2309-F3BE-4F99-BF9C-FA45453B4EE3}">
      <formula1>"〇,　,"</formula1>
    </dataValidation>
    <dataValidation type="list" allowBlank="1" showInputMessage="1" showErrorMessage="1" prompt="選択してください。" sqref="K58:P59 K110:P111 AN117:AN126" xr:uid="{E90E5AA4-113D-4A96-AFA0-56FAD260A6AC}">
      <formula1>"あり,なし"</formula1>
    </dataValidation>
    <dataValidation type="list" allowBlank="1" showInputMessage="1" showErrorMessage="1" prompt="該当するものに〇" sqref="AJ96:AK105" xr:uid="{66C41635-0841-45D7-B883-6973A79F5971}">
      <formula1>"〇,　"</formula1>
    </dataValidation>
    <dataValidation type="list" allowBlank="1" showInputMessage="1" showErrorMessage="1" prompt="該当するものに〇" sqref="AY38:BA43 AY45:BA45" xr:uid="{B28145C8-F388-48DE-BDDC-3A5AB547FA61}">
      <formula1>"〇"</formula1>
    </dataValidation>
    <dataValidation type="list" allowBlank="1" showInputMessage="1" showErrorMessage="1" sqref="Z58:AE59" xr:uid="{C4578DD6-5194-450E-88B8-12E26AD2C7D2}">
      <formula1>"はい"</formula1>
    </dataValidation>
    <dataValidation type="list" allowBlank="1" showInputMessage="1" showErrorMessage="1" prompt="選択してください。" sqref="K28" xr:uid="{4D8080FA-08DD-4F3D-B646-13C620179B8F}">
      <formula1>"JIS Z 1614（１AAA）,JIS Z 1614（１AA）,JIS Z 1614（１CC）,その他のサイズ（29.63㎡以上）,その他のサイズ（29.63㎡未満）"</formula1>
    </dataValidation>
    <dataValidation type="list" allowBlank="1" showInputMessage="1" showErrorMessage="1" sqref="AB79" xr:uid="{D1A127B7-378C-408E-94F6-09B1D1BF04D0}">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sqref="AK83:AN84" xr:uid="{3A81438C-1E71-45ED-B377-259D6845D8CA}">
      <formula1>"はい,いいえ"</formula1>
    </dataValidation>
  </dataValidations>
  <pageMargins left="0.70866141732283472" right="0.6692913385826772" top="0.74803149606299213" bottom="0.74803149606299213" header="0.31496062992125984" footer="0.31496062992125984"/>
  <pageSetup paperSize="9" scale="99" orientation="portrait" r:id="rId1"/>
  <headerFooter>
    <oddHeader>&amp;R&amp;"-,太字"&amp;K02-007ハウス⑨</oddHeader>
    <oddFooter>&amp;C&amp;P</oddFooter>
  </headerFooter>
  <rowBreaks count="1" manualBreakCount="1">
    <brk id="87" max="60"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42288-6419-4AB2-A93F-6325B3C9D458}">
  <sheetPr>
    <tabColor theme="4"/>
  </sheetPr>
  <dimension ref="A2:CK154"/>
  <sheetViews>
    <sheetView showGridLines="0" view="pageBreakPreview" zoomScale="90" zoomScaleNormal="150" zoomScaleSheetLayoutView="90" workbookViewId="0">
      <selection activeCell="B16" sqref="B16:L18"/>
    </sheetView>
  </sheetViews>
  <sheetFormatPr defaultColWidth="1.453125" defaultRowHeight="9.65" customHeight="1"/>
  <cols>
    <col min="1" max="1" width="1.6328125" style="17" customWidth="1"/>
    <col min="2" max="16384" width="1.453125" style="17"/>
  </cols>
  <sheetData>
    <row r="2" spans="1:62" ht="9.65" customHeight="1">
      <c r="B2" s="938"/>
      <c r="C2" s="938"/>
      <c r="D2" s="938"/>
      <c r="E2" s="938"/>
      <c r="F2" s="938"/>
      <c r="G2" s="938"/>
      <c r="H2" s="938"/>
      <c r="I2" s="938"/>
      <c r="J2" s="938"/>
      <c r="K2" s="938"/>
      <c r="L2" s="938"/>
      <c r="M2" s="938"/>
      <c r="N2" s="938"/>
      <c r="O2" s="938"/>
      <c r="P2" s="938"/>
      <c r="Q2" s="938"/>
      <c r="R2" s="938"/>
      <c r="S2" s="938"/>
      <c r="T2" s="938"/>
      <c r="U2" s="938"/>
      <c r="V2" s="938"/>
      <c r="W2" s="938"/>
      <c r="X2" s="938"/>
      <c r="Y2" s="938"/>
      <c r="Z2" s="938"/>
      <c r="AA2" s="938"/>
      <c r="AB2" s="938"/>
      <c r="AC2" s="938"/>
      <c r="AD2" s="938"/>
      <c r="AE2" s="938"/>
      <c r="AF2" s="938"/>
      <c r="AG2" s="938"/>
      <c r="AH2" s="938"/>
      <c r="AI2" s="938"/>
      <c r="AJ2" s="938"/>
      <c r="AK2" s="938"/>
      <c r="AL2" s="938"/>
      <c r="AM2" s="938"/>
      <c r="AN2" s="938"/>
      <c r="AO2" s="938"/>
      <c r="AP2" s="938"/>
      <c r="AQ2" s="938"/>
      <c r="AR2" s="938"/>
      <c r="AS2" s="938"/>
      <c r="AT2" s="938"/>
      <c r="AU2" s="938"/>
      <c r="AV2" s="938"/>
      <c r="AW2" s="938"/>
      <c r="AX2" s="938"/>
      <c r="AY2" s="938"/>
      <c r="AZ2" s="938"/>
      <c r="BA2" s="938"/>
      <c r="BB2" s="938"/>
      <c r="BC2" s="938"/>
      <c r="BD2" s="938"/>
      <c r="BE2" s="938"/>
      <c r="BF2" s="938"/>
      <c r="BG2" s="938"/>
      <c r="BH2" s="938"/>
      <c r="BI2" s="938"/>
      <c r="BJ2" s="938"/>
    </row>
    <row r="3" spans="1:62" ht="9.65" customHeight="1">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s="938"/>
      <c r="AO3" s="938"/>
      <c r="AP3" s="938"/>
      <c r="AQ3" s="938"/>
      <c r="AR3" s="938"/>
      <c r="AS3" s="938"/>
      <c r="AT3" s="938"/>
      <c r="AU3" s="938"/>
      <c r="AV3" s="938"/>
      <c r="AW3" s="938"/>
      <c r="AX3" s="938"/>
      <c r="AY3" s="938"/>
      <c r="AZ3" s="938"/>
      <c r="BA3" s="938"/>
      <c r="BB3" s="938"/>
      <c r="BC3" s="938"/>
      <c r="BD3" s="938"/>
      <c r="BE3" s="938"/>
      <c r="BF3" s="938"/>
      <c r="BG3" s="938"/>
      <c r="BH3" s="938"/>
      <c r="BI3" s="938"/>
      <c r="BJ3" s="938"/>
    </row>
    <row r="4" spans="1:62" ht="9.65" customHeight="1">
      <c r="B4" s="938"/>
      <c r="C4" s="938"/>
      <c r="D4" s="938"/>
      <c r="E4" s="938"/>
      <c r="F4" s="938"/>
      <c r="G4" s="938"/>
      <c r="H4" s="938"/>
      <c r="I4" s="938"/>
      <c r="J4" s="938"/>
      <c r="K4" s="938"/>
      <c r="L4" s="938"/>
      <c r="M4" s="938"/>
      <c r="N4" s="938"/>
      <c r="O4" s="938"/>
      <c r="P4" s="938"/>
      <c r="Q4" s="938"/>
      <c r="R4" s="938"/>
      <c r="S4" s="938"/>
      <c r="T4" s="938"/>
      <c r="U4" s="938"/>
      <c r="V4" s="938"/>
      <c r="W4" s="938"/>
      <c r="X4" s="938"/>
      <c r="Y4" s="938"/>
      <c r="Z4" s="938"/>
      <c r="AA4" s="938"/>
      <c r="AB4" s="938"/>
      <c r="AC4" s="938"/>
      <c r="AD4" s="938"/>
      <c r="AE4" s="938"/>
      <c r="AF4" s="938"/>
      <c r="AG4" s="938"/>
      <c r="AH4" s="938"/>
      <c r="AI4" s="938"/>
      <c r="AJ4" s="938"/>
      <c r="AK4" s="938"/>
      <c r="AL4" s="938"/>
      <c r="AM4" s="938"/>
      <c r="AN4" s="938"/>
      <c r="AO4" s="938"/>
      <c r="AP4" s="938"/>
      <c r="AQ4" s="938"/>
      <c r="AR4" s="938"/>
      <c r="AS4" s="938"/>
      <c r="AT4" s="938"/>
      <c r="AU4" s="938"/>
      <c r="AV4" s="938"/>
      <c r="AW4" s="938"/>
      <c r="AX4" s="938"/>
      <c r="AY4" s="938"/>
      <c r="AZ4" s="938"/>
      <c r="BA4" s="938"/>
      <c r="BB4" s="938"/>
      <c r="BC4" s="938"/>
      <c r="BD4" s="938"/>
      <c r="BE4" s="938"/>
      <c r="BF4" s="938"/>
      <c r="BG4" s="938"/>
      <c r="BH4" s="938"/>
      <c r="BI4" s="938"/>
      <c r="BJ4" s="938"/>
    </row>
    <row r="5" spans="1:62" ht="9.65" customHeight="1">
      <c r="B5" s="938"/>
      <c r="C5" s="938"/>
      <c r="D5" s="938"/>
      <c r="E5" s="938"/>
      <c r="F5" s="938"/>
      <c r="G5" s="938"/>
      <c r="H5" s="938"/>
      <c r="I5" s="938"/>
      <c r="J5" s="938"/>
      <c r="K5" s="938"/>
      <c r="L5" s="938"/>
      <c r="M5" s="938"/>
      <c r="N5" s="938"/>
      <c r="O5" s="938"/>
      <c r="P5" s="938"/>
      <c r="Q5" s="938"/>
      <c r="R5" s="938"/>
      <c r="S5" s="938"/>
      <c r="T5" s="938"/>
      <c r="U5" s="938"/>
      <c r="V5" s="938"/>
      <c r="W5" s="938"/>
      <c r="X5" s="938"/>
      <c r="Y5" s="938"/>
      <c r="Z5" s="938"/>
      <c r="AA5" s="938"/>
      <c r="AB5" s="938"/>
      <c r="AC5" s="938"/>
      <c r="AD5" s="938"/>
      <c r="AE5" s="938"/>
      <c r="AF5" s="938"/>
      <c r="AG5" s="938"/>
      <c r="AH5" s="938"/>
      <c r="AI5" s="938"/>
      <c r="AJ5" s="938"/>
      <c r="AK5" s="938"/>
      <c r="AL5" s="938"/>
      <c r="AM5" s="938"/>
      <c r="AN5" s="938"/>
      <c r="AO5" s="938"/>
      <c r="AP5" s="938"/>
      <c r="AQ5" s="938"/>
      <c r="AR5" s="938"/>
      <c r="AS5" s="938"/>
      <c r="AT5" s="938"/>
      <c r="AU5" s="938"/>
      <c r="AV5" s="938"/>
      <c r="AW5" s="938"/>
      <c r="AX5" s="938"/>
      <c r="AY5" s="938"/>
      <c r="AZ5" s="938"/>
      <c r="BA5" s="938"/>
      <c r="BB5" s="938"/>
      <c r="BC5" s="938"/>
      <c r="BD5" s="938"/>
      <c r="BE5" s="938"/>
      <c r="BF5" s="938"/>
      <c r="BG5" s="938"/>
      <c r="BH5" s="938"/>
      <c r="BI5" s="938"/>
      <c r="BJ5" s="938"/>
    </row>
    <row r="6" spans="1:62" ht="9.65" customHeight="1">
      <c r="B6" s="938"/>
      <c r="C6" s="938"/>
      <c r="D6" s="938"/>
      <c r="E6" s="938"/>
      <c r="F6" s="938"/>
      <c r="G6" s="938"/>
      <c r="H6" s="938"/>
      <c r="I6" s="938"/>
      <c r="J6" s="938"/>
      <c r="K6" s="938"/>
      <c r="L6" s="938"/>
      <c r="M6" s="938"/>
      <c r="N6" s="938"/>
      <c r="O6" s="938"/>
      <c r="P6" s="938"/>
      <c r="Q6" s="938"/>
      <c r="R6" s="938"/>
      <c r="S6" s="938"/>
      <c r="T6" s="938"/>
      <c r="U6" s="938"/>
      <c r="V6" s="938"/>
      <c r="W6" s="938"/>
      <c r="X6" s="938"/>
      <c r="Y6" s="938"/>
      <c r="Z6" s="938"/>
      <c r="AA6" s="938"/>
      <c r="AB6" s="938"/>
      <c r="AC6" s="938"/>
      <c r="AD6" s="938"/>
      <c r="AE6" s="938"/>
      <c r="AF6" s="938"/>
      <c r="AG6" s="938"/>
      <c r="AH6" s="938"/>
      <c r="AI6" s="938"/>
      <c r="AJ6" s="938"/>
      <c r="AK6" s="938"/>
      <c r="AL6" s="938"/>
      <c r="AM6" s="938"/>
      <c r="AN6" s="938"/>
      <c r="AO6" s="938"/>
      <c r="AP6" s="938"/>
      <c r="AQ6" s="938"/>
      <c r="AR6" s="938"/>
      <c r="AS6" s="938"/>
      <c r="AT6" s="938"/>
      <c r="AU6" s="938"/>
      <c r="AV6" s="938"/>
      <c r="AW6" s="938"/>
      <c r="AX6" s="938"/>
      <c r="AY6" s="938"/>
      <c r="AZ6" s="938"/>
      <c r="BA6" s="938"/>
      <c r="BB6" s="938"/>
      <c r="BC6" s="938"/>
      <c r="BD6" s="938"/>
      <c r="BE6" s="938"/>
      <c r="BF6" s="938"/>
      <c r="BG6" s="938"/>
      <c r="BH6" s="938"/>
      <c r="BI6" s="938"/>
    </row>
    <row r="8" spans="1:62" ht="9.65" customHeight="1">
      <c r="A8" s="397" t="s">
        <v>368</v>
      </c>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c r="AZ8" s="397"/>
      <c r="BA8" s="397"/>
      <c r="BB8" s="397"/>
      <c r="BC8" s="397"/>
    </row>
    <row r="9" spans="1:62" ht="9.65" customHeight="1">
      <c r="A9" s="397"/>
      <c r="B9" s="397"/>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7"/>
      <c r="AZ9" s="397"/>
      <c r="BA9" s="397"/>
      <c r="BB9" s="397"/>
      <c r="BC9" s="397"/>
    </row>
    <row r="10" spans="1:62" ht="9.65" customHeight="1">
      <c r="A10" s="1028" t="s">
        <v>79</v>
      </c>
      <c r="B10" s="1028"/>
      <c r="C10" s="1028"/>
      <c r="D10" s="1028"/>
      <c r="E10" s="1028"/>
      <c r="F10" s="1028"/>
      <c r="G10" s="1028"/>
      <c r="H10" s="1028"/>
      <c r="I10" s="1028"/>
      <c r="J10" s="1028"/>
      <c r="K10" s="1028"/>
      <c r="L10" s="1028"/>
      <c r="M10" s="1028"/>
      <c r="N10" s="1028"/>
      <c r="O10" s="1028"/>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8"/>
      <c r="AW10" s="1028"/>
      <c r="AX10" s="1028"/>
      <c r="AY10" s="1028"/>
      <c r="AZ10" s="1028"/>
      <c r="BA10" s="1028"/>
      <c r="BB10" s="1028"/>
      <c r="BC10" s="1028"/>
      <c r="BD10" s="1028"/>
      <c r="BE10" s="1028"/>
      <c r="BF10" s="1028"/>
      <c r="BG10" s="1028"/>
      <c r="BH10" s="1028"/>
      <c r="BI10" s="1028"/>
    </row>
    <row r="11" spans="1:62" ht="9.65" customHeight="1">
      <c r="A11" s="1028"/>
      <c r="B11" s="1028"/>
      <c r="C11" s="1028"/>
      <c r="D11" s="1028"/>
      <c r="E11" s="1028"/>
      <c r="F11" s="1028"/>
      <c r="G11" s="1028"/>
      <c r="H11" s="1028"/>
      <c r="I11" s="1028"/>
      <c r="J11" s="1028"/>
      <c r="K11" s="1028"/>
      <c r="L11" s="1028"/>
      <c r="M11" s="1028"/>
      <c r="N11" s="1028"/>
      <c r="O11" s="1028"/>
      <c r="P11" s="1028"/>
      <c r="Q11" s="1028"/>
      <c r="R11" s="1028"/>
      <c r="S11" s="1028"/>
      <c r="T11" s="1028"/>
      <c r="U11" s="1028"/>
      <c r="V11" s="1028"/>
      <c r="W11" s="1028"/>
      <c r="X11" s="1028"/>
      <c r="Y11" s="1028"/>
      <c r="Z11" s="1028"/>
      <c r="AA11" s="1028"/>
      <c r="AB11" s="1028"/>
      <c r="AC11" s="1028"/>
      <c r="AD11" s="1028"/>
      <c r="AE11" s="1028"/>
      <c r="AF11" s="1028"/>
      <c r="AG11" s="1028"/>
      <c r="AH11" s="1028"/>
      <c r="AI11" s="1028"/>
      <c r="AJ11" s="1028"/>
      <c r="AK11" s="1028"/>
      <c r="AL11" s="1028"/>
      <c r="AM11" s="1028"/>
      <c r="AN11" s="1028"/>
      <c r="AO11" s="1028"/>
      <c r="AP11" s="1028"/>
      <c r="AQ11" s="1028"/>
      <c r="AR11" s="1028"/>
      <c r="AS11" s="1028"/>
      <c r="AT11" s="1028"/>
      <c r="AU11" s="1028"/>
      <c r="AV11" s="1028"/>
      <c r="AW11" s="1028"/>
      <c r="AX11" s="1028"/>
      <c r="AY11" s="1028"/>
      <c r="AZ11" s="1028"/>
      <c r="BA11" s="1028"/>
      <c r="BB11" s="1028"/>
      <c r="BC11" s="1028"/>
      <c r="BD11" s="1028"/>
      <c r="BE11" s="1028"/>
      <c r="BF11" s="1028"/>
      <c r="BG11" s="1028"/>
      <c r="BH11" s="1028"/>
      <c r="BI11" s="1028"/>
    </row>
    <row r="12" spans="1:62" ht="9.65" customHeight="1">
      <c r="A12" s="1028" t="s">
        <v>80</v>
      </c>
      <c r="B12" s="1028"/>
      <c r="C12" s="1028"/>
      <c r="D12" s="1028"/>
      <c r="E12" s="1028"/>
      <c r="F12" s="1028"/>
      <c r="G12" s="1028"/>
      <c r="H12" s="1028"/>
      <c r="I12" s="1028"/>
      <c r="J12" s="1028"/>
      <c r="K12" s="1028"/>
      <c r="L12" s="1028"/>
      <c r="M12" s="1028"/>
      <c r="N12" s="1028"/>
      <c r="O12" s="1028"/>
      <c r="P12" s="1028"/>
      <c r="Q12" s="1028"/>
      <c r="R12" s="1028"/>
      <c r="S12" s="1028"/>
      <c r="T12" s="1028"/>
      <c r="U12" s="1028"/>
      <c r="V12" s="1028"/>
      <c r="W12" s="1028"/>
      <c r="X12" s="1028"/>
      <c r="Y12" s="1028"/>
      <c r="Z12" s="1028"/>
      <c r="AA12" s="1028"/>
      <c r="AB12" s="1028"/>
      <c r="AC12" s="1028"/>
      <c r="AD12" s="1028"/>
      <c r="AE12" s="1028"/>
      <c r="AF12" s="1028"/>
      <c r="AG12" s="1028"/>
      <c r="AH12" s="1028"/>
      <c r="AI12" s="1028"/>
      <c r="AJ12" s="1028"/>
      <c r="AK12" s="1028"/>
      <c r="AL12" s="1028"/>
      <c r="AM12" s="1028"/>
      <c r="AN12" s="1028"/>
      <c r="AO12" s="1028"/>
      <c r="AP12" s="1028"/>
      <c r="AQ12" s="1028"/>
      <c r="AR12" s="1028"/>
      <c r="AS12" s="1028"/>
      <c r="AT12" s="1028"/>
      <c r="AU12" s="1028"/>
      <c r="AV12" s="1028"/>
      <c r="AW12" s="1028"/>
      <c r="AX12" s="1028"/>
      <c r="AY12" s="1028"/>
      <c r="AZ12" s="1028"/>
      <c r="BA12" s="1028"/>
      <c r="BB12" s="1028"/>
      <c r="BC12" s="1028"/>
      <c r="BD12" s="1028"/>
      <c r="BE12" s="1028"/>
      <c r="BF12" s="1028"/>
      <c r="BG12" s="1028"/>
      <c r="BH12" s="1028"/>
      <c r="BI12" s="1028"/>
    </row>
    <row r="13" spans="1:62" ht="9.65" customHeight="1">
      <c r="A13" s="1028"/>
      <c r="B13" s="1028"/>
      <c r="C13" s="1028"/>
      <c r="D13" s="1028"/>
      <c r="E13" s="1028"/>
      <c r="F13" s="1028"/>
      <c r="G13" s="1028"/>
      <c r="H13" s="1028"/>
      <c r="I13" s="1028"/>
      <c r="J13" s="1028"/>
      <c r="K13" s="1028"/>
      <c r="L13" s="1028"/>
      <c r="M13" s="1028"/>
      <c r="N13" s="1028"/>
      <c r="O13" s="1028"/>
      <c r="P13" s="1028"/>
      <c r="Q13" s="1028"/>
      <c r="R13" s="1028"/>
      <c r="S13" s="1028"/>
      <c r="T13" s="1028"/>
      <c r="U13" s="1028"/>
      <c r="V13" s="1028"/>
      <c r="W13" s="1028"/>
      <c r="X13" s="1028"/>
      <c r="Y13" s="1028"/>
      <c r="Z13" s="1028"/>
      <c r="AA13" s="1028"/>
      <c r="AB13" s="1028"/>
      <c r="AC13" s="1028"/>
      <c r="AD13" s="1028"/>
      <c r="AE13" s="1028"/>
      <c r="AF13" s="1028"/>
      <c r="AG13" s="1028"/>
      <c r="AH13" s="1028"/>
      <c r="AI13" s="1028"/>
      <c r="AJ13" s="1028"/>
      <c r="AK13" s="1028"/>
      <c r="AL13" s="1028"/>
      <c r="AM13" s="1028"/>
      <c r="AN13" s="1028"/>
      <c r="AO13" s="1028"/>
      <c r="AP13" s="1028"/>
      <c r="AQ13" s="1028"/>
      <c r="AR13" s="1028"/>
      <c r="AS13" s="1028"/>
      <c r="AT13" s="1028"/>
      <c r="AU13" s="1028"/>
      <c r="AV13" s="1028"/>
      <c r="AW13" s="1028"/>
      <c r="AX13" s="1028"/>
      <c r="AY13" s="1028"/>
      <c r="AZ13" s="1028"/>
      <c r="BA13" s="1028"/>
      <c r="BB13" s="1028"/>
      <c r="BC13" s="1028"/>
      <c r="BD13" s="1028"/>
      <c r="BE13" s="1028"/>
      <c r="BF13" s="1028"/>
      <c r="BG13" s="1028"/>
      <c r="BH13" s="1028"/>
      <c r="BI13" s="1028"/>
    </row>
    <row r="14" spans="1:62" ht="9.65" customHeight="1">
      <c r="A14" s="12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row>
    <row r="15" spans="1:62" ht="9.65" customHeight="1" thickBot="1">
      <c r="A15" s="134"/>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row>
    <row r="16" spans="1:62" ht="9.65" customHeight="1">
      <c r="A16" s="18"/>
      <c r="B16" s="993" t="s">
        <v>242</v>
      </c>
      <c r="C16" s="994"/>
      <c r="D16" s="994"/>
      <c r="E16" s="994"/>
      <c r="F16" s="994"/>
      <c r="G16" s="994"/>
      <c r="H16" s="994"/>
      <c r="I16" s="994"/>
      <c r="J16" s="994"/>
      <c r="K16" s="994"/>
      <c r="L16" s="995"/>
      <c r="M16" s="18"/>
      <c r="N16" s="1055" t="s">
        <v>88</v>
      </c>
      <c r="O16" s="1055"/>
      <c r="P16" s="1055"/>
      <c r="Q16" s="1055"/>
      <c r="R16" s="1055"/>
      <c r="S16" s="1055"/>
      <c r="T16" s="1055"/>
      <c r="U16" s="1055"/>
      <c r="V16" s="1055"/>
      <c r="W16" s="1055"/>
      <c r="X16" s="1055"/>
      <c r="Y16" s="1055"/>
      <c r="Z16" s="1055"/>
      <c r="AA16" s="1055"/>
      <c r="AB16" s="1055"/>
      <c r="AC16" s="1055"/>
      <c r="AD16" s="1055"/>
      <c r="AE16" s="1055"/>
      <c r="AF16" s="1055"/>
      <c r="AG16" s="1055"/>
      <c r="AH16" s="1055"/>
      <c r="AI16" s="1055"/>
      <c r="AJ16" s="1055"/>
      <c r="AK16" s="1055"/>
      <c r="AL16" s="1055"/>
      <c r="AM16" s="1055"/>
      <c r="AN16" s="1055"/>
      <c r="AO16" s="1055"/>
      <c r="AP16" s="1055"/>
      <c r="AQ16" s="1055"/>
      <c r="AR16" s="1055"/>
      <c r="AS16" s="1055"/>
      <c r="AT16" s="1055"/>
      <c r="AU16" s="1055"/>
      <c r="AV16" s="1055"/>
      <c r="AW16" s="1055"/>
      <c r="AX16" s="1055"/>
      <c r="AY16" s="1055"/>
      <c r="AZ16" s="1055"/>
      <c r="BA16" s="1055"/>
      <c r="BB16" s="1055"/>
      <c r="BC16" s="1055"/>
      <c r="BD16" s="1055"/>
      <c r="BE16" s="1055"/>
      <c r="BF16" s="1055"/>
      <c r="BG16" s="1055"/>
      <c r="BH16" s="1055"/>
      <c r="BI16" s="1055"/>
    </row>
    <row r="17" spans="1:61" ht="9.65" customHeight="1">
      <c r="A17" s="18"/>
      <c r="B17" s="996"/>
      <c r="C17" s="997"/>
      <c r="D17" s="997"/>
      <c r="E17" s="997"/>
      <c r="F17" s="997"/>
      <c r="G17" s="997"/>
      <c r="H17" s="997"/>
      <c r="I17" s="997"/>
      <c r="J17" s="997"/>
      <c r="K17" s="997"/>
      <c r="L17" s="998"/>
      <c r="M17" s="18"/>
      <c r="N17" s="1055" t="s">
        <v>194</v>
      </c>
      <c r="O17" s="1055"/>
      <c r="P17" s="1055"/>
      <c r="Q17" s="1055"/>
      <c r="R17" s="1055"/>
      <c r="S17" s="1055"/>
      <c r="T17" s="1055"/>
      <c r="U17" s="1055"/>
      <c r="V17" s="1055"/>
      <c r="W17" s="1055"/>
      <c r="X17" s="1055"/>
      <c r="Y17" s="1055"/>
      <c r="Z17" s="1055"/>
      <c r="AA17" s="1055"/>
      <c r="AB17" s="1055"/>
      <c r="AC17" s="1055"/>
      <c r="AD17" s="1055"/>
      <c r="AE17" s="1055"/>
      <c r="AF17" s="1055"/>
      <c r="AG17" s="1055"/>
      <c r="AH17" s="1055"/>
      <c r="AI17" s="1055"/>
      <c r="AJ17" s="1055"/>
      <c r="AK17" s="1055"/>
      <c r="AL17" s="1055"/>
      <c r="AM17" s="1055"/>
      <c r="AN17" s="1055"/>
      <c r="AO17" s="1055"/>
      <c r="AP17" s="1055"/>
      <c r="AQ17" s="1055"/>
      <c r="AR17" s="1055"/>
      <c r="AS17" s="1055"/>
      <c r="AT17" s="1055"/>
      <c r="AU17" s="1055"/>
      <c r="AV17" s="1055"/>
      <c r="AW17" s="1055"/>
      <c r="AX17" s="1055"/>
      <c r="AY17" s="1055"/>
      <c r="AZ17" s="1055"/>
      <c r="BA17" s="1055"/>
      <c r="BB17" s="1055"/>
      <c r="BC17" s="1055"/>
      <c r="BD17" s="1055"/>
      <c r="BE17" s="1055"/>
      <c r="BF17" s="1055"/>
      <c r="BG17" s="1055"/>
      <c r="BH17" s="1055"/>
      <c r="BI17" s="1055"/>
    </row>
    <row r="18" spans="1:61" ht="9.65" customHeight="1" thickBot="1">
      <c r="A18" s="18"/>
      <c r="B18" s="999"/>
      <c r="C18" s="1000"/>
      <c r="D18" s="1000"/>
      <c r="E18" s="1000"/>
      <c r="F18" s="1000"/>
      <c r="G18" s="1000"/>
      <c r="H18" s="1000"/>
      <c r="I18" s="1000"/>
      <c r="J18" s="1000"/>
      <c r="K18" s="1000"/>
      <c r="L18" s="1001"/>
      <c r="M18" s="18"/>
      <c r="N18" s="1055"/>
      <c r="O18" s="1055"/>
      <c r="P18" s="1055"/>
      <c r="Q18" s="1055"/>
      <c r="R18" s="1055"/>
      <c r="S18" s="1055"/>
      <c r="T18" s="1055"/>
      <c r="U18" s="1055"/>
      <c r="V18" s="1055"/>
      <c r="W18" s="1055"/>
      <c r="X18" s="1055"/>
      <c r="Y18" s="1055"/>
      <c r="Z18" s="1055"/>
      <c r="AA18" s="1055"/>
      <c r="AB18" s="1055"/>
      <c r="AC18" s="1055"/>
      <c r="AD18" s="1055"/>
      <c r="AE18" s="1055"/>
      <c r="AF18" s="1055"/>
      <c r="AG18" s="1055"/>
      <c r="AH18" s="1055"/>
      <c r="AI18" s="1055"/>
      <c r="AJ18" s="1055"/>
      <c r="AK18" s="1055"/>
      <c r="AL18" s="1055"/>
      <c r="AM18" s="1055"/>
      <c r="AN18" s="1055"/>
      <c r="AO18" s="1055"/>
      <c r="AP18" s="1055"/>
      <c r="AQ18" s="1055"/>
      <c r="AR18" s="1055"/>
      <c r="AS18" s="1055"/>
      <c r="AT18" s="1055"/>
      <c r="AU18" s="1055"/>
      <c r="AV18" s="1055"/>
      <c r="AW18" s="1055"/>
      <c r="AX18" s="1055"/>
      <c r="AY18" s="1055"/>
      <c r="AZ18" s="1055"/>
      <c r="BA18" s="1055"/>
      <c r="BB18" s="1055"/>
      <c r="BC18" s="1055"/>
      <c r="BD18" s="1055"/>
      <c r="BE18" s="1055"/>
      <c r="BF18" s="1055"/>
      <c r="BG18" s="1055"/>
      <c r="BH18" s="1055"/>
      <c r="BI18" s="1055"/>
    </row>
    <row r="19" spans="1:61" ht="9.65" customHeight="1">
      <c r="A19" s="18"/>
      <c r="B19" s="135"/>
      <c r="C19" s="136"/>
      <c r="D19" s="136"/>
      <c r="E19" s="136"/>
      <c r="F19" s="136"/>
      <c r="G19" s="136"/>
      <c r="H19" s="136"/>
      <c r="I19" s="136"/>
      <c r="J19" s="136"/>
      <c r="K19" s="136"/>
      <c r="L19" s="136"/>
      <c r="M19" s="136"/>
      <c r="N19" s="1055"/>
      <c r="O19" s="1055"/>
      <c r="P19" s="1055"/>
      <c r="Q19" s="1055"/>
      <c r="R19" s="1055"/>
      <c r="S19" s="1055"/>
      <c r="T19" s="1055"/>
      <c r="U19" s="1055"/>
      <c r="V19" s="1055"/>
      <c r="W19" s="1055"/>
      <c r="X19" s="1055"/>
      <c r="Y19" s="1055"/>
      <c r="Z19" s="1055"/>
      <c r="AA19" s="1055"/>
      <c r="AB19" s="1055"/>
      <c r="AC19" s="1055"/>
      <c r="AD19" s="1055"/>
      <c r="AE19" s="1055"/>
      <c r="AF19" s="1055"/>
      <c r="AG19" s="1055"/>
      <c r="AH19" s="1055"/>
      <c r="AI19" s="1055"/>
      <c r="AJ19" s="1055"/>
      <c r="AK19" s="1055"/>
      <c r="AL19" s="1055"/>
      <c r="AM19" s="1055"/>
      <c r="AN19" s="1055"/>
      <c r="AO19" s="1055"/>
      <c r="AP19" s="1055"/>
      <c r="AQ19" s="1055"/>
      <c r="AR19" s="1055"/>
      <c r="AS19" s="1055"/>
      <c r="AT19" s="1055"/>
      <c r="AU19" s="1055"/>
      <c r="AV19" s="1055"/>
      <c r="AW19" s="1055"/>
      <c r="AX19" s="1055"/>
      <c r="AY19" s="1055"/>
      <c r="AZ19" s="1055"/>
      <c r="BA19" s="1055"/>
      <c r="BB19" s="1055"/>
      <c r="BC19" s="1055"/>
      <c r="BD19" s="1055"/>
      <c r="BE19" s="1055"/>
      <c r="BF19" s="1055"/>
      <c r="BG19" s="1055"/>
      <c r="BH19" s="1055"/>
      <c r="BI19" s="1055"/>
    </row>
    <row r="20" spans="1:61" ht="9.65" customHeight="1">
      <c r="A20" s="18"/>
      <c r="B20" s="18"/>
      <c r="C20" s="137"/>
      <c r="D20" s="137"/>
      <c r="E20" s="137"/>
      <c r="F20" s="137"/>
      <c r="G20" s="137"/>
      <c r="H20" s="137"/>
      <c r="I20" s="137"/>
      <c r="J20" s="137"/>
      <c r="K20" s="137"/>
      <c r="L20" s="137"/>
      <c r="M20" s="137"/>
      <c r="N20" s="978" t="s">
        <v>369</v>
      </c>
      <c r="O20" s="978"/>
      <c r="P20" s="978"/>
      <c r="Q20" s="978"/>
      <c r="R20" s="978"/>
      <c r="S20" s="978"/>
      <c r="T20" s="978"/>
      <c r="U20" s="978"/>
      <c r="V20" s="978"/>
      <c r="W20" s="978"/>
      <c r="X20" s="978"/>
      <c r="Y20" s="978"/>
      <c r="Z20" s="978"/>
      <c r="AA20" s="978"/>
      <c r="AB20" s="978"/>
      <c r="AC20" s="978"/>
      <c r="AD20" s="978"/>
      <c r="AE20" s="978"/>
      <c r="AF20" s="978"/>
      <c r="AG20" s="978"/>
      <c r="AH20" s="978"/>
      <c r="AI20" s="978"/>
      <c r="AJ20" s="978"/>
      <c r="AK20" s="978"/>
      <c r="AL20" s="978"/>
      <c r="AM20" s="978"/>
      <c r="AN20" s="978"/>
      <c r="AO20" s="978"/>
      <c r="AP20" s="978"/>
      <c r="AQ20" s="978"/>
      <c r="AR20" s="978"/>
      <c r="AS20" s="978"/>
      <c r="AT20" s="978"/>
      <c r="AU20" s="978"/>
      <c r="AV20" s="978"/>
      <c r="AW20" s="978"/>
      <c r="AX20" s="978"/>
      <c r="AY20" s="978"/>
      <c r="AZ20" s="978"/>
      <c r="BA20" s="978"/>
      <c r="BB20" s="978"/>
      <c r="BC20" s="978"/>
      <c r="BD20" s="978"/>
      <c r="BE20" s="978"/>
      <c r="BF20" s="978"/>
      <c r="BG20" s="978"/>
      <c r="BH20" s="978"/>
      <c r="BI20" s="978"/>
    </row>
    <row r="21" spans="1:61" ht="9.65" customHeight="1">
      <c r="A21" s="18"/>
      <c r="B21" s="18"/>
      <c r="C21" s="137"/>
      <c r="D21" s="137"/>
      <c r="E21" s="137"/>
      <c r="F21" s="137"/>
      <c r="G21" s="137"/>
      <c r="H21" s="137"/>
      <c r="I21" s="137"/>
      <c r="J21" s="137"/>
      <c r="K21" s="137"/>
      <c r="L21" s="137"/>
      <c r="M21" s="137"/>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row>
    <row r="22" spans="1:61" ht="9.65" customHeight="1">
      <c r="A22" s="140"/>
      <c r="B22" s="898" t="s">
        <v>0</v>
      </c>
      <c r="C22" s="898"/>
      <c r="D22" s="898"/>
      <c r="E22" s="898"/>
      <c r="F22" s="898"/>
      <c r="G22" s="898"/>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8"/>
      <c r="AY22" s="898"/>
      <c r="AZ22" s="898"/>
      <c r="BA22" s="898"/>
      <c r="BB22" s="898"/>
      <c r="BC22" s="140"/>
    </row>
    <row r="23" spans="1:61" ht="9.65" customHeight="1">
      <c r="A23" s="140"/>
      <c r="B23" s="898"/>
      <c r="C23" s="898"/>
      <c r="D23" s="898"/>
      <c r="E23" s="898"/>
      <c r="F23" s="898"/>
      <c r="G23" s="898"/>
      <c r="H23" s="898"/>
      <c r="I23" s="898"/>
      <c r="J23" s="898"/>
      <c r="K23" s="898"/>
      <c r="L23" s="898"/>
      <c r="M23" s="898"/>
      <c r="N23" s="898"/>
      <c r="O23" s="898"/>
      <c r="P23" s="898"/>
      <c r="Q23" s="898"/>
      <c r="R23" s="898"/>
      <c r="S23" s="898"/>
      <c r="T23" s="898"/>
      <c r="U23" s="898"/>
      <c r="V23" s="898"/>
      <c r="W23" s="898"/>
      <c r="X23" s="898"/>
      <c r="Y23" s="898"/>
      <c r="Z23" s="898"/>
      <c r="AA23" s="898"/>
      <c r="AB23" s="898"/>
      <c r="AC23" s="898"/>
      <c r="AD23" s="898"/>
      <c r="AE23" s="898"/>
      <c r="AF23" s="898"/>
      <c r="AG23" s="898"/>
      <c r="AH23" s="898"/>
      <c r="AI23" s="898"/>
      <c r="AJ23" s="898"/>
      <c r="AK23" s="898"/>
      <c r="AL23" s="898"/>
      <c r="AM23" s="898"/>
      <c r="AN23" s="898"/>
      <c r="AO23" s="898"/>
      <c r="AP23" s="898"/>
      <c r="AQ23" s="898"/>
      <c r="AR23" s="898"/>
      <c r="AS23" s="898"/>
      <c r="AT23" s="898"/>
      <c r="AU23" s="898"/>
      <c r="AV23" s="898"/>
      <c r="AW23" s="898"/>
      <c r="AX23" s="898"/>
      <c r="AY23" s="898"/>
      <c r="AZ23" s="898"/>
      <c r="BA23" s="898"/>
      <c r="BB23" s="898"/>
      <c r="BC23" s="141"/>
    </row>
    <row r="24" spans="1:61" ht="9.65" customHeight="1">
      <c r="A24" s="140"/>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1"/>
    </row>
    <row r="25" spans="1:61" ht="9.65" customHeight="1">
      <c r="A25" s="140"/>
      <c r="B25" s="951" t="s">
        <v>1</v>
      </c>
      <c r="C25" s="951"/>
      <c r="D25" s="951"/>
      <c r="E25" s="951"/>
      <c r="F25" s="951"/>
      <c r="G25" s="951"/>
      <c r="H25" s="951"/>
      <c r="I25" s="951"/>
      <c r="J25" s="952"/>
      <c r="K25" s="953"/>
      <c r="L25" s="954"/>
      <c r="M25" s="954"/>
      <c r="N25" s="954"/>
      <c r="O25" s="954"/>
      <c r="P25" s="954"/>
      <c r="Q25" s="954"/>
      <c r="R25" s="954"/>
      <c r="S25" s="955"/>
      <c r="T25" s="956" t="s">
        <v>55</v>
      </c>
      <c r="U25" s="951"/>
      <c r="V25" s="951"/>
      <c r="W25" s="951"/>
      <c r="X25" s="951"/>
      <c r="Y25" s="951"/>
      <c r="Z25" s="952"/>
      <c r="AA25" s="953"/>
      <c r="AB25" s="954"/>
      <c r="AC25" s="957"/>
      <c r="AD25" s="877" t="s">
        <v>24</v>
      </c>
      <c r="AE25" s="877"/>
      <c r="AF25" s="877"/>
      <c r="AG25" s="877"/>
      <c r="AH25" s="877"/>
      <c r="AI25" s="877"/>
      <c r="AJ25" s="877"/>
      <c r="AK25" s="877"/>
      <c r="AL25" s="877"/>
      <c r="AM25" s="877"/>
      <c r="AN25" s="876"/>
      <c r="AO25" s="877"/>
      <c r="AP25" s="918"/>
      <c r="AQ25" s="1002" t="s">
        <v>135</v>
      </c>
      <c r="AR25" s="964"/>
      <c r="AS25" s="964"/>
      <c r="AT25" s="964"/>
      <c r="AU25" s="964"/>
      <c r="AV25" s="964"/>
      <c r="AW25" s="964"/>
      <c r="AX25" s="964"/>
      <c r="AY25" s="964"/>
      <c r="AZ25" s="965"/>
      <c r="BA25" s="1004"/>
      <c r="BB25" s="1005"/>
      <c r="BC25" s="1005"/>
      <c r="BD25" s="1005"/>
      <c r="BE25" s="1005"/>
      <c r="BF25" s="1005"/>
      <c r="BG25" s="1005"/>
    </row>
    <row r="26" spans="1:61" ht="9.65" customHeight="1">
      <c r="A26" s="140"/>
      <c r="B26" s="951"/>
      <c r="C26" s="951"/>
      <c r="D26" s="951"/>
      <c r="E26" s="951"/>
      <c r="F26" s="951"/>
      <c r="G26" s="951"/>
      <c r="H26" s="951"/>
      <c r="I26" s="951"/>
      <c r="J26" s="952"/>
      <c r="K26" s="953"/>
      <c r="L26" s="954"/>
      <c r="M26" s="954"/>
      <c r="N26" s="954"/>
      <c r="O26" s="954"/>
      <c r="P26" s="954"/>
      <c r="Q26" s="954"/>
      <c r="R26" s="954"/>
      <c r="S26" s="955"/>
      <c r="T26" s="956"/>
      <c r="U26" s="951"/>
      <c r="V26" s="951"/>
      <c r="W26" s="951"/>
      <c r="X26" s="951"/>
      <c r="Y26" s="951"/>
      <c r="Z26" s="952"/>
      <c r="AA26" s="953"/>
      <c r="AB26" s="954"/>
      <c r="AC26" s="957"/>
      <c r="AD26" s="880" t="s">
        <v>2</v>
      </c>
      <c r="AE26" s="880"/>
      <c r="AF26" s="880"/>
      <c r="AG26" s="880"/>
      <c r="AH26" s="880"/>
      <c r="AI26" s="880"/>
      <c r="AJ26" s="880"/>
      <c r="AK26" s="880"/>
      <c r="AL26" s="880"/>
      <c r="AM26" s="880"/>
      <c r="AN26" s="879"/>
      <c r="AO26" s="880"/>
      <c r="AP26" s="923"/>
      <c r="AQ26" s="1003" t="s">
        <v>134</v>
      </c>
      <c r="AR26" s="967"/>
      <c r="AS26" s="967"/>
      <c r="AT26" s="967"/>
      <c r="AU26" s="967"/>
      <c r="AV26" s="967"/>
      <c r="AW26" s="967"/>
      <c r="AX26" s="967"/>
      <c r="AY26" s="967"/>
      <c r="AZ26" s="968"/>
      <c r="BA26" s="1004"/>
      <c r="BB26" s="1005"/>
      <c r="BC26" s="1005"/>
      <c r="BD26" s="1005"/>
      <c r="BE26" s="1005"/>
      <c r="BF26" s="1005"/>
      <c r="BG26" s="1005"/>
    </row>
    <row r="27" spans="1:61" ht="9.65" customHeight="1">
      <c r="A27" s="140"/>
      <c r="B27" s="143"/>
      <c r="C27" s="143"/>
      <c r="D27" s="143"/>
      <c r="E27" s="143"/>
      <c r="F27" s="143"/>
      <c r="G27" s="143"/>
      <c r="H27" s="143"/>
      <c r="I27" s="143"/>
      <c r="J27" s="143"/>
      <c r="K27" s="144"/>
      <c r="L27" s="144"/>
      <c r="M27" s="144"/>
      <c r="N27" s="144"/>
      <c r="O27" s="144"/>
      <c r="P27" s="144"/>
      <c r="Q27" s="144"/>
      <c r="R27" s="144"/>
      <c r="S27" s="144"/>
      <c r="T27" s="143"/>
      <c r="U27" s="143"/>
      <c r="V27" s="143"/>
      <c r="W27" s="143"/>
      <c r="X27" s="143"/>
      <c r="Y27" s="143"/>
      <c r="Z27" s="143"/>
      <c r="AA27" s="144"/>
      <c r="AB27" s="144"/>
      <c r="AC27" s="144"/>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1"/>
      <c r="BD27" s="123"/>
    </row>
    <row r="28" spans="1:61" ht="9.65" customHeight="1">
      <c r="A28" s="140"/>
      <c r="B28" s="917" t="s">
        <v>147</v>
      </c>
      <c r="C28" s="877"/>
      <c r="D28" s="877"/>
      <c r="E28" s="877"/>
      <c r="F28" s="877"/>
      <c r="G28" s="877"/>
      <c r="H28" s="877"/>
      <c r="I28" s="877"/>
      <c r="J28" s="918"/>
      <c r="K28" s="1037"/>
      <c r="L28" s="1038"/>
      <c r="M28" s="1038"/>
      <c r="N28" s="1038"/>
      <c r="O28" s="1038"/>
      <c r="P28" s="1038"/>
      <c r="Q28" s="1038"/>
      <c r="R28" s="1038"/>
      <c r="S28" s="1038"/>
      <c r="T28" s="1038"/>
      <c r="U28" s="1038"/>
      <c r="V28" s="1038"/>
      <c r="W28" s="1038"/>
      <c r="X28" s="1038"/>
      <c r="Y28" s="1038"/>
      <c r="Z28" s="1038"/>
      <c r="AA28" s="1038"/>
      <c r="AB28" s="1038"/>
      <c r="AC28" s="1038"/>
      <c r="AD28" s="1038"/>
      <c r="AE28" s="1038"/>
      <c r="AF28" s="1038"/>
      <c r="AG28" s="1038"/>
      <c r="AH28" s="1038"/>
      <c r="AI28" s="1038"/>
      <c r="AJ28" s="1039"/>
      <c r="AK28" s="917" t="s">
        <v>149</v>
      </c>
      <c r="AL28" s="877"/>
      <c r="AM28" s="877"/>
      <c r="AN28" s="877"/>
      <c r="AO28" s="877"/>
      <c r="AP28" s="877"/>
      <c r="AQ28" s="877"/>
      <c r="AR28" s="877"/>
      <c r="AS28" s="918"/>
      <c r="AT28" s="974"/>
      <c r="AU28" s="974"/>
      <c r="AV28" s="974"/>
      <c r="AW28" s="974"/>
      <c r="AX28" s="974"/>
      <c r="AY28" s="975"/>
      <c r="AZ28" s="145"/>
      <c r="BA28" s="145"/>
      <c r="BB28" s="145"/>
    </row>
    <row r="29" spans="1:61" ht="9.65" customHeight="1">
      <c r="A29" s="140"/>
      <c r="B29" s="922"/>
      <c r="C29" s="880"/>
      <c r="D29" s="880"/>
      <c r="E29" s="880"/>
      <c r="F29" s="880"/>
      <c r="G29" s="880"/>
      <c r="H29" s="880"/>
      <c r="I29" s="880"/>
      <c r="J29" s="923"/>
      <c r="K29" s="1040"/>
      <c r="L29" s="1041"/>
      <c r="M29" s="1041"/>
      <c r="N29" s="1041"/>
      <c r="O29" s="1041"/>
      <c r="P29" s="1041"/>
      <c r="Q29" s="1041"/>
      <c r="R29" s="1041"/>
      <c r="S29" s="1041"/>
      <c r="T29" s="1041"/>
      <c r="U29" s="1041"/>
      <c r="V29" s="1041"/>
      <c r="W29" s="1041"/>
      <c r="X29" s="1041"/>
      <c r="Y29" s="1041"/>
      <c r="Z29" s="1041"/>
      <c r="AA29" s="1041"/>
      <c r="AB29" s="1041"/>
      <c r="AC29" s="1041"/>
      <c r="AD29" s="1041"/>
      <c r="AE29" s="1041"/>
      <c r="AF29" s="1041"/>
      <c r="AG29" s="1041"/>
      <c r="AH29" s="1041"/>
      <c r="AI29" s="1041"/>
      <c r="AJ29" s="1042"/>
      <c r="AK29" s="922"/>
      <c r="AL29" s="880"/>
      <c r="AM29" s="880"/>
      <c r="AN29" s="880"/>
      <c r="AO29" s="880"/>
      <c r="AP29" s="880"/>
      <c r="AQ29" s="880"/>
      <c r="AR29" s="880"/>
      <c r="AS29" s="923"/>
      <c r="AT29" s="976"/>
      <c r="AU29" s="976"/>
      <c r="AV29" s="976"/>
      <c r="AW29" s="976"/>
      <c r="AX29" s="976"/>
      <c r="AY29" s="977"/>
      <c r="AZ29" s="145"/>
      <c r="BA29" s="145"/>
      <c r="BB29" s="145"/>
    </row>
    <row r="30" spans="1:61" ht="9.65" customHeight="1">
      <c r="A30" s="140"/>
      <c r="B30" s="1038"/>
      <c r="C30" s="1038"/>
      <c r="D30" s="1038"/>
      <c r="E30" s="1038"/>
      <c r="F30" s="1038"/>
      <c r="G30" s="1038"/>
      <c r="H30" s="1038"/>
      <c r="I30" s="1038"/>
      <c r="J30" s="1038"/>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1"/>
    </row>
    <row r="31" spans="1:61" ht="9.65" customHeight="1">
      <c r="A31" s="140"/>
      <c r="B31" s="1029" t="s">
        <v>159</v>
      </c>
      <c r="C31" s="1029"/>
      <c r="D31" s="1029"/>
      <c r="E31" s="1029"/>
      <c r="F31" s="1029"/>
      <c r="G31" s="1029"/>
      <c r="H31" s="1029"/>
      <c r="I31" s="1029"/>
      <c r="J31" s="1030"/>
      <c r="K31" s="531" t="s">
        <v>146</v>
      </c>
      <c r="L31" s="951"/>
      <c r="M31" s="951"/>
      <c r="N31" s="951"/>
      <c r="O31" s="969"/>
      <c r="P31" s="1056"/>
      <c r="Q31" s="1056"/>
      <c r="R31" s="1056"/>
      <c r="S31" s="1056"/>
      <c r="T31" s="1056"/>
      <c r="U31" s="1056"/>
      <c r="V31" s="1056"/>
      <c r="W31" s="1056"/>
      <c r="X31" s="1056"/>
      <c r="Y31" s="1057"/>
      <c r="Z31" s="951" t="s">
        <v>145</v>
      </c>
      <c r="AA31" s="951"/>
      <c r="AB31" s="951"/>
      <c r="AC31" s="951"/>
      <c r="AD31" s="969"/>
      <c r="AE31" s="1056"/>
      <c r="AF31" s="1056"/>
      <c r="AG31" s="1056"/>
      <c r="AH31" s="1056"/>
      <c r="AI31" s="1056"/>
      <c r="AJ31" s="1056"/>
      <c r="AK31" s="1056"/>
      <c r="AL31" s="1056"/>
      <c r="AM31" s="1056"/>
      <c r="AN31" s="1057"/>
      <c r="AO31" s="951" t="s">
        <v>144</v>
      </c>
      <c r="AP31" s="951"/>
      <c r="AQ31" s="951"/>
      <c r="AR31" s="951"/>
      <c r="AS31" s="969"/>
      <c r="AT31" s="1056"/>
      <c r="AU31" s="1056"/>
      <c r="AV31" s="1056"/>
      <c r="AW31" s="1056"/>
      <c r="AX31" s="1056"/>
      <c r="AY31" s="1056"/>
      <c r="AZ31" s="1056"/>
      <c r="BA31" s="1056"/>
      <c r="BB31" s="1056"/>
      <c r="BC31" s="1057"/>
    </row>
    <row r="32" spans="1:61" ht="9.65" customHeight="1">
      <c r="A32" s="140"/>
      <c r="B32" s="1029"/>
      <c r="C32" s="1029"/>
      <c r="D32" s="1029"/>
      <c r="E32" s="1029"/>
      <c r="F32" s="1029"/>
      <c r="G32" s="1029"/>
      <c r="H32" s="1029"/>
      <c r="I32" s="1029"/>
      <c r="J32" s="1030"/>
      <c r="K32" s="531"/>
      <c r="L32" s="951"/>
      <c r="M32" s="951"/>
      <c r="N32" s="951"/>
      <c r="O32" s="969"/>
      <c r="P32" s="1058"/>
      <c r="Q32" s="1058"/>
      <c r="R32" s="1058"/>
      <c r="S32" s="1058"/>
      <c r="T32" s="1058"/>
      <c r="U32" s="1058"/>
      <c r="V32" s="1058"/>
      <c r="W32" s="1058"/>
      <c r="X32" s="1058"/>
      <c r="Y32" s="1059"/>
      <c r="Z32" s="951"/>
      <c r="AA32" s="951"/>
      <c r="AB32" s="951"/>
      <c r="AC32" s="951"/>
      <c r="AD32" s="969"/>
      <c r="AE32" s="1058"/>
      <c r="AF32" s="1058"/>
      <c r="AG32" s="1058"/>
      <c r="AH32" s="1058"/>
      <c r="AI32" s="1058"/>
      <c r="AJ32" s="1058"/>
      <c r="AK32" s="1058"/>
      <c r="AL32" s="1058"/>
      <c r="AM32" s="1058"/>
      <c r="AN32" s="1059"/>
      <c r="AO32" s="951"/>
      <c r="AP32" s="951"/>
      <c r="AQ32" s="951"/>
      <c r="AR32" s="951"/>
      <c r="AS32" s="969"/>
      <c r="AT32" s="1058"/>
      <c r="AU32" s="1058"/>
      <c r="AV32" s="1058"/>
      <c r="AW32" s="1058"/>
      <c r="AX32" s="1058"/>
      <c r="AY32" s="1058"/>
      <c r="AZ32" s="1058"/>
      <c r="BA32" s="1058"/>
      <c r="BB32" s="1058"/>
      <c r="BC32" s="1059"/>
    </row>
    <row r="33" spans="1:58" ht="9.65" customHeight="1">
      <c r="A33" s="140"/>
      <c r="B33" s="146" t="s">
        <v>190</v>
      </c>
      <c r="C33" s="19"/>
      <c r="D33" s="19"/>
      <c r="E33" s="19"/>
      <c r="F33" s="19"/>
      <c r="G33" s="19"/>
      <c r="H33" s="19"/>
      <c r="I33" s="19"/>
      <c r="J33" s="19"/>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1"/>
    </row>
    <row r="34" spans="1:58" ht="7.25" customHeight="1">
      <c r="A34" s="140"/>
      <c r="B34" s="146"/>
      <c r="C34" s="19"/>
      <c r="D34" s="19"/>
      <c r="E34" s="19"/>
      <c r="F34" s="19"/>
      <c r="G34" s="19"/>
      <c r="H34" s="19"/>
      <c r="I34" s="19"/>
      <c r="J34" s="19"/>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1"/>
    </row>
    <row r="35" spans="1:58" ht="9.65" customHeight="1">
      <c r="A35" s="140"/>
      <c r="B35" s="951" t="s">
        <v>158</v>
      </c>
      <c r="C35" s="951"/>
      <c r="D35" s="951"/>
      <c r="E35" s="951"/>
      <c r="F35" s="951"/>
      <c r="G35" s="951"/>
      <c r="H35" s="951"/>
      <c r="I35" s="951"/>
      <c r="J35" s="969"/>
      <c r="K35" s="876" t="s">
        <v>157</v>
      </c>
      <c r="L35" s="877"/>
      <c r="M35" s="877"/>
      <c r="N35" s="877"/>
      <c r="O35" s="877"/>
      <c r="P35" s="877"/>
      <c r="Q35" s="877"/>
      <c r="R35" s="877"/>
      <c r="S35" s="918"/>
      <c r="T35" s="970">
        <f>P31*AE31/1000000</f>
        <v>0</v>
      </c>
      <c r="U35" s="970"/>
      <c r="V35" s="970"/>
      <c r="W35" s="970"/>
      <c r="X35" s="970"/>
      <c r="Y35" s="970"/>
      <c r="Z35" s="970"/>
      <c r="AA35" s="970"/>
      <c r="AB35" s="970"/>
      <c r="AC35" s="971"/>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1"/>
    </row>
    <row r="36" spans="1:58" ht="9.65" customHeight="1">
      <c r="A36" s="140"/>
      <c r="B36" s="951"/>
      <c r="C36" s="951"/>
      <c r="D36" s="951"/>
      <c r="E36" s="951"/>
      <c r="F36" s="951"/>
      <c r="G36" s="951"/>
      <c r="H36" s="951"/>
      <c r="I36" s="951"/>
      <c r="J36" s="969"/>
      <c r="K36" s="879"/>
      <c r="L36" s="880"/>
      <c r="M36" s="880"/>
      <c r="N36" s="880"/>
      <c r="O36" s="880"/>
      <c r="P36" s="880"/>
      <c r="Q36" s="880"/>
      <c r="R36" s="880"/>
      <c r="S36" s="923"/>
      <c r="T36" s="972"/>
      <c r="U36" s="972"/>
      <c r="V36" s="972"/>
      <c r="W36" s="972"/>
      <c r="X36" s="972"/>
      <c r="Y36" s="972"/>
      <c r="Z36" s="972"/>
      <c r="AA36" s="972"/>
      <c r="AB36" s="972"/>
      <c r="AC36" s="973"/>
      <c r="AD36" s="147"/>
      <c r="AE36" s="147"/>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1"/>
    </row>
    <row r="37" spans="1:58" ht="9.65" customHeight="1">
      <c r="A37" s="140"/>
      <c r="B37" s="146"/>
      <c r="C37" s="19"/>
      <c r="D37" s="19"/>
      <c r="E37" s="19"/>
      <c r="F37" s="19"/>
      <c r="G37" s="19"/>
      <c r="H37" s="19"/>
      <c r="I37" s="19"/>
      <c r="J37" s="19"/>
      <c r="K37" s="142"/>
      <c r="L37" s="142"/>
      <c r="M37" s="142"/>
      <c r="N37" s="142"/>
      <c r="O37" s="142"/>
      <c r="P37" s="147"/>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1"/>
    </row>
    <row r="38" spans="1:58" ht="9.65" customHeight="1">
      <c r="A38" s="140"/>
      <c r="B38" s="917" t="s">
        <v>154</v>
      </c>
      <c r="C38" s="275"/>
      <c r="D38" s="275"/>
      <c r="E38" s="275"/>
      <c r="F38" s="275"/>
      <c r="G38" s="275"/>
      <c r="H38" s="275"/>
      <c r="I38" s="275"/>
      <c r="J38" s="398"/>
      <c r="K38" s="1045" t="s">
        <v>185</v>
      </c>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c r="AG38" s="1045"/>
      <c r="AH38" s="1045"/>
      <c r="AI38" s="1045"/>
      <c r="AJ38" s="1045"/>
      <c r="AK38" s="1045"/>
      <c r="AL38" s="1045"/>
      <c r="AM38" s="1045"/>
      <c r="AN38" s="1045"/>
      <c r="AO38" s="1045"/>
      <c r="AP38" s="1045"/>
      <c r="AQ38" s="1045"/>
      <c r="AR38" s="1045"/>
      <c r="AS38" s="1045"/>
      <c r="AT38" s="1045"/>
      <c r="AU38" s="1045"/>
      <c r="AV38" s="1045"/>
      <c r="AW38" s="1045"/>
      <c r="AX38" s="1046"/>
      <c r="AY38" s="1053"/>
      <c r="AZ38" s="1054"/>
      <c r="BA38" s="1054"/>
      <c r="BB38" s="142"/>
      <c r="BC38" s="142"/>
      <c r="BD38" s="142"/>
      <c r="BE38" s="141"/>
    </row>
    <row r="39" spans="1:58" ht="9.65" customHeight="1">
      <c r="A39" s="140"/>
      <c r="B39" s="1006"/>
      <c r="C39" s="541"/>
      <c r="D39" s="541"/>
      <c r="E39" s="541"/>
      <c r="F39" s="541"/>
      <c r="G39" s="541"/>
      <c r="H39" s="541"/>
      <c r="I39" s="541"/>
      <c r="J39" s="1007"/>
      <c r="K39" s="1047"/>
      <c r="L39" s="1047"/>
      <c r="M39" s="1047"/>
      <c r="N39" s="1047"/>
      <c r="O39" s="1047"/>
      <c r="P39" s="1047"/>
      <c r="Q39" s="1047"/>
      <c r="R39" s="1047"/>
      <c r="S39" s="1047"/>
      <c r="T39" s="1047"/>
      <c r="U39" s="1047"/>
      <c r="V39" s="1047"/>
      <c r="W39" s="1047"/>
      <c r="X39" s="1047"/>
      <c r="Y39" s="1047"/>
      <c r="Z39" s="1047"/>
      <c r="AA39" s="1047"/>
      <c r="AB39" s="1047"/>
      <c r="AC39" s="1047"/>
      <c r="AD39" s="1047"/>
      <c r="AE39" s="1047"/>
      <c r="AF39" s="1047"/>
      <c r="AG39" s="1047"/>
      <c r="AH39" s="1047"/>
      <c r="AI39" s="1047"/>
      <c r="AJ39" s="1047"/>
      <c r="AK39" s="1047"/>
      <c r="AL39" s="1047"/>
      <c r="AM39" s="1047"/>
      <c r="AN39" s="1047"/>
      <c r="AO39" s="1047"/>
      <c r="AP39" s="1047"/>
      <c r="AQ39" s="1047"/>
      <c r="AR39" s="1047"/>
      <c r="AS39" s="1047"/>
      <c r="AT39" s="1047"/>
      <c r="AU39" s="1047"/>
      <c r="AV39" s="1047"/>
      <c r="AW39" s="1047"/>
      <c r="AX39" s="1048"/>
      <c r="AY39" s="1033"/>
      <c r="AZ39" s="1034"/>
      <c r="BA39" s="1034"/>
      <c r="BB39" s="142"/>
      <c r="BC39" s="142"/>
      <c r="BD39" s="142"/>
      <c r="BE39" s="141"/>
    </row>
    <row r="40" spans="1:58" ht="9.65" customHeight="1">
      <c r="A40" s="140"/>
      <c r="B40" s="1006"/>
      <c r="C40" s="541"/>
      <c r="D40" s="541"/>
      <c r="E40" s="541"/>
      <c r="F40" s="541"/>
      <c r="G40" s="541"/>
      <c r="H40" s="541"/>
      <c r="I40" s="541"/>
      <c r="J40" s="1007"/>
      <c r="K40" s="414" t="s">
        <v>266</v>
      </c>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1199"/>
      <c r="AY40" s="1033"/>
      <c r="AZ40" s="1034"/>
      <c r="BA40" s="1034"/>
      <c r="BB40" s="142"/>
      <c r="BC40" s="142"/>
      <c r="BD40" s="142"/>
      <c r="BE40" s="141"/>
    </row>
    <row r="41" spans="1:58" ht="9.65" customHeight="1">
      <c r="A41" s="140"/>
      <c r="B41" s="1008"/>
      <c r="C41" s="293"/>
      <c r="D41" s="293"/>
      <c r="E41" s="293"/>
      <c r="F41" s="293"/>
      <c r="G41" s="293"/>
      <c r="H41" s="293"/>
      <c r="I41" s="293"/>
      <c r="J41" s="992"/>
      <c r="K41" s="1026"/>
      <c r="L41" s="1026"/>
      <c r="M41" s="1026"/>
      <c r="N41" s="1026"/>
      <c r="O41" s="1026"/>
      <c r="P41" s="1026"/>
      <c r="Q41" s="1026"/>
      <c r="R41" s="1026"/>
      <c r="S41" s="1026"/>
      <c r="T41" s="1026"/>
      <c r="U41" s="1026"/>
      <c r="V41" s="1026"/>
      <c r="W41" s="1026"/>
      <c r="X41" s="1026"/>
      <c r="Y41" s="1026"/>
      <c r="Z41" s="1026"/>
      <c r="AA41" s="1026"/>
      <c r="AB41" s="1026"/>
      <c r="AC41" s="1026"/>
      <c r="AD41" s="1026"/>
      <c r="AE41" s="1026"/>
      <c r="AF41" s="1026"/>
      <c r="AG41" s="1026"/>
      <c r="AH41" s="1026"/>
      <c r="AI41" s="1026"/>
      <c r="AJ41" s="1026"/>
      <c r="AK41" s="1026"/>
      <c r="AL41" s="1026"/>
      <c r="AM41" s="1026"/>
      <c r="AN41" s="1026"/>
      <c r="AO41" s="1026"/>
      <c r="AP41" s="1026"/>
      <c r="AQ41" s="1026"/>
      <c r="AR41" s="1026"/>
      <c r="AS41" s="1026"/>
      <c r="AT41" s="1026"/>
      <c r="AU41" s="1026"/>
      <c r="AV41" s="1026"/>
      <c r="AW41" s="1026"/>
      <c r="AX41" s="1182"/>
      <c r="AY41" s="1035"/>
      <c r="AZ41" s="1036"/>
      <c r="BA41" s="1036"/>
      <c r="BB41" s="142"/>
      <c r="BC41" s="142"/>
      <c r="BD41" s="142"/>
      <c r="BE41" s="141"/>
    </row>
    <row r="42" spans="1:58" ht="9.65" customHeight="1">
      <c r="A42" s="140"/>
      <c r="B42" s="963" t="s">
        <v>256</v>
      </c>
      <c r="C42" s="964"/>
      <c r="D42" s="964"/>
      <c r="E42" s="964"/>
      <c r="F42" s="964"/>
      <c r="G42" s="964"/>
      <c r="H42" s="964"/>
      <c r="I42" s="964"/>
      <c r="J42" s="965"/>
      <c r="K42" s="958" t="s">
        <v>257</v>
      </c>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924"/>
      <c r="AZ42" s="925"/>
      <c r="BA42" s="926"/>
      <c r="BB42" s="142"/>
      <c r="BC42" s="142"/>
      <c r="BD42" s="142"/>
      <c r="BE42" s="141"/>
    </row>
    <row r="43" spans="1:58" ht="9.65" customHeight="1">
      <c r="A43" s="140"/>
      <c r="B43" s="966"/>
      <c r="C43" s="967"/>
      <c r="D43" s="967"/>
      <c r="E43" s="967"/>
      <c r="F43" s="967"/>
      <c r="G43" s="967"/>
      <c r="H43" s="967"/>
      <c r="I43" s="967"/>
      <c r="J43" s="968"/>
      <c r="K43" s="959"/>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c r="AY43" s="891"/>
      <c r="AZ43" s="935"/>
      <c r="BA43" s="960"/>
      <c r="BB43" s="142"/>
      <c r="BC43" s="142"/>
      <c r="BD43" s="142"/>
      <c r="BE43" s="141"/>
    </row>
    <row r="44" spans="1:58" ht="9.65" customHeight="1">
      <c r="A44" s="140"/>
      <c r="B44" s="170"/>
      <c r="C44" s="170"/>
      <c r="D44" s="170"/>
      <c r="E44" s="170"/>
      <c r="F44" s="170"/>
      <c r="G44" s="170"/>
      <c r="H44" s="170"/>
      <c r="I44" s="170"/>
      <c r="J44" s="170"/>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69"/>
      <c r="AZ44" s="169"/>
      <c r="BA44" s="169"/>
      <c r="BB44" s="142"/>
      <c r="BC44" s="142"/>
      <c r="BD44" s="142"/>
      <c r="BE44" s="141"/>
    </row>
    <row r="45" spans="1:58" ht="9.65" customHeight="1">
      <c r="A45" s="140"/>
      <c r="B45" s="963" t="s">
        <v>258</v>
      </c>
      <c r="C45" s="964"/>
      <c r="D45" s="964"/>
      <c r="E45" s="964"/>
      <c r="F45" s="964"/>
      <c r="G45" s="964"/>
      <c r="H45" s="964"/>
      <c r="I45" s="964"/>
      <c r="J45" s="965"/>
      <c r="K45" s="1049" t="s">
        <v>185</v>
      </c>
      <c r="L45" s="900"/>
      <c r="M45" s="900"/>
      <c r="N45" s="900"/>
      <c r="O45" s="900"/>
      <c r="P45" s="900"/>
      <c r="Q45" s="900"/>
      <c r="R45" s="900"/>
      <c r="S45" s="900"/>
      <c r="T45" s="900"/>
      <c r="U45" s="900"/>
      <c r="V45" s="900"/>
      <c r="W45" s="900"/>
      <c r="X45" s="900"/>
      <c r="Y45" s="900"/>
      <c r="Z45" s="900"/>
      <c r="AA45" s="900"/>
      <c r="AB45" s="900"/>
      <c r="AC45" s="900"/>
      <c r="AD45" s="900"/>
      <c r="AE45" s="900"/>
      <c r="AF45" s="900"/>
      <c r="AG45" s="900"/>
      <c r="AH45" s="900"/>
      <c r="AI45" s="900"/>
      <c r="AJ45" s="900"/>
      <c r="AK45" s="900"/>
      <c r="AL45" s="900"/>
      <c r="AM45" s="900"/>
      <c r="AN45" s="900"/>
      <c r="AO45" s="900"/>
      <c r="AP45" s="900"/>
      <c r="AQ45" s="900"/>
      <c r="AR45" s="900"/>
      <c r="AS45" s="900"/>
      <c r="AT45" s="900"/>
      <c r="AU45" s="900"/>
      <c r="AV45" s="900"/>
      <c r="AW45" s="900"/>
      <c r="AX45" s="901"/>
      <c r="AY45" s="1053"/>
      <c r="AZ45" s="1054"/>
      <c r="BA45" s="1054"/>
      <c r="BB45" s="142"/>
      <c r="BC45" s="142"/>
      <c r="BD45" s="142"/>
      <c r="BE45" s="141"/>
    </row>
    <row r="46" spans="1:58" ht="15" customHeight="1">
      <c r="A46" s="140"/>
      <c r="B46" s="966"/>
      <c r="C46" s="967"/>
      <c r="D46" s="967"/>
      <c r="E46" s="967"/>
      <c r="F46" s="967"/>
      <c r="G46" s="967"/>
      <c r="H46" s="967"/>
      <c r="I46" s="967"/>
      <c r="J46" s="968"/>
      <c r="K46" s="1050"/>
      <c r="L46" s="906"/>
      <c r="M46" s="906"/>
      <c r="N46" s="906"/>
      <c r="O46" s="906"/>
      <c r="P46" s="906"/>
      <c r="Q46" s="906"/>
      <c r="R46" s="906"/>
      <c r="S46" s="906"/>
      <c r="T46" s="906"/>
      <c r="U46" s="906"/>
      <c r="V46" s="906"/>
      <c r="W46" s="906"/>
      <c r="X46" s="906"/>
      <c r="Y46" s="906"/>
      <c r="Z46" s="906"/>
      <c r="AA46" s="906"/>
      <c r="AB46" s="906"/>
      <c r="AC46" s="906"/>
      <c r="AD46" s="906"/>
      <c r="AE46" s="906"/>
      <c r="AF46" s="906"/>
      <c r="AG46" s="906"/>
      <c r="AH46" s="906"/>
      <c r="AI46" s="906"/>
      <c r="AJ46" s="906"/>
      <c r="AK46" s="906"/>
      <c r="AL46" s="906"/>
      <c r="AM46" s="906"/>
      <c r="AN46" s="906"/>
      <c r="AO46" s="906"/>
      <c r="AP46" s="906"/>
      <c r="AQ46" s="906"/>
      <c r="AR46" s="906"/>
      <c r="AS46" s="906"/>
      <c r="AT46" s="906"/>
      <c r="AU46" s="906"/>
      <c r="AV46" s="906"/>
      <c r="AW46" s="906"/>
      <c r="AX46" s="907"/>
      <c r="AY46" s="1035"/>
      <c r="AZ46" s="1036"/>
      <c r="BA46" s="1036"/>
    </row>
    <row r="47" spans="1:58" ht="9.65" customHeight="1">
      <c r="A47" s="140"/>
      <c r="B47" s="148" t="s">
        <v>259</v>
      </c>
      <c r="C47" s="19"/>
      <c r="D47" s="19"/>
      <c r="E47" s="19"/>
      <c r="F47" s="19"/>
      <c r="G47" s="19"/>
      <c r="H47" s="19"/>
      <c r="I47" s="19"/>
      <c r="J47" s="19"/>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row>
    <row r="48" spans="1:58" ht="9.65" customHeight="1">
      <c r="A48" s="140"/>
      <c r="B48" s="148"/>
      <c r="C48" s="19"/>
      <c r="D48" s="19"/>
      <c r="E48" s="19"/>
      <c r="F48" s="19"/>
      <c r="G48" s="19"/>
      <c r="H48" s="19"/>
      <c r="I48" s="19"/>
      <c r="J48" s="19"/>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row>
    <row r="49" spans="1:59" ht="9.65" customHeight="1">
      <c r="A49" s="140"/>
      <c r="B49" s="1009" t="s">
        <v>187</v>
      </c>
      <c r="C49" s="1010"/>
      <c r="D49" s="1010"/>
      <c r="E49" s="1010"/>
      <c r="F49" s="1010"/>
      <c r="G49" s="1010"/>
      <c r="H49" s="1010"/>
      <c r="I49" s="1010"/>
      <c r="J49" s="1011"/>
      <c r="K49" s="958" t="s">
        <v>221</v>
      </c>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1051"/>
      <c r="AZ49" s="1052"/>
      <c r="BA49" s="1052"/>
    </row>
    <row r="50" spans="1:59" ht="9.65" customHeight="1">
      <c r="A50" s="140"/>
      <c r="B50" s="1012"/>
      <c r="C50" s="1013"/>
      <c r="D50" s="1013"/>
      <c r="E50" s="1013"/>
      <c r="F50" s="1013"/>
      <c r="G50" s="1013"/>
      <c r="H50" s="1013"/>
      <c r="I50" s="1013"/>
      <c r="J50" s="1014"/>
      <c r="K50" s="959"/>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c r="AY50" s="1051"/>
      <c r="AZ50" s="1052"/>
      <c r="BA50" s="1052"/>
    </row>
    <row r="51" spans="1:59" ht="9.65" customHeight="1">
      <c r="A51" s="140"/>
      <c r="B51" s="148" t="s">
        <v>191</v>
      </c>
      <c r="C51" s="152"/>
      <c r="D51" s="152"/>
      <c r="E51" s="152"/>
      <c r="F51" s="152"/>
      <c r="G51" s="152"/>
      <c r="H51" s="152"/>
      <c r="I51" s="152"/>
      <c r="J51" s="152"/>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41"/>
    </row>
    <row r="52" spans="1:59" ht="9.65" customHeight="1">
      <c r="A52" s="140"/>
      <c r="B52" s="19"/>
      <c r="C52" s="19"/>
      <c r="D52" s="19"/>
      <c r="E52" s="19"/>
      <c r="F52" s="19"/>
      <c r="G52" s="19"/>
      <c r="H52" s="19"/>
      <c r="I52" s="19"/>
      <c r="J52" s="19"/>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1"/>
    </row>
    <row r="53" spans="1:59" ht="9.65" customHeight="1">
      <c r="A53" s="140"/>
      <c r="B53" s="951" t="s">
        <v>3</v>
      </c>
      <c r="C53" s="951"/>
      <c r="D53" s="951"/>
      <c r="E53" s="951"/>
      <c r="F53" s="951"/>
      <c r="G53" s="951"/>
      <c r="H53" s="951"/>
      <c r="I53" s="951"/>
      <c r="J53" s="952"/>
      <c r="K53" s="953"/>
      <c r="L53" s="954"/>
      <c r="M53" s="954"/>
      <c r="N53" s="954"/>
      <c r="O53" s="954"/>
      <c r="P53" s="954"/>
      <c r="Q53" s="954"/>
      <c r="R53" s="954"/>
      <c r="S53" s="954"/>
      <c r="T53" s="954"/>
      <c r="U53" s="954"/>
      <c r="V53" s="954"/>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1"/>
    </row>
    <row r="54" spans="1:59" ht="9.65" customHeight="1">
      <c r="A54" s="140"/>
      <c r="B54" s="951"/>
      <c r="C54" s="951"/>
      <c r="D54" s="951"/>
      <c r="E54" s="951"/>
      <c r="F54" s="951"/>
      <c r="G54" s="951"/>
      <c r="H54" s="951"/>
      <c r="I54" s="951"/>
      <c r="J54" s="952"/>
      <c r="K54" s="1015"/>
      <c r="L54" s="1016"/>
      <c r="M54" s="1016"/>
      <c r="N54" s="1016"/>
      <c r="O54" s="1016"/>
      <c r="P54" s="1016"/>
      <c r="Q54" s="1016"/>
      <c r="R54" s="1016"/>
      <c r="S54" s="1016"/>
      <c r="T54" s="1016"/>
      <c r="U54" s="1016"/>
      <c r="V54" s="1016"/>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1"/>
    </row>
    <row r="55" spans="1:59" ht="9.65" customHeight="1">
      <c r="A55" s="140"/>
      <c r="B55" s="951"/>
      <c r="C55" s="951"/>
      <c r="D55" s="951"/>
      <c r="E55" s="951"/>
      <c r="F55" s="951"/>
      <c r="G55" s="951"/>
      <c r="H55" s="951"/>
      <c r="I55" s="951"/>
      <c r="J55" s="952"/>
      <c r="K55" s="1017" t="s">
        <v>20</v>
      </c>
      <c r="L55" s="1018"/>
      <c r="M55" s="1018"/>
      <c r="N55" s="1018"/>
      <c r="O55" s="1018"/>
      <c r="P55" s="1021"/>
      <c r="Q55" s="1022"/>
      <c r="R55" s="1022"/>
      <c r="S55" s="1022"/>
      <c r="T55" s="1022"/>
      <c r="U55" s="1022"/>
      <c r="V55" s="1022"/>
      <c r="W55" s="1023"/>
      <c r="X55" s="1023"/>
      <c r="Y55" s="1023"/>
      <c r="Z55" s="1023"/>
      <c r="AA55" s="1023"/>
      <c r="AB55" s="1023"/>
      <c r="AC55" s="1023"/>
      <c r="AD55" s="1023"/>
      <c r="AE55" s="1023"/>
      <c r="AF55" s="1023"/>
      <c r="AG55" s="1023"/>
      <c r="AH55" s="1023"/>
      <c r="AI55" s="1023"/>
      <c r="AJ55" s="1023"/>
      <c r="AK55" s="1023"/>
      <c r="AL55" s="1023"/>
      <c r="AM55" s="1023"/>
      <c r="AN55" s="1023"/>
      <c r="AO55" s="1023"/>
      <c r="AP55" s="1023"/>
      <c r="AQ55" s="1023"/>
      <c r="AR55" s="1023"/>
      <c r="AS55" s="1023"/>
      <c r="AT55" s="1023"/>
      <c r="AU55" s="1023"/>
      <c r="AV55" s="1023"/>
      <c r="AW55" s="1023"/>
      <c r="AX55" s="1023"/>
      <c r="AY55" s="1023"/>
      <c r="AZ55" s="1023"/>
      <c r="BA55" s="1024"/>
      <c r="BB55" s="141"/>
    </row>
    <row r="56" spans="1:59" ht="9.65" customHeight="1">
      <c r="A56" s="140"/>
      <c r="B56" s="951"/>
      <c r="C56" s="951"/>
      <c r="D56" s="951"/>
      <c r="E56" s="951"/>
      <c r="F56" s="951"/>
      <c r="G56" s="951"/>
      <c r="H56" s="951"/>
      <c r="I56" s="951"/>
      <c r="J56" s="952"/>
      <c r="K56" s="1019"/>
      <c r="L56" s="1020"/>
      <c r="M56" s="1020"/>
      <c r="N56" s="1020"/>
      <c r="O56" s="1020"/>
      <c r="P56" s="1025"/>
      <c r="Q56" s="1026"/>
      <c r="R56" s="1026"/>
      <c r="S56" s="1026"/>
      <c r="T56" s="1026"/>
      <c r="U56" s="1026"/>
      <c r="V56" s="1026"/>
      <c r="W56" s="1026"/>
      <c r="X56" s="1026"/>
      <c r="Y56" s="1026"/>
      <c r="Z56" s="1026"/>
      <c r="AA56" s="1026"/>
      <c r="AB56" s="1026"/>
      <c r="AC56" s="1026"/>
      <c r="AD56" s="1026"/>
      <c r="AE56" s="1026"/>
      <c r="AF56" s="1026"/>
      <c r="AG56" s="1026"/>
      <c r="AH56" s="1026"/>
      <c r="AI56" s="1026"/>
      <c r="AJ56" s="1026"/>
      <c r="AK56" s="1026"/>
      <c r="AL56" s="1026"/>
      <c r="AM56" s="1026"/>
      <c r="AN56" s="1026"/>
      <c r="AO56" s="1026"/>
      <c r="AP56" s="1026"/>
      <c r="AQ56" s="1026"/>
      <c r="AR56" s="1026"/>
      <c r="AS56" s="1026"/>
      <c r="AT56" s="1026"/>
      <c r="AU56" s="1026"/>
      <c r="AV56" s="1026"/>
      <c r="AW56" s="1026"/>
      <c r="AX56" s="1026"/>
      <c r="AY56" s="1026"/>
      <c r="AZ56" s="1026"/>
      <c r="BA56" s="1027"/>
      <c r="BB56" s="141"/>
    </row>
    <row r="57" spans="1:59" ht="9.65" customHeight="1">
      <c r="A57" s="140"/>
      <c r="B57" s="143"/>
      <c r="C57" s="143"/>
      <c r="D57" s="143"/>
      <c r="E57" s="143"/>
      <c r="F57" s="143"/>
      <c r="G57" s="143"/>
      <c r="H57" s="143"/>
      <c r="I57" s="143"/>
      <c r="J57" s="143"/>
      <c r="K57" s="153"/>
      <c r="L57" s="153"/>
      <c r="M57" s="153"/>
      <c r="N57" s="153"/>
      <c r="O57" s="153"/>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41"/>
    </row>
    <row r="58" spans="1:59" ht="9.65" customHeight="1">
      <c r="A58" s="140"/>
      <c r="B58" s="1043" t="s">
        <v>138</v>
      </c>
      <c r="C58" s="1043"/>
      <c r="D58" s="1043"/>
      <c r="E58" s="1043"/>
      <c r="F58" s="1043"/>
      <c r="G58" s="1043"/>
      <c r="H58" s="1043"/>
      <c r="I58" s="1043"/>
      <c r="J58" s="1044"/>
      <c r="K58" s="876"/>
      <c r="L58" s="877"/>
      <c r="M58" s="877"/>
      <c r="N58" s="877"/>
      <c r="O58" s="877"/>
      <c r="P58" s="878"/>
      <c r="Q58" s="882" t="s">
        <v>192</v>
      </c>
      <c r="R58" s="556"/>
      <c r="S58" s="556"/>
      <c r="T58" s="556"/>
      <c r="U58" s="556"/>
      <c r="V58" s="556"/>
      <c r="W58" s="556"/>
      <c r="X58" s="556"/>
      <c r="Y58" s="883"/>
      <c r="Z58" s="877"/>
      <c r="AA58" s="877"/>
      <c r="AB58" s="877"/>
      <c r="AC58" s="877"/>
      <c r="AD58" s="877"/>
      <c r="AE58" s="878"/>
      <c r="AF58" s="1043" t="s">
        <v>139</v>
      </c>
      <c r="AG58" s="1043"/>
      <c r="AH58" s="1043"/>
      <c r="AI58" s="1043"/>
      <c r="AJ58" s="1043"/>
      <c r="AK58" s="1043"/>
      <c r="AL58" s="1043"/>
      <c r="AM58" s="1043"/>
      <c r="AN58" s="1044"/>
      <c r="AO58" s="876"/>
      <c r="AP58" s="877"/>
      <c r="AQ58" s="877"/>
      <c r="AR58" s="877"/>
      <c r="AS58" s="877"/>
      <c r="AT58" s="877"/>
      <c r="AU58" s="877"/>
      <c r="AV58" s="877"/>
      <c r="AW58" s="877"/>
      <c r="AX58" s="877"/>
      <c r="AY58" s="877"/>
      <c r="AZ58" s="877"/>
      <c r="BA58" s="878"/>
      <c r="BB58" s="141"/>
    </row>
    <row r="59" spans="1:59" ht="9.65" customHeight="1">
      <c r="A59" s="140"/>
      <c r="B59" s="1043"/>
      <c r="C59" s="1043"/>
      <c r="D59" s="1043"/>
      <c r="E59" s="1043"/>
      <c r="F59" s="1043"/>
      <c r="G59" s="1043"/>
      <c r="H59" s="1043"/>
      <c r="I59" s="1043"/>
      <c r="J59" s="1044"/>
      <c r="K59" s="879"/>
      <c r="L59" s="880"/>
      <c r="M59" s="880"/>
      <c r="N59" s="880"/>
      <c r="O59" s="880"/>
      <c r="P59" s="881"/>
      <c r="Q59" s="884"/>
      <c r="R59" s="885"/>
      <c r="S59" s="885"/>
      <c r="T59" s="885"/>
      <c r="U59" s="885"/>
      <c r="V59" s="885"/>
      <c r="W59" s="885"/>
      <c r="X59" s="885"/>
      <c r="Y59" s="886"/>
      <c r="Z59" s="880"/>
      <c r="AA59" s="880"/>
      <c r="AB59" s="880"/>
      <c r="AC59" s="880"/>
      <c r="AD59" s="880"/>
      <c r="AE59" s="881"/>
      <c r="AF59" s="1043"/>
      <c r="AG59" s="1043"/>
      <c r="AH59" s="1043"/>
      <c r="AI59" s="1043"/>
      <c r="AJ59" s="1043"/>
      <c r="AK59" s="1043"/>
      <c r="AL59" s="1043"/>
      <c r="AM59" s="1043"/>
      <c r="AN59" s="1044"/>
      <c r="AO59" s="879"/>
      <c r="AP59" s="880"/>
      <c r="AQ59" s="880"/>
      <c r="AR59" s="880"/>
      <c r="AS59" s="880"/>
      <c r="AT59" s="880"/>
      <c r="AU59" s="880"/>
      <c r="AV59" s="880"/>
      <c r="AW59" s="880"/>
      <c r="AX59" s="880"/>
      <c r="AY59" s="880"/>
      <c r="AZ59" s="880"/>
      <c r="BA59" s="881"/>
      <c r="BB59" s="141"/>
    </row>
    <row r="60" spans="1:59" ht="9.65" customHeight="1">
      <c r="A60" s="140"/>
      <c r="B60" s="142"/>
      <c r="C60" s="145"/>
      <c r="D60" s="145"/>
      <c r="E60" s="145"/>
      <c r="F60" s="145"/>
      <c r="G60" s="145"/>
      <c r="H60" s="145"/>
      <c r="I60" s="145"/>
      <c r="J60" s="145"/>
      <c r="K60" s="145"/>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54"/>
      <c r="AP60" s="154"/>
      <c r="AQ60" s="154"/>
      <c r="AR60" s="154"/>
      <c r="AS60" s="154"/>
      <c r="AT60" s="154"/>
      <c r="AU60" s="154"/>
      <c r="AV60" s="154"/>
      <c r="AW60" s="154"/>
      <c r="AX60" s="154"/>
      <c r="AY60" s="154"/>
      <c r="AZ60" s="154"/>
      <c r="BA60" s="154"/>
      <c r="BB60" s="142"/>
      <c r="BC60" s="141"/>
    </row>
    <row r="61" spans="1:59" ht="9.65" customHeight="1">
      <c r="A61" s="140"/>
      <c r="B61" s="140"/>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40"/>
    </row>
    <row r="62" spans="1:59" ht="10.25" customHeight="1">
      <c r="A62" s="140"/>
      <c r="B62" s="898" t="s">
        <v>370</v>
      </c>
      <c r="C62" s="898"/>
      <c r="D62" s="898"/>
      <c r="E62" s="898"/>
      <c r="F62" s="898"/>
      <c r="G62" s="898"/>
      <c r="H62" s="898"/>
      <c r="I62" s="898"/>
      <c r="J62" s="898"/>
      <c r="K62" s="898"/>
      <c r="L62" s="898"/>
      <c r="M62" s="898"/>
      <c r="N62" s="898"/>
      <c r="O62" s="898"/>
      <c r="P62" s="898"/>
      <c r="Q62" s="898"/>
      <c r="R62" s="898"/>
      <c r="S62" s="898"/>
      <c r="T62" s="898"/>
      <c r="U62" s="898"/>
      <c r="V62" s="898"/>
      <c r="W62" s="898"/>
      <c r="X62" s="898"/>
      <c r="Y62" s="898"/>
      <c r="Z62" s="898"/>
      <c r="AA62" s="898"/>
      <c r="AB62" s="898"/>
      <c r="AC62" s="898"/>
      <c r="AD62" s="898"/>
      <c r="AE62" s="898"/>
      <c r="AF62" s="898"/>
      <c r="AG62" s="898"/>
      <c r="AH62" s="898"/>
      <c r="AI62" s="898"/>
      <c r="AJ62" s="898"/>
      <c r="AK62" s="898"/>
      <c r="AL62" s="898"/>
      <c r="AM62" s="898"/>
      <c r="AN62" s="898"/>
      <c r="AO62" s="898"/>
      <c r="AP62" s="898"/>
      <c r="AQ62" s="898"/>
      <c r="AR62" s="898"/>
      <c r="AS62" s="898"/>
      <c r="AT62" s="898"/>
      <c r="AU62" s="898"/>
      <c r="AV62" s="898"/>
      <c r="AW62" s="898"/>
      <c r="AX62" s="898"/>
      <c r="AY62" s="898"/>
      <c r="AZ62" s="898"/>
      <c r="BA62" s="898"/>
      <c r="BB62" s="898"/>
      <c r="BC62" s="898"/>
      <c r="BD62" s="898"/>
      <c r="BE62" s="898"/>
      <c r="BF62" s="898"/>
      <c r="BG62" s="898"/>
    </row>
    <row r="63" spans="1:59" ht="12.65" customHeight="1">
      <c r="A63" s="140"/>
      <c r="B63" s="898"/>
      <c r="C63" s="898"/>
      <c r="D63" s="898"/>
      <c r="E63" s="898"/>
      <c r="F63" s="898"/>
      <c r="G63" s="898"/>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8"/>
      <c r="AY63" s="898"/>
      <c r="AZ63" s="898"/>
      <c r="BA63" s="898"/>
      <c r="BB63" s="898"/>
      <c r="BC63" s="898"/>
      <c r="BD63" s="898"/>
      <c r="BE63" s="898"/>
      <c r="BF63" s="898"/>
      <c r="BG63" s="898"/>
    </row>
    <row r="64" spans="1:59" ht="9.65" customHeight="1">
      <c r="A64" s="140"/>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5"/>
    </row>
    <row r="65" spans="1:55" ht="9.65" customHeight="1">
      <c r="A65" s="140"/>
      <c r="B65" s="899" t="s">
        <v>217</v>
      </c>
      <c r="C65" s="900"/>
      <c r="D65" s="900"/>
      <c r="E65" s="900"/>
      <c r="F65" s="900"/>
      <c r="G65" s="900"/>
      <c r="H65" s="900"/>
      <c r="I65" s="900"/>
      <c r="J65" s="901"/>
      <c r="K65" s="929" t="s">
        <v>4</v>
      </c>
      <c r="L65" s="930"/>
      <c r="M65" s="930"/>
      <c r="N65" s="931"/>
      <c r="O65" s="1100"/>
      <c r="P65" s="1101"/>
      <c r="Q65" s="1101"/>
      <c r="R65" s="1101"/>
      <c r="S65" s="1101"/>
      <c r="T65" s="1101"/>
      <c r="U65" s="1101"/>
      <c r="V65" s="1101"/>
      <c r="W65" s="1101"/>
      <c r="X65" s="1101"/>
      <c r="Y65" s="1101"/>
      <c r="Z65" s="1101"/>
      <c r="AA65" s="1101"/>
      <c r="AB65" s="929" t="s">
        <v>5</v>
      </c>
      <c r="AC65" s="930"/>
      <c r="AD65" s="930"/>
      <c r="AE65" s="930"/>
      <c r="AF65" s="930"/>
      <c r="AG65" s="930"/>
      <c r="AH65" s="1086"/>
      <c r="AI65" s="123"/>
      <c r="AJ65" s="123"/>
      <c r="AK65" s="123"/>
      <c r="AL65" s="141"/>
      <c r="AM65" s="141"/>
      <c r="AN65" s="141"/>
      <c r="AO65" s="141"/>
      <c r="AP65" s="142"/>
      <c r="AQ65" s="142"/>
      <c r="AR65" s="142"/>
      <c r="AS65" s="142"/>
      <c r="AT65" s="142"/>
      <c r="AU65" s="142"/>
      <c r="AV65" s="142"/>
      <c r="AW65" s="142"/>
      <c r="AX65" s="142"/>
      <c r="AY65" s="142"/>
      <c r="AZ65" s="142"/>
      <c r="BA65" s="142"/>
      <c r="BB65" s="145"/>
    </row>
    <row r="66" spans="1:55" ht="9.65" customHeight="1">
      <c r="A66" s="140"/>
      <c r="B66" s="902"/>
      <c r="C66" s="903"/>
      <c r="D66" s="903"/>
      <c r="E66" s="903"/>
      <c r="F66" s="903"/>
      <c r="G66" s="903"/>
      <c r="H66" s="903"/>
      <c r="I66" s="903"/>
      <c r="J66" s="904"/>
      <c r="K66" s="871"/>
      <c r="L66" s="872"/>
      <c r="M66" s="872"/>
      <c r="N66" s="873"/>
      <c r="O66" s="1102"/>
      <c r="P66" s="1103"/>
      <c r="Q66" s="1103"/>
      <c r="R66" s="1103"/>
      <c r="S66" s="1103"/>
      <c r="T66" s="1103"/>
      <c r="U66" s="1103"/>
      <c r="V66" s="1103"/>
      <c r="W66" s="1103"/>
      <c r="X66" s="1103"/>
      <c r="Y66" s="1103"/>
      <c r="Z66" s="1103"/>
      <c r="AA66" s="1103"/>
      <c r="AB66" s="871" t="s">
        <v>86</v>
      </c>
      <c r="AC66" s="872"/>
      <c r="AD66" s="872"/>
      <c r="AE66" s="872"/>
      <c r="AF66" s="872"/>
      <c r="AG66" s="872"/>
      <c r="AH66" s="1087"/>
      <c r="AI66" s="123"/>
      <c r="AJ66" s="123"/>
      <c r="AK66" s="123"/>
      <c r="AL66" s="141"/>
      <c r="AM66" s="141"/>
      <c r="AN66" s="141"/>
      <c r="AO66" s="141"/>
      <c r="AP66" s="142"/>
      <c r="AQ66" s="142"/>
      <c r="AR66" s="142"/>
      <c r="AS66" s="142"/>
      <c r="AT66" s="142"/>
      <c r="AU66" s="142"/>
      <c r="AV66" s="142"/>
      <c r="AW66" s="142"/>
      <c r="AX66" s="142"/>
      <c r="AY66" s="142"/>
      <c r="AZ66" s="142"/>
      <c r="BA66" s="142"/>
      <c r="BB66" s="145"/>
    </row>
    <row r="67" spans="1:55" ht="9.65" customHeight="1">
      <c r="A67" s="140"/>
      <c r="B67" s="902"/>
      <c r="C67" s="903"/>
      <c r="D67" s="903"/>
      <c r="E67" s="903"/>
      <c r="F67" s="903"/>
      <c r="G67" s="903"/>
      <c r="H67" s="903"/>
      <c r="I67" s="903"/>
      <c r="J67" s="904"/>
      <c r="K67" s="868" t="s">
        <v>6</v>
      </c>
      <c r="L67" s="869"/>
      <c r="M67" s="869"/>
      <c r="N67" s="870"/>
      <c r="O67" s="941"/>
      <c r="P67" s="942"/>
      <c r="Q67" s="942"/>
      <c r="R67" s="942"/>
      <c r="S67" s="942"/>
      <c r="T67" s="942"/>
      <c r="U67" s="942"/>
      <c r="V67" s="942"/>
      <c r="W67" s="942"/>
      <c r="X67" s="942"/>
      <c r="Y67" s="942"/>
      <c r="Z67" s="942"/>
      <c r="AA67" s="942"/>
      <c r="AB67" s="1088"/>
      <c r="AC67" s="1089"/>
      <c r="AD67" s="1089"/>
      <c r="AE67" s="1089"/>
      <c r="AF67" s="1089"/>
      <c r="AG67" s="1089"/>
      <c r="AH67" s="1090"/>
      <c r="AI67" s="155"/>
      <c r="AJ67" s="155"/>
      <c r="AK67" s="155"/>
      <c r="AL67" s="141"/>
      <c r="AM67" s="142"/>
      <c r="AN67" s="142"/>
      <c r="AO67" s="142"/>
      <c r="AP67" s="142"/>
      <c r="AQ67" s="142"/>
      <c r="AR67" s="142"/>
      <c r="AS67" s="142"/>
      <c r="AT67" s="142"/>
      <c r="AU67" s="142"/>
      <c r="AV67" s="142"/>
      <c r="AW67" s="142"/>
      <c r="AX67" s="142"/>
      <c r="AY67" s="142"/>
      <c r="AZ67" s="142"/>
      <c r="BA67" s="142"/>
      <c r="BB67" s="145"/>
    </row>
    <row r="68" spans="1:55" ht="9.65" customHeight="1">
      <c r="A68" s="140"/>
      <c r="B68" s="905"/>
      <c r="C68" s="906"/>
      <c r="D68" s="906"/>
      <c r="E68" s="906"/>
      <c r="F68" s="906"/>
      <c r="G68" s="906"/>
      <c r="H68" s="906"/>
      <c r="I68" s="906"/>
      <c r="J68" s="907"/>
      <c r="K68" s="932"/>
      <c r="L68" s="933"/>
      <c r="M68" s="933"/>
      <c r="N68" s="934"/>
      <c r="O68" s="943"/>
      <c r="P68" s="944"/>
      <c r="Q68" s="944"/>
      <c r="R68" s="944"/>
      <c r="S68" s="944"/>
      <c r="T68" s="944"/>
      <c r="U68" s="944"/>
      <c r="V68" s="944"/>
      <c r="W68" s="944"/>
      <c r="X68" s="944"/>
      <c r="Y68" s="944"/>
      <c r="Z68" s="944"/>
      <c r="AA68" s="944"/>
      <c r="AB68" s="1091"/>
      <c r="AC68" s="1092"/>
      <c r="AD68" s="1092"/>
      <c r="AE68" s="1092"/>
      <c r="AF68" s="1092"/>
      <c r="AG68" s="1092"/>
      <c r="AH68" s="1093"/>
      <c r="AI68" s="155"/>
      <c r="AJ68" s="155"/>
      <c r="AK68" s="155"/>
      <c r="AL68" s="141"/>
      <c r="AM68" s="142"/>
      <c r="AN68" s="142"/>
      <c r="AO68" s="142"/>
      <c r="AP68" s="142"/>
      <c r="AQ68" s="142"/>
      <c r="AR68" s="142"/>
      <c r="AS68" s="142"/>
      <c r="AT68" s="142"/>
      <c r="AU68" s="142"/>
      <c r="AV68" s="142"/>
      <c r="AW68" s="142"/>
      <c r="AX68" s="142"/>
      <c r="AY68" s="142"/>
      <c r="AZ68" s="142"/>
      <c r="BA68" s="142"/>
      <c r="BB68" s="145"/>
    </row>
    <row r="69" spans="1:55" ht="9.65" customHeight="1">
      <c r="A69" s="140"/>
      <c r="B69" s="142"/>
      <c r="C69" s="142"/>
      <c r="D69" s="142"/>
      <c r="E69" s="142"/>
      <c r="F69" s="142"/>
      <c r="G69" s="142"/>
      <c r="H69" s="142"/>
      <c r="I69" s="142"/>
      <c r="J69" s="142"/>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2"/>
      <c r="AO69" s="142"/>
      <c r="AP69" s="142"/>
      <c r="AQ69" s="142"/>
      <c r="AR69" s="142"/>
      <c r="AS69" s="142"/>
      <c r="AT69" s="142"/>
      <c r="AU69" s="142"/>
      <c r="AV69" s="142"/>
      <c r="AW69" s="142"/>
      <c r="AX69" s="142"/>
      <c r="AY69" s="142"/>
      <c r="AZ69" s="142"/>
      <c r="BA69" s="142"/>
      <c r="BB69" s="142"/>
      <c r="BC69" s="145"/>
    </row>
    <row r="70" spans="1:55" ht="9" customHeight="1">
      <c r="A70" s="140"/>
      <c r="B70" s="142"/>
      <c r="C70" s="142"/>
      <c r="D70" s="142"/>
      <c r="E70" s="142"/>
      <c r="F70" s="142"/>
      <c r="G70" s="142"/>
      <c r="H70" s="142"/>
      <c r="I70" s="142"/>
      <c r="J70" s="142"/>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2"/>
      <c r="AO70" s="142"/>
      <c r="AP70" s="142"/>
      <c r="AQ70" s="142"/>
      <c r="AR70" s="142"/>
      <c r="AS70" s="142"/>
      <c r="AT70" s="142"/>
      <c r="AU70" s="142"/>
      <c r="AV70" s="142"/>
      <c r="AW70" s="142"/>
      <c r="AX70" s="142"/>
      <c r="AY70" s="142"/>
      <c r="AZ70" s="142"/>
      <c r="BA70" s="142"/>
      <c r="BB70" s="142"/>
      <c r="BC70" s="145"/>
    </row>
    <row r="71" spans="1:55" ht="9.65" customHeight="1">
      <c r="A71" s="140"/>
      <c r="B71" s="899" t="s">
        <v>218</v>
      </c>
      <c r="C71" s="900"/>
      <c r="D71" s="900"/>
      <c r="E71" s="900"/>
      <c r="F71" s="900"/>
      <c r="G71" s="900"/>
      <c r="H71" s="900"/>
      <c r="I71" s="900"/>
      <c r="J71" s="901"/>
      <c r="K71" s="929" t="s">
        <v>4</v>
      </c>
      <c r="L71" s="930"/>
      <c r="M71" s="930"/>
      <c r="N71" s="931"/>
      <c r="O71" s="1100"/>
      <c r="P71" s="1101"/>
      <c r="Q71" s="1101"/>
      <c r="R71" s="1101"/>
      <c r="S71" s="1101"/>
      <c r="T71" s="1101"/>
      <c r="U71" s="1101"/>
      <c r="V71" s="1101"/>
      <c r="W71" s="1101"/>
      <c r="X71" s="1101"/>
      <c r="Y71" s="1101"/>
      <c r="Z71" s="1101"/>
      <c r="AA71" s="1101"/>
      <c r="AB71" s="961" t="s">
        <v>186</v>
      </c>
      <c r="AC71" s="961"/>
      <c r="AD71" s="961"/>
      <c r="AE71" s="961"/>
      <c r="AF71" s="961"/>
      <c r="AG71" s="961"/>
      <c r="AH71" s="962"/>
    </row>
    <row r="72" spans="1:55" ht="9.65" customHeight="1">
      <c r="A72" s="140"/>
      <c r="B72" s="902"/>
      <c r="C72" s="903"/>
      <c r="D72" s="903"/>
      <c r="E72" s="903"/>
      <c r="F72" s="903"/>
      <c r="G72" s="903"/>
      <c r="H72" s="903"/>
      <c r="I72" s="903"/>
      <c r="J72" s="904"/>
      <c r="K72" s="871"/>
      <c r="L72" s="872"/>
      <c r="M72" s="872"/>
      <c r="N72" s="873"/>
      <c r="O72" s="1102"/>
      <c r="P72" s="1103"/>
      <c r="Q72" s="1103"/>
      <c r="R72" s="1103"/>
      <c r="S72" s="1103"/>
      <c r="T72" s="1103"/>
      <c r="U72" s="1103"/>
      <c r="V72" s="1103"/>
      <c r="W72" s="1103"/>
      <c r="X72" s="1103"/>
      <c r="Y72" s="1103"/>
      <c r="Z72" s="1103"/>
      <c r="AA72" s="1103"/>
      <c r="AB72" s="939" t="s">
        <v>7</v>
      </c>
      <c r="AC72" s="939"/>
      <c r="AD72" s="939"/>
      <c r="AE72" s="939"/>
      <c r="AF72" s="939"/>
      <c r="AG72" s="939"/>
      <c r="AH72" s="940"/>
    </row>
    <row r="73" spans="1:55" ht="9.65" customHeight="1">
      <c r="A73" s="140"/>
      <c r="B73" s="902"/>
      <c r="C73" s="903"/>
      <c r="D73" s="903"/>
      <c r="E73" s="903"/>
      <c r="F73" s="903"/>
      <c r="G73" s="903"/>
      <c r="H73" s="903"/>
      <c r="I73" s="903"/>
      <c r="J73" s="904"/>
      <c r="K73" s="868" t="s">
        <v>6</v>
      </c>
      <c r="L73" s="869"/>
      <c r="M73" s="869"/>
      <c r="N73" s="870"/>
      <c r="O73" s="941"/>
      <c r="P73" s="942"/>
      <c r="Q73" s="942"/>
      <c r="R73" s="942"/>
      <c r="S73" s="942"/>
      <c r="T73" s="942"/>
      <c r="U73" s="942"/>
      <c r="V73" s="942"/>
      <c r="W73" s="942"/>
      <c r="X73" s="942"/>
      <c r="Y73" s="942"/>
      <c r="Z73" s="942"/>
      <c r="AA73" s="942"/>
      <c r="AB73" s="945"/>
      <c r="AC73" s="946"/>
      <c r="AD73" s="946"/>
      <c r="AE73" s="946"/>
      <c r="AF73" s="946"/>
      <c r="AG73" s="946"/>
      <c r="AH73" s="947"/>
    </row>
    <row r="74" spans="1:55" ht="9.65" customHeight="1">
      <c r="A74" s="140"/>
      <c r="B74" s="905"/>
      <c r="C74" s="906"/>
      <c r="D74" s="906"/>
      <c r="E74" s="906"/>
      <c r="F74" s="906"/>
      <c r="G74" s="906"/>
      <c r="H74" s="906"/>
      <c r="I74" s="906"/>
      <c r="J74" s="907"/>
      <c r="K74" s="932"/>
      <c r="L74" s="933"/>
      <c r="M74" s="933"/>
      <c r="N74" s="934"/>
      <c r="O74" s="943"/>
      <c r="P74" s="944"/>
      <c r="Q74" s="944"/>
      <c r="R74" s="944"/>
      <c r="S74" s="944"/>
      <c r="T74" s="944"/>
      <c r="U74" s="944"/>
      <c r="V74" s="944"/>
      <c r="W74" s="944"/>
      <c r="X74" s="944"/>
      <c r="Y74" s="944"/>
      <c r="Z74" s="944"/>
      <c r="AA74" s="944"/>
      <c r="AB74" s="948"/>
      <c r="AC74" s="949"/>
      <c r="AD74" s="949"/>
      <c r="AE74" s="949"/>
      <c r="AF74" s="949"/>
      <c r="AG74" s="949"/>
      <c r="AH74" s="950"/>
      <c r="AI74" s="148" t="s">
        <v>189</v>
      </c>
    </row>
    <row r="75" spans="1:55" ht="9.65" customHeight="1">
      <c r="A75" s="140"/>
      <c r="B75" s="147"/>
      <c r="C75" s="156"/>
      <c r="D75" s="127"/>
      <c r="E75" s="127"/>
      <c r="F75" s="127"/>
      <c r="G75" s="127"/>
      <c r="H75" s="127"/>
      <c r="I75" s="127"/>
      <c r="J75" s="210"/>
      <c r="K75" s="149"/>
      <c r="L75" s="149"/>
      <c r="M75" s="149"/>
      <c r="N75" s="149"/>
      <c r="O75" s="149"/>
      <c r="P75" s="149"/>
      <c r="Q75" s="149"/>
      <c r="R75" s="149"/>
      <c r="S75" s="149"/>
      <c r="T75" s="148"/>
      <c r="U75" s="149"/>
      <c r="V75" s="148"/>
      <c r="W75" s="153"/>
      <c r="X75" s="153"/>
      <c r="Y75" s="153"/>
      <c r="Z75" s="153"/>
      <c r="AA75" s="153"/>
      <c r="AB75" s="19"/>
      <c r="AC75" s="19"/>
      <c r="AD75" s="19"/>
      <c r="AE75" s="19"/>
      <c r="AF75" s="19"/>
      <c r="AG75" s="19"/>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5"/>
    </row>
    <row r="76" spans="1:55" ht="9.65" customHeight="1">
      <c r="A76" s="140"/>
      <c r="B76" s="147"/>
      <c r="C76" s="148"/>
      <c r="D76" s="127"/>
      <c r="E76" s="127"/>
      <c r="F76" s="127"/>
      <c r="G76" s="127"/>
      <c r="H76" s="127"/>
      <c r="I76" s="127"/>
      <c r="J76" s="147"/>
      <c r="K76" s="19"/>
      <c r="L76" s="19"/>
      <c r="M76" s="19"/>
      <c r="N76" s="19"/>
      <c r="O76" s="19"/>
      <c r="P76" s="19"/>
      <c r="Q76" s="19"/>
      <c r="R76" s="19"/>
      <c r="S76" s="19"/>
      <c r="T76" s="148"/>
      <c r="U76" s="19"/>
      <c r="V76" s="148"/>
      <c r="W76" s="153"/>
      <c r="X76" s="153"/>
      <c r="Y76" s="153"/>
      <c r="Z76" s="153"/>
      <c r="AA76" s="153"/>
      <c r="AB76" s="19"/>
      <c r="AC76" s="19"/>
      <c r="AD76" s="19"/>
      <c r="AE76" s="19"/>
      <c r="AF76" s="19"/>
      <c r="AG76" s="19"/>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5"/>
    </row>
    <row r="77" spans="1:55" ht="9.65" customHeight="1">
      <c r="A77" s="140"/>
      <c r="B77" s="908" t="s">
        <v>219</v>
      </c>
      <c r="C77" s="909"/>
      <c r="D77" s="909"/>
      <c r="E77" s="909"/>
      <c r="F77" s="909"/>
      <c r="G77" s="909"/>
      <c r="H77" s="909"/>
      <c r="I77" s="909"/>
      <c r="J77" s="910"/>
      <c r="K77" s="1104" t="s">
        <v>4</v>
      </c>
      <c r="L77" s="1105"/>
      <c r="M77" s="1105"/>
      <c r="N77" s="1106"/>
      <c r="O77" s="1110"/>
      <c r="P77" s="1111"/>
      <c r="Q77" s="1111"/>
      <c r="R77" s="1111"/>
      <c r="S77" s="1111"/>
      <c r="T77" s="1111"/>
      <c r="U77" s="1111"/>
      <c r="V77" s="1111"/>
      <c r="W77" s="1111"/>
      <c r="X77" s="1111"/>
      <c r="Y77" s="1111"/>
      <c r="Z77" s="1111"/>
      <c r="AA77" s="924"/>
      <c r="AB77" s="979" t="s">
        <v>8</v>
      </c>
      <c r="AC77" s="980"/>
      <c r="AD77" s="980"/>
      <c r="AE77" s="980"/>
      <c r="AF77" s="980"/>
      <c r="AG77" s="980"/>
      <c r="AH77" s="980"/>
      <c r="AI77" s="980"/>
      <c r="AJ77" s="980"/>
      <c r="AK77" s="980"/>
      <c r="AL77" s="980"/>
      <c r="AM77" s="980"/>
      <c r="AN77" s="980"/>
      <c r="AO77" s="980"/>
      <c r="AP77" s="980"/>
      <c r="AQ77" s="980"/>
      <c r="AR77" s="980"/>
      <c r="AS77" s="980"/>
      <c r="AT77" s="981"/>
      <c r="AU77" s="929" t="s">
        <v>193</v>
      </c>
      <c r="AV77" s="930"/>
      <c r="AW77" s="930"/>
      <c r="AX77" s="930"/>
      <c r="AY77" s="930"/>
      <c r="AZ77" s="930"/>
      <c r="BA77" s="930"/>
      <c r="BB77" s="1086"/>
    </row>
    <row r="78" spans="1:55" ht="9.65" customHeight="1">
      <c r="A78" s="140"/>
      <c r="B78" s="911"/>
      <c r="C78" s="912"/>
      <c r="D78" s="912"/>
      <c r="E78" s="912"/>
      <c r="F78" s="912"/>
      <c r="G78" s="912"/>
      <c r="H78" s="912"/>
      <c r="I78" s="912"/>
      <c r="J78" s="913"/>
      <c r="K78" s="1107"/>
      <c r="L78" s="1108"/>
      <c r="M78" s="1108"/>
      <c r="N78" s="1109"/>
      <c r="O78" s="887"/>
      <c r="P78" s="888"/>
      <c r="Q78" s="888"/>
      <c r="R78" s="888"/>
      <c r="S78" s="888"/>
      <c r="T78" s="888"/>
      <c r="U78" s="888"/>
      <c r="V78" s="888"/>
      <c r="W78" s="888"/>
      <c r="X78" s="888"/>
      <c r="Y78" s="888"/>
      <c r="Z78" s="888"/>
      <c r="AA78" s="889"/>
      <c r="AB78" s="982"/>
      <c r="AC78" s="983"/>
      <c r="AD78" s="983"/>
      <c r="AE78" s="983"/>
      <c r="AF78" s="983"/>
      <c r="AG78" s="983"/>
      <c r="AH78" s="983"/>
      <c r="AI78" s="983"/>
      <c r="AJ78" s="983"/>
      <c r="AK78" s="983"/>
      <c r="AL78" s="983"/>
      <c r="AM78" s="983"/>
      <c r="AN78" s="983"/>
      <c r="AO78" s="983"/>
      <c r="AP78" s="983"/>
      <c r="AQ78" s="983"/>
      <c r="AR78" s="983"/>
      <c r="AS78" s="983"/>
      <c r="AT78" s="984"/>
      <c r="AU78" s="871"/>
      <c r="AV78" s="872"/>
      <c r="AW78" s="872"/>
      <c r="AX78" s="872"/>
      <c r="AY78" s="872"/>
      <c r="AZ78" s="872"/>
      <c r="BA78" s="872"/>
      <c r="BB78" s="1087"/>
    </row>
    <row r="79" spans="1:55" ht="9.65" customHeight="1">
      <c r="A79" s="140"/>
      <c r="B79" s="911"/>
      <c r="C79" s="912"/>
      <c r="D79" s="912"/>
      <c r="E79" s="912"/>
      <c r="F79" s="912"/>
      <c r="G79" s="912"/>
      <c r="H79" s="912"/>
      <c r="I79" s="912"/>
      <c r="J79" s="913"/>
      <c r="K79" s="1107" t="s">
        <v>6</v>
      </c>
      <c r="L79" s="1108"/>
      <c r="M79" s="1108"/>
      <c r="N79" s="1109"/>
      <c r="O79" s="887"/>
      <c r="P79" s="888"/>
      <c r="Q79" s="888"/>
      <c r="R79" s="888"/>
      <c r="S79" s="888"/>
      <c r="T79" s="888"/>
      <c r="U79" s="888"/>
      <c r="V79" s="888"/>
      <c r="W79" s="888"/>
      <c r="X79" s="888"/>
      <c r="Y79" s="888"/>
      <c r="Z79" s="888"/>
      <c r="AA79" s="889"/>
      <c r="AB79" s="985"/>
      <c r="AC79" s="920"/>
      <c r="AD79" s="920"/>
      <c r="AE79" s="920"/>
      <c r="AF79" s="920"/>
      <c r="AG79" s="920"/>
      <c r="AH79" s="920"/>
      <c r="AI79" s="920"/>
      <c r="AJ79" s="920"/>
      <c r="AK79" s="920"/>
      <c r="AL79" s="920"/>
      <c r="AM79" s="920"/>
      <c r="AN79" s="920"/>
      <c r="AO79" s="920"/>
      <c r="AP79" s="920"/>
      <c r="AQ79" s="920"/>
      <c r="AR79" s="920"/>
      <c r="AS79" s="920"/>
      <c r="AT79" s="920"/>
      <c r="AU79" s="1094"/>
      <c r="AV79" s="1095"/>
      <c r="AW79" s="1095"/>
      <c r="AX79" s="1095"/>
      <c r="AY79" s="1095"/>
      <c r="AZ79" s="1095"/>
      <c r="BA79" s="1095"/>
      <c r="BB79" s="1096"/>
    </row>
    <row r="80" spans="1:55" ht="9.65" customHeight="1">
      <c r="A80" s="140"/>
      <c r="B80" s="914"/>
      <c r="C80" s="915"/>
      <c r="D80" s="915"/>
      <c r="E80" s="915"/>
      <c r="F80" s="915"/>
      <c r="G80" s="915"/>
      <c r="H80" s="915"/>
      <c r="I80" s="915"/>
      <c r="J80" s="916"/>
      <c r="K80" s="1112"/>
      <c r="L80" s="1113"/>
      <c r="M80" s="1113"/>
      <c r="N80" s="1114"/>
      <c r="O80" s="890"/>
      <c r="P80" s="580"/>
      <c r="Q80" s="580"/>
      <c r="R80" s="580"/>
      <c r="S80" s="580"/>
      <c r="T80" s="580"/>
      <c r="U80" s="580"/>
      <c r="V80" s="580"/>
      <c r="W80" s="580"/>
      <c r="X80" s="580"/>
      <c r="Y80" s="580"/>
      <c r="Z80" s="580"/>
      <c r="AA80" s="891"/>
      <c r="AB80" s="879"/>
      <c r="AC80" s="880"/>
      <c r="AD80" s="880"/>
      <c r="AE80" s="880"/>
      <c r="AF80" s="880"/>
      <c r="AG80" s="880"/>
      <c r="AH80" s="880"/>
      <c r="AI80" s="880"/>
      <c r="AJ80" s="880"/>
      <c r="AK80" s="880"/>
      <c r="AL80" s="880"/>
      <c r="AM80" s="880"/>
      <c r="AN80" s="880"/>
      <c r="AO80" s="880"/>
      <c r="AP80" s="880"/>
      <c r="AQ80" s="880"/>
      <c r="AR80" s="880"/>
      <c r="AS80" s="880"/>
      <c r="AT80" s="880"/>
      <c r="AU80" s="1097"/>
      <c r="AV80" s="1098"/>
      <c r="AW80" s="1098"/>
      <c r="AX80" s="1098"/>
      <c r="AY80" s="1098"/>
      <c r="AZ80" s="1098"/>
      <c r="BA80" s="1098"/>
      <c r="BB80" s="1099"/>
    </row>
    <row r="81" spans="1:89" ht="9.65" customHeight="1">
      <c r="A81" s="140"/>
      <c r="B81" s="224"/>
      <c r="C81" s="148"/>
      <c r="D81" s="142"/>
      <c r="E81" s="142"/>
      <c r="F81" s="142"/>
      <c r="G81" s="142"/>
      <c r="H81" s="142"/>
      <c r="I81" s="142"/>
      <c r="J81" s="142"/>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157"/>
      <c r="AZ81" s="157"/>
      <c r="BA81" s="157"/>
      <c r="BB81" s="157"/>
      <c r="BC81" s="145"/>
    </row>
    <row r="82" spans="1:89" ht="9.65" customHeight="1">
      <c r="A82" s="140"/>
      <c r="B82" s="224"/>
      <c r="C82" s="142"/>
      <c r="D82" s="142"/>
      <c r="E82" s="142"/>
      <c r="F82" s="142"/>
      <c r="G82" s="142"/>
      <c r="H82" s="142"/>
      <c r="I82" s="142"/>
      <c r="J82" s="142"/>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157"/>
      <c r="AZ82" s="157"/>
      <c r="BA82" s="157"/>
      <c r="BB82" s="157"/>
      <c r="BC82" s="145"/>
    </row>
    <row r="83" spans="1:89" ht="11.25" customHeight="1">
      <c r="B83" s="899" t="s">
        <v>23</v>
      </c>
      <c r="C83" s="900"/>
      <c r="D83" s="900"/>
      <c r="E83" s="900"/>
      <c r="F83" s="900"/>
      <c r="G83" s="900"/>
      <c r="H83" s="900"/>
      <c r="I83" s="900"/>
      <c r="J83" s="901"/>
      <c r="K83" s="929" t="s">
        <v>4</v>
      </c>
      <c r="L83" s="930"/>
      <c r="M83" s="930"/>
      <c r="N83" s="931"/>
      <c r="O83" s="924"/>
      <c r="P83" s="925"/>
      <c r="Q83" s="925"/>
      <c r="R83" s="925"/>
      <c r="S83" s="925"/>
      <c r="T83" s="925"/>
      <c r="U83" s="925"/>
      <c r="V83" s="925"/>
      <c r="W83" s="925"/>
      <c r="X83" s="925"/>
      <c r="Y83" s="925"/>
      <c r="Z83" s="925"/>
      <c r="AA83" s="925"/>
      <c r="AB83" s="986" t="s">
        <v>152</v>
      </c>
      <c r="AC83" s="987"/>
      <c r="AD83" s="987"/>
      <c r="AE83" s="987"/>
      <c r="AF83" s="987"/>
      <c r="AG83" s="987"/>
      <c r="AH83" s="987"/>
      <c r="AI83" s="987"/>
      <c r="AJ83" s="988"/>
      <c r="AK83" s="274"/>
      <c r="AL83" s="275"/>
      <c r="AM83" s="275"/>
      <c r="AN83" s="398"/>
      <c r="AO83" s="929" t="s">
        <v>87</v>
      </c>
      <c r="AP83" s="930"/>
      <c r="AQ83" s="930"/>
      <c r="AR83" s="930"/>
      <c r="AS83" s="930"/>
      <c r="AT83" s="930"/>
      <c r="AU83" s="930"/>
      <c r="AV83" s="930"/>
      <c r="AW83" s="931"/>
      <c r="AX83" s="1122"/>
      <c r="AY83" s="1122"/>
      <c r="AZ83" s="1122"/>
      <c r="BA83" s="1122"/>
      <c r="BB83" s="1123"/>
      <c r="BC83" s="123"/>
      <c r="BD83" s="123"/>
      <c r="BE83" s="123"/>
      <c r="BF83" s="123"/>
      <c r="BG83" s="123"/>
      <c r="BH83" s="123"/>
    </row>
    <row r="84" spans="1:89" ht="9.65" customHeight="1">
      <c r="B84" s="902"/>
      <c r="C84" s="903"/>
      <c r="D84" s="903"/>
      <c r="E84" s="903"/>
      <c r="F84" s="903"/>
      <c r="G84" s="903"/>
      <c r="H84" s="903"/>
      <c r="I84" s="903"/>
      <c r="J84" s="904"/>
      <c r="K84" s="871"/>
      <c r="L84" s="872"/>
      <c r="M84" s="872"/>
      <c r="N84" s="873"/>
      <c r="O84" s="889"/>
      <c r="P84" s="927"/>
      <c r="Q84" s="927"/>
      <c r="R84" s="927"/>
      <c r="S84" s="927"/>
      <c r="T84" s="927"/>
      <c r="U84" s="927"/>
      <c r="V84" s="927"/>
      <c r="W84" s="927"/>
      <c r="X84" s="927"/>
      <c r="Y84" s="927"/>
      <c r="Z84" s="927"/>
      <c r="AA84" s="927"/>
      <c r="AB84" s="989"/>
      <c r="AC84" s="990"/>
      <c r="AD84" s="990"/>
      <c r="AE84" s="990"/>
      <c r="AF84" s="990"/>
      <c r="AG84" s="990"/>
      <c r="AH84" s="990"/>
      <c r="AI84" s="990"/>
      <c r="AJ84" s="991"/>
      <c r="AK84" s="276"/>
      <c r="AL84" s="277"/>
      <c r="AM84" s="277"/>
      <c r="AN84" s="277"/>
      <c r="AO84" s="1119" t="s">
        <v>151</v>
      </c>
      <c r="AP84" s="1120"/>
      <c r="AQ84" s="1120"/>
      <c r="AR84" s="1120"/>
      <c r="AS84" s="1120"/>
      <c r="AT84" s="1120"/>
      <c r="AU84" s="1120"/>
      <c r="AV84" s="1120"/>
      <c r="AW84" s="1121"/>
      <c r="AX84" s="1124"/>
      <c r="AY84" s="1124"/>
      <c r="AZ84" s="1124"/>
      <c r="BA84" s="1124"/>
      <c r="BB84" s="1125"/>
      <c r="BC84" s="123"/>
      <c r="BD84" s="123"/>
      <c r="BE84" s="123"/>
      <c r="BF84" s="123"/>
      <c r="BG84" s="123"/>
      <c r="BH84" s="123"/>
      <c r="CE84" s="1085"/>
      <c r="CF84" s="1085"/>
      <c r="CG84" s="1085"/>
      <c r="CH84" s="1085"/>
      <c r="CI84" s="1085"/>
      <c r="CJ84" s="1085"/>
      <c r="CK84" s="1085"/>
    </row>
    <row r="85" spans="1:89" ht="9.65" customHeight="1">
      <c r="B85" s="902"/>
      <c r="C85" s="903"/>
      <c r="D85" s="903"/>
      <c r="E85" s="903"/>
      <c r="F85" s="903"/>
      <c r="G85" s="903"/>
      <c r="H85" s="903"/>
      <c r="I85" s="903"/>
      <c r="J85" s="904"/>
      <c r="K85" s="868" t="s">
        <v>6</v>
      </c>
      <c r="L85" s="869"/>
      <c r="M85" s="869"/>
      <c r="N85" s="870"/>
      <c r="O85" s="889"/>
      <c r="P85" s="927"/>
      <c r="Q85" s="927"/>
      <c r="R85" s="927"/>
      <c r="S85" s="927"/>
      <c r="T85" s="927"/>
      <c r="U85" s="927"/>
      <c r="V85" s="927"/>
      <c r="W85" s="927"/>
      <c r="X85" s="927"/>
      <c r="Y85" s="927"/>
      <c r="Z85" s="927"/>
      <c r="AA85" s="927"/>
      <c r="AB85" s="1115" t="s">
        <v>150</v>
      </c>
      <c r="AC85" s="1116"/>
      <c r="AD85" s="1116"/>
      <c r="AE85" s="1116"/>
      <c r="AF85" s="1116"/>
      <c r="AG85" s="1116"/>
      <c r="AH85" s="1116"/>
      <c r="AI85" s="1116"/>
      <c r="AJ85" s="1116"/>
      <c r="AK85" s="1116"/>
      <c r="AL85" s="1116"/>
      <c r="AM85" s="1116"/>
      <c r="AN85" s="1116"/>
      <c r="AO85" s="861"/>
      <c r="AP85" s="862"/>
      <c r="AQ85" s="862"/>
      <c r="AR85" s="862"/>
      <c r="AS85" s="862"/>
      <c r="AT85" s="862"/>
      <c r="AU85" s="862"/>
      <c r="AV85" s="862"/>
      <c r="AW85" s="862"/>
      <c r="AX85" s="862"/>
      <c r="AY85" s="863"/>
      <c r="AZ85" s="863"/>
      <c r="BA85" s="863"/>
      <c r="BB85" s="864"/>
      <c r="CE85" s="1085"/>
      <c r="CF85" s="1085"/>
      <c r="CG85" s="1085"/>
      <c r="CH85" s="1085"/>
      <c r="CI85" s="1085"/>
      <c r="CJ85" s="1085"/>
      <c r="CK85" s="1085"/>
    </row>
    <row r="86" spans="1:89" ht="9.65" customHeight="1">
      <c r="B86" s="905"/>
      <c r="C86" s="906"/>
      <c r="D86" s="906"/>
      <c r="E86" s="906"/>
      <c r="F86" s="906"/>
      <c r="G86" s="906"/>
      <c r="H86" s="906"/>
      <c r="I86" s="906"/>
      <c r="J86" s="907"/>
      <c r="K86" s="932"/>
      <c r="L86" s="933"/>
      <c r="M86" s="933"/>
      <c r="N86" s="934"/>
      <c r="O86" s="891"/>
      <c r="P86" s="935"/>
      <c r="Q86" s="935"/>
      <c r="R86" s="935"/>
      <c r="S86" s="935"/>
      <c r="T86" s="935"/>
      <c r="U86" s="935"/>
      <c r="V86" s="935"/>
      <c r="W86" s="935"/>
      <c r="X86" s="935"/>
      <c r="Y86" s="935"/>
      <c r="Z86" s="935"/>
      <c r="AA86" s="935"/>
      <c r="AB86" s="1117"/>
      <c r="AC86" s="1118"/>
      <c r="AD86" s="1118"/>
      <c r="AE86" s="1118"/>
      <c r="AF86" s="1118"/>
      <c r="AG86" s="1118"/>
      <c r="AH86" s="1118"/>
      <c r="AI86" s="1118"/>
      <c r="AJ86" s="1118"/>
      <c r="AK86" s="1118"/>
      <c r="AL86" s="1118"/>
      <c r="AM86" s="1118"/>
      <c r="AN86" s="1118"/>
      <c r="AO86" s="865"/>
      <c r="AP86" s="866"/>
      <c r="AQ86" s="866"/>
      <c r="AR86" s="866"/>
      <c r="AS86" s="866"/>
      <c r="AT86" s="866"/>
      <c r="AU86" s="866"/>
      <c r="AV86" s="866"/>
      <c r="AW86" s="866"/>
      <c r="AX86" s="866"/>
      <c r="AY86" s="866"/>
      <c r="AZ86" s="866"/>
      <c r="BA86" s="866"/>
      <c r="BB86" s="867"/>
    </row>
    <row r="87" spans="1:89" ht="9.65" customHeight="1">
      <c r="B87" s="148" t="s">
        <v>188</v>
      </c>
      <c r="C87" s="158"/>
      <c r="D87" s="158"/>
      <c r="E87" s="158"/>
      <c r="F87" s="158"/>
      <c r="G87" s="158"/>
      <c r="H87" s="158"/>
      <c r="I87" s="158"/>
      <c r="J87" s="159"/>
      <c r="K87" s="159"/>
      <c r="L87" s="159"/>
      <c r="M87" s="159"/>
      <c r="N87" s="15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row>
    <row r="88" spans="1:89" ht="9.65" customHeight="1">
      <c r="C88" s="146"/>
    </row>
    <row r="89" spans="1:89" ht="9.65" customHeight="1">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row>
    <row r="90" spans="1:89" ht="9.65" customHeight="1">
      <c r="B90" s="917" t="s">
        <v>148</v>
      </c>
      <c r="C90" s="877"/>
      <c r="D90" s="877"/>
      <c r="E90" s="877"/>
      <c r="F90" s="877"/>
      <c r="G90" s="877"/>
      <c r="H90" s="877"/>
      <c r="I90" s="877"/>
      <c r="J90" s="918"/>
      <c r="K90" s="929" t="s">
        <v>4</v>
      </c>
      <c r="L90" s="930"/>
      <c r="M90" s="930"/>
      <c r="N90" s="931"/>
      <c r="O90" s="924"/>
      <c r="P90" s="925"/>
      <c r="Q90" s="925"/>
      <c r="R90" s="925"/>
      <c r="S90" s="925"/>
      <c r="T90" s="925"/>
      <c r="U90" s="925"/>
      <c r="V90" s="925"/>
      <c r="W90" s="925"/>
      <c r="X90" s="925"/>
      <c r="Y90" s="925"/>
      <c r="Z90" s="925"/>
      <c r="AA90" s="926"/>
    </row>
    <row r="91" spans="1:89" ht="9.65" customHeight="1">
      <c r="B91" s="919"/>
      <c r="C91" s="920"/>
      <c r="D91" s="920"/>
      <c r="E91" s="920"/>
      <c r="F91" s="920"/>
      <c r="G91" s="920"/>
      <c r="H91" s="920"/>
      <c r="I91" s="920"/>
      <c r="J91" s="921"/>
      <c r="K91" s="871"/>
      <c r="L91" s="872"/>
      <c r="M91" s="872"/>
      <c r="N91" s="873"/>
      <c r="O91" s="889"/>
      <c r="P91" s="927"/>
      <c r="Q91" s="927"/>
      <c r="R91" s="927"/>
      <c r="S91" s="927"/>
      <c r="T91" s="927"/>
      <c r="U91" s="927"/>
      <c r="V91" s="927"/>
      <c r="W91" s="927"/>
      <c r="X91" s="927"/>
      <c r="Y91" s="927"/>
      <c r="Z91" s="927"/>
      <c r="AA91" s="928"/>
    </row>
    <row r="92" spans="1:89" ht="9.65" customHeight="1">
      <c r="B92" s="919"/>
      <c r="C92" s="920"/>
      <c r="D92" s="920"/>
      <c r="E92" s="920"/>
      <c r="F92" s="920"/>
      <c r="G92" s="920"/>
      <c r="H92" s="920"/>
      <c r="I92" s="920"/>
      <c r="J92" s="921"/>
      <c r="K92" s="868" t="s">
        <v>6</v>
      </c>
      <c r="L92" s="869"/>
      <c r="M92" s="869"/>
      <c r="N92" s="870"/>
      <c r="O92" s="889"/>
      <c r="P92" s="927"/>
      <c r="Q92" s="927"/>
      <c r="R92" s="927"/>
      <c r="S92" s="927"/>
      <c r="T92" s="927"/>
      <c r="U92" s="927"/>
      <c r="V92" s="927"/>
      <c r="W92" s="927"/>
      <c r="X92" s="927"/>
      <c r="Y92" s="927"/>
      <c r="Z92" s="927"/>
      <c r="AA92" s="928"/>
    </row>
    <row r="93" spans="1:89" ht="9.65" customHeight="1">
      <c r="B93" s="919"/>
      <c r="C93" s="920"/>
      <c r="D93" s="920"/>
      <c r="E93" s="920"/>
      <c r="F93" s="920"/>
      <c r="G93" s="920"/>
      <c r="H93" s="920"/>
      <c r="I93" s="920"/>
      <c r="J93" s="921"/>
      <c r="K93" s="871"/>
      <c r="L93" s="872"/>
      <c r="M93" s="872"/>
      <c r="N93" s="873"/>
      <c r="O93" s="889"/>
      <c r="P93" s="927"/>
      <c r="Q93" s="927"/>
      <c r="R93" s="927"/>
      <c r="S93" s="927"/>
      <c r="T93" s="927"/>
      <c r="U93" s="927"/>
      <c r="V93" s="927"/>
      <c r="W93" s="927"/>
      <c r="X93" s="927"/>
      <c r="Y93" s="927"/>
      <c r="Z93" s="927"/>
      <c r="AA93" s="928"/>
    </row>
    <row r="94" spans="1:89" ht="9.65" customHeight="1">
      <c r="B94" s="919"/>
      <c r="C94" s="920"/>
      <c r="D94" s="920"/>
      <c r="E94" s="920"/>
      <c r="F94" s="920"/>
      <c r="G94" s="920"/>
      <c r="H94" s="920"/>
      <c r="I94" s="920"/>
      <c r="J94" s="921"/>
      <c r="K94" s="1115" t="s">
        <v>10</v>
      </c>
      <c r="L94" s="1116"/>
      <c r="M94" s="1116"/>
      <c r="N94" s="1126"/>
      <c r="O94" s="894" t="s">
        <v>11</v>
      </c>
      <c r="P94" s="894"/>
      <c r="Q94" s="894"/>
      <c r="R94" s="894"/>
      <c r="S94" s="894"/>
      <c r="T94" s="894"/>
      <c r="U94" s="894"/>
      <c r="V94" s="894"/>
      <c r="W94" s="894"/>
      <c r="X94" s="894"/>
      <c r="Y94" s="894"/>
      <c r="Z94" s="894"/>
      <c r="AA94" s="894"/>
      <c r="AB94" s="895"/>
      <c r="AC94" s="895"/>
      <c r="AD94" s="895"/>
      <c r="AE94" s="895"/>
      <c r="AF94" s="895"/>
      <c r="AG94" s="895"/>
      <c r="AH94" s="895"/>
      <c r="AI94" s="895"/>
      <c r="AJ94" s="875"/>
      <c r="AK94" s="875"/>
      <c r="AL94" s="892" t="s">
        <v>12</v>
      </c>
      <c r="AM94" s="892"/>
      <c r="AN94" s="892"/>
      <c r="AO94" s="892"/>
      <c r="AP94" s="892"/>
      <c r="AQ94" s="892"/>
      <c r="AR94" s="875"/>
      <c r="AS94" s="875"/>
      <c r="AT94" s="875"/>
      <c r="AU94" s="875"/>
      <c r="AV94" s="875"/>
      <c r="AW94" s="936" t="s">
        <v>137</v>
      </c>
      <c r="AX94" s="936"/>
      <c r="AY94" s="936"/>
      <c r="AZ94" s="936"/>
      <c r="BA94" s="936"/>
      <c r="BB94" s="936"/>
      <c r="BC94" s="936"/>
      <c r="BD94" s="936"/>
      <c r="BE94" s="857"/>
      <c r="BF94" s="857"/>
      <c r="BG94" s="857"/>
      <c r="BH94" s="858"/>
      <c r="BI94" s="19"/>
      <c r="BJ94" s="19"/>
      <c r="BK94" s="19"/>
      <c r="BL94" s="19"/>
      <c r="BM94" s="19"/>
      <c r="BN94" s="19"/>
      <c r="BO94" s="19"/>
      <c r="BP94" s="19"/>
      <c r="BQ94" s="161"/>
      <c r="BR94" s="161"/>
      <c r="BS94" s="161"/>
      <c r="BT94" s="161"/>
      <c r="BU94" s="161"/>
      <c r="BV94" s="161"/>
      <c r="BW94" s="161"/>
    </row>
    <row r="95" spans="1:89" ht="9.65" customHeight="1">
      <c r="B95" s="919"/>
      <c r="C95" s="920"/>
      <c r="D95" s="920"/>
      <c r="E95" s="920"/>
      <c r="F95" s="920"/>
      <c r="G95" s="920"/>
      <c r="H95" s="920"/>
      <c r="I95" s="920"/>
      <c r="J95" s="921"/>
      <c r="K95" s="1127"/>
      <c r="L95" s="1128"/>
      <c r="M95" s="1128"/>
      <c r="N95" s="1129"/>
      <c r="O95" s="896"/>
      <c r="P95" s="896"/>
      <c r="Q95" s="896"/>
      <c r="R95" s="896"/>
      <c r="S95" s="896"/>
      <c r="T95" s="896"/>
      <c r="U95" s="896"/>
      <c r="V95" s="896"/>
      <c r="W95" s="896"/>
      <c r="X95" s="896"/>
      <c r="Y95" s="896"/>
      <c r="Z95" s="896"/>
      <c r="AA95" s="896"/>
      <c r="AB95" s="896"/>
      <c r="AC95" s="896"/>
      <c r="AD95" s="896"/>
      <c r="AE95" s="896"/>
      <c r="AF95" s="896"/>
      <c r="AG95" s="896"/>
      <c r="AH95" s="896"/>
      <c r="AI95" s="896"/>
      <c r="AJ95" s="874"/>
      <c r="AK95" s="874"/>
      <c r="AL95" s="893"/>
      <c r="AM95" s="893"/>
      <c r="AN95" s="893"/>
      <c r="AO95" s="893"/>
      <c r="AP95" s="893"/>
      <c r="AQ95" s="893"/>
      <c r="AR95" s="874"/>
      <c r="AS95" s="874"/>
      <c r="AT95" s="874"/>
      <c r="AU95" s="874"/>
      <c r="AV95" s="874"/>
      <c r="AW95" s="937"/>
      <c r="AX95" s="937"/>
      <c r="AY95" s="937"/>
      <c r="AZ95" s="937"/>
      <c r="BA95" s="937"/>
      <c r="BB95" s="937"/>
      <c r="BC95" s="937"/>
      <c r="BD95" s="937"/>
      <c r="BE95" s="859"/>
      <c r="BF95" s="859"/>
      <c r="BG95" s="859"/>
      <c r="BH95" s="860"/>
      <c r="BI95" s="19"/>
      <c r="BJ95" s="19"/>
      <c r="BK95" s="19"/>
      <c r="BL95" s="19"/>
      <c r="BM95" s="19"/>
      <c r="BN95" s="19"/>
      <c r="BO95" s="19"/>
    </row>
    <row r="96" spans="1:89" ht="9.65" customHeight="1">
      <c r="B96" s="919"/>
      <c r="C96" s="920"/>
      <c r="D96" s="920"/>
      <c r="E96" s="920"/>
      <c r="F96" s="920"/>
      <c r="G96" s="920"/>
      <c r="H96" s="920"/>
      <c r="I96" s="920"/>
      <c r="J96" s="921"/>
      <c r="K96" s="1127"/>
      <c r="L96" s="1128"/>
      <c r="M96" s="1128"/>
      <c r="N96" s="1129"/>
      <c r="O96" s="1074" t="s">
        <v>13</v>
      </c>
      <c r="P96" s="1075"/>
      <c r="Q96" s="1075"/>
      <c r="R96" s="1075"/>
      <c r="S96" s="1075"/>
      <c r="T96" s="1076"/>
      <c r="U96" s="897" t="s">
        <v>14</v>
      </c>
      <c r="V96" s="897"/>
      <c r="W96" s="897"/>
      <c r="X96" s="897"/>
      <c r="Y96" s="897"/>
      <c r="Z96" s="897"/>
      <c r="AA96" s="897"/>
      <c r="AB96" s="897"/>
      <c r="AC96" s="897"/>
      <c r="AD96" s="897"/>
      <c r="AE96" s="897"/>
      <c r="AF96" s="897"/>
      <c r="AG96" s="897"/>
      <c r="AH96" s="897"/>
      <c r="AI96" s="897"/>
      <c r="AJ96" s="874"/>
      <c r="AK96" s="874"/>
      <c r="AL96" s="893" t="s">
        <v>19</v>
      </c>
      <c r="AM96" s="893"/>
      <c r="AN96" s="893"/>
      <c r="AO96" s="893"/>
      <c r="AP96" s="893"/>
      <c r="AQ96" s="893"/>
      <c r="AR96" s="893"/>
      <c r="AS96" s="893"/>
      <c r="AT96" s="893"/>
      <c r="AU96" s="893"/>
      <c r="AV96" s="893"/>
      <c r="AW96" s="893"/>
      <c r="AX96" s="1060"/>
      <c r="AY96" s="1060"/>
      <c r="AZ96" s="1060"/>
      <c r="BA96" s="1060"/>
      <c r="BB96" s="1060"/>
      <c r="BC96" s="1060"/>
      <c r="BD96" s="1060"/>
      <c r="BE96" s="1060"/>
      <c r="BF96" s="1060"/>
      <c r="BG96" s="1060"/>
      <c r="BH96" s="1061"/>
      <c r="BI96" s="19"/>
      <c r="BJ96" s="19"/>
      <c r="BK96" s="19"/>
      <c r="BL96" s="19"/>
      <c r="BM96" s="19"/>
      <c r="BN96" s="19"/>
      <c r="BO96" s="161"/>
    </row>
    <row r="97" spans="2:73" ht="9.65" customHeight="1">
      <c r="B97" s="919"/>
      <c r="C97" s="920"/>
      <c r="D97" s="920"/>
      <c r="E97" s="920"/>
      <c r="F97" s="920"/>
      <c r="G97" s="920"/>
      <c r="H97" s="920"/>
      <c r="I97" s="920"/>
      <c r="J97" s="921"/>
      <c r="K97" s="1127"/>
      <c r="L97" s="1128"/>
      <c r="M97" s="1128"/>
      <c r="N97" s="1129"/>
      <c r="O97" s="1077"/>
      <c r="P97" s="1078"/>
      <c r="Q97" s="1078"/>
      <c r="R97" s="1078"/>
      <c r="S97" s="1078"/>
      <c r="T97" s="1079"/>
      <c r="U97" s="897"/>
      <c r="V97" s="897"/>
      <c r="W97" s="897"/>
      <c r="X97" s="897"/>
      <c r="Y97" s="897"/>
      <c r="Z97" s="897"/>
      <c r="AA97" s="897"/>
      <c r="AB97" s="897"/>
      <c r="AC97" s="897"/>
      <c r="AD97" s="897"/>
      <c r="AE97" s="897"/>
      <c r="AF97" s="897"/>
      <c r="AG97" s="897"/>
      <c r="AH97" s="897"/>
      <c r="AI97" s="897"/>
      <c r="AJ97" s="874"/>
      <c r="AK97" s="874"/>
      <c r="AL97" s="893"/>
      <c r="AM97" s="893"/>
      <c r="AN97" s="893"/>
      <c r="AO97" s="893"/>
      <c r="AP97" s="893"/>
      <c r="AQ97" s="893"/>
      <c r="AR97" s="893"/>
      <c r="AS97" s="893"/>
      <c r="AT97" s="893"/>
      <c r="AU97" s="893"/>
      <c r="AV97" s="893"/>
      <c r="AW97" s="893"/>
      <c r="AX97" s="1060"/>
      <c r="AY97" s="1060"/>
      <c r="AZ97" s="1060"/>
      <c r="BA97" s="1060"/>
      <c r="BB97" s="1060"/>
      <c r="BC97" s="1060"/>
      <c r="BD97" s="1060"/>
      <c r="BE97" s="1060"/>
      <c r="BF97" s="1060"/>
      <c r="BG97" s="1060"/>
      <c r="BH97" s="1061"/>
      <c r="BI97" s="19"/>
      <c r="BJ97" s="19"/>
      <c r="BK97" s="19"/>
      <c r="BL97" s="19"/>
      <c r="BM97" s="19"/>
      <c r="BN97" s="19"/>
      <c r="BO97" s="161"/>
    </row>
    <row r="98" spans="2:73" ht="9.65" customHeight="1">
      <c r="B98" s="919"/>
      <c r="C98" s="920"/>
      <c r="D98" s="920"/>
      <c r="E98" s="920"/>
      <c r="F98" s="920"/>
      <c r="G98" s="920"/>
      <c r="H98" s="920"/>
      <c r="I98" s="920"/>
      <c r="J98" s="921"/>
      <c r="K98" s="1127"/>
      <c r="L98" s="1128"/>
      <c r="M98" s="1128"/>
      <c r="N98" s="1129"/>
      <c r="O98" s="1077"/>
      <c r="P98" s="1078"/>
      <c r="Q98" s="1078"/>
      <c r="R98" s="1078"/>
      <c r="S98" s="1078"/>
      <c r="T98" s="1079"/>
      <c r="U98" s="896" t="s">
        <v>15</v>
      </c>
      <c r="V98" s="896"/>
      <c r="W98" s="896"/>
      <c r="X98" s="896"/>
      <c r="Y98" s="896"/>
      <c r="Z98" s="896"/>
      <c r="AA98" s="896"/>
      <c r="AB98" s="896"/>
      <c r="AC98" s="896"/>
      <c r="AD98" s="896"/>
      <c r="AE98" s="896"/>
      <c r="AF98" s="896"/>
      <c r="AG98" s="896"/>
      <c r="AH98" s="896"/>
      <c r="AI98" s="896"/>
      <c r="AJ98" s="874"/>
      <c r="AK98" s="874"/>
      <c r="AL98" s="893" t="s">
        <v>16</v>
      </c>
      <c r="AM98" s="893"/>
      <c r="AN98" s="893"/>
      <c r="AO98" s="893"/>
      <c r="AP98" s="893"/>
      <c r="AQ98" s="893"/>
      <c r="AR98" s="893"/>
      <c r="AS98" s="893"/>
      <c r="AT98" s="893"/>
      <c r="AU98" s="893"/>
      <c r="AV98" s="893"/>
      <c r="AW98" s="893"/>
      <c r="AX98" s="1083"/>
      <c r="AY98" s="1083"/>
      <c r="AZ98" s="1083"/>
      <c r="BA98" s="1083"/>
      <c r="BB98" s="1083"/>
      <c r="BC98" s="1083"/>
      <c r="BD98" s="1083"/>
      <c r="BE98" s="1083"/>
      <c r="BF98" s="1083"/>
      <c r="BG98" s="1083"/>
      <c r="BH98" s="1084"/>
      <c r="BI98" s="19"/>
      <c r="BJ98" s="19"/>
      <c r="BK98" s="19"/>
      <c r="BL98" s="19"/>
      <c r="BM98" s="19"/>
      <c r="BN98" s="19"/>
      <c r="BO98" s="161"/>
    </row>
    <row r="99" spans="2:73" ht="9.65" customHeight="1">
      <c r="B99" s="919"/>
      <c r="C99" s="920"/>
      <c r="D99" s="920"/>
      <c r="E99" s="920"/>
      <c r="F99" s="920"/>
      <c r="G99" s="920"/>
      <c r="H99" s="920"/>
      <c r="I99" s="920"/>
      <c r="J99" s="921"/>
      <c r="K99" s="1127"/>
      <c r="L99" s="1128"/>
      <c r="M99" s="1128"/>
      <c r="N99" s="1129"/>
      <c r="O99" s="1080"/>
      <c r="P99" s="1081"/>
      <c r="Q99" s="1081"/>
      <c r="R99" s="1081"/>
      <c r="S99" s="1081"/>
      <c r="T99" s="1082"/>
      <c r="U99" s="896"/>
      <c r="V99" s="896"/>
      <c r="W99" s="896"/>
      <c r="X99" s="896"/>
      <c r="Y99" s="896"/>
      <c r="Z99" s="896"/>
      <c r="AA99" s="896"/>
      <c r="AB99" s="896"/>
      <c r="AC99" s="896"/>
      <c r="AD99" s="896"/>
      <c r="AE99" s="896"/>
      <c r="AF99" s="896"/>
      <c r="AG99" s="896"/>
      <c r="AH99" s="896"/>
      <c r="AI99" s="896"/>
      <c r="AJ99" s="874"/>
      <c r="AK99" s="874"/>
      <c r="AL99" s="893"/>
      <c r="AM99" s="893"/>
      <c r="AN99" s="893"/>
      <c r="AO99" s="893"/>
      <c r="AP99" s="893"/>
      <c r="AQ99" s="893"/>
      <c r="AR99" s="893"/>
      <c r="AS99" s="893"/>
      <c r="AT99" s="893"/>
      <c r="AU99" s="893"/>
      <c r="AV99" s="893"/>
      <c r="AW99" s="893"/>
      <c r="AX99" s="1083"/>
      <c r="AY99" s="1083"/>
      <c r="AZ99" s="1083"/>
      <c r="BA99" s="1083"/>
      <c r="BB99" s="1083"/>
      <c r="BC99" s="1083"/>
      <c r="BD99" s="1083"/>
      <c r="BE99" s="1083"/>
      <c r="BF99" s="1083"/>
      <c r="BG99" s="1083"/>
      <c r="BH99" s="1084"/>
      <c r="BI99" s="19"/>
      <c r="BJ99" s="19"/>
      <c r="BK99" s="19"/>
      <c r="BL99" s="19"/>
      <c r="BM99" s="19"/>
      <c r="BN99" s="19"/>
      <c r="BO99" s="161"/>
    </row>
    <row r="100" spans="2:73" ht="9.65" customHeight="1">
      <c r="B100" s="919"/>
      <c r="C100" s="920"/>
      <c r="D100" s="920"/>
      <c r="E100" s="920"/>
      <c r="F100" s="920"/>
      <c r="G100" s="920"/>
      <c r="H100" s="920"/>
      <c r="I100" s="920"/>
      <c r="J100" s="921"/>
      <c r="K100" s="1127"/>
      <c r="L100" s="1128"/>
      <c r="M100" s="1128"/>
      <c r="N100" s="1129"/>
      <c r="O100" s="1068" t="s">
        <v>17</v>
      </c>
      <c r="P100" s="1069"/>
      <c r="Q100" s="1069"/>
      <c r="R100" s="1069"/>
      <c r="S100" s="1069"/>
      <c r="T100" s="1070"/>
      <c r="U100" s="897" t="s">
        <v>14</v>
      </c>
      <c r="V100" s="897"/>
      <c r="W100" s="897"/>
      <c r="X100" s="897"/>
      <c r="Y100" s="897"/>
      <c r="Z100" s="897"/>
      <c r="AA100" s="897"/>
      <c r="AB100" s="897"/>
      <c r="AC100" s="897"/>
      <c r="AD100" s="897"/>
      <c r="AE100" s="897"/>
      <c r="AF100" s="897"/>
      <c r="AG100" s="897"/>
      <c r="AH100" s="897"/>
      <c r="AI100" s="897"/>
      <c r="AJ100" s="874"/>
      <c r="AK100" s="874"/>
      <c r="AL100" s="893" t="s">
        <v>19</v>
      </c>
      <c r="AM100" s="893"/>
      <c r="AN100" s="893"/>
      <c r="AO100" s="893"/>
      <c r="AP100" s="893"/>
      <c r="AQ100" s="893"/>
      <c r="AR100" s="893"/>
      <c r="AS100" s="893"/>
      <c r="AT100" s="893"/>
      <c r="AU100" s="893"/>
      <c r="AV100" s="893"/>
      <c r="AW100" s="893"/>
      <c r="AX100" s="1060"/>
      <c r="AY100" s="1060"/>
      <c r="AZ100" s="1060"/>
      <c r="BA100" s="1060"/>
      <c r="BB100" s="1060"/>
      <c r="BC100" s="1060"/>
      <c r="BD100" s="1060"/>
      <c r="BE100" s="1060"/>
      <c r="BF100" s="1060"/>
      <c r="BG100" s="1060"/>
      <c r="BH100" s="1061"/>
      <c r="BI100" s="19"/>
      <c r="BJ100" s="19"/>
      <c r="BK100" s="19"/>
      <c r="BL100" s="19"/>
      <c r="BM100" s="19"/>
      <c r="BN100" s="19"/>
      <c r="BO100" s="161"/>
      <c r="BP100" s="161"/>
      <c r="BQ100" s="161"/>
      <c r="BR100" s="161"/>
      <c r="BS100" s="161"/>
      <c r="BT100" s="161"/>
      <c r="BU100" s="161"/>
    </row>
    <row r="101" spans="2:73" ht="9.65" customHeight="1">
      <c r="B101" s="919"/>
      <c r="C101" s="920"/>
      <c r="D101" s="920"/>
      <c r="E101" s="920"/>
      <c r="F101" s="920"/>
      <c r="G101" s="920"/>
      <c r="H101" s="920"/>
      <c r="I101" s="920"/>
      <c r="J101" s="921"/>
      <c r="K101" s="1127"/>
      <c r="L101" s="1128"/>
      <c r="M101" s="1128"/>
      <c r="N101" s="1129"/>
      <c r="O101" s="1017"/>
      <c r="P101" s="1018"/>
      <c r="Q101" s="1018"/>
      <c r="R101" s="1018"/>
      <c r="S101" s="1018"/>
      <c r="T101" s="1071"/>
      <c r="U101" s="897"/>
      <c r="V101" s="897"/>
      <c r="W101" s="897"/>
      <c r="X101" s="897"/>
      <c r="Y101" s="897"/>
      <c r="Z101" s="897"/>
      <c r="AA101" s="897"/>
      <c r="AB101" s="897"/>
      <c r="AC101" s="897"/>
      <c r="AD101" s="897"/>
      <c r="AE101" s="897"/>
      <c r="AF101" s="897"/>
      <c r="AG101" s="897"/>
      <c r="AH101" s="897"/>
      <c r="AI101" s="897"/>
      <c r="AJ101" s="874"/>
      <c r="AK101" s="874"/>
      <c r="AL101" s="893"/>
      <c r="AM101" s="893"/>
      <c r="AN101" s="893"/>
      <c r="AO101" s="893"/>
      <c r="AP101" s="893"/>
      <c r="AQ101" s="893"/>
      <c r="AR101" s="893"/>
      <c r="AS101" s="893"/>
      <c r="AT101" s="893"/>
      <c r="AU101" s="893"/>
      <c r="AV101" s="893"/>
      <c r="AW101" s="893"/>
      <c r="AX101" s="1060"/>
      <c r="AY101" s="1060"/>
      <c r="AZ101" s="1060"/>
      <c r="BA101" s="1060"/>
      <c r="BB101" s="1060"/>
      <c r="BC101" s="1060"/>
      <c r="BD101" s="1060"/>
      <c r="BE101" s="1060"/>
      <c r="BF101" s="1060"/>
      <c r="BG101" s="1060"/>
      <c r="BH101" s="1061"/>
      <c r="BI101" s="19"/>
      <c r="BJ101" s="19"/>
      <c r="BK101" s="19"/>
      <c r="BL101" s="19"/>
      <c r="BM101" s="19"/>
      <c r="BN101" s="19"/>
      <c r="BO101" s="161"/>
      <c r="BP101" s="161"/>
      <c r="BQ101" s="161"/>
      <c r="BR101" s="161"/>
      <c r="BS101" s="161"/>
      <c r="BT101" s="161"/>
      <c r="BU101" s="161"/>
    </row>
    <row r="102" spans="2:73" ht="9.65" customHeight="1">
      <c r="B102" s="919"/>
      <c r="C102" s="920"/>
      <c r="D102" s="920"/>
      <c r="E102" s="920"/>
      <c r="F102" s="920"/>
      <c r="G102" s="920"/>
      <c r="H102" s="920"/>
      <c r="I102" s="920"/>
      <c r="J102" s="921"/>
      <c r="K102" s="1127"/>
      <c r="L102" s="1128"/>
      <c r="M102" s="1128"/>
      <c r="N102" s="1129"/>
      <c r="O102" s="1017"/>
      <c r="P102" s="1018"/>
      <c r="Q102" s="1018"/>
      <c r="R102" s="1018"/>
      <c r="S102" s="1018"/>
      <c r="T102" s="1071"/>
      <c r="U102" s="896" t="s">
        <v>15</v>
      </c>
      <c r="V102" s="896"/>
      <c r="W102" s="896"/>
      <c r="X102" s="896"/>
      <c r="Y102" s="896"/>
      <c r="Z102" s="896"/>
      <c r="AA102" s="896"/>
      <c r="AB102" s="896"/>
      <c r="AC102" s="896"/>
      <c r="AD102" s="896"/>
      <c r="AE102" s="896"/>
      <c r="AF102" s="896"/>
      <c r="AG102" s="896"/>
      <c r="AH102" s="896"/>
      <c r="AI102" s="896"/>
      <c r="AJ102" s="874"/>
      <c r="AK102" s="874"/>
      <c r="AL102" s="893" t="s">
        <v>16</v>
      </c>
      <c r="AM102" s="893"/>
      <c r="AN102" s="893"/>
      <c r="AO102" s="893"/>
      <c r="AP102" s="893"/>
      <c r="AQ102" s="893"/>
      <c r="AR102" s="893"/>
      <c r="AS102" s="893"/>
      <c r="AT102" s="893"/>
      <c r="AU102" s="893"/>
      <c r="AV102" s="893"/>
      <c r="AW102" s="893"/>
      <c r="AX102" s="1083"/>
      <c r="AY102" s="1083"/>
      <c r="AZ102" s="1083"/>
      <c r="BA102" s="1083"/>
      <c r="BB102" s="1083"/>
      <c r="BC102" s="1083"/>
      <c r="BD102" s="1083"/>
      <c r="BE102" s="1083"/>
      <c r="BF102" s="1083"/>
      <c r="BG102" s="1083"/>
      <c r="BH102" s="1084"/>
      <c r="BI102" s="19"/>
      <c r="BJ102" s="19"/>
      <c r="BK102" s="19"/>
      <c r="BL102" s="19"/>
      <c r="BM102" s="19"/>
      <c r="BN102" s="19"/>
      <c r="BO102" s="161"/>
      <c r="BP102" s="161"/>
      <c r="BQ102" s="161"/>
      <c r="BR102" s="161"/>
      <c r="BS102" s="161"/>
      <c r="BT102" s="161"/>
      <c r="BU102" s="161"/>
    </row>
    <row r="103" spans="2:73" ht="9.65" customHeight="1">
      <c r="B103" s="919"/>
      <c r="C103" s="920"/>
      <c r="D103" s="920"/>
      <c r="E103" s="920"/>
      <c r="F103" s="920"/>
      <c r="G103" s="920"/>
      <c r="H103" s="920"/>
      <c r="I103" s="920"/>
      <c r="J103" s="921"/>
      <c r="K103" s="1127"/>
      <c r="L103" s="1128"/>
      <c r="M103" s="1128"/>
      <c r="N103" s="1129"/>
      <c r="O103" s="1072"/>
      <c r="P103" s="360"/>
      <c r="Q103" s="360"/>
      <c r="R103" s="360"/>
      <c r="S103" s="360"/>
      <c r="T103" s="1073"/>
      <c r="U103" s="896"/>
      <c r="V103" s="896"/>
      <c r="W103" s="896"/>
      <c r="X103" s="896"/>
      <c r="Y103" s="896"/>
      <c r="Z103" s="896"/>
      <c r="AA103" s="896"/>
      <c r="AB103" s="896"/>
      <c r="AC103" s="896"/>
      <c r="AD103" s="896"/>
      <c r="AE103" s="896"/>
      <c r="AF103" s="896"/>
      <c r="AG103" s="896"/>
      <c r="AH103" s="896"/>
      <c r="AI103" s="896"/>
      <c r="AJ103" s="874"/>
      <c r="AK103" s="874"/>
      <c r="AL103" s="893"/>
      <c r="AM103" s="893"/>
      <c r="AN103" s="893"/>
      <c r="AO103" s="893"/>
      <c r="AP103" s="893"/>
      <c r="AQ103" s="893"/>
      <c r="AR103" s="893"/>
      <c r="AS103" s="893"/>
      <c r="AT103" s="893"/>
      <c r="AU103" s="893"/>
      <c r="AV103" s="893"/>
      <c r="AW103" s="893"/>
      <c r="AX103" s="1083"/>
      <c r="AY103" s="1083"/>
      <c r="AZ103" s="1083"/>
      <c r="BA103" s="1083"/>
      <c r="BB103" s="1083"/>
      <c r="BC103" s="1083"/>
      <c r="BD103" s="1083"/>
      <c r="BE103" s="1083"/>
      <c r="BF103" s="1083"/>
      <c r="BG103" s="1083"/>
      <c r="BH103" s="1084"/>
      <c r="BI103" s="19"/>
      <c r="BJ103" s="19"/>
      <c r="BK103" s="19"/>
      <c r="BL103" s="19"/>
      <c r="BM103" s="19"/>
      <c r="BN103" s="19"/>
      <c r="BO103" s="161"/>
      <c r="BP103" s="161"/>
      <c r="BQ103" s="161"/>
      <c r="BR103" s="161"/>
      <c r="BS103" s="161"/>
      <c r="BT103" s="161"/>
      <c r="BU103" s="161"/>
    </row>
    <row r="104" spans="2:73" ht="9.65" customHeight="1">
      <c r="B104" s="919"/>
      <c r="C104" s="920"/>
      <c r="D104" s="920"/>
      <c r="E104" s="920"/>
      <c r="F104" s="920"/>
      <c r="G104" s="920"/>
      <c r="H104" s="920"/>
      <c r="I104" s="920"/>
      <c r="J104" s="921"/>
      <c r="K104" s="1127"/>
      <c r="L104" s="1128"/>
      <c r="M104" s="1128"/>
      <c r="N104" s="1129"/>
      <c r="O104" s="896" t="s">
        <v>18</v>
      </c>
      <c r="P104" s="896"/>
      <c r="Q104" s="896"/>
      <c r="R104" s="896"/>
      <c r="S104" s="896"/>
      <c r="T104" s="896"/>
      <c r="U104" s="896"/>
      <c r="V104" s="896"/>
      <c r="W104" s="896"/>
      <c r="X104" s="896"/>
      <c r="Y104" s="896"/>
      <c r="Z104" s="896"/>
      <c r="AA104" s="896"/>
      <c r="AB104" s="896"/>
      <c r="AC104" s="896"/>
      <c r="AD104" s="896"/>
      <c r="AE104" s="896"/>
      <c r="AF104" s="896"/>
      <c r="AG104" s="896"/>
      <c r="AH104" s="896"/>
      <c r="AI104" s="896"/>
      <c r="AJ104" s="874"/>
      <c r="AK104" s="874"/>
      <c r="AL104" s="939" t="s">
        <v>74</v>
      </c>
      <c r="AM104" s="939"/>
      <c r="AN104" s="939"/>
      <c r="AO104" s="939"/>
      <c r="AP104" s="939"/>
      <c r="AQ104" s="1064"/>
      <c r="AR104" s="1064"/>
      <c r="AS104" s="1064"/>
      <c r="AT104" s="1064"/>
      <c r="AU104" s="1062" t="s">
        <v>22</v>
      </c>
      <c r="AV104" s="1062"/>
      <c r="AW104" s="1062"/>
      <c r="AX104" s="1066"/>
      <c r="AY104" s="1066"/>
      <c r="AZ104" s="1066"/>
      <c r="BA104" s="1066"/>
      <c r="BB104" s="1062" t="s">
        <v>21</v>
      </c>
      <c r="BC104" s="1062"/>
      <c r="BD104" s="1062"/>
      <c r="BE104" s="1066"/>
      <c r="BF104" s="1066"/>
      <c r="BG104" s="1066"/>
      <c r="BH104" s="1163"/>
      <c r="BI104" s="19"/>
      <c r="BJ104" s="19"/>
      <c r="BK104" s="19"/>
      <c r="BL104" s="19"/>
      <c r="BM104" s="19"/>
      <c r="BN104" s="19"/>
      <c r="BO104" s="161"/>
      <c r="BP104" s="161"/>
      <c r="BQ104" s="161"/>
      <c r="BR104" s="161"/>
      <c r="BS104" s="161"/>
      <c r="BT104" s="161"/>
      <c r="BU104" s="161"/>
    </row>
    <row r="105" spans="2:73" ht="9.65" customHeight="1">
      <c r="B105" s="922"/>
      <c r="C105" s="880"/>
      <c r="D105" s="880"/>
      <c r="E105" s="880"/>
      <c r="F105" s="880"/>
      <c r="G105" s="880"/>
      <c r="H105" s="880"/>
      <c r="I105" s="880"/>
      <c r="J105" s="923"/>
      <c r="K105" s="1117"/>
      <c r="L105" s="1118"/>
      <c r="M105" s="1118"/>
      <c r="N105" s="1130"/>
      <c r="O105" s="1167"/>
      <c r="P105" s="1167"/>
      <c r="Q105" s="1167"/>
      <c r="R105" s="1167"/>
      <c r="S105" s="1167"/>
      <c r="T105" s="1167"/>
      <c r="U105" s="1167"/>
      <c r="V105" s="1167"/>
      <c r="W105" s="1167"/>
      <c r="X105" s="1167"/>
      <c r="Y105" s="1167"/>
      <c r="Z105" s="1167"/>
      <c r="AA105" s="1167"/>
      <c r="AB105" s="1167"/>
      <c r="AC105" s="1167"/>
      <c r="AD105" s="1167"/>
      <c r="AE105" s="1167"/>
      <c r="AF105" s="1167"/>
      <c r="AG105" s="1167"/>
      <c r="AH105" s="1167"/>
      <c r="AI105" s="1167"/>
      <c r="AJ105" s="1165"/>
      <c r="AK105" s="1165"/>
      <c r="AL105" s="1166"/>
      <c r="AM105" s="1166"/>
      <c r="AN105" s="1166"/>
      <c r="AO105" s="1166"/>
      <c r="AP105" s="1166"/>
      <c r="AQ105" s="1065"/>
      <c r="AR105" s="1065"/>
      <c r="AS105" s="1065"/>
      <c r="AT105" s="1065"/>
      <c r="AU105" s="1063"/>
      <c r="AV105" s="1063"/>
      <c r="AW105" s="1063"/>
      <c r="AX105" s="1067"/>
      <c r="AY105" s="1067"/>
      <c r="AZ105" s="1067"/>
      <c r="BA105" s="1067"/>
      <c r="BB105" s="1063"/>
      <c r="BC105" s="1063"/>
      <c r="BD105" s="1063"/>
      <c r="BE105" s="1067"/>
      <c r="BF105" s="1067"/>
      <c r="BG105" s="1067"/>
      <c r="BH105" s="1164"/>
      <c r="BI105" s="19"/>
      <c r="BJ105" s="19"/>
      <c r="BK105" s="19"/>
      <c r="BL105" s="19"/>
      <c r="BM105" s="19"/>
      <c r="BN105" s="19"/>
      <c r="BO105" s="161"/>
      <c r="BP105" s="161"/>
      <c r="BQ105" s="161"/>
      <c r="BR105" s="161"/>
      <c r="BS105" s="161"/>
      <c r="BT105" s="161"/>
      <c r="BU105" s="161"/>
    </row>
    <row r="106" spans="2:73" ht="9.65" customHeight="1">
      <c r="B106" s="162"/>
      <c r="C106" s="146"/>
      <c r="D106" s="141"/>
      <c r="E106" s="141"/>
      <c r="F106" s="141"/>
      <c r="G106" s="141"/>
      <c r="H106" s="141"/>
      <c r="I106" s="141"/>
      <c r="J106" s="141"/>
      <c r="K106" s="141"/>
      <c r="L106" s="141"/>
      <c r="M106" s="141"/>
      <c r="N106" s="141"/>
      <c r="O106" s="141"/>
      <c r="P106" s="153"/>
      <c r="Q106" s="153"/>
      <c r="R106" s="153"/>
      <c r="S106" s="153"/>
      <c r="T106" s="153"/>
      <c r="U106" s="153"/>
      <c r="V106" s="153"/>
      <c r="W106" s="153"/>
      <c r="X106" s="153"/>
      <c r="Y106" s="153"/>
      <c r="Z106" s="153"/>
      <c r="AA106" s="124"/>
      <c r="AB106" s="124"/>
      <c r="AC106" s="124"/>
      <c r="AD106" s="124"/>
      <c r="AE106" s="124"/>
      <c r="AF106" s="163"/>
      <c r="AG106" s="163"/>
      <c r="AH106" s="163"/>
      <c r="AI106" s="163"/>
      <c r="AJ106" s="163"/>
      <c r="AK106" s="163"/>
      <c r="AL106" s="163"/>
      <c r="AM106" s="163"/>
      <c r="AN106" s="163"/>
      <c r="AO106" s="163"/>
      <c r="AP106" s="163"/>
      <c r="AQ106" s="163"/>
      <c r="AR106" s="163"/>
      <c r="AS106" s="163"/>
      <c r="AT106" s="163"/>
      <c r="AU106" s="163"/>
      <c r="AV106" s="163"/>
      <c r="AW106" s="163"/>
      <c r="AX106" s="149"/>
      <c r="AY106" s="149"/>
      <c r="AZ106" s="19"/>
      <c r="BA106" s="19"/>
      <c r="BB106" s="19"/>
      <c r="BC106" s="19"/>
      <c r="BD106" s="19"/>
      <c r="BE106" s="19"/>
      <c r="BF106" s="161"/>
      <c r="BG106" s="161"/>
      <c r="BH106" s="161"/>
      <c r="BI106" s="161"/>
      <c r="BJ106" s="161"/>
      <c r="BK106" s="161"/>
      <c r="BL106" s="161"/>
    </row>
    <row r="107" spans="2:73" ht="9.65" customHeight="1">
      <c r="B107" s="164"/>
      <c r="C107" s="146"/>
      <c r="D107" s="141"/>
      <c r="E107" s="141"/>
      <c r="F107" s="141"/>
      <c r="G107" s="141"/>
      <c r="H107" s="141"/>
      <c r="I107" s="141"/>
      <c r="J107" s="141"/>
      <c r="K107" s="141"/>
      <c r="L107" s="141"/>
      <c r="M107" s="141"/>
      <c r="N107" s="141"/>
      <c r="O107" s="141"/>
      <c r="P107" s="153"/>
      <c r="Q107" s="153"/>
      <c r="R107" s="153"/>
      <c r="S107" s="153"/>
      <c r="T107" s="153"/>
      <c r="U107" s="153"/>
      <c r="V107" s="153"/>
      <c r="W107" s="153"/>
      <c r="X107" s="153"/>
      <c r="Y107" s="153"/>
      <c r="Z107" s="153"/>
      <c r="AA107" s="153"/>
      <c r="AB107" s="153"/>
      <c r="AC107" s="153"/>
      <c r="AD107" s="153"/>
      <c r="AE107" s="153"/>
      <c r="AF107" s="165"/>
      <c r="AG107" s="165"/>
      <c r="AH107" s="165"/>
      <c r="AI107" s="165"/>
      <c r="AJ107" s="165"/>
      <c r="AK107" s="165"/>
      <c r="AL107" s="165"/>
      <c r="AM107" s="165"/>
      <c r="AN107" s="165"/>
      <c r="AO107" s="165"/>
      <c r="AP107" s="165"/>
      <c r="AQ107" s="165"/>
      <c r="AR107" s="165"/>
      <c r="AS107" s="165"/>
      <c r="AT107" s="165"/>
      <c r="AU107" s="165"/>
      <c r="AV107" s="165"/>
      <c r="AW107" s="165"/>
      <c r="AX107" s="19"/>
      <c r="AY107" s="19"/>
      <c r="AZ107" s="19"/>
      <c r="BA107" s="19"/>
      <c r="BB107" s="19"/>
      <c r="BC107" s="19"/>
      <c r="BD107" s="19"/>
      <c r="BE107" s="19"/>
      <c r="BF107" s="161"/>
      <c r="BG107" s="161"/>
      <c r="BH107" s="161"/>
      <c r="BI107" s="161"/>
      <c r="BJ107" s="161"/>
      <c r="BK107" s="161"/>
      <c r="BL107" s="161"/>
    </row>
    <row r="108" spans="2:73" ht="9.65" customHeight="1">
      <c r="B108" s="963" t="s">
        <v>431</v>
      </c>
      <c r="C108" s="964"/>
      <c r="D108" s="964"/>
      <c r="E108" s="964"/>
      <c r="F108" s="964"/>
      <c r="G108" s="964"/>
      <c r="H108" s="964"/>
      <c r="I108" s="964"/>
      <c r="J108" s="965"/>
      <c r="K108" s="1153" t="s">
        <v>432</v>
      </c>
      <c r="L108" s="1154"/>
      <c r="M108" s="1154"/>
      <c r="N108" s="1154"/>
      <c r="O108" s="1154"/>
      <c r="P108" s="1154"/>
      <c r="Q108" s="1153" t="s">
        <v>433</v>
      </c>
      <c r="R108" s="1154"/>
      <c r="S108" s="1154"/>
      <c r="T108" s="1154"/>
      <c r="U108" s="1154"/>
      <c r="V108" s="1157"/>
      <c r="W108" s="930" t="s">
        <v>4</v>
      </c>
      <c r="X108" s="930"/>
      <c r="Y108" s="930"/>
      <c r="Z108" s="931"/>
      <c r="AA108" s="1100"/>
      <c r="AB108" s="1101"/>
      <c r="AC108" s="1101"/>
      <c r="AD108" s="1101"/>
      <c r="AE108" s="1101"/>
      <c r="AF108" s="1101"/>
      <c r="AG108" s="1101"/>
      <c r="AH108" s="1101"/>
      <c r="AI108" s="1101"/>
      <c r="AJ108" s="1101"/>
      <c r="AK108" s="1101"/>
      <c r="AL108" s="1101"/>
      <c r="AM108" s="1101"/>
      <c r="AN108" s="1101"/>
      <c r="AO108" s="1101"/>
      <c r="AP108" s="1101"/>
      <c r="AQ108" s="1101"/>
      <c r="AR108" s="1101"/>
      <c r="AS108" s="1137"/>
      <c r="AT108" s="1139" t="s">
        <v>434</v>
      </c>
      <c r="AU108" s="1140"/>
      <c r="AV108" s="1140"/>
      <c r="AW108" s="1140"/>
      <c r="AX108" s="1140"/>
      <c r="AY108" s="1140"/>
      <c r="AZ108" s="1140"/>
      <c r="BA108" s="1140"/>
      <c r="BB108" s="1140"/>
      <c r="BC108" s="1140"/>
      <c r="BD108" s="1140"/>
      <c r="BE108" s="1140"/>
      <c r="BF108" s="1140"/>
      <c r="BG108" s="1140"/>
      <c r="BH108" s="1140"/>
      <c r="BI108" s="1140"/>
    </row>
    <row r="109" spans="2:73" ht="9.65" customHeight="1">
      <c r="B109" s="1131"/>
      <c r="C109" s="1132"/>
      <c r="D109" s="1132"/>
      <c r="E109" s="1132"/>
      <c r="F109" s="1132"/>
      <c r="G109" s="1132"/>
      <c r="H109" s="1132"/>
      <c r="I109" s="1132"/>
      <c r="J109" s="1133"/>
      <c r="K109" s="1155"/>
      <c r="L109" s="1156"/>
      <c r="M109" s="1156"/>
      <c r="N109" s="1156"/>
      <c r="O109" s="1156"/>
      <c r="P109" s="1156"/>
      <c r="Q109" s="1155"/>
      <c r="R109" s="1156"/>
      <c r="S109" s="1156"/>
      <c r="T109" s="1156"/>
      <c r="U109" s="1156"/>
      <c r="V109" s="1158"/>
      <c r="W109" s="872"/>
      <c r="X109" s="872"/>
      <c r="Y109" s="872"/>
      <c r="Z109" s="873"/>
      <c r="AA109" s="1102"/>
      <c r="AB109" s="1103"/>
      <c r="AC109" s="1103"/>
      <c r="AD109" s="1103"/>
      <c r="AE109" s="1103"/>
      <c r="AF109" s="1103"/>
      <c r="AG109" s="1103"/>
      <c r="AH109" s="1103"/>
      <c r="AI109" s="1103"/>
      <c r="AJ109" s="1103"/>
      <c r="AK109" s="1103"/>
      <c r="AL109" s="1103"/>
      <c r="AM109" s="1103"/>
      <c r="AN109" s="1103"/>
      <c r="AO109" s="1103"/>
      <c r="AP109" s="1103"/>
      <c r="AQ109" s="1103"/>
      <c r="AR109" s="1103"/>
      <c r="AS109" s="1138"/>
      <c r="AT109" s="1139"/>
      <c r="AU109" s="1140"/>
      <c r="AV109" s="1140"/>
      <c r="AW109" s="1140"/>
      <c r="AX109" s="1140"/>
      <c r="AY109" s="1140"/>
      <c r="AZ109" s="1140"/>
      <c r="BA109" s="1140"/>
      <c r="BB109" s="1140"/>
      <c r="BC109" s="1140"/>
      <c r="BD109" s="1140"/>
      <c r="BE109" s="1140"/>
      <c r="BF109" s="1140"/>
      <c r="BG109" s="1140"/>
      <c r="BH109" s="1140"/>
      <c r="BI109" s="1140"/>
    </row>
    <row r="110" spans="2:73" ht="9.65" customHeight="1">
      <c r="B110" s="1131"/>
      <c r="C110" s="1132"/>
      <c r="D110" s="1132"/>
      <c r="E110" s="1132"/>
      <c r="F110" s="1132"/>
      <c r="G110" s="1132"/>
      <c r="H110" s="1132"/>
      <c r="I110" s="1132"/>
      <c r="J110" s="1133"/>
      <c r="K110" s="1159"/>
      <c r="L110" s="1160"/>
      <c r="M110" s="1160"/>
      <c r="N110" s="1160"/>
      <c r="O110" s="1160"/>
      <c r="P110" s="1160"/>
      <c r="Q110" s="1159"/>
      <c r="R110" s="1160"/>
      <c r="S110" s="1160"/>
      <c r="T110" s="1160"/>
      <c r="U110" s="1160"/>
      <c r="V110" s="1162"/>
      <c r="W110" s="869" t="s">
        <v>6</v>
      </c>
      <c r="X110" s="869"/>
      <c r="Y110" s="869"/>
      <c r="Z110" s="870"/>
      <c r="AA110" s="942"/>
      <c r="AB110" s="942"/>
      <c r="AC110" s="942"/>
      <c r="AD110" s="942"/>
      <c r="AE110" s="942"/>
      <c r="AF110" s="942"/>
      <c r="AG110" s="942"/>
      <c r="AH110" s="942"/>
      <c r="AI110" s="942"/>
      <c r="AJ110" s="942"/>
      <c r="AK110" s="942"/>
      <c r="AL110" s="942"/>
      <c r="AM110" s="942"/>
      <c r="AN110" s="942"/>
      <c r="AO110" s="942"/>
      <c r="AP110" s="942"/>
      <c r="AQ110" s="942"/>
      <c r="AR110" s="942"/>
      <c r="AS110" s="1141"/>
      <c r="AT110" s="1139"/>
      <c r="AU110" s="1140"/>
      <c r="AV110" s="1140"/>
      <c r="AW110" s="1140"/>
      <c r="AX110" s="1140"/>
      <c r="AY110" s="1140"/>
      <c r="AZ110" s="1140"/>
      <c r="BA110" s="1140"/>
      <c r="BB110" s="1140"/>
      <c r="BC110" s="1140"/>
      <c r="BD110" s="1140"/>
      <c r="BE110" s="1140"/>
      <c r="BF110" s="1140"/>
      <c r="BG110" s="1140"/>
      <c r="BH110" s="1140"/>
      <c r="BI110" s="1140"/>
    </row>
    <row r="111" spans="2:73" ht="9.65" customHeight="1">
      <c r="B111" s="1131"/>
      <c r="C111" s="1132"/>
      <c r="D111" s="1132"/>
      <c r="E111" s="1132"/>
      <c r="F111" s="1132"/>
      <c r="G111" s="1132"/>
      <c r="H111" s="1132"/>
      <c r="I111" s="1132"/>
      <c r="J111" s="1133"/>
      <c r="K111" s="1161"/>
      <c r="L111" s="1135"/>
      <c r="M111" s="1135"/>
      <c r="N111" s="1135"/>
      <c r="O111" s="1135"/>
      <c r="P111" s="1135"/>
      <c r="Q111" s="1161"/>
      <c r="R111" s="1135"/>
      <c r="S111" s="1135"/>
      <c r="T111" s="1135"/>
      <c r="U111" s="1135"/>
      <c r="V111" s="1136"/>
      <c r="W111" s="872"/>
      <c r="X111" s="872"/>
      <c r="Y111" s="872"/>
      <c r="Z111" s="873"/>
      <c r="AA111" s="1103"/>
      <c r="AB111" s="1103"/>
      <c r="AC111" s="1103"/>
      <c r="AD111" s="1103"/>
      <c r="AE111" s="1103"/>
      <c r="AF111" s="1103"/>
      <c r="AG111" s="1103"/>
      <c r="AH111" s="1103"/>
      <c r="AI111" s="1103"/>
      <c r="AJ111" s="1103"/>
      <c r="AK111" s="1103"/>
      <c r="AL111" s="1103"/>
      <c r="AM111" s="1103"/>
      <c r="AN111" s="1103"/>
      <c r="AO111" s="1103"/>
      <c r="AP111" s="1103"/>
      <c r="AQ111" s="1103"/>
      <c r="AR111" s="1103"/>
      <c r="AS111" s="1138"/>
      <c r="AT111" s="1139"/>
      <c r="AU111" s="1140"/>
      <c r="AV111" s="1140"/>
      <c r="AW111" s="1140"/>
      <c r="AX111" s="1140"/>
      <c r="AY111" s="1140"/>
      <c r="AZ111" s="1140"/>
      <c r="BA111" s="1140"/>
      <c r="BB111" s="1140"/>
      <c r="BC111" s="1140"/>
      <c r="BD111" s="1140"/>
      <c r="BE111" s="1140"/>
      <c r="BF111" s="1140"/>
      <c r="BG111" s="1140"/>
      <c r="BH111" s="1140"/>
      <c r="BI111" s="1140"/>
    </row>
    <row r="112" spans="2:73" ht="9.65" customHeight="1">
      <c r="B112" s="1131"/>
      <c r="C112" s="1132"/>
      <c r="D112" s="1132"/>
      <c r="E112" s="1132"/>
      <c r="F112" s="1132"/>
      <c r="G112" s="1132"/>
      <c r="H112" s="1132"/>
      <c r="I112" s="1132"/>
      <c r="J112" s="1133"/>
      <c r="K112" s="1142" t="s">
        <v>435</v>
      </c>
      <c r="L112" s="1143"/>
      <c r="M112" s="1143"/>
      <c r="N112" s="1143"/>
      <c r="O112" s="1143"/>
      <c r="P112" s="1143"/>
      <c r="Q112" s="1143"/>
      <c r="R112" s="1143"/>
      <c r="S112" s="1143"/>
      <c r="T112" s="1143"/>
      <c r="U112" s="1143"/>
      <c r="V112" s="1144"/>
      <c r="W112" s="1148" t="s">
        <v>436</v>
      </c>
      <c r="X112" s="1085"/>
      <c r="Y112" s="1085"/>
      <c r="Z112" s="1149"/>
      <c r="AA112" s="1150"/>
      <c r="AB112" s="1151"/>
      <c r="AC112" s="1151"/>
      <c r="AD112" s="1151"/>
      <c r="AE112" s="1151"/>
      <c r="AF112" s="1151"/>
      <c r="AG112" s="1151"/>
      <c r="AH112" s="1151"/>
      <c r="AI112" s="1151"/>
      <c r="AJ112" s="1151"/>
      <c r="AK112" s="1151"/>
      <c r="AL112" s="1151"/>
      <c r="AM112" s="1151"/>
      <c r="AN112" s="1151"/>
      <c r="AO112" s="1151"/>
      <c r="AP112" s="1151"/>
      <c r="AQ112" s="1151"/>
      <c r="AR112" s="1151"/>
      <c r="AS112" s="1152"/>
      <c r="AT112" s="1139" t="s">
        <v>437</v>
      </c>
      <c r="AU112" s="1140"/>
      <c r="AV112" s="1140"/>
      <c r="AW112" s="1140"/>
      <c r="AX112" s="1140"/>
      <c r="AY112" s="1140"/>
      <c r="AZ112" s="1140"/>
      <c r="BA112" s="1140"/>
      <c r="BB112" s="1140"/>
      <c r="BC112" s="1140"/>
      <c r="BD112" s="1140"/>
      <c r="BE112" s="1140"/>
      <c r="BF112" s="1140"/>
      <c r="BG112" s="1140"/>
      <c r="BH112" s="1140"/>
      <c r="BI112" s="1140"/>
    </row>
    <row r="113" spans="2:61" ht="9.65" customHeight="1">
      <c r="B113" s="1131"/>
      <c r="C113" s="1132"/>
      <c r="D113" s="1132"/>
      <c r="E113" s="1132"/>
      <c r="F113" s="1132"/>
      <c r="G113" s="1132"/>
      <c r="H113" s="1132"/>
      <c r="I113" s="1132"/>
      <c r="J113" s="1133"/>
      <c r="K113" s="1142"/>
      <c r="L113" s="1143"/>
      <c r="M113" s="1143"/>
      <c r="N113" s="1143"/>
      <c r="O113" s="1143"/>
      <c r="P113" s="1143"/>
      <c r="Q113" s="1143"/>
      <c r="R113" s="1143"/>
      <c r="S113" s="1143"/>
      <c r="T113" s="1143"/>
      <c r="U113" s="1143"/>
      <c r="V113" s="1144"/>
      <c r="W113" s="1148"/>
      <c r="X113" s="1085"/>
      <c r="Y113" s="1085"/>
      <c r="Z113" s="1149"/>
      <c r="AA113" s="1150"/>
      <c r="AB113" s="1151"/>
      <c r="AC113" s="1151"/>
      <c r="AD113" s="1151"/>
      <c r="AE113" s="1151"/>
      <c r="AF113" s="1151"/>
      <c r="AG113" s="1151"/>
      <c r="AH113" s="1151"/>
      <c r="AI113" s="1151"/>
      <c r="AJ113" s="1151"/>
      <c r="AK113" s="1151"/>
      <c r="AL113" s="1151"/>
      <c r="AM113" s="1151"/>
      <c r="AN113" s="1151"/>
      <c r="AO113" s="1151"/>
      <c r="AP113" s="1151"/>
      <c r="AQ113" s="1151"/>
      <c r="AR113" s="1151"/>
      <c r="AS113" s="1152"/>
      <c r="AT113" s="1139"/>
      <c r="AU113" s="1140"/>
      <c r="AV113" s="1140"/>
      <c r="AW113" s="1140"/>
      <c r="AX113" s="1140"/>
      <c r="AY113" s="1140"/>
      <c r="AZ113" s="1140"/>
      <c r="BA113" s="1140"/>
      <c r="BB113" s="1140"/>
      <c r="BC113" s="1140"/>
      <c r="BD113" s="1140"/>
      <c r="BE113" s="1140"/>
      <c r="BF113" s="1140"/>
      <c r="BG113" s="1140"/>
      <c r="BH113" s="1140"/>
      <c r="BI113" s="1140"/>
    </row>
    <row r="114" spans="2:61" ht="9.65" customHeight="1">
      <c r="B114" s="1131"/>
      <c r="C114" s="1132"/>
      <c r="D114" s="1132"/>
      <c r="E114" s="1132"/>
      <c r="F114" s="1132"/>
      <c r="G114" s="1132"/>
      <c r="H114" s="1132"/>
      <c r="I114" s="1132"/>
      <c r="J114" s="1133"/>
      <c r="K114" s="1142"/>
      <c r="L114" s="1143"/>
      <c r="M114" s="1143"/>
      <c r="N114" s="1143"/>
      <c r="O114" s="1143"/>
      <c r="P114" s="1143"/>
      <c r="Q114" s="1143"/>
      <c r="R114" s="1143"/>
      <c r="S114" s="1143"/>
      <c r="T114" s="1143"/>
      <c r="U114" s="1143"/>
      <c r="V114" s="1144"/>
      <c r="W114" s="1148"/>
      <c r="X114" s="1085"/>
      <c r="Y114" s="1085"/>
      <c r="Z114" s="1149"/>
      <c r="AA114" s="1150"/>
      <c r="AB114" s="1151"/>
      <c r="AC114" s="1151"/>
      <c r="AD114" s="1151"/>
      <c r="AE114" s="1151"/>
      <c r="AF114" s="1151"/>
      <c r="AG114" s="1151"/>
      <c r="AH114" s="1151"/>
      <c r="AI114" s="1151"/>
      <c r="AJ114" s="1151"/>
      <c r="AK114" s="1151"/>
      <c r="AL114" s="1151"/>
      <c r="AM114" s="1151"/>
      <c r="AN114" s="1151"/>
      <c r="AO114" s="1151"/>
      <c r="AP114" s="1151"/>
      <c r="AQ114" s="1151"/>
      <c r="AR114" s="1151"/>
      <c r="AS114" s="1152"/>
      <c r="AT114" s="1139"/>
      <c r="AU114" s="1140"/>
      <c r="AV114" s="1140"/>
      <c r="AW114" s="1140"/>
      <c r="AX114" s="1140"/>
      <c r="AY114" s="1140"/>
      <c r="AZ114" s="1140"/>
      <c r="BA114" s="1140"/>
      <c r="BB114" s="1140"/>
      <c r="BC114" s="1140"/>
      <c r="BD114" s="1140"/>
      <c r="BE114" s="1140"/>
      <c r="BF114" s="1140"/>
      <c r="BG114" s="1140"/>
      <c r="BH114" s="1140"/>
      <c r="BI114" s="1140"/>
    </row>
    <row r="115" spans="2:61" ht="9.65" customHeight="1">
      <c r="B115" s="1134"/>
      <c r="C115" s="1135"/>
      <c r="D115" s="1135"/>
      <c r="E115" s="1135"/>
      <c r="F115" s="1135"/>
      <c r="G115" s="1135"/>
      <c r="H115" s="1135"/>
      <c r="I115" s="1135"/>
      <c r="J115" s="1136"/>
      <c r="K115" s="1145"/>
      <c r="L115" s="1146"/>
      <c r="M115" s="1146"/>
      <c r="N115" s="1146"/>
      <c r="O115" s="1146"/>
      <c r="P115" s="1146"/>
      <c r="Q115" s="1146"/>
      <c r="R115" s="1146"/>
      <c r="S115" s="1146"/>
      <c r="T115" s="1146"/>
      <c r="U115" s="1146"/>
      <c r="V115" s="1147"/>
      <c r="W115" s="871"/>
      <c r="X115" s="872"/>
      <c r="Y115" s="872"/>
      <c r="Z115" s="873"/>
      <c r="AA115" s="1102"/>
      <c r="AB115" s="1103"/>
      <c r="AC115" s="1103"/>
      <c r="AD115" s="1103"/>
      <c r="AE115" s="1103"/>
      <c r="AF115" s="1103"/>
      <c r="AG115" s="1103"/>
      <c r="AH115" s="1103"/>
      <c r="AI115" s="1103"/>
      <c r="AJ115" s="1103"/>
      <c r="AK115" s="1103"/>
      <c r="AL115" s="1103"/>
      <c r="AM115" s="1103"/>
      <c r="AN115" s="1103"/>
      <c r="AO115" s="1103"/>
      <c r="AP115" s="1103"/>
      <c r="AQ115" s="1103"/>
      <c r="AR115" s="1103"/>
      <c r="AS115" s="1138"/>
      <c r="AT115" s="1139"/>
      <c r="AU115" s="1140"/>
      <c r="AV115" s="1140"/>
      <c r="AW115" s="1140"/>
      <c r="AX115" s="1140"/>
      <c r="AY115" s="1140"/>
      <c r="AZ115" s="1140"/>
      <c r="BA115" s="1140"/>
      <c r="BB115" s="1140"/>
      <c r="BC115" s="1140"/>
      <c r="BD115" s="1140"/>
      <c r="BE115" s="1140"/>
      <c r="BF115" s="1140"/>
      <c r="BG115" s="1140"/>
      <c r="BH115" s="1140"/>
      <c r="BI115" s="1140"/>
    </row>
    <row r="116" spans="2:61" ht="15" customHeight="1">
      <c r="B116" s="1200" t="s">
        <v>438</v>
      </c>
      <c r="C116" s="1187"/>
      <c r="D116" s="1187"/>
      <c r="E116" s="1187"/>
      <c r="F116" s="1187"/>
      <c r="G116" s="1187"/>
      <c r="H116" s="1187"/>
      <c r="I116" s="1187"/>
      <c r="J116" s="1201"/>
      <c r="K116" s="219" t="s">
        <v>439</v>
      </c>
      <c r="L116" s="219"/>
      <c r="M116" s="219"/>
      <c r="N116" s="219"/>
      <c r="O116" s="219"/>
      <c r="P116" s="219"/>
      <c r="Q116" s="219"/>
      <c r="R116" s="219"/>
      <c r="S116" s="219"/>
      <c r="T116" s="219"/>
      <c r="U116" s="219"/>
      <c r="V116" s="219"/>
      <c r="W116" s="219"/>
      <c r="X116" s="225"/>
      <c r="Y116" s="277" t="s">
        <v>440</v>
      </c>
      <c r="Z116" s="277"/>
      <c r="AA116" s="277"/>
      <c r="AB116" s="277"/>
      <c r="AC116" s="277"/>
      <c r="AD116" s="277"/>
      <c r="AE116" s="277"/>
      <c r="AF116" s="277"/>
      <c r="AG116" s="277"/>
      <c r="AH116" s="277"/>
      <c r="AI116" s="277"/>
      <c r="AJ116" s="277"/>
      <c r="AK116" s="277"/>
      <c r="AL116" s="277"/>
      <c r="AM116" s="285"/>
      <c r="AN116" s="277" t="s">
        <v>441</v>
      </c>
      <c r="AO116" s="277"/>
      <c r="AP116" s="277"/>
      <c r="AQ116" s="277"/>
      <c r="AR116" s="277"/>
      <c r="AS116" s="279"/>
      <c r="AT116" s="219"/>
      <c r="AU116" s="219"/>
      <c r="AV116" s="219"/>
      <c r="AW116" s="219"/>
      <c r="AX116" s="219"/>
      <c r="AY116" s="219"/>
      <c r="AZ116" s="219"/>
      <c r="BA116" s="219"/>
      <c r="BB116" s="219"/>
      <c r="BC116" s="219"/>
      <c r="BD116" s="219"/>
      <c r="BE116" s="219"/>
      <c r="BF116" s="219"/>
      <c r="BG116" s="219"/>
      <c r="BH116" s="219"/>
      <c r="BI116" s="19"/>
    </row>
    <row r="117" spans="2:61" ht="15" customHeight="1">
      <c r="B117" s="919"/>
      <c r="C117" s="920"/>
      <c r="D117" s="920"/>
      <c r="E117" s="920"/>
      <c r="F117" s="920"/>
      <c r="G117" s="920"/>
      <c r="H117" s="920"/>
      <c r="I117" s="920"/>
      <c r="J117" s="921"/>
      <c r="K117" s="584" t="s">
        <v>442</v>
      </c>
      <c r="L117" s="1191"/>
      <c r="M117" s="1191"/>
      <c r="N117" s="1191"/>
      <c r="O117" s="1191"/>
      <c r="P117" s="1191"/>
      <c r="Q117" s="1191"/>
      <c r="R117" s="1191"/>
      <c r="S117" s="1191"/>
      <c r="T117" s="1191"/>
      <c r="U117" s="1191"/>
      <c r="V117" s="1191"/>
      <c r="W117" s="1191"/>
      <c r="X117" s="1192"/>
      <c r="Y117" s="1190" t="s">
        <v>443</v>
      </c>
      <c r="Z117" s="543"/>
      <c r="AA117" s="543"/>
      <c r="AB117" s="543"/>
      <c r="AC117" s="543"/>
      <c r="AD117" s="543"/>
      <c r="AE117" s="543"/>
      <c r="AF117" s="543"/>
      <c r="AG117" s="543"/>
      <c r="AH117" s="543"/>
      <c r="AI117" s="543"/>
      <c r="AJ117" s="543"/>
      <c r="AK117" s="543"/>
      <c r="AL117" s="543"/>
      <c r="AM117" s="544"/>
      <c r="AN117" s="1169"/>
      <c r="AO117" s="1170"/>
      <c r="AP117" s="1170"/>
      <c r="AQ117" s="1170"/>
      <c r="AR117" s="1170"/>
      <c r="AS117" s="1171"/>
      <c r="AT117" s="220"/>
      <c r="AU117" s="220"/>
      <c r="AV117" s="220"/>
      <c r="AW117" s="220"/>
      <c r="AX117" s="220"/>
      <c r="AY117" s="220"/>
      <c r="AZ117" s="220"/>
      <c r="BA117" s="220"/>
      <c r="BB117" s="220"/>
      <c r="BC117" s="220"/>
      <c r="BD117" s="220"/>
      <c r="BE117" s="220"/>
      <c r="BF117" s="220"/>
      <c r="BG117" s="220"/>
      <c r="BH117" s="220"/>
      <c r="BI117" s="19"/>
    </row>
    <row r="118" spans="2:61" ht="15" customHeight="1">
      <c r="B118" s="919"/>
      <c r="C118" s="920"/>
      <c r="D118" s="920"/>
      <c r="E118" s="920"/>
      <c r="F118" s="920"/>
      <c r="G118" s="920"/>
      <c r="H118" s="920"/>
      <c r="I118" s="920"/>
      <c r="J118" s="921"/>
      <c r="K118" s="1193"/>
      <c r="L118" s="1194"/>
      <c r="M118" s="1194"/>
      <c r="N118" s="1194"/>
      <c r="O118" s="1194"/>
      <c r="P118" s="1194"/>
      <c r="Q118" s="1194"/>
      <c r="R118" s="1194"/>
      <c r="S118" s="1194"/>
      <c r="T118" s="1194"/>
      <c r="U118" s="1194"/>
      <c r="V118" s="1194"/>
      <c r="W118" s="1194"/>
      <c r="X118" s="1195"/>
      <c r="Y118" s="1190" t="s">
        <v>444</v>
      </c>
      <c r="Z118" s="543"/>
      <c r="AA118" s="543"/>
      <c r="AB118" s="543"/>
      <c r="AC118" s="543"/>
      <c r="AD118" s="543"/>
      <c r="AE118" s="543"/>
      <c r="AF118" s="543"/>
      <c r="AG118" s="543"/>
      <c r="AH118" s="543"/>
      <c r="AI118" s="543"/>
      <c r="AJ118" s="543"/>
      <c r="AK118" s="543"/>
      <c r="AL118" s="543"/>
      <c r="AM118" s="544"/>
      <c r="AN118" s="1169"/>
      <c r="AO118" s="1170"/>
      <c r="AP118" s="1170"/>
      <c r="AQ118" s="1170"/>
      <c r="AR118" s="1170"/>
      <c r="AS118" s="1171"/>
      <c r="BI118" s="19"/>
    </row>
    <row r="119" spans="2:61" ht="15" customHeight="1">
      <c r="B119" s="919"/>
      <c r="C119" s="920"/>
      <c r="D119" s="920"/>
      <c r="E119" s="920"/>
      <c r="F119" s="920"/>
      <c r="G119" s="920"/>
      <c r="H119" s="920"/>
      <c r="I119" s="920"/>
      <c r="J119" s="921"/>
      <c r="K119" s="584" t="s">
        <v>445</v>
      </c>
      <c r="L119" s="1191"/>
      <c r="M119" s="1191"/>
      <c r="N119" s="1191"/>
      <c r="O119" s="1191"/>
      <c r="P119" s="1191"/>
      <c r="Q119" s="1191"/>
      <c r="R119" s="1191"/>
      <c r="S119" s="1191"/>
      <c r="T119" s="1191"/>
      <c r="U119" s="1191"/>
      <c r="V119" s="1191"/>
      <c r="W119" s="1191"/>
      <c r="X119" s="1192"/>
      <c r="Y119" s="1190" t="s">
        <v>446</v>
      </c>
      <c r="Z119" s="543"/>
      <c r="AA119" s="543"/>
      <c r="AB119" s="543"/>
      <c r="AC119" s="543"/>
      <c r="AD119" s="543"/>
      <c r="AE119" s="543"/>
      <c r="AF119" s="543"/>
      <c r="AG119" s="543"/>
      <c r="AH119" s="543"/>
      <c r="AI119" s="543"/>
      <c r="AJ119" s="543"/>
      <c r="AK119" s="543"/>
      <c r="AL119" s="543"/>
      <c r="AM119" s="544"/>
      <c r="AN119" s="1169"/>
      <c r="AO119" s="1170"/>
      <c r="AP119" s="1170"/>
      <c r="AQ119" s="1170"/>
      <c r="AR119" s="1170"/>
      <c r="AS119" s="1171"/>
      <c r="AT119" s="220"/>
      <c r="AU119" s="220"/>
      <c r="AV119" s="220"/>
      <c r="AW119" s="220"/>
      <c r="AX119" s="220"/>
      <c r="AY119" s="220"/>
      <c r="AZ119" s="220"/>
      <c r="BA119" s="220"/>
      <c r="BB119" s="220"/>
      <c r="BC119" s="220"/>
      <c r="BD119" s="220"/>
      <c r="BE119" s="220"/>
      <c r="BF119" s="220"/>
      <c r="BG119" s="220"/>
      <c r="BH119" s="220"/>
      <c r="BI119" s="19"/>
    </row>
    <row r="120" spans="2:61" ht="15" customHeight="1">
      <c r="B120" s="919"/>
      <c r="C120" s="920"/>
      <c r="D120" s="920"/>
      <c r="E120" s="920"/>
      <c r="F120" s="920"/>
      <c r="G120" s="920"/>
      <c r="H120" s="920"/>
      <c r="I120" s="920"/>
      <c r="J120" s="921"/>
      <c r="K120" s="1193"/>
      <c r="L120" s="1194"/>
      <c r="M120" s="1194"/>
      <c r="N120" s="1194"/>
      <c r="O120" s="1194"/>
      <c r="P120" s="1194"/>
      <c r="Q120" s="1194"/>
      <c r="R120" s="1194"/>
      <c r="S120" s="1194"/>
      <c r="T120" s="1194"/>
      <c r="U120" s="1194"/>
      <c r="V120" s="1194"/>
      <c r="W120" s="1194"/>
      <c r="X120" s="1195"/>
      <c r="Y120" s="277" t="s">
        <v>447</v>
      </c>
      <c r="Z120" s="277"/>
      <c r="AA120" s="277"/>
      <c r="AB120" s="277"/>
      <c r="AC120" s="277"/>
      <c r="AD120" s="277"/>
      <c r="AE120" s="277"/>
      <c r="AF120" s="277"/>
      <c r="AG120" s="277"/>
      <c r="AH120" s="277"/>
      <c r="AI120" s="277"/>
      <c r="AJ120" s="277"/>
      <c r="AK120" s="277"/>
      <c r="AL120" s="277"/>
      <c r="AM120" s="285"/>
      <c r="AN120" s="1169"/>
      <c r="AO120" s="1170"/>
      <c r="AP120" s="1170"/>
      <c r="AQ120" s="1170"/>
      <c r="AR120" s="1170"/>
      <c r="AS120" s="1171"/>
      <c r="BI120" s="19"/>
    </row>
    <row r="121" spans="2:61" ht="15" customHeight="1">
      <c r="B121" s="919"/>
      <c r="C121" s="920"/>
      <c r="D121" s="920"/>
      <c r="E121" s="920"/>
      <c r="F121" s="920"/>
      <c r="G121" s="920"/>
      <c r="H121" s="920"/>
      <c r="I121" s="920"/>
      <c r="J121" s="921"/>
      <c r="K121" s="584" t="s">
        <v>463</v>
      </c>
      <c r="L121" s="1191"/>
      <c r="M121" s="1191"/>
      <c r="N121" s="1191"/>
      <c r="O121" s="1191"/>
      <c r="P121" s="1191"/>
      <c r="Q121" s="1191"/>
      <c r="R121" s="1191"/>
      <c r="S121" s="1191"/>
      <c r="T121" s="1191"/>
      <c r="U121" s="1191"/>
      <c r="V121" s="1191"/>
      <c r="W121" s="1191"/>
      <c r="X121" s="1192"/>
      <c r="Y121" s="211" t="s">
        <v>449</v>
      </c>
      <c r="Z121" s="211"/>
      <c r="AA121" s="211"/>
      <c r="AB121" s="211"/>
      <c r="AC121" s="211"/>
      <c r="AD121" s="211"/>
      <c r="AE121" s="211"/>
      <c r="AF121" s="211"/>
      <c r="AG121" s="211"/>
      <c r="AH121" s="211"/>
      <c r="AI121" s="211"/>
      <c r="AJ121" s="211"/>
      <c r="AK121" s="211"/>
      <c r="AL121" s="211"/>
      <c r="AM121" s="213"/>
      <c r="AN121" s="1170"/>
      <c r="AO121" s="1170"/>
      <c r="AP121" s="1170"/>
      <c r="AQ121" s="1170"/>
      <c r="AR121" s="1170"/>
      <c r="AS121" s="1171"/>
      <c r="AT121" s="220"/>
      <c r="AU121" s="220"/>
      <c r="AV121" s="220"/>
      <c r="AW121" s="220"/>
      <c r="AX121" s="220"/>
      <c r="AY121" s="220"/>
      <c r="AZ121" s="220"/>
      <c r="BA121" s="220"/>
      <c r="BB121" s="220"/>
      <c r="BC121" s="220"/>
      <c r="BD121" s="220"/>
      <c r="BE121" s="220"/>
      <c r="BF121" s="220"/>
      <c r="BG121" s="220"/>
      <c r="BH121" s="220"/>
      <c r="BI121" s="19"/>
    </row>
    <row r="122" spans="2:61" ht="15" customHeight="1">
      <c r="B122" s="919"/>
      <c r="C122" s="920"/>
      <c r="D122" s="920"/>
      <c r="E122" s="920"/>
      <c r="F122" s="920"/>
      <c r="G122" s="920"/>
      <c r="H122" s="920"/>
      <c r="I122" s="920"/>
      <c r="J122" s="921"/>
      <c r="K122" s="1196"/>
      <c r="L122" s="1197"/>
      <c r="M122" s="1197"/>
      <c r="N122" s="1197"/>
      <c r="O122" s="1197"/>
      <c r="P122" s="1197"/>
      <c r="Q122" s="1197"/>
      <c r="R122" s="1197"/>
      <c r="S122" s="1197"/>
      <c r="T122" s="1197"/>
      <c r="U122" s="1197"/>
      <c r="V122" s="1197"/>
      <c r="W122" s="1197"/>
      <c r="X122" s="1198"/>
      <c r="Y122" s="287" t="s">
        <v>464</v>
      </c>
      <c r="Z122" s="288"/>
      <c r="AA122" s="288"/>
      <c r="AB122" s="288"/>
      <c r="AC122" s="288"/>
      <c r="AD122" s="288"/>
      <c r="AE122" s="288"/>
      <c r="AF122" s="288"/>
      <c r="AG122" s="288"/>
      <c r="AH122" s="288"/>
      <c r="AI122" s="288"/>
      <c r="AJ122" s="288"/>
      <c r="AK122" s="288"/>
      <c r="AL122" s="288"/>
      <c r="AM122" s="1168"/>
      <c r="AN122" s="1169"/>
      <c r="AO122" s="1170"/>
      <c r="AP122" s="1170"/>
      <c r="AQ122" s="1170"/>
      <c r="AR122" s="1170"/>
      <c r="AS122" s="1171"/>
      <c r="AT122" s="220"/>
      <c r="AU122" s="220"/>
      <c r="AV122" s="220"/>
      <c r="AW122" s="220"/>
      <c r="AX122" s="220"/>
      <c r="AY122" s="220"/>
      <c r="AZ122" s="220"/>
      <c r="BA122" s="220"/>
      <c r="BB122" s="220"/>
      <c r="BC122" s="220"/>
      <c r="BD122" s="220"/>
      <c r="BE122" s="220"/>
      <c r="BF122" s="220"/>
      <c r="BG122" s="220"/>
      <c r="BH122" s="220"/>
    </row>
    <row r="123" spans="2:61" ht="15" customHeight="1">
      <c r="B123" s="919"/>
      <c r="C123" s="920"/>
      <c r="D123" s="920"/>
      <c r="E123" s="920"/>
      <c r="F123" s="920"/>
      <c r="G123" s="920"/>
      <c r="H123" s="920"/>
      <c r="I123" s="920"/>
      <c r="J123" s="921"/>
      <c r="K123" s="1196"/>
      <c r="L123" s="1197"/>
      <c r="M123" s="1197"/>
      <c r="N123" s="1197"/>
      <c r="O123" s="1197"/>
      <c r="P123" s="1197"/>
      <c r="Q123" s="1197"/>
      <c r="R123" s="1197"/>
      <c r="S123" s="1197"/>
      <c r="T123" s="1197"/>
      <c r="U123" s="1197"/>
      <c r="V123" s="1197"/>
      <c r="W123" s="1197"/>
      <c r="X123" s="1198"/>
      <c r="Y123" s="287" t="s">
        <v>465</v>
      </c>
      <c r="Z123" s="288"/>
      <c r="AA123" s="288"/>
      <c r="AB123" s="288"/>
      <c r="AC123" s="288"/>
      <c r="AD123" s="288"/>
      <c r="AE123" s="288"/>
      <c r="AF123" s="288"/>
      <c r="AG123" s="288"/>
      <c r="AH123" s="288"/>
      <c r="AI123" s="288"/>
      <c r="AJ123" s="288"/>
      <c r="AK123" s="288"/>
      <c r="AL123" s="288"/>
      <c r="AM123" s="1168"/>
      <c r="AN123" s="1169"/>
      <c r="AO123" s="1170"/>
      <c r="AP123" s="1170"/>
      <c r="AQ123" s="1170"/>
      <c r="AR123" s="1170"/>
      <c r="AS123" s="1171"/>
      <c r="AT123" s="220"/>
      <c r="AU123" s="220"/>
      <c r="AV123" s="220"/>
      <c r="AW123" s="220"/>
      <c r="AX123" s="220"/>
      <c r="AY123" s="220"/>
      <c r="AZ123" s="220"/>
      <c r="BA123" s="220"/>
      <c r="BB123" s="220"/>
      <c r="BC123" s="220"/>
      <c r="BD123" s="220"/>
      <c r="BE123" s="220"/>
      <c r="BF123" s="220"/>
      <c r="BG123" s="220"/>
      <c r="BH123" s="220"/>
    </row>
    <row r="124" spans="2:61" ht="15" customHeight="1">
      <c r="B124" s="919"/>
      <c r="C124" s="920"/>
      <c r="D124" s="920"/>
      <c r="E124" s="920"/>
      <c r="F124" s="920"/>
      <c r="G124" s="920"/>
      <c r="H124" s="920"/>
      <c r="I124" s="920"/>
      <c r="J124" s="921"/>
      <c r="K124" s="1193"/>
      <c r="L124" s="1194"/>
      <c r="M124" s="1194"/>
      <c r="N124" s="1194"/>
      <c r="O124" s="1194"/>
      <c r="P124" s="1194"/>
      <c r="Q124" s="1194"/>
      <c r="R124" s="1194"/>
      <c r="S124" s="1194"/>
      <c r="T124" s="1194"/>
      <c r="U124" s="1194"/>
      <c r="V124" s="1194"/>
      <c r="W124" s="1194"/>
      <c r="X124" s="1195"/>
      <c r="Y124" s="1172" t="s">
        <v>452</v>
      </c>
      <c r="Z124" s="1172"/>
      <c r="AA124" s="1172"/>
      <c r="AB124" s="1172"/>
      <c r="AC124" s="1172"/>
      <c r="AD124" s="1172"/>
      <c r="AE124" s="1172"/>
      <c r="AF124" s="1172"/>
      <c r="AG124" s="1172"/>
      <c r="AH124" s="1172"/>
      <c r="AI124" s="1172"/>
      <c r="AJ124" s="1172"/>
      <c r="AK124" s="1172"/>
      <c r="AL124" s="1172"/>
      <c r="AM124" s="1173"/>
      <c r="AN124" s="1169"/>
      <c r="AO124" s="1170"/>
      <c r="AP124" s="1170"/>
      <c r="AQ124" s="1170"/>
      <c r="AR124" s="1170"/>
      <c r="AS124" s="1171"/>
      <c r="AT124" s="220"/>
      <c r="AU124" s="220"/>
      <c r="AV124" s="220"/>
      <c r="AW124" s="220"/>
      <c r="AX124" s="220"/>
      <c r="AY124" s="220"/>
      <c r="AZ124" s="220"/>
      <c r="BA124" s="220"/>
      <c r="BB124" s="220"/>
      <c r="BC124" s="220"/>
      <c r="BD124" s="220"/>
      <c r="BE124" s="220"/>
      <c r="BF124" s="220"/>
      <c r="BG124" s="220"/>
      <c r="BH124" s="220"/>
    </row>
    <row r="125" spans="2:61" ht="25.5" customHeight="1">
      <c r="B125" s="919"/>
      <c r="C125" s="920"/>
      <c r="D125" s="920"/>
      <c r="E125" s="920"/>
      <c r="F125" s="920"/>
      <c r="G125" s="920"/>
      <c r="H125" s="920"/>
      <c r="I125" s="920"/>
      <c r="J125" s="921"/>
      <c r="K125" s="1174" t="s">
        <v>453</v>
      </c>
      <c r="L125" s="1175"/>
      <c r="M125" s="1175"/>
      <c r="N125" s="1175"/>
      <c r="O125" s="1175"/>
      <c r="P125" s="1175"/>
      <c r="Q125" s="1175"/>
      <c r="R125" s="1175"/>
      <c r="S125" s="1175"/>
      <c r="T125" s="1175"/>
      <c r="U125" s="1175"/>
      <c r="V125" s="1175"/>
      <c r="W125" s="1175"/>
      <c r="X125" s="1176"/>
      <c r="Y125" s="1177" t="s">
        <v>468</v>
      </c>
      <c r="Z125" s="1177"/>
      <c r="AA125" s="1177"/>
      <c r="AB125" s="1177"/>
      <c r="AC125" s="1177"/>
      <c r="AD125" s="1177"/>
      <c r="AE125" s="1177"/>
      <c r="AF125" s="1177"/>
      <c r="AG125" s="1177"/>
      <c r="AH125" s="1177"/>
      <c r="AI125" s="1177"/>
      <c r="AJ125" s="1177"/>
      <c r="AK125" s="1177"/>
      <c r="AL125" s="1177"/>
      <c r="AM125" s="1178"/>
      <c r="AN125" s="1169"/>
      <c r="AO125" s="1170"/>
      <c r="AP125" s="1170"/>
      <c r="AQ125" s="1170"/>
      <c r="AR125" s="1170"/>
      <c r="AS125" s="1171"/>
      <c r="AT125" s="220"/>
      <c r="AU125" s="220"/>
      <c r="AV125" s="220"/>
      <c r="AW125" s="220"/>
      <c r="AX125" s="220"/>
      <c r="AY125" s="220"/>
      <c r="AZ125" s="220"/>
      <c r="BA125" s="220"/>
      <c r="BB125" s="220"/>
      <c r="BC125" s="220"/>
      <c r="BD125" s="220"/>
      <c r="BE125" s="220"/>
      <c r="BF125" s="220"/>
      <c r="BG125" s="220"/>
      <c r="BH125" s="220"/>
    </row>
    <row r="126" spans="2:61" ht="15" customHeight="1">
      <c r="B126" s="922"/>
      <c r="C126" s="880"/>
      <c r="D126" s="880"/>
      <c r="E126" s="880"/>
      <c r="F126" s="880"/>
      <c r="G126" s="880"/>
      <c r="H126" s="880"/>
      <c r="I126" s="880"/>
      <c r="J126" s="923"/>
      <c r="K126" s="1179" t="s">
        <v>454</v>
      </c>
      <c r="L126" s="1180"/>
      <c r="M126" s="1180"/>
      <c r="N126" s="1180"/>
      <c r="O126" s="1180"/>
      <c r="P126" s="1180"/>
      <c r="Q126" s="1180"/>
      <c r="R126" s="1180"/>
      <c r="S126" s="1180"/>
      <c r="T126" s="1180"/>
      <c r="U126" s="1180"/>
      <c r="V126" s="1180"/>
      <c r="W126" s="1180"/>
      <c r="X126" s="1181"/>
      <c r="Y126" s="1026" t="s">
        <v>455</v>
      </c>
      <c r="Z126" s="1026"/>
      <c r="AA126" s="1026"/>
      <c r="AB126" s="1026"/>
      <c r="AC126" s="1026"/>
      <c r="AD126" s="1026"/>
      <c r="AE126" s="1026"/>
      <c r="AF126" s="1026"/>
      <c r="AG126" s="1026"/>
      <c r="AH126" s="1026"/>
      <c r="AI126" s="1026"/>
      <c r="AJ126" s="1026"/>
      <c r="AK126" s="1026"/>
      <c r="AL126" s="1026"/>
      <c r="AM126" s="1182"/>
      <c r="AN126" s="967"/>
      <c r="AO126" s="967"/>
      <c r="AP126" s="967"/>
      <c r="AQ126" s="967"/>
      <c r="AR126" s="967"/>
      <c r="AS126" s="1183"/>
      <c r="AT126" s="220"/>
      <c r="AU126" s="220"/>
      <c r="AV126" s="220"/>
      <c r="AW126" s="220"/>
      <c r="AX126" s="220"/>
      <c r="AY126" s="220"/>
      <c r="AZ126" s="220"/>
      <c r="BA126" s="220"/>
      <c r="BB126" s="220"/>
      <c r="BC126" s="220"/>
      <c r="BD126" s="220"/>
      <c r="BE126" s="220"/>
      <c r="BF126" s="220"/>
      <c r="BG126" s="220"/>
      <c r="BH126" s="220"/>
    </row>
    <row r="127" spans="2:61" ht="5.5" customHeight="1">
      <c r="B127" s="221"/>
      <c r="C127" s="221"/>
      <c r="D127" s="221"/>
      <c r="E127" s="221"/>
      <c r="F127" s="221"/>
      <c r="G127" s="221"/>
      <c r="H127" s="221"/>
      <c r="I127" s="221"/>
      <c r="J127" s="221"/>
      <c r="K127" s="222"/>
      <c r="L127" s="222"/>
      <c r="M127" s="222"/>
      <c r="N127" s="222"/>
      <c r="O127" s="222"/>
      <c r="P127" s="222"/>
      <c r="Q127" s="222"/>
      <c r="R127" s="222"/>
      <c r="S127" s="222"/>
      <c r="T127" s="222"/>
      <c r="U127" s="222"/>
      <c r="V127" s="222"/>
      <c r="W127" s="222"/>
      <c r="X127" s="222"/>
      <c r="Y127" s="212"/>
      <c r="Z127" s="212"/>
      <c r="AA127" s="212"/>
      <c r="AB127" s="212"/>
      <c r="AC127" s="212"/>
      <c r="AD127" s="212"/>
      <c r="AE127" s="212"/>
      <c r="AF127" s="212"/>
      <c r="AG127" s="212"/>
      <c r="AH127" s="212"/>
      <c r="AI127" s="212"/>
      <c r="AJ127" s="212"/>
      <c r="AK127" s="212"/>
      <c r="AL127" s="212"/>
      <c r="AM127" s="212"/>
      <c r="AN127" s="127"/>
      <c r="AO127" s="223"/>
      <c r="AP127" s="223"/>
      <c r="AQ127" s="223"/>
      <c r="AR127" s="223"/>
      <c r="AS127" s="223"/>
      <c r="AT127" s="220"/>
      <c r="AU127" s="220"/>
      <c r="AV127" s="220"/>
      <c r="AW127" s="220"/>
      <c r="AX127" s="220"/>
      <c r="AY127" s="220"/>
      <c r="AZ127" s="220"/>
      <c r="BA127" s="220"/>
      <c r="BB127" s="220"/>
      <c r="BC127" s="220"/>
      <c r="BD127" s="220"/>
      <c r="BE127" s="220"/>
      <c r="BF127" s="220"/>
      <c r="BG127" s="220"/>
      <c r="BH127" s="220"/>
      <c r="BI127" s="19"/>
    </row>
    <row r="128" spans="2:61" ht="12.65" customHeight="1">
      <c r="B128" s="127" t="s">
        <v>456</v>
      </c>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row>
    <row r="129" spans="1:61" ht="12.65" customHeight="1">
      <c r="B129" s="127" t="s">
        <v>466</v>
      </c>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row>
    <row r="130" spans="1:61" ht="12.65" customHeight="1">
      <c r="B130" s="127" t="s">
        <v>467</v>
      </c>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row>
    <row r="131" spans="1:61" ht="12.65" customHeight="1">
      <c r="B131" s="127" t="s">
        <v>459</v>
      </c>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row>
    <row r="132" spans="1:61" ht="12.65" customHeight="1">
      <c r="B132" s="127" t="s">
        <v>460</v>
      </c>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220"/>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row>
    <row r="133" spans="1:61" ht="9" customHeight="1">
      <c r="W133" s="220"/>
      <c r="X133" s="220"/>
      <c r="Y133" s="220"/>
      <c r="Z133" s="220"/>
      <c r="AA133" s="220"/>
      <c r="AB133" s="220"/>
      <c r="AC133" s="220"/>
      <c r="AD133" s="220"/>
      <c r="AE133" s="220"/>
      <c r="AF133" s="220"/>
      <c r="AG133" s="220"/>
      <c r="AH133" s="220"/>
      <c r="AI133" s="220"/>
      <c r="AJ133" s="220"/>
      <c r="AK133" s="220"/>
      <c r="AL133" s="220"/>
      <c r="AM133" s="220"/>
      <c r="AN133" s="147"/>
      <c r="AO133" s="220"/>
      <c r="AP133" s="220"/>
      <c r="AQ133" s="220"/>
      <c r="AR133" s="220"/>
      <c r="AS133" s="220"/>
      <c r="AT133" s="220"/>
      <c r="AU133" s="220"/>
      <c r="AV133" s="220"/>
      <c r="AW133" s="220"/>
      <c r="AX133" s="220"/>
      <c r="AY133" s="220"/>
      <c r="AZ133" s="220"/>
      <c r="BA133" s="220"/>
      <c r="BB133" s="220"/>
      <c r="BC133" s="220"/>
      <c r="BD133" s="220"/>
      <c r="BE133" s="220"/>
      <c r="BF133" s="220"/>
      <c r="BG133" s="220"/>
    </row>
    <row r="134" spans="1:61" ht="9" customHeight="1">
      <c r="B134" s="147" t="s">
        <v>461</v>
      </c>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220"/>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row>
    <row r="135" spans="1:61" ht="9" customHeight="1">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c r="AV135" s="220"/>
      <c r="AW135" s="220"/>
      <c r="AX135" s="220"/>
      <c r="AY135" s="220"/>
      <c r="AZ135" s="220"/>
      <c r="BA135" s="220"/>
      <c r="BB135" s="220"/>
      <c r="BC135" s="220"/>
      <c r="BD135" s="220"/>
      <c r="BE135" s="220"/>
      <c r="BF135" s="220"/>
      <c r="BG135" s="220"/>
    </row>
    <row r="136" spans="1:61" ht="9" customHeight="1">
      <c r="W136" s="220"/>
      <c r="X136" s="220"/>
      <c r="Y136" s="220"/>
      <c r="Z136" s="220"/>
      <c r="AA136" s="220"/>
      <c r="AB136" s="220"/>
      <c r="AC136" s="220"/>
      <c r="AD136" s="220"/>
      <c r="AE136" s="220"/>
      <c r="AF136" s="220"/>
      <c r="AG136" s="220"/>
      <c r="AH136" s="220"/>
      <c r="AI136" s="220"/>
      <c r="AJ136" s="220"/>
      <c r="AK136" s="220"/>
      <c r="AL136" s="220"/>
      <c r="AM136" s="220"/>
      <c r="AN136" s="220"/>
      <c r="AO136" s="220"/>
      <c r="AP136" s="220"/>
      <c r="AQ136" s="220"/>
      <c r="AR136" s="220"/>
      <c r="AS136" s="220"/>
      <c r="AT136" s="220"/>
      <c r="AU136" s="220"/>
      <c r="AV136" s="220"/>
      <c r="AW136" s="220"/>
      <c r="AX136" s="220"/>
      <c r="AY136" s="220"/>
      <c r="AZ136" s="220"/>
      <c r="BA136" s="220"/>
      <c r="BB136" s="220"/>
      <c r="BC136" s="220"/>
      <c r="BD136" s="220"/>
      <c r="BE136" s="220"/>
      <c r="BF136" s="220"/>
      <c r="BG136" s="220"/>
    </row>
    <row r="137" spans="1:61" ht="9.65" customHeight="1">
      <c r="B137" s="164"/>
      <c r="C137" s="146"/>
      <c r="D137" s="141"/>
      <c r="E137" s="141"/>
      <c r="F137" s="141"/>
      <c r="G137" s="141"/>
      <c r="H137" s="141"/>
      <c r="I137" s="141"/>
      <c r="J137" s="141"/>
      <c r="K137" s="141"/>
      <c r="L137" s="141"/>
      <c r="M137" s="141"/>
      <c r="N137" s="141"/>
      <c r="O137" s="141"/>
      <c r="P137" s="153"/>
      <c r="Q137" s="153"/>
      <c r="R137" s="153"/>
      <c r="S137" s="153"/>
      <c r="T137" s="153"/>
      <c r="U137" s="153"/>
      <c r="V137" s="153"/>
      <c r="W137" s="153"/>
      <c r="X137" s="153"/>
      <c r="Y137" s="153"/>
      <c r="Z137" s="153"/>
      <c r="AA137" s="153"/>
      <c r="AB137" s="153"/>
      <c r="AC137" s="153"/>
      <c r="AD137" s="153"/>
      <c r="AE137" s="153"/>
      <c r="AF137" s="165"/>
      <c r="AG137" s="165"/>
      <c r="AH137" s="165"/>
      <c r="AI137" s="165"/>
      <c r="AJ137" s="165"/>
      <c r="AK137" s="165"/>
      <c r="AL137" s="165"/>
      <c r="AM137" s="165"/>
      <c r="AN137" s="165"/>
      <c r="AO137" s="165"/>
      <c r="AP137" s="165"/>
      <c r="AQ137" s="165"/>
      <c r="AR137" s="165"/>
      <c r="AS137" s="165"/>
      <c r="AT137" s="165"/>
      <c r="AU137" s="165"/>
      <c r="AV137" s="165"/>
      <c r="AW137" s="165"/>
      <c r="AX137" s="19"/>
      <c r="AY137" s="19"/>
      <c r="AZ137" s="19"/>
      <c r="BA137" s="19"/>
      <c r="BB137" s="19"/>
      <c r="BC137" s="19"/>
      <c r="BD137" s="19"/>
      <c r="BE137" s="19"/>
      <c r="BF137" s="161"/>
      <c r="BG137" s="161"/>
      <c r="BH137" s="161"/>
      <c r="BI137" s="161"/>
    </row>
    <row r="138" spans="1:61" ht="9.65" customHeight="1">
      <c r="B138" s="899" t="s">
        <v>462</v>
      </c>
      <c r="C138" s="900"/>
      <c r="D138" s="900"/>
      <c r="E138" s="900"/>
      <c r="F138" s="900"/>
      <c r="G138" s="900"/>
      <c r="H138" s="900"/>
      <c r="I138" s="900"/>
      <c r="J138" s="901"/>
      <c r="K138" s="986" t="s">
        <v>107</v>
      </c>
      <c r="L138" s="987"/>
      <c r="M138" s="987"/>
      <c r="N138" s="987"/>
      <c r="O138" s="987"/>
      <c r="P138" s="988"/>
      <c r="Q138" s="986" t="s">
        <v>195</v>
      </c>
      <c r="R138" s="987"/>
      <c r="S138" s="987"/>
      <c r="T138" s="987"/>
      <c r="U138" s="987"/>
      <c r="V138" s="1184"/>
      <c r="BI138" s="161"/>
    </row>
    <row r="139" spans="1:61" ht="9.65" customHeight="1">
      <c r="B139" s="902"/>
      <c r="C139" s="903"/>
      <c r="D139" s="903"/>
      <c r="E139" s="903"/>
      <c r="F139" s="903"/>
      <c r="G139" s="903"/>
      <c r="H139" s="903"/>
      <c r="I139" s="903"/>
      <c r="J139" s="904"/>
      <c r="K139" s="989"/>
      <c r="L139" s="990"/>
      <c r="M139" s="990"/>
      <c r="N139" s="990"/>
      <c r="O139" s="990"/>
      <c r="P139" s="991"/>
      <c r="Q139" s="989"/>
      <c r="R139" s="990"/>
      <c r="S139" s="990"/>
      <c r="T139" s="990"/>
      <c r="U139" s="990"/>
      <c r="V139" s="1185"/>
    </row>
    <row r="140" spans="1:61" ht="9.65" customHeight="1">
      <c r="B140" s="902"/>
      <c r="C140" s="903"/>
      <c r="D140" s="903"/>
      <c r="E140" s="903"/>
      <c r="F140" s="903"/>
      <c r="G140" s="903"/>
      <c r="H140" s="903"/>
      <c r="I140" s="903"/>
      <c r="J140" s="904"/>
      <c r="K140" s="1186"/>
      <c r="L140" s="1187"/>
      <c r="M140" s="1187"/>
      <c r="N140" s="1187"/>
      <c r="O140" s="1187"/>
      <c r="P140" s="1187"/>
      <c r="Q140" s="1186"/>
      <c r="R140" s="1187"/>
      <c r="S140" s="1187"/>
      <c r="T140" s="1187"/>
      <c r="U140" s="1187"/>
      <c r="V140" s="1188"/>
      <c r="AF140" s="16"/>
    </row>
    <row r="141" spans="1:61" ht="9.65" customHeight="1">
      <c r="B141" s="905"/>
      <c r="C141" s="906"/>
      <c r="D141" s="906"/>
      <c r="E141" s="906"/>
      <c r="F141" s="906"/>
      <c r="G141" s="906"/>
      <c r="H141" s="906"/>
      <c r="I141" s="906"/>
      <c r="J141" s="907"/>
      <c r="K141" s="879"/>
      <c r="L141" s="880"/>
      <c r="M141" s="880"/>
      <c r="N141" s="880"/>
      <c r="O141" s="880"/>
      <c r="P141" s="880"/>
      <c r="Q141" s="879"/>
      <c r="R141" s="880"/>
      <c r="S141" s="880"/>
      <c r="T141" s="880"/>
      <c r="U141" s="880"/>
      <c r="V141" s="881"/>
      <c r="W141" s="146" t="s">
        <v>196</v>
      </c>
    </row>
    <row r="142" spans="1:61" ht="9.65" customHeight="1">
      <c r="B142" s="165"/>
      <c r="C142" s="165"/>
      <c r="D142" s="165"/>
      <c r="E142" s="165"/>
      <c r="F142" s="165"/>
      <c r="AD142" s="166"/>
      <c r="AE142" s="166"/>
      <c r="AF142" s="166"/>
      <c r="AG142" s="166"/>
      <c r="AH142" s="166"/>
      <c r="AI142" s="166"/>
      <c r="AJ142" s="166"/>
    </row>
    <row r="143" spans="1:61" ht="9.65" customHeight="1">
      <c r="A143" s="168"/>
    </row>
    <row r="146" spans="1:1" ht="9.65" customHeight="1">
      <c r="A146" s="168"/>
    </row>
    <row r="147" spans="1:1" ht="9.65" customHeight="1">
      <c r="A147" s="168"/>
    </row>
    <row r="148" spans="1:1" ht="9.65" customHeight="1">
      <c r="A148" s="168"/>
    </row>
    <row r="149" spans="1:1" ht="9.65" customHeight="1">
      <c r="A149" s="168"/>
    </row>
    <row r="150" spans="1:1" ht="9.65" customHeight="1">
      <c r="A150" s="168"/>
    </row>
    <row r="151" spans="1:1" ht="9.65" customHeight="1">
      <c r="A151" s="168"/>
    </row>
    <row r="153" spans="1:1" ht="9.65" customHeight="1">
      <c r="A153" s="167"/>
    </row>
    <row r="154" spans="1:1" ht="9.65" customHeight="1">
      <c r="A154" s="167"/>
    </row>
  </sheetData>
  <sheetProtection formatCells="0" formatColumns="0" formatRows="0" insertColumns="0" insertRows="0" insertHyperlinks="0" deleteColumns="0" deleteRows="0" selectLockedCells="1" sort="0" autoFilter="0" pivotTables="0"/>
  <mergeCells count="184">
    <mergeCell ref="B138:J141"/>
    <mergeCell ref="K138:P139"/>
    <mergeCell ref="Q138:V139"/>
    <mergeCell ref="K140:P141"/>
    <mergeCell ref="Q140:V141"/>
    <mergeCell ref="Y123:AM123"/>
    <mergeCell ref="AN123:AS123"/>
    <mergeCell ref="Y124:AM124"/>
    <mergeCell ref="AN124:AS124"/>
    <mergeCell ref="K125:X125"/>
    <mergeCell ref="Y125:AM125"/>
    <mergeCell ref="AN125:AS125"/>
    <mergeCell ref="K126:X126"/>
    <mergeCell ref="Y126:AM126"/>
    <mergeCell ref="AN126:AS126"/>
    <mergeCell ref="K112:V115"/>
    <mergeCell ref="W112:Z115"/>
    <mergeCell ref="AA112:AS115"/>
    <mergeCell ref="AT112:BI115"/>
    <mergeCell ref="B116:J126"/>
    <mergeCell ref="Y116:AM116"/>
    <mergeCell ref="AN116:AS116"/>
    <mergeCell ref="K117:X118"/>
    <mergeCell ref="Y117:AM117"/>
    <mergeCell ref="AN117:AS117"/>
    <mergeCell ref="Y118:AM118"/>
    <mergeCell ref="AN118:AS118"/>
    <mergeCell ref="K119:X120"/>
    <mergeCell ref="Y119:AM119"/>
    <mergeCell ref="AN119:AS119"/>
    <mergeCell ref="Y120:AM120"/>
    <mergeCell ref="AN120:AS120"/>
    <mergeCell ref="K121:X124"/>
    <mergeCell ref="AN121:AS121"/>
    <mergeCell ref="Y122:AM122"/>
    <mergeCell ref="AN122:AS122"/>
    <mergeCell ref="B2:BJ3"/>
    <mergeCell ref="B4:BJ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K42:AX43"/>
    <mergeCell ref="AY42:BA43"/>
    <mergeCell ref="B49:J50"/>
    <mergeCell ref="K49:AX50"/>
    <mergeCell ref="AY49:BA50"/>
    <mergeCell ref="AO31:AS32"/>
    <mergeCell ref="AT31:BC32"/>
    <mergeCell ref="B35:J36"/>
    <mergeCell ref="K35:S36"/>
    <mergeCell ref="T35:AC36"/>
    <mergeCell ref="B38:J41"/>
    <mergeCell ref="K38:AX39"/>
    <mergeCell ref="AY38:BA39"/>
    <mergeCell ref="K40:AX41"/>
    <mergeCell ref="AY40:BA41"/>
    <mergeCell ref="B42:J43"/>
    <mergeCell ref="B45:J46"/>
    <mergeCell ref="K45:AX46"/>
    <mergeCell ref="AY45:BA46"/>
    <mergeCell ref="B53:J56"/>
    <mergeCell ref="K53:V54"/>
    <mergeCell ref="K55:O56"/>
    <mergeCell ref="P55:BA56"/>
    <mergeCell ref="B58:J59"/>
    <mergeCell ref="K58:P59"/>
    <mergeCell ref="Q58:Y59"/>
    <mergeCell ref="Z58:AE59"/>
    <mergeCell ref="AF58:AN59"/>
    <mergeCell ref="AO58:BA59"/>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83:J86"/>
    <mergeCell ref="K83:N84"/>
    <mergeCell ref="O83:AA84"/>
    <mergeCell ref="AB83:AJ84"/>
    <mergeCell ref="AK83:AN84"/>
    <mergeCell ref="AO83:AW83"/>
    <mergeCell ref="B77:J80"/>
    <mergeCell ref="K77:N78"/>
    <mergeCell ref="O77:AA78"/>
    <mergeCell ref="AB77:AT78"/>
    <mergeCell ref="AU77:BB78"/>
    <mergeCell ref="K79:N80"/>
    <mergeCell ref="O79:AA80"/>
    <mergeCell ref="AB79:AT80"/>
    <mergeCell ref="AU79:BB80"/>
    <mergeCell ref="AX98:BH99"/>
    <mergeCell ref="AX83:BB84"/>
    <mergeCell ref="AO84:AW84"/>
    <mergeCell ref="CE84:CK84"/>
    <mergeCell ref="K85:N86"/>
    <mergeCell ref="O85:AA86"/>
    <mergeCell ref="AB85:AN86"/>
    <mergeCell ref="AO85:BB86"/>
    <mergeCell ref="CE85:CK85"/>
    <mergeCell ref="K108:P109"/>
    <mergeCell ref="Q108:V109"/>
    <mergeCell ref="K110:P111"/>
    <mergeCell ref="Q110:V111"/>
    <mergeCell ref="B90:J105"/>
    <mergeCell ref="K90:N91"/>
    <mergeCell ref="O90:AA91"/>
    <mergeCell ref="K92:N93"/>
    <mergeCell ref="O92:AA93"/>
    <mergeCell ref="K94:N105"/>
    <mergeCell ref="O96:T99"/>
    <mergeCell ref="U96:AI97"/>
    <mergeCell ref="B108:J115"/>
    <mergeCell ref="W108:Z109"/>
    <mergeCell ref="AA108:AS109"/>
    <mergeCell ref="AJ96:AK97"/>
    <mergeCell ref="AL96:AW97"/>
    <mergeCell ref="O94:AI95"/>
    <mergeCell ref="U98:AI99"/>
    <mergeCell ref="AJ98:AK99"/>
    <mergeCell ref="AL98:AW99"/>
    <mergeCell ref="AT108:BI111"/>
    <mergeCell ref="W110:Z111"/>
    <mergeCell ref="AA110:AS111"/>
    <mergeCell ref="N20:BI20"/>
    <mergeCell ref="AL102:AW103"/>
    <mergeCell ref="AX102:BH103"/>
    <mergeCell ref="O104:AI105"/>
    <mergeCell ref="AJ104:AK105"/>
    <mergeCell ref="AL104:AP105"/>
    <mergeCell ref="AQ104:AT105"/>
    <mergeCell ref="AU104:AW105"/>
    <mergeCell ref="AX104:BA105"/>
    <mergeCell ref="BB104:BD105"/>
    <mergeCell ref="BE104:BH105"/>
    <mergeCell ref="O100:T103"/>
    <mergeCell ref="U100:AI101"/>
    <mergeCell ref="AJ100:AK101"/>
    <mergeCell ref="AL100:AW101"/>
    <mergeCell ref="AX100:BH101"/>
    <mergeCell ref="U102:AI103"/>
    <mergeCell ref="AJ102:AK103"/>
    <mergeCell ref="AJ94:AK95"/>
    <mergeCell ref="AL94:AQ95"/>
    <mergeCell ref="AR94:AV95"/>
    <mergeCell ref="AW94:BD95"/>
    <mergeCell ref="BE94:BH95"/>
    <mergeCell ref="AX96:BH97"/>
  </mergeCells>
  <phoneticPr fontId="1"/>
  <conditionalFormatting sqref="K45">
    <cfRule type="expression" dxfId="317" priority="13">
      <formula>$K$25="建築物"</formula>
    </cfRule>
  </conditionalFormatting>
  <conditionalFormatting sqref="K58 Q58">
    <cfRule type="cellIs" dxfId="316" priority="48" operator="equal">
      <formula>"　"</formula>
    </cfRule>
    <cfRule type="cellIs" dxfId="315" priority="47" operator="equal">
      <formula>""</formula>
    </cfRule>
  </conditionalFormatting>
  <conditionalFormatting sqref="K110">
    <cfRule type="cellIs" dxfId="314" priority="9" operator="equal">
      <formula>""</formula>
    </cfRule>
    <cfRule type="cellIs" dxfId="313" priority="10" operator="equal">
      <formula>"　"</formula>
    </cfRule>
  </conditionalFormatting>
  <conditionalFormatting sqref="K25:S26 AA25:AC26 AN25:AP26 BA25:BG26 K28 O65:AA66 O67:AH68 O71:AA72 O73:AB73 O74:AA74 O77:AA80 AU79 AK83 O83:AA86 AO85 O90:AA93 AR94:AV95 BE94:BH95 AJ94:AK105 AX96:BH103 AQ104:AT105 AX104:BA105 BE104:BH105">
    <cfRule type="cellIs" dxfId="312" priority="54" operator="equal">
      <formula>""</formula>
    </cfRule>
  </conditionalFormatting>
  <conditionalFormatting sqref="K53:V54">
    <cfRule type="cellIs" dxfId="311" priority="49" operator="equal">
      <formula>""</formula>
    </cfRule>
    <cfRule type="cellIs" dxfId="310" priority="69" operator="equal">
      <formula>"　"</formula>
    </cfRule>
  </conditionalFormatting>
  <conditionalFormatting sqref="K140:V141">
    <cfRule type="cellIs" dxfId="309" priority="4" operator="equal">
      <formula>""</formula>
    </cfRule>
    <cfRule type="cellIs" dxfId="308" priority="5" operator="equal">
      <formula>"　"</formula>
    </cfRule>
  </conditionalFormatting>
  <conditionalFormatting sqref="K38:BA39">
    <cfRule type="expression" dxfId="307" priority="26">
      <formula>$AY$40="〇"</formula>
    </cfRule>
  </conditionalFormatting>
  <conditionalFormatting sqref="K40:BA41">
    <cfRule type="expression" dxfId="306" priority="28">
      <formula>$AY$38="〇"</formula>
    </cfRule>
  </conditionalFormatting>
  <conditionalFormatting sqref="K45:BA46">
    <cfRule type="expression" dxfId="305" priority="12">
      <formula>$K$25="建築物"</formula>
    </cfRule>
  </conditionalFormatting>
  <conditionalFormatting sqref="K55:BA56">
    <cfRule type="expression" dxfId="304" priority="23">
      <formula>NOT(OR(($K$53="その他"),($K$53="")))</formula>
    </cfRule>
  </conditionalFormatting>
  <conditionalFormatting sqref="O94:BH95 O96 U96:BH99 U102:BH103 O104:BH105">
    <cfRule type="expression" dxfId="303" priority="58">
      <formula>$AJ$100="〇"</formula>
    </cfRule>
  </conditionalFormatting>
  <conditionalFormatting sqref="O94:BH95 O96 U96:BH101 O104:BH105">
    <cfRule type="expression" dxfId="302" priority="57">
      <formula>$AJ$102="〇"</formula>
    </cfRule>
  </conditionalFormatting>
  <conditionalFormatting sqref="O94:BH95 O96 U96:BH103 O100">
    <cfRule type="expression" dxfId="301" priority="55">
      <formula>$AJ$104="〇"</formula>
    </cfRule>
  </conditionalFormatting>
  <conditionalFormatting sqref="O94:BH95 O96 U96:BH103 O104:BH105">
    <cfRule type="expression" dxfId="300" priority="56">
      <formula>#REF!="〇"</formula>
    </cfRule>
  </conditionalFormatting>
  <conditionalFormatting sqref="O94:BH95 U96:BH97 O100 U100:BH103 O104:BH105">
    <cfRule type="expression" dxfId="299" priority="60">
      <formula>$AJ$98="〇"</formula>
    </cfRule>
  </conditionalFormatting>
  <conditionalFormatting sqref="O94:BH95 U96:BH103 O100 O104:BH105">
    <cfRule type="expression" dxfId="298" priority="59">
      <formula>#REF!="〇"</formula>
    </cfRule>
  </conditionalFormatting>
  <conditionalFormatting sqref="O94:BH95 U98:BH103 O100 O104:BH105">
    <cfRule type="expression" dxfId="297" priority="63">
      <formula>$AJ$96="〇"</formula>
    </cfRule>
  </conditionalFormatting>
  <conditionalFormatting sqref="P31:Y32">
    <cfRule type="cellIs" dxfId="296" priority="41" operator="equal">
      <formula>""</formula>
    </cfRule>
  </conditionalFormatting>
  <conditionalFormatting sqref="P55:BA56">
    <cfRule type="cellIs" dxfId="295" priority="37" operator="equal">
      <formula>""</formula>
    </cfRule>
  </conditionalFormatting>
  <conditionalFormatting sqref="Q110:V111">
    <cfRule type="cellIs" dxfId="294" priority="7" operator="equal">
      <formula>""</formula>
    </cfRule>
    <cfRule type="cellIs" dxfId="293" priority="8" operator="equal">
      <formula>"　"</formula>
    </cfRule>
  </conditionalFormatting>
  <conditionalFormatting sqref="Q58:BA59">
    <cfRule type="expression" dxfId="292" priority="45">
      <formula>$K$58="なし"</formula>
    </cfRule>
  </conditionalFormatting>
  <conditionalFormatting sqref="T35:AC36">
    <cfRule type="cellIs" dxfId="291" priority="30" operator="equal">
      <formula>""</formula>
    </cfRule>
    <cfRule type="cellIs" dxfId="290" priority="20" operator="greaterThanOrEqual">
      <formula>29.63</formula>
    </cfRule>
    <cfRule type="cellIs" dxfId="289" priority="19" operator="between">
      <formula>29.63</formula>
      <formula>10</formula>
    </cfRule>
  </conditionalFormatting>
  <conditionalFormatting sqref="T25:AQ26 BA25:BG26">
    <cfRule type="expression" dxfId="288" priority="68">
      <formula>$K$25="車両"</formula>
    </cfRule>
  </conditionalFormatting>
  <conditionalFormatting sqref="U96:BH103 O100 O104:BH105 O96">
    <cfRule type="expression" dxfId="287" priority="65">
      <formula>$AJ$94="〇"</formula>
    </cfRule>
  </conditionalFormatting>
  <conditionalFormatting sqref="Z58:AE59">
    <cfRule type="cellIs" dxfId="286" priority="36" operator="equal">
      <formula>""</formula>
    </cfRule>
  </conditionalFormatting>
  <conditionalFormatting sqref="AA108 AA110">
    <cfRule type="cellIs" dxfId="285" priority="6" operator="equal">
      <formula>""</formula>
    </cfRule>
  </conditionalFormatting>
  <conditionalFormatting sqref="AA112">
    <cfRule type="cellIs" dxfId="284" priority="3" operator="equal">
      <formula>""</formula>
    </cfRule>
  </conditionalFormatting>
  <conditionalFormatting sqref="AB79">
    <cfRule type="cellIs" dxfId="283" priority="51" operator="equal">
      <formula>"　"</formula>
    </cfRule>
    <cfRule type="cellIs" dxfId="282" priority="52" operator="equal">
      <formula>""</formula>
    </cfRule>
  </conditionalFormatting>
  <conditionalFormatting sqref="AB85 AO85:BB86">
    <cfRule type="expression" dxfId="281" priority="22">
      <formula>$AK$83="いいえ"</formula>
    </cfRule>
  </conditionalFormatting>
  <conditionalFormatting sqref="AD25:AQ26 BA25:BG26">
    <cfRule type="expression" dxfId="280" priority="50">
      <formula>$AA$25="無"</formula>
    </cfRule>
  </conditionalFormatting>
  <conditionalFormatting sqref="AE31:AN32">
    <cfRule type="cellIs" dxfId="279" priority="40" operator="equal">
      <formula>""</formula>
    </cfRule>
  </conditionalFormatting>
  <conditionalFormatting sqref="AJ94:AK105">
    <cfRule type="cellIs" dxfId="278" priority="61" operator="equal">
      <formula>"　"</formula>
    </cfRule>
  </conditionalFormatting>
  <conditionalFormatting sqref="AN117:AN126">
    <cfRule type="cellIs" dxfId="277" priority="2" operator="equal">
      <formula>"　"</formula>
    </cfRule>
    <cfRule type="cellIs" dxfId="276" priority="1" operator="equal">
      <formula>""</formula>
    </cfRule>
  </conditionalFormatting>
  <conditionalFormatting sqref="AO58:BA59">
    <cfRule type="cellIs" dxfId="275" priority="46" operator="equal">
      <formula>""</formula>
    </cfRule>
  </conditionalFormatting>
  <conditionalFormatting sqref="AQ104:AT105">
    <cfRule type="cellIs" dxfId="274" priority="53" operator="equal">
      <formula>"　"</formula>
    </cfRule>
  </conditionalFormatting>
  <conditionalFormatting sqref="AT28:AY29">
    <cfRule type="cellIs" dxfId="273" priority="38" operator="equal">
      <formula>""</formula>
    </cfRule>
  </conditionalFormatting>
  <conditionalFormatting sqref="AT31:BC32">
    <cfRule type="cellIs" dxfId="272" priority="39" operator="equal">
      <formula>""</formula>
    </cfRule>
  </conditionalFormatting>
  <conditionalFormatting sqref="AU77 AU79">
    <cfRule type="expression" dxfId="271" priority="66">
      <formula>NOT(OR($AB$79="第1種（全熱交換型）",$AB$79="第1種（顕熱交換型）",$AB$79=""))</formula>
    </cfRule>
  </conditionalFormatting>
  <conditionalFormatting sqref="AX83:BB84">
    <cfRule type="cellIs" dxfId="270" priority="21" operator="equal">
      <formula>""</formula>
    </cfRule>
  </conditionalFormatting>
  <conditionalFormatting sqref="AY42">
    <cfRule type="cellIs" dxfId="269" priority="16" operator="equal">
      <formula>""</formula>
    </cfRule>
  </conditionalFormatting>
  <conditionalFormatting sqref="AY38:BA41">
    <cfRule type="cellIs" dxfId="268" priority="29" operator="equal">
      <formula>""</formula>
    </cfRule>
  </conditionalFormatting>
  <conditionalFormatting sqref="AY45:BA46">
    <cfRule type="cellIs" dxfId="267" priority="17" operator="equal">
      <formula>""</formula>
    </cfRule>
  </conditionalFormatting>
  <conditionalFormatting sqref="AY49:BA50">
    <cfRule type="cellIs" dxfId="266" priority="32" operator="equal">
      <formula>"　"</formula>
    </cfRule>
    <cfRule type="cellIs" dxfId="265" priority="31" operator="equal">
      <formula>""</formula>
    </cfRule>
  </conditionalFormatting>
  <dataValidations count="15">
    <dataValidation type="list" allowBlank="1" showInputMessage="1" showErrorMessage="1" sqref="AK83:AN84" xr:uid="{646BA635-E9A6-40D6-A3B6-17AB5A762D46}">
      <formula1>"はい,いいえ"</formula1>
    </dataValidation>
    <dataValidation type="list" allowBlank="1" showInputMessage="1" showErrorMessage="1" sqref="AB79" xr:uid="{F2587C38-BB38-4249-A3D6-00AA63A2F8BC}">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prompt="選択してください。" sqref="K28" xr:uid="{C5B9C6F1-AA1E-4D7F-A838-25A19395F172}">
      <formula1>"JIS Z 1614（１AAA）,JIS Z 1614（１AA）,JIS Z 1614（１CC）,その他のサイズ（29.63㎡以上）,その他のサイズ（29.63㎡未満）"</formula1>
    </dataValidation>
    <dataValidation type="list" allowBlank="1" showInputMessage="1" showErrorMessage="1" sqref="Z58:AE59" xr:uid="{BAA348A4-FFAE-4DF0-BCCB-BEDD9A7158B0}">
      <formula1>"はい"</formula1>
    </dataValidation>
    <dataValidation type="list" allowBlank="1" showInputMessage="1" showErrorMessage="1" prompt="該当するものに〇" sqref="AY38:BA43 AY45:BA45" xr:uid="{E1F6E2D2-5B44-4F00-B9DF-2E4150079EF9}">
      <formula1>"〇"</formula1>
    </dataValidation>
    <dataValidation type="list" allowBlank="1" showInputMessage="1" showErrorMessage="1" prompt="該当するものに〇" sqref="AJ96:AK105" xr:uid="{80333C45-7B6A-4A22-91F4-934DC83F79B7}">
      <formula1>"〇,　"</formula1>
    </dataValidation>
    <dataValidation type="list" allowBlank="1" showInputMessage="1" showErrorMessage="1" prompt="選択してください。" sqref="K58:P59 K110:P111 AN117:AN126" xr:uid="{BCF8CC52-DB31-407F-908B-4FBD0DEBCA71}">
      <formula1>"あり,なし"</formula1>
    </dataValidation>
    <dataValidation type="list" allowBlank="1" showInputMessage="1" showErrorMessage="1" prompt="該当するものに〇" sqref="AJ94:AK95" xr:uid="{600ADBDF-72BE-4375-B327-AD8FC0789DE7}">
      <formula1>"〇,　,"</formula1>
    </dataValidation>
    <dataValidation allowBlank="1" showInputMessage="1" showErrorMessage="1" prompt="連結するハウス№を記入してください。" sqref="BA25:BG26" xr:uid="{46309922-1120-4F19-AD8E-C2009BFC1DB1}"/>
    <dataValidation type="list" allowBlank="1" showInputMessage="1" showErrorMessage="1" prompt="事業実施場所の断熱地域区分を選択してください。" sqref="AQ104:AT105" xr:uid="{45303F71-566E-4B88-9B4D-973CD9CB0254}">
      <formula1>"1～3,4～7,8,　,"</formula1>
    </dataValidation>
    <dataValidation type="list" allowBlank="1" showInputMessage="1" showErrorMessage="1" prompt="必須事項です" sqref="AY49:BA50" xr:uid="{0F99E25D-9D3B-4705-BDAF-702029D960C1}">
      <formula1>"〇,"</formula1>
    </dataValidation>
    <dataValidation type="list" allowBlank="1" showInputMessage="1" showErrorMessage="1" prompt="選択してください。" sqref="AA25:AC26" xr:uid="{7283B223-1C9D-4B8D-B572-8CBD568B7F38}">
      <formula1>"有,無,"</formula1>
    </dataValidation>
    <dataValidation type="list" allowBlank="1" showInputMessage="1" showErrorMessage="1" prompt="選択してください。" sqref="BC84 BH84 BD83:BG84" xr:uid="{D83462C5-0F9A-4EAB-88FB-94B5A7D5AC26}">
      <formula1>"はい,いいえ,　"</formula1>
    </dataValidation>
    <dataValidation type="list" allowBlank="1" showInputMessage="1" showErrorMessage="1" prompt="選択してください。" sqref="K25:S26" xr:uid="{5381DDA9-9919-4134-870B-D5E08DEAEA69}">
      <formula1>"建築物,車両,"</formula1>
    </dataValidation>
    <dataValidation type="list" allowBlank="1" showInputMessage="1" showErrorMessage="1" prompt="選択してください" sqref="K53:V54" xr:uid="{59FD18F3-9E9B-4128-AFD9-5942CDD228B8}">
      <formula1>"宿泊施設,集会施設,研修施設,コミュニティー施設,シェアオフィス,移動店舗,移動図書館,その他"</formula1>
    </dataValidation>
  </dataValidations>
  <pageMargins left="0.70866141732283472" right="0.6692913385826772" top="0.74803149606299213" bottom="0.74803149606299213" header="0.31496062992125984" footer="0.31496062992125984"/>
  <pageSetup paperSize="9" scale="99" orientation="portrait" r:id="rId1"/>
  <headerFooter>
    <oddHeader>&amp;R&amp;"-,太字"&amp;K02-007ハウス⑩</oddHeader>
    <oddFooter>&amp;C&amp;P</oddFooter>
  </headerFooter>
  <rowBreaks count="1" manualBreakCount="1">
    <brk id="87" max="60"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7BB46-02F8-406A-B1FA-3141FA511D78}">
  <sheetPr>
    <tabColor theme="4"/>
  </sheetPr>
  <dimension ref="A2:CK154"/>
  <sheetViews>
    <sheetView showGridLines="0" view="pageBreakPreview" zoomScale="90" zoomScaleNormal="150" zoomScaleSheetLayoutView="90" workbookViewId="0">
      <selection activeCell="B16" sqref="B16:L18"/>
    </sheetView>
  </sheetViews>
  <sheetFormatPr defaultColWidth="1.453125" defaultRowHeight="9.65" customHeight="1"/>
  <cols>
    <col min="1" max="1" width="1.6328125" style="17" customWidth="1"/>
    <col min="2" max="16384" width="1.453125" style="17"/>
  </cols>
  <sheetData>
    <row r="2" spans="1:62" ht="9.65" customHeight="1">
      <c r="B2" s="938"/>
      <c r="C2" s="938"/>
      <c r="D2" s="938"/>
      <c r="E2" s="938"/>
      <c r="F2" s="938"/>
      <c r="G2" s="938"/>
      <c r="H2" s="938"/>
      <c r="I2" s="938"/>
      <c r="J2" s="938"/>
      <c r="K2" s="938"/>
      <c r="L2" s="938"/>
      <c r="M2" s="938"/>
      <c r="N2" s="938"/>
      <c r="O2" s="938"/>
      <c r="P2" s="938"/>
      <c r="Q2" s="938"/>
      <c r="R2" s="938"/>
      <c r="S2" s="938"/>
      <c r="T2" s="938"/>
      <c r="U2" s="938"/>
      <c r="V2" s="938"/>
      <c r="W2" s="938"/>
      <c r="X2" s="938"/>
      <c r="Y2" s="938"/>
      <c r="Z2" s="938"/>
      <c r="AA2" s="938"/>
      <c r="AB2" s="938"/>
      <c r="AC2" s="938"/>
      <c r="AD2" s="938"/>
      <c r="AE2" s="938"/>
      <c r="AF2" s="938"/>
      <c r="AG2" s="938"/>
      <c r="AH2" s="938"/>
      <c r="AI2" s="938"/>
      <c r="AJ2" s="938"/>
      <c r="AK2" s="938"/>
      <c r="AL2" s="938"/>
      <c r="AM2" s="938"/>
      <c r="AN2" s="938"/>
      <c r="AO2" s="938"/>
      <c r="AP2" s="938"/>
      <c r="AQ2" s="938"/>
      <c r="AR2" s="938"/>
      <c r="AS2" s="938"/>
      <c r="AT2" s="938"/>
      <c r="AU2" s="938"/>
      <c r="AV2" s="938"/>
      <c r="AW2" s="938"/>
      <c r="AX2" s="938"/>
      <c r="AY2" s="938"/>
      <c r="AZ2" s="938"/>
      <c r="BA2" s="938"/>
      <c r="BB2" s="938"/>
      <c r="BC2" s="938"/>
      <c r="BD2" s="938"/>
      <c r="BE2" s="938"/>
      <c r="BF2" s="938"/>
      <c r="BG2" s="938"/>
      <c r="BH2" s="938"/>
      <c r="BI2" s="938"/>
      <c r="BJ2" s="938"/>
    </row>
    <row r="3" spans="1:62" ht="9.65" customHeight="1">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s="938"/>
      <c r="AO3" s="938"/>
      <c r="AP3" s="938"/>
      <c r="AQ3" s="938"/>
      <c r="AR3" s="938"/>
      <c r="AS3" s="938"/>
      <c r="AT3" s="938"/>
      <c r="AU3" s="938"/>
      <c r="AV3" s="938"/>
      <c r="AW3" s="938"/>
      <c r="AX3" s="938"/>
      <c r="AY3" s="938"/>
      <c r="AZ3" s="938"/>
      <c r="BA3" s="938"/>
      <c r="BB3" s="938"/>
      <c r="BC3" s="938"/>
      <c r="BD3" s="938"/>
      <c r="BE3" s="938"/>
      <c r="BF3" s="938"/>
      <c r="BG3" s="938"/>
      <c r="BH3" s="938"/>
      <c r="BI3" s="938"/>
      <c r="BJ3" s="938"/>
    </row>
    <row r="4" spans="1:62" ht="9.65" customHeight="1">
      <c r="B4" s="938"/>
      <c r="C4" s="938"/>
      <c r="D4" s="938"/>
      <c r="E4" s="938"/>
      <c r="F4" s="938"/>
      <c r="G4" s="938"/>
      <c r="H4" s="938"/>
      <c r="I4" s="938"/>
      <c r="J4" s="938"/>
      <c r="K4" s="938"/>
      <c r="L4" s="938"/>
      <c r="M4" s="938"/>
      <c r="N4" s="938"/>
      <c r="O4" s="938"/>
      <c r="P4" s="938"/>
      <c r="Q4" s="938"/>
      <c r="R4" s="938"/>
      <c r="S4" s="938"/>
      <c r="T4" s="938"/>
      <c r="U4" s="938"/>
      <c r="V4" s="938"/>
      <c r="W4" s="938"/>
      <c r="X4" s="938"/>
      <c r="Y4" s="938"/>
      <c r="Z4" s="938"/>
      <c r="AA4" s="938"/>
      <c r="AB4" s="938"/>
      <c r="AC4" s="938"/>
      <c r="AD4" s="938"/>
      <c r="AE4" s="938"/>
      <c r="AF4" s="938"/>
      <c r="AG4" s="938"/>
      <c r="AH4" s="938"/>
      <c r="AI4" s="938"/>
      <c r="AJ4" s="938"/>
      <c r="AK4" s="938"/>
      <c r="AL4" s="938"/>
      <c r="AM4" s="938"/>
      <c r="AN4" s="938"/>
      <c r="AO4" s="938"/>
      <c r="AP4" s="938"/>
      <c r="AQ4" s="938"/>
      <c r="AR4" s="938"/>
      <c r="AS4" s="938"/>
      <c r="AT4" s="938"/>
      <c r="AU4" s="938"/>
      <c r="AV4" s="938"/>
      <c r="AW4" s="938"/>
      <c r="AX4" s="938"/>
      <c r="AY4" s="938"/>
      <c r="AZ4" s="938"/>
      <c r="BA4" s="938"/>
      <c r="BB4" s="938"/>
      <c r="BC4" s="938"/>
      <c r="BD4" s="938"/>
      <c r="BE4" s="938"/>
      <c r="BF4" s="938"/>
      <c r="BG4" s="938"/>
      <c r="BH4" s="938"/>
      <c r="BI4" s="938"/>
      <c r="BJ4" s="938"/>
    </row>
    <row r="5" spans="1:62" ht="9.65" customHeight="1">
      <c r="B5" s="938"/>
      <c r="C5" s="938"/>
      <c r="D5" s="938"/>
      <c r="E5" s="938"/>
      <c r="F5" s="938"/>
      <c r="G5" s="938"/>
      <c r="H5" s="938"/>
      <c r="I5" s="938"/>
      <c r="J5" s="938"/>
      <c r="K5" s="938"/>
      <c r="L5" s="938"/>
      <c r="M5" s="938"/>
      <c r="N5" s="938"/>
      <c r="O5" s="938"/>
      <c r="P5" s="938"/>
      <c r="Q5" s="938"/>
      <c r="R5" s="938"/>
      <c r="S5" s="938"/>
      <c r="T5" s="938"/>
      <c r="U5" s="938"/>
      <c r="V5" s="938"/>
      <c r="W5" s="938"/>
      <c r="X5" s="938"/>
      <c r="Y5" s="938"/>
      <c r="Z5" s="938"/>
      <c r="AA5" s="938"/>
      <c r="AB5" s="938"/>
      <c r="AC5" s="938"/>
      <c r="AD5" s="938"/>
      <c r="AE5" s="938"/>
      <c r="AF5" s="938"/>
      <c r="AG5" s="938"/>
      <c r="AH5" s="938"/>
      <c r="AI5" s="938"/>
      <c r="AJ5" s="938"/>
      <c r="AK5" s="938"/>
      <c r="AL5" s="938"/>
      <c r="AM5" s="938"/>
      <c r="AN5" s="938"/>
      <c r="AO5" s="938"/>
      <c r="AP5" s="938"/>
      <c r="AQ5" s="938"/>
      <c r="AR5" s="938"/>
      <c r="AS5" s="938"/>
      <c r="AT5" s="938"/>
      <c r="AU5" s="938"/>
      <c r="AV5" s="938"/>
      <c r="AW5" s="938"/>
      <c r="AX5" s="938"/>
      <c r="AY5" s="938"/>
      <c r="AZ5" s="938"/>
      <c r="BA5" s="938"/>
      <c r="BB5" s="938"/>
      <c r="BC5" s="938"/>
      <c r="BD5" s="938"/>
      <c r="BE5" s="938"/>
      <c r="BF5" s="938"/>
      <c r="BG5" s="938"/>
      <c r="BH5" s="938"/>
      <c r="BI5" s="938"/>
      <c r="BJ5" s="938"/>
    </row>
    <row r="6" spans="1:62" ht="9.65" customHeight="1">
      <c r="B6" s="938"/>
      <c r="C6" s="938"/>
      <c r="D6" s="938"/>
      <c r="E6" s="938"/>
      <c r="F6" s="938"/>
      <c r="G6" s="938"/>
      <c r="H6" s="938"/>
      <c r="I6" s="938"/>
      <c r="J6" s="938"/>
      <c r="K6" s="938"/>
      <c r="L6" s="938"/>
      <c r="M6" s="938"/>
      <c r="N6" s="938"/>
      <c r="O6" s="938"/>
      <c r="P6" s="938"/>
      <c r="Q6" s="938"/>
      <c r="R6" s="938"/>
      <c r="S6" s="938"/>
      <c r="T6" s="938"/>
      <c r="U6" s="938"/>
      <c r="V6" s="938"/>
      <c r="W6" s="938"/>
      <c r="X6" s="938"/>
      <c r="Y6" s="938"/>
      <c r="Z6" s="938"/>
      <c r="AA6" s="938"/>
      <c r="AB6" s="938"/>
      <c r="AC6" s="938"/>
      <c r="AD6" s="938"/>
      <c r="AE6" s="938"/>
      <c r="AF6" s="938"/>
      <c r="AG6" s="938"/>
      <c r="AH6" s="938"/>
      <c r="AI6" s="938"/>
      <c r="AJ6" s="938"/>
      <c r="AK6" s="938"/>
      <c r="AL6" s="938"/>
      <c r="AM6" s="938"/>
      <c r="AN6" s="938"/>
      <c r="AO6" s="938"/>
      <c r="AP6" s="938"/>
      <c r="AQ6" s="938"/>
      <c r="AR6" s="938"/>
      <c r="AS6" s="938"/>
      <c r="AT6" s="938"/>
      <c r="AU6" s="938"/>
      <c r="AV6" s="938"/>
      <c r="AW6" s="938"/>
      <c r="AX6" s="938"/>
      <c r="AY6" s="938"/>
      <c r="AZ6" s="938"/>
      <c r="BA6" s="938"/>
      <c r="BB6" s="938"/>
      <c r="BC6" s="938"/>
      <c r="BD6" s="938"/>
      <c r="BE6" s="938"/>
      <c r="BF6" s="938"/>
      <c r="BG6" s="938"/>
      <c r="BH6" s="938"/>
      <c r="BI6" s="938"/>
    </row>
    <row r="8" spans="1:62" ht="9.65" customHeight="1">
      <c r="A8" s="397" t="s">
        <v>368</v>
      </c>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c r="AZ8" s="397"/>
      <c r="BA8" s="397"/>
      <c r="BB8" s="397"/>
      <c r="BC8" s="397"/>
    </row>
    <row r="9" spans="1:62" ht="9.65" customHeight="1">
      <c r="A9" s="397"/>
      <c r="B9" s="397"/>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7"/>
      <c r="AZ9" s="397"/>
      <c r="BA9" s="397"/>
      <c r="BB9" s="397"/>
      <c r="BC9" s="397"/>
    </row>
    <row r="10" spans="1:62" ht="9.65" customHeight="1">
      <c r="A10" s="1028" t="s">
        <v>79</v>
      </c>
      <c r="B10" s="1028"/>
      <c r="C10" s="1028"/>
      <c r="D10" s="1028"/>
      <c r="E10" s="1028"/>
      <c r="F10" s="1028"/>
      <c r="G10" s="1028"/>
      <c r="H10" s="1028"/>
      <c r="I10" s="1028"/>
      <c r="J10" s="1028"/>
      <c r="K10" s="1028"/>
      <c r="L10" s="1028"/>
      <c r="M10" s="1028"/>
      <c r="N10" s="1028"/>
      <c r="O10" s="1028"/>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8"/>
      <c r="AW10" s="1028"/>
      <c r="AX10" s="1028"/>
      <c r="AY10" s="1028"/>
      <c r="AZ10" s="1028"/>
      <c r="BA10" s="1028"/>
      <c r="BB10" s="1028"/>
      <c r="BC10" s="1028"/>
      <c r="BD10" s="1028"/>
      <c r="BE10" s="1028"/>
      <c r="BF10" s="1028"/>
      <c r="BG10" s="1028"/>
      <c r="BH10" s="1028"/>
      <c r="BI10" s="1028"/>
    </row>
    <row r="11" spans="1:62" ht="9.65" customHeight="1">
      <c r="A11" s="1028"/>
      <c r="B11" s="1028"/>
      <c r="C11" s="1028"/>
      <c r="D11" s="1028"/>
      <c r="E11" s="1028"/>
      <c r="F11" s="1028"/>
      <c r="G11" s="1028"/>
      <c r="H11" s="1028"/>
      <c r="I11" s="1028"/>
      <c r="J11" s="1028"/>
      <c r="K11" s="1028"/>
      <c r="L11" s="1028"/>
      <c r="M11" s="1028"/>
      <c r="N11" s="1028"/>
      <c r="O11" s="1028"/>
      <c r="P11" s="1028"/>
      <c r="Q11" s="1028"/>
      <c r="R11" s="1028"/>
      <c r="S11" s="1028"/>
      <c r="T11" s="1028"/>
      <c r="U11" s="1028"/>
      <c r="V11" s="1028"/>
      <c r="W11" s="1028"/>
      <c r="X11" s="1028"/>
      <c r="Y11" s="1028"/>
      <c r="Z11" s="1028"/>
      <c r="AA11" s="1028"/>
      <c r="AB11" s="1028"/>
      <c r="AC11" s="1028"/>
      <c r="AD11" s="1028"/>
      <c r="AE11" s="1028"/>
      <c r="AF11" s="1028"/>
      <c r="AG11" s="1028"/>
      <c r="AH11" s="1028"/>
      <c r="AI11" s="1028"/>
      <c r="AJ11" s="1028"/>
      <c r="AK11" s="1028"/>
      <c r="AL11" s="1028"/>
      <c r="AM11" s="1028"/>
      <c r="AN11" s="1028"/>
      <c r="AO11" s="1028"/>
      <c r="AP11" s="1028"/>
      <c r="AQ11" s="1028"/>
      <c r="AR11" s="1028"/>
      <c r="AS11" s="1028"/>
      <c r="AT11" s="1028"/>
      <c r="AU11" s="1028"/>
      <c r="AV11" s="1028"/>
      <c r="AW11" s="1028"/>
      <c r="AX11" s="1028"/>
      <c r="AY11" s="1028"/>
      <c r="AZ11" s="1028"/>
      <c r="BA11" s="1028"/>
      <c r="BB11" s="1028"/>
      <c r="BC11" s="1028"/>
      <c r="BD11" s="1028"/>
      <c r="BE11" s="1028"/>
      <c r="BF11" s="1028"/>
      <c r="BG11" s="1028"/>
      <c r="BH11" s="1028"/>
      <c r="BI11" s="1028"/>
    </row>
    <row r="12" spans="1:62" ht="9.65" customHeight="1">
      <c r="A12" s="1028" t="s">
        <v>80</v>
      </c>
      <c r="B12" s="1028"/>
      <c r="C12" s="1028"/>
      <c r="D12" s="1028"/>
      <c r="E12" s="1028"/>
      <c r="F12" s="1028"/>
      <c r="G12" s="1028"/>
      <c r="H12" s="1028"/>
      <c r="I12" s="1028"/>
      <c r="J12" s="1028"/>
      <c r="K12" s="1028"/>
      <c r="L12" s="1028"/>
      <c r="M12" s="1028"/>
      <c r="N12" s="1028"/>
      <c r="O12" s="1028"/>
      <c r="P12" s="1028"/>
      <c r="Q12" s="1028"/>
      <c r="R12" s="1028"/>
      <c r="S12" s="1028"/>
      <c r="T12" s="1028"/>
      <c r="U12" s="1028"/>
      <c r="V12" s="1028"/>
      <c r="W12" s="1028"/>
      <c r="X12" s="1028"/>
      <c r="Y12" s="1028"/>
      <c r="Z12" s="1028"/>
      <c r="AA12" s="1028"/>
      <c r="AB12" s="1028"/>
      <c r="AC12" s="1028"/>
      <c r="AD12" s="1028"/>
      <c r="AE12" s="1028"/>
      <c r="AF12" s="1028"/>
      <c r="AG12" s="1028"/>
      <c r="AH12" s="1028"/>
      <c r="AI12" s="1028"/>
      <c r="AJ12" s="1028"/>
      <c r="AK12" s="1028"/>
      <c r="AL12" s="1028"/>
      <c r="AM12" s="1028"/>
      <c r="AN12" s="1028"/>
      <c r="AO12" s="1028"/>
      <c r="AP12" s="1028"/>
      <c r="AQ12" s="1028"/>
      <c r="AR12" s="1028"/>
      <c r="AS12" s="1028"/>
      <c r="AT12" s="1028"/>
      <c r="AU12" s="1028"/>
      <c r="AV12" s="1028"/>
      <c r="AW12" s="1028"/>
      <c r="AX12" s="1028"/>
      <c r="AY12" s="1028"/>
      <c r="AZ12" s="1028"/>
      <c r="BA12" s="1028"/>
      <c r="BB12" s="1028"/>
      <c r="BC12" s="1028"/>
      <c r="BD12" s="1028"/>
      <c r="BE12" s="1028"/>
      <c r="BF12" s="1028"/>
      <c r="BG12" s="1028"/>
      <c r="BH12" s="1028"/>
      <c r="BI12" s="1028"/>
    </row>
    <row r="13" spans="1:62" ht="9.65" customHeight="1">
      <c r="A13" s="1028"/>
      <c r="B13" s="1028"/>
      <c r="C13" s="1028"/>
      <c r="D13" s="1028"/>
      <c r="E13" s="1028"/>
      <c r="F13" s="1028"/>
      <c r="G13" s="1028"/>
      <c r="H13" s="1028"/>
      <c r="I13" s="1028"/>
      <c r="J13" s="1028"/>
      <c r="K13" s="1028"/>
      <c r="L13" s="1028"/>
      <c r="M13" s="1028"/>
      <c r="N13" s="1028"/>
      <c r="O13" s="1028"/>
      <c r="P13" s="1028"/>
      <c r="Q13" s="1028"/>
      <c r="R13" s="1028"/>
      <c r="S13" s="1028"/>
      <c r="T13" s="1028"/>
      <c r="U13" s="1028"/>
      <c r="V13" s="1028"/>
      <c r="W13" s="1028"/>
      <c r="X13" s="1028"/>
      <c r="Y13" s="1028"/>
      <c r="Z13" s="1028"/>
      <c r="AA13" s="1028"/>
      <c r="AB13" s="1028"/>
      <c r="AC13" s="1028"/>
      <c r="AD13" s="1028"/>
      <c r="AE13" s="1028"/>
      <c r="AF13" s="1028"/>
      <c r="AG13" s="1028"/>
      <c r="AH13" s="1028"/>
      <c r="AI13" s="1028"/>
      <c r="AJ13" s="1028"/>
      <c r="AK13" s="1028"/>
      <c r="AL13" s="1028"/>
      <c r="AM13" s="1028"/>
      <c r="AN13" s="1028"/>
      <c r="AO13" s="1028"/>
      <c r="AP13" s="1028"/>
      <c r="AQ13" s="1028"/>
      <c r="AR13" s="1028"/>
      <c r="AS13" s="1028"/>
      <c r="AT13" s="1028"/>
      <c r="AU13" s="1028"/>
      <c r="AV13" s="1028"/>
      <c r="AW13" s="1028"/>
      <c r="AX13" s="1028"/>
      <c r="AY13" s="1028"/>
      <c r="AZ13" s="1028"/>
      <c r="BA13" s="1028"/>
      <c r="BB13" s="1028"/>
      <c r="BC13" s="1028"/>
      <c r="BD13" s="1028"/>
      <c r="BE13" s="1028"/>
      <c r="BF13" s="1028"/>
      <c r="BG13" s="1028"/>
      <c r="BH13" s="1028"/>
      <c r="BI13" s="1028"/>
    </row>
    <row r="14" spans="1:62" ht="9.65" customHeight="1">
      <c r="A14" s="12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row>
    <row r="15" spans="1:62" ht="9.65" customHeight="1" thickBot="1">
      <c r="A15" s="134"/>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row>
    <row r="16" spans="1:62" ht="9.65" customHeight="1">
      <c r="A16" s="18"/>
      <c r="B16" s="993" t="s">
        <v>243</v>
      </c>
      <c r="C16" s="994"/>
      <c r="D16" s="994"/>
      <c r="E16" s="994"/>
      <c r="F16" s="994"/>
      <c r="G16" s="994"/>
      <c r="H16" s="994"/>
      <c r="I16" s="994"/>
      <c r="J16" s="994"/>
      <c r="K16" s="994"/>
      <c r="L16" s="995"/>
      <c r="M16" s="18"/>
      <c r="N16" s="1055" t="s">
        <v>88</v>
      </c>
      <c r="O16" s="1055"/>
      <c r="P16" s="1055"/>
      <c r="Q16" s="1055"/>
      <c r="R16" s="1055"/>
      <c r="S16" s="1055"/>
      <c r="T16" s="1055"/>
      <c r="U16" s="1055"/>
      <c r="V16" s="1055"/>
      <c r="W16" s="1055"/>
      <c r="X16" s="1055"/>
      <c r="Y16" s="1055"/>
      <c r="Z16" s="1055"/>
      <c r="AA16" s="1055"/>
      <c r="AB16" s="1055"/>
      <c r="AC16" s="1055"/>
      <c r="AD16" s="1055"/>
      <c r="AE16" s="1055"/>
      <c r="AF16" s="1055"/>
      <c r="AG16" s="1055"/>
      <c r="AH16" s="1055"/>
      <c r="AI16" s="1055"/>
      <c r="AJ16" s="1055"/>
      <c r="AK16" s="1055"/>
      <c r="AL16" s="1055"/>
      <c r="AM16" s="1055"/>
      <c r="AN16" s="1055"/>
      <c r="AO16" s="1055"/>
      <c r="AP16" s="1055"/>
      <c r="AQ16" s="1055"/>
      <c r="AR16" s="1055"/>
      <c r="AS16" s="1055"/>
      <c r="AT16" s="1055"/>
      <c r="AU16" s="1055"/>
      <c r="AV16" s="1055"/>
      <c r="AW16" s="1055"/>
      <c r="AX16" s="1055"/>
      <c r="AY16" s="1055"/>
      <c r="AZ16" s="1055"/>
      <c r="BA16" s="1055"/>
      <c r="BB16" s="1055"/>
      <c r="BC16" s="1055"/>
      <c r="BD16" s="1055"/>
      <c r="BE16" s="1055"/>
      <c r="BF16" s="1055"/>
      <c r="BG16" s="1055"/>
      <c r="BH16" s="1055"/>
      <c r="BI16" s="1055"/>
    </row>
    <row r="17" spans="1:61" ht="9.65" customHeight="1">
      <c r="A17" s="18"/>
      <c r="B17" s="996"/>
      <c r="C17" s="997"/>
      <c r="D17" s="997"/>
      <c r="E17" s="997"/>
      <c r="F17" s="997"/>
      <c r="G17" s="997"/>
      <c r="H17" s="997"/>
      <c r="I17" s="997"/>
      <c r="J17" s="997"/>
      <c r="K17" s="997"/>
      <c r="L17" s="998"/>
      <c r="M17" s="18"/>
      <c r="N17" s="1055" t="s">
        <v>194</v>
      </c>
      <c r="O17" s="1055"/>
      <c r="P17" s="1055"/>
      <c r="Q17" s="1055"/>
      <c r="R17" s="1055"/>
      <c r="S17" s="1055"/>
      <c r="T17" s="1055"/>
      <c r="U17" s="1055"/>
      <c r="V17" s="1055"/>
      <c r="W17" s="1055"/>
      <c r="X17" s="1055"/>
      <c r="Y17" s="1055"/>
      <c r="Z17" s="1055"/>
      <c r="AA17" s="1055"/>
      <c r="AB17" s="1055"/>
      <c r="AC17" s="1055"/>
      <c r="AD17" s="1055"/>
      <c r="AE17" s="1055"/>
      <c r="AF17" s="1055"/>
      <c r="AG17" s="1055"/>
      <c r="AH17" s="1055"/>
      <c r="AI17" s="1055"/>
      <c r="AJ17" s="1055"/>
      <c r="AK17" s="1055"/>
      <c r="AL17" s="1055"/>
      <c r="AM17" s="1055"/>
      <c r="AN17" s="1055"/>
      <c r="AO17" s="1055"/>
      <c r="AP17" s="1055"/>
      <c r="AQ17" s="1055"/>
      <c r="AR17" s="1055"/>
      <c r="AS17" s="1055"/>
      <c r="AT17" s="1055"/>
      <c r="AU17" s="1055"/>
      <c r="AV17" s="1055"/>
      <c r="AW17" s="1055"/>
      <c r="AX17" s="1055"/>
      <c r="AY17" s="1055"/>
      <c r="AZ17" s="1055"/>
      <c r="BA17" s="1055"/>
      <c r="BB17" s="1055"/>
      <c r="BC17" s="1055"/>
      <c r="BD17" s="1055"/>
      <c r="BE17" s="1055"/>
      <c r="BF17" s="1055"/>
      <c r="BG17" s="1055"/>
      <c r="BH17" s="1055"/>
      <c r="BI17" s="1055"/>
    </row>
    <row r="18" spans="1:61" ht="9.65" customHeight="1" thickBot="1">
      <c r="A18" s="18"/>
      <c r="B18" s="999"/>
      <c r="C18" s="1000"/>
      <c r="D18" s="1000"/>
      <c r="E18" s="1000"/>
      <c r="F18" s="1000"/>
      <c r="G18" s="1000"/>
      <c r="H18" s="1000"/>
      <c r="I18" s="1000"/>
      <c r="J18" s="1000"/>
      <c r="K18" s="1000"/>
      <c r="L18" s="1001"/>
      <c r="M18" s="18"/>
      <c r="N18" s="1055"/>
      <c r="O18" s="1055"/>
      <c r="P18" s="1055"/>
      <c r="Q18" s="1055"/>
      <c r="R18" s="1055"/>
      <c r="S18" s="1055"/>
      <c r="T18" s="1055"/>
      <c r="U18" s="1055"/>
      <c r="V18" s="1055"/>
      <c r="W18" s="1055"/>
      <c r="X18" s="1055"/>
      <c r="Y18" s="1055"/>
      <c r="Z18" s="1055"/>
      <c r="AA18" s="1055"/>
      <c r="AB18" s="1055"/>
      <c r="AC18" s="1055"/>
      <c r="AD18" s="1055"/>
      <c r="AE18" s="1055"/>
      <c r="AF18" s="1055"/>
      <c r="AG18" s="1055"/>
      <c r="AH18" s="1055"/>
      <c r="AI18" s="1055"/>
      <c r="AJ18" s="1055"/>
      <c r="AK18" s="1055"/>
      <c r="AL18" s="1055"/>
      <c r="AM18" s="1055"/>
      <c r="AN18" s="1055"/>
      <c r="AO18" s="1055"/>
      <c r="AP18" s="1055"/>
      <c r="AQ18" s="1055"/>
      <c r="AR18" s="1055"/>
      <c r="AS18" s="1055"/>
      <c r="AT18" s="1055"/>
      <c r="AU18" s="1055"/>
      <c r="AV18" s="1055"/>
      <c r="AW18" s="1055"/>
      <c r="AX18" s="1055"/>
      <c r="AY18" s="1055"/>
      <c r="AZ18" s="1055"/>
      <c r="BA18" s="1055"/>
      <c r="BB18" s="1055"/>
      <c r="BC18" s="1055"/>
      <c r="BD18" s="1055"/>
      <c r="BE18" s="1055"/>
      <c r="BF18" s="1055"/>
      <c r="BG18" s="1055"/>
      <c r="BH18" s="1055"/>
      <c r="BI18" s="1055"/>
    </row>
    <row r="19" spans="1:61" ht="9.65" customHeight="1">
      <c r="A19" s="18"/>
      <c r="B19" s="135"/>
      <c r="C19" s="136"/>
      <c r="D19" s="136"/>
      <c r="E19" s="136"/>
      <c r="F19" s="136"/>
      <c r="G19" s="136"/>
      <c r="H19" s="136"/>
      <c r="I19" s="136"/>
      <c r="J19" s="136"/>
      <c r="K19" s="136"/>
      <c r="L19" s="136"/>
      <c r="M19" s="136"/>
      <c r="N19" s="1055"/>
      <c r="O19" s="1055"/>
      <c r="P19" s="1055"/>
      <c r="Q19" s="1055"/>
      <c r="R19" s="1055"/>
      <c r="S19" s="1055"/>
      <c r="T19" s="1055"/>
      <c r="U19" s="1055"/>
      <c r="V19" s="1055"/>
      <c r="W19" s="1055"/>
      <c r="X19" s="1055"/>
      <c r="Y19" s="1055"/>
      <c r="Z19" s="1055"/>
      <c r="AA19" s="1055"/>
      <c r="AB19" s="1055"/>
      <c r="AC19" s="1055"/>
      <c r="AD19" s="1055"/>
      <c r="AE19" s="1055"/>
      <c r="AF19" s="1055"/>
      <c r="AG19" s="1055"/>
      <c r="AH19" s="1055"/>
      <c r="AI19" s="1055"/>
      <c r="AJ19" s="1055"/>
      <c r="AK19" s="1055"/>
      <c r="AL19" s="1055"/>
      <c r="AM19" s="1055"/>
      <c r="AN19" s="1055"/>
      <c r="AO19" s="1055"/>
      <c r="AP19" s="1055"/>
      <c r="AQ19" s="1055"/>
      <c r="AR19" s="1055"/>
      <c r="AS19" s="1055"/>
      <c r="AT19" s="1055"/>
      <c r="AU19" s="1055"/>
      <c r="AV19" s="1055"/>
      <c r="AW19" s="1055"/>
      <c r="AX19" s="1055"/>
      <c r="AY19" s="1055"/>
      <c r="AZ19" s="1055"/>
      <c r="BA19" s="1055"/>
      <c r="BB19" s="1055"/>
      <c r="BC19" s="1055"/>
      <c r="BD19" s="1055"/>
      <c r="BE19" s="1055"/>
      <c r="BF19" s="1055"/>
      <c r="BG19" s="1055"/>
      <c r="BH19" s="1055"/>
      <c r="BI19" s="1055"/>
    </row>
    <row r="20" spans="1:61" ht="9.65" customHeight="1">
      <c r="A20" s="18"/>
      <c r="B20" s="18"/>
      <c r="C20" s="137"/>
      <c r="D20" s="137"/>
      <c r="E20" s="137"/>
      <c r="F20" s="137"/>
      <c r="G20" s="137"/>
      <c r="H20" s="137"/>
      <c r="I20" s="137"/>
      <c r="J20" s="137"/>
      <c r="K20" s="137"/>
      <c r="L20" s="137"/>
      <c r="M20" s="137"/>
      <c r="N20" s="978" t="s">
        <v>369</v>
      </c>
      <c r="O20" s="978"/>
      <c r="P20" s="978"/>
      <c r="Q20" s="978"/>
      <c r="R20" s="978"/>
      <c r="S20" s="978"/>
      <c r="T20" s="978"/>
      <c r="U20" s="978"/>
      <c r="V20" s="978"/>
      <c r="W20" s="978"/>
      <c r="X20" s="978"/>
      <c r="Y20" s="978"/>
      <c r="Z20" s="978"/>
      <c r="AA20" s="978"/>
      <c r="AB20" s="978"/>
      <c r="AC20" s="978"/>
      <c r="AD20" s="978"/>
      <c r="AE20" s="978"/>
      <c r="AF20" s="978"/>
      <c r="AG20" s="978"/>
      <c r="AH20" s="978"/>
      <c r="AI20" s="978"/>
      <c r="AJ20" s="978"/>
      <c r="AK20" s="978"/>
      <c r="AL20" s="978"/>
      <c r="AM20" s="978"/>
      <c r="AN20" s="978"/>
      <c r="AO20" s="978"/>
      <c r="AP20" s="978"/>
      <c r="AQ20" s="978"/>
      <c r="AR20" s="978"/>
      <c r="AS20" s="978"/>
      <c r="AT20" s="978"/>
      <c r="AU20" s="978"/>
      <c r="AV20" s="978"/>
      <c r="AW20" s="978"/>
      <c r="AX20" s="978"/>
      <c r="AY20" s="978"/>
      <c r="AZ20" s="978"/>
      <c r="BA20" s="978"/>
      <c r="BB20" s="978"/>
      <c r="BC20" s="978"/>
      <c r="BD20" s="978"/>
      <c r="BE20" s="978"/>
      <c r="BF20" s="978"/>
      <c r="BG20" s="978"/>
      <c r="BH20" s="978"/>
      <c r="BI20" s="978"/>
    </row>
    <row r="21" spans="1:61" ht="9.65" customHeight="1">
      <c r="A21" s="18"/>
      <c r="B21" s="18"/>
      <c r="C21" s="137"/>
      <c r="D21" s="137"/>
      <c r="E21" s="137"/>
      <c r="F21" s="137"/>
      <c r="G21" s="137"/>
      <c r="H21" s="137"/>
      <c r="I21" s="137"/>
      <c r="J21" s="137"/>
      <c r="K21" s="137"/>
      <c r="L21" s="137"/>
      <c r="M21" s="137"/>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row>
    <row r="22" spans="1:61" ht="9.65" customHeight="1">
      <c r="A22" s="140"/>
      <c r="B22" s="898" t="s">
        <v>0</v>
      </c>
      <c r="C22" s="898"/>
      <c r="D22" s="898"/>
      <c r="E22" s="898"/>
      <c r="F22" s="898"/>
      <c r="G22" s="898"/>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8"/>
      <c r="AY22" s="898"/>
      <c r="AZ22" s="898"/>
      <c r="BA22" s="898"/>
      <c r="BB22" s="898"/>
      <c r="BC22" s="140"/>
    </row>
    <row r="23" spans="1:61" ht="9.65" customHeight="1">
      <c r="A23" s="140"/>
      <c r="B23" s="898"/>
      <c r="C23" s="898"/>
      <c r="D23" s="898"/>
      <c r="E23" s="898"/>
      <c r="F23" s="898"/>
      <c r="G23" s="898"/>
      <c r="H23" s="898"/>
      <c r="I23" s="898"/>
      <c r="J23" s="898"/>
      <c r="K23" s="898"/>
      <c r="L23" s="898"/>
      <c r="M23" s="898"/>
      <c r="N23" s="898"/>
      <c r="O23" s="898"/>
      <c r="P23" s="898"/>
      <c r="Q23" s="898"/>
      <c r="R23" s="898"/>
      <c r="S23" s="898"/>
      <c r="T23" s="898"/>
      <c r="U23" s="898"/>
      <c r="V23" s="898"/>
      <c r="W23" s="898"/>
      <c r="X23" s="898"/>
      <c r="Y23" s="898"/>
      <c r="Z23" s="898"/>
      <c r="AA23" s="898"/>
      <c r="AB23" s="898"/>
      <c r="AC23" s="898"/>
      <c r="AD23" s="898"/>
      <c r="AE23" s="898"/>
      <c r="AF23" s="898"/>
      <c r="AG23" s="898"/>
      <c r="AH23" s="898"/>
      <c r="AI23" s="898"/>
      <c r="AJ23" s="898"/>
      <c r="AK23" s="898"/>
      <c r="AL23" s="898"/>
      <c r="AM23" s="898"/>
      <c r="AN23" s="898"/>
      <c r="AO23" s="898"/>
      <c r="AP23" s="898"/>
      <c r="AQ23" s="898"/>
      <c r="AR23" s="898"/>
      <c r="AS23" s="898"/>
      <c r="AT23" s="898"/>
      <c r="AU23" s="898"/>
      <c r="AV23" s="898"/>
      <c r="AW23" s="898"/>
      <c r="AX23" s="898"/>
      <c r="AY23" s="898"/>
      <c r="AZ23" s="898"/>
      <c r="BA23" s="898"/>
      <c r="BB23" s="898"/>
      <c r="BC23" s="141"/>
    </row>
    <row r="24" spans="1:61" ht="9.65" customHeight="1">
      <c r="A24" s="140"/>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1"/>
    </row>
    <row r="25" spans="1:61" ht="9.65" customHeight="1">
      <c r="A25" s="140"/>
      <c r="B25" s="951" t="s">
        <v>1</v>
      </c>
      <c r="C25" s="951"/>
      <c r="D25" s="951"/>
      <c r="E25" s="951"/>
      <c r="F25" s="951"/>
      <c r="G25" s="951"/>
      <c r="H25" s="951"/>
      <c r="I25" s="951"/>
      <c r="J25" s="952"/>
      <c r="K25" s="953"/>
      <c r="L25" s="954"/>
      <c r="M25" s="954"/>
      <c r="N25" s="954"/>
      <c r="O25" s="954"/>
      <c r="P25" s="954"/>
      <c r="Q25" s="954"/>
      <c r="R25" s="954"/>
      <c r="S25" s="955"/>
      <c r="T25" s="956" t="s">
        <v>55</v>
      </c>
      <c r="U25" s="951"/>
      <c r="V25" s="951"/>
      <c r="W25" s="951"/>
      <c r="X25" s="951"/>
      <c r="Y25" s="951"/>
      <c r="Z25" s="952"/>
      <c r="AA25" s="953"/>
      <c r="AB25" s="954"/>
      <c r="AC25" s="957"/>
      <c r="AD25" s="877" t="s">
        <v>24</v>
      </c>
      <c r="AE25" s="877"/>
      <c r="AF25" s="877"/>
      <c r="AG25" s="877"/>
      <c r="AH25" s="877"/>
      <c r="AI25" s="877"/>
      <c r="AJ25" s="877"/>
      <c r="AK25" s="877"/>
      <c r="AL25" s="877"/>
      <c r="AM25" s="877"/>
      <c r="AN25" s="876"/>
      <c r="AO25" s="877"/>
      <c r="AP25" s="918"/>
      <c r="AQ25" s="1002" t="s">
        <v>135</v>
      </c>
      <c r="AR25" s="964"/>
      <c r="AS25" s="964"/>
      <c r="AT25" s="964"/>
      <c r="AU25" s="964"/>
      <c r="AV25" s="964"/>
      <c r="AW25" s="964"/>
      <c r="AX25" s="964"/>
      <c r="AY25" s="964"/>
      <c r="AZ25" s="965"/>
      <c r="BA25" s="1004"/>
      <c r="BB25" s="1005"/>
      <c r="BC25" s="1005"/>
      <c r="BD25" s="1005"/>
      <c r="BE25" s="1005"/>
      <c r="BF25" s="1005"/>
      <c r="BG25" s="1005"/>
    </row>
    <row r="26" spans="1:61" ht="9.65" customHeight="1">
      <c r="A26" s="140"/>
      <c r="B26" s="951"/>
      <c r="C26" s="951"/>
      <c r="D26" s="951"/>
      <c r="E26" s="951"/>
      <c r="F26" s="951"/>
      <c r="G26" s="951"/>
      <c r="H26" s="951"/>
      <c r="I26" s="951"/>
      <c r="J26" s="952"/>
      <c r="K26" s="953"/>
      <c r="L26" s="954"/>
      <c r="M26" s="954"/>
      <c r="N26" s="954"/>
      <c r="O26" s="954"/>
      <c r="P26" s="954"/>
      <c r="Q26" s="954"/>
      <c r="R26" s="954"/>
      <c r="S26" s="955"/>
      <c r="T26" s="956"/>
      <c r="U26" s="951"/>
      <c r="V26" s="951"/>
      <c r="W26" s="951"/>
      <c r="X26" s="951"/>
      <c r="Y26" s="951"/>
      <c r="Z26" s="952"/>
      <c r="AA26" s="953"/>
      <c r="AB26" s="954"/>
      <c r="AC26" s="957"/>
      <c r="AD26" s="880" t="s">
        <v>2</v>
      </c>
      <c r="AE26" s="880"/>
      <c r="AF26" s="880"/>
      <c r="AG26" s="880"/>
      <c r="AH26" s="880"/>
      <c r="AI26" s="880"/>
      <c r="AJ26" s="880"/>
      <c r="AK26" s="880"/>
      <c r="AL26" s="880"/>
      <c r="AM26" s="880"/>
      <c r="AN26" s="879"/>
      <c r="AO26" s="880"/>
      <c r="AP26" s="923"/>
      <c r="AQ26" s="1003" t="s">
        <v>134</v>
      </c>
      <c r="AR26" s="967"/>
      <c r="AS26" s="967"/>
      <c r="AT26" s="967"/>
      <c r="AU26" s="967"/>
      <c r="AV26" s="967"/>
      <c r="AW26" s="967"/>
      <c r="AX26" s="967"/>
      <c r="AY26" s="967"/>
      <c r="AZ26" s="968"/>
      <c r="BA26" s="1004"/>
      <c r="BB26" s="1005"/>
      <c r="BC26" s="1005"/>
      <c r="BD26" s="1005"/>
      <c r="BE26" s="1005"/>
      <c r="BF26" s="1005"/>
      <c r="BG26" s="1005"/>
    </row>
    <row r="27" spans="1:61" ht="9.65" customHeight="1">
      <c r="A27" s="140"/>
      <c r="B27" s="143"/>
      <c r="C27" s="143"/>
      <c r="D27" s="143"/>
      <c r="E27" s="143"/>
      <c r="F27" s="143"/>
      <c r="G27" s="143"/>
      <c r="H27" s="143"/>
      <c r="I27" s="143"/>
      <c r="J27" s="143"/>
      <c r="K27" s="144"/>
      <c r="L27" s="144"/>
      <c r="M27" s="144"/>
      <c r="N27" s="144"/>
      <c r="O27" s="144"/>
      <c r="P27" s="144"/>
      <c r="Q27" s="144"/>
      <c r="R27" s="144"/>
      <c r="S27" s="144"/>
      <c r="T27" s="143"/>
      <c r="U27" s="143"/>
      <c r="V27" s="143"/>
      <c r="W27" s="143"/>
      <c r="X27" s="143"/>
      <c r="Y27" s="143"/>
      <c r="Z27" s="143"/>
      <c r="AA27" s="144"/>
      <c r="AB27" s="144"/>
      <c r="AC27" s="144"/>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1"/>
      <c r="BD27" s="123"/>
    </row>
    <row r="28" spans="1:61" ht="9.65" customHeight="1">
      <c r="A28" s="140"/>
      <c r="B28" s="917" t="s">
        <v>147</v>
      </c>
      <c r="C28" s="877"/>
      <c r="D28" s="877"/>
      <c r="E28" s="877"/>
      <c r="F28" s="877"/>
      <c r="G28" s="877"/>
      <c r="H28" s="877"/>
      <c r="I28" s="877"/>
      <c r="J28" s="918"/>
      <c r="K28" s="1037"/>
      <c r="L28" s="1038"/>
      <c r="M28" s="1038"/>
      <c r="N28" s="1038"/>
      <c r="O28" s="1038"/>
      <c r="P28" s="1038"/>
      <c r="Q28" s="1038"/>
      <c r="R28" s="1038"/>
      <c r="S28" s="1038"/>
      <c r="T28" s="1038"/>
      <c r="U28" s="1038"/>
      <c r="V28" s="1038"/>
      <c r="W28" s="1038"/>
      <c r="X28" s="1038"/>
      <c r="Y28" s="1038"/>
      <c r="Z28" s="1038"/>
      <c r="AA28" s="1038"/>
      <c r="AB28" s="1038"/>
      <c r="AC28" s="1038"/>
      <c r="AD28" s="1038"/>
      <c r="AE28" s="1038"/>
      <c r="AF28" s="1038"/>
      <c r="AG28" s="1038"/>
      <c r="AH28" s="1038"/>
      <c r="AI28" s="1038"/>
      <c r="AJ28" s="1039"/>
      <c r="AK28" s="917" t="s">
        <v>149</v>
      </c>
      <c r="AL28" s="877"/>
      <c r="AM28" s="877"/>
      <c r="AN28" s="877"/>
      <c r="AO28" s="877"/>
      <c r="AP28" s="877"/>
      <c r="AQ28" s="877"/>
      <c r="AR28" s="877"/>
      <c r="AS28" s="918"/>
      <c r="AT28" s="974"/>
      <c r="AU28" s="974"/>
      <c r="AV28" s="974"/>
      <c r="AW28" s="974"/>
      <c r="AX28" s="974"/>
      <c r="AY28" s="975"/>
      <c r="AZ28" s="145"/>
      <c r="BA28" s="145"/>
      <c r="BB28" s="145"/>
    </row>
    <row r="29" spans="1:61" ht="9.65" customHeight="1">
      <c r="A29" s="140"/>
      <c r="B29" s="922"/>
      <c r="C29" s="880"/>
      <c r="D29" s="880"/>
      <c r="E29" s="880"/>
      <c r="F29" s="880"/>
      <c r="G29" s="880"/>
      <c r="H29" s="880"/>
      <c r="I29" s="880"/>
      <c r="J29" s="923"/>
      <c r="K29" s="1040"/>
      <c r="L29" s="1041"/>
      <c r="M29" s="1041"/>
      <c r="N29" s="1041"/>
      <c r="O29" s="1041"/>
      <c r="P29" s="1041"/>
      <c r="Q29" s="1041"/>
      <c r="R29" s="1041"/>
      <c r="S29" s="1041"/>
      <c r="T29" s="1041"/>
      <c r="U29" s="1041"/>
      <c r="V29" s="1041"/>
      <c r="W29" s="1041"/>
      <c r="X29" s="1041"/>
      <c r="Y29" s="1041"/>
      <c r="Z29" s="1041"/>
      <c r="AA29" s="1041"/>
      <c r="AB29" s="1041"/>
      <c r="AC29" s="1041"/>
      <c r="AD29" s="1041"/>
      <c r="AE29" s="1041"/>
      <c r="AF29" s="1041"/>
      <c r="AG29" s="1041"/>
      <c r="AH29" s="1041"/>
      <c r="AI29" s="1041"/>
      <c r="AJ29" s="1042"/>
      <c r="AK29" s="922"/>
      <c r="AL29" s="880"/>
      <c r="AM29" s="880"/>
      <c r="AN29" s="880"/>
      <c r="AO29" s="880"/>
      <c r="AP29" s="880"/>
      <c r="AQ29" s="880"/>
      <c r="AR29" s="880"/>
      <c r="AS29" s="923"/>
      <c r="AT29" s="976"/>
      <c r="AU29" s="976"/>
      <c r="AV29" s="976"/>
      <c r="AW29" s="976"/>
      <c r="AX29" s="976"/>
      <c r="AY29" s="977"/>
      <c r="AZ29" s="145"/>
      <c r="BA29" s="145"/>
      <c r="BB29" s="145"/>
    </row>
    <row r="30" spans="1:61" ht="9.65" customHeight="1">
      <c r="A30" s="140"/>
      <c r="B30" s="1038"/>
      <c r="C30" s="1038"/>
      <c r="D30" s="1038"/>
      <c r="E30" s="1038"/>
      <c r="F30" s="1038"/>
      <c r="G30" s="1038"/>
      <c r="H30" s="1038"/>
      <c r="I30" s="1038"/>
      <c r="J30" s="1038"/>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1"/>
    </row>
    <row r="31" spans="1:61" ht="9.65" customHeight="1">
      <c r="A31" s="140"/>
      <c r="B31" s="1029" t="s">
        <v>159</v>
      </c>
      <c r="C31" s="1029"/>
      <c r="D31" s="1029"/>
      <c r="E31" s="1029"/>
      <c r="F31" s="1029"/>
      <c r="G31" s="1029"/>
      <c r="H31" s="1029"/>
      <c r="I31" s="1029"/>
      <c r="J31" s="1030"/>
      <c r="K31" s="531" t="s">
        <v>146</v>
      </c>
      <c r="L31" s="951"/>
      <c r="M31" s="951"/>
      <c r="N31" s="951"/>
      <c r="O31" s="969"/>
      <c r="P31" s="1056"/>
      <c r="Q31" s="1056"/>
      <c r="R31" s="1056"/>
      <c r="S31" s="1056"/>
      <c r="T31" s="1056"/>
      <c r="U31" s="1056"/>
      <c r="V31" s="1056"/>
      <c r="W31" s="1056"/>
      <c r="X31" s="1056"/>
      <c r="Y31" s="1057"/>
      <c r="Z31" s="951" t="s">
        <v>145</v>
      </c>
      <c r="AA31" s="951"/>
      <c r="AB31" s="951"/>
      <c r="AC31" s="951"/>
      <c r="AD31" s="969"/>
      <c r="AE31" s="1056"/>
      <c r="AF31" s="1056"/>
      <c r="AG31" s="1056"/>
      <c r="AH31" s="1056"/>
      <c r="AI31" s="1056"/>
      <c r="AJ31" s="1056"/>
      <c r="AK31" s="1056"/>
      <c r="AL31" s="1056"/>
      <c r="AM31" s="1056"/>
      <c r="AN31" s="1057"/>
      <c r="AO31" s="951" t="s">
        <v>144</v>
      </c>
      <c r="AP31" s="951"/>
      <c r="AQ31" s="951"/>
      <c r="AR31" s="951"/>
      <c r="AS31" s="969"/>
      <c r="AT31" s="1056"/>
      <c r="AU31" s="1056"/>
      <c r="AV31" s="1056"/>
      <c r="AW31" s="1056"/>
      <c r="AX31" s="1056"/>
      <c r="AY31" s="1056"/>
      <c r="AZ31" s="1056"/>
      <c r="BA31" s="1056"/>
      <c r="BB31" s="1056"/>
      <c r="BC31" s="1057"/>
    </row>
    <row r="32" spans="1:61" ht="9.65" customHeight="1">
      <c r="A32" s="140"/>
      <c r="B32" s="1029"/>
      <c r="C32" s="1029"/>
      <c r="D32" s="1029"/>
      <c r="E32" s="1029"/>
      <c r="F32" s="1029"/>
      <c r="G32" s="1029"/>
      <c r="H32" s="1029"/>
      <c r="I32" s="1029"/>
      <c r="J32" s="1030"/>
      <c r="K32" s="531"/>
      <c r="L32" s="951"/>
      <c r="M32" s="951"/>
      <c r="N32" s="951"/>
      <c r="O32" s="969"/>
      <c r="P32" s="1058"/>
      <c r="Q32" s="1058"/>
      <c r="R32" s="1058"/>
      <c r="S32" s="1058"/>
      <c r="T32" s="1058"/>
      <c r="U32" s="1058"/>
      <c r="V32" s="1058"/>
      <c r="W32" s="1058"/>
      <c r="X32" s="1058"/>
      <c r="Y32" s="1059"/>
      <c r="Z32" s="951"/>
      <c r="AA32" s="951"/>
      <c r="AB32" s="951"/>
      <c r="AC32" s="951"/>
      <c r="AD32" s="969"/>
      <c r="AE32" s="1058"/>
      <c r="AF32" s="1058"/>
      <c r="AG32" s="1058"/>
      <c r="AH32" s="1058"/>
      <c r="AI32" s="1058"/>
      <c r="AJ32" s="1058"/>
      <c r="AK32" s="1058"/>
      <c r="AL32" s="1058"/>
      <c r="AM32" s="1058"/>
      <c r="AN32" s="1059"/>
      <c r="AO32" s="951"/>
      <c r="AP32" s="951"/>
      <c r="AQ32" s="951"/>
      <c r="AR32" s="951"/>
      <c r="AS32" s="969"/>
      <c r="AT32" s="1058"/>
      <c r="AU32" s="1058"/>
      <c r="AV32" s="1058"/>
      <c r="AW32" s="1058"/>
      <c r="AX32" s="1058"/>
      <c r="AY32" s="1058"/>
      <c r="AZ32" s="1058"/>
      <c r="BA32" s="1058"/>
      <c r="BB32" s="1058"/>
      <c r="BC32" s="1059"/>
    </row>
    <row r="33" spans="1:58" ht="9.65" customHeight="1">
      <c r="A33" s="140"/>
      <c r="B33" s="146" t="s">
        <v>190</v>
      </c>
      <c r="C33" s="19"/>
      <c r="D33" s="19"/>
      <c r="E33" s="19"/>
      <c r="F33" s="19"/>
      <c r="G33" s="19"/>
      <c r="H33" s="19"/>
      <c r="I33" s="19"/>
      <c r="J33" s="19"/>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1"/>
    </row>
    <row r="34" spans="1:58" ht="7.25" customHeight="1">
      <c r="A34" s="140"/>
      <c r="B34" s="146"/>
      <c r="C34" s="19"/>
      <c r="D34" s="19"/>
      <c r="E34" s="19"/>
      <c r="F34" s="19"/>
      <c r="G34" s="19"/>
      <c r="H34" s="19"/>
      <c r="I34" s="19"/>
      <c r="J34" s="19"/>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1"/>
    </row>
    <row r="35" spans="1:58" ht="9.65" customHeight="1">
      <c r="A35" s="140"/>
      <c r="B35" s="951" t="s">
        <v>158</v>
      </c>
      <c r="C35" s="951"/>
      <c r="D35" s="951"/>
      <c r="E35" s="951"/>
      <c r="F35" s="951"/>
      <c r="G35" s="951"/>
      <c r="H35" s="951"/>
      <c r="I35" s="951"/>
      <c r="J35" s="969"/>
      <c r="K35" s="876" t="s">
        <v>157</v>
      </c>
      <c r="L35" s="877"/>
      <c r="M35" s="877"/>
      <c r="N35" s="877"/>
      <c r="O35" s="877"/>
      <c r="P35" s="877"/>
      <c r="Q35" s="877"/>
      <c r="R35" s="877"/>
      <c r="S35" s="918"/>
      <c r="T35" s="970">
        <f>P31*AE31/1000000</f>
        <v>0</v>
      </c>
      <c r="U35" s="970"/>
      <c r="V35" s="970"/>
      <c r="W35" s="970"/>
      <c r="X35" s="970"/>
      <c r="Y35" s="970"/>
      <c r="Z35" s="970"/>
      <c r="AA35" s="970"/>
      <c r="AB35" s="970"/>
      <c r="AC35" s="971"/>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1"/>
    </row>
    <row r="36" spans="1:58" ht="9.65" customHeight="1">
      <c r="A36" s="140"/>
      <c r="B36" s="951"/>
      <c r="C36" s="951"/>
      <c r="D36" s="951"/>
      <c r="E36" s="951"/>
      <c r="F36" s="951"/>
      <c r="G36" s="951"/>
      <c r="H36" s="951"/>
      <c r="I36" s="951"/>
      <c r="J36" s="969"/>
      <c r="K36" s="879"/>
      <c r="L36" s="880"/>
      <c r="M36" s="880"/>
      <c r="N36" s="880"/>
      <c r="O36" s="880"/>
      <c r="P36" s="880"/>
      <c r="Q36" s="880"/>
      <c r="R36" s="880"/>
      <c r="S36" s="923"/>
      <c r="T36" s="972"/>
      <c r="U36" s="972"/>
      <c r="V36" s="972"/>
      <c r="W36" s="972"/>
      <c r="X36" s="972"/>
      <c r="Y36" s="972"/>
      <c r="Z36" s="972"/>
      <c r="AA36" s="972"/>
      <c r="AB36" s="972"/>
      <c r="AC36" s="973"/>
      <c r="AD36" s="147"/>
      <c r="AE36" s="147"/>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1"/>
    </row>
    <row r="37" spans="1:58" ht="9.65" customHeight="1">
      <c r="A37" s="140"/>
      <c r="B37" s="146"/>
      <c r="C37" s="19"/>
      <c r="D37" s="19"/>
      <c r="E37" s="19"/>
      <c r="F37" s="19"/>
      <c r="G37" s="19"/>
      <c r="H37" s="19"/>
      <c r="I37" s="19"/>
      <c r="J37" s="19"/>
      <c r="K37" s="142"/>
      <c r="L37" s="142"/>
      <c r="M37" s="142"/>
      <c r="N37" s="142"/>
      <c r="O37" s="142"/>
      <c r="P37" s="147"/>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1"/>
    </row>
    <row r="38" spans="1:58" ht="9.65" customHeight="1">
      <c r="A38" s="140"/>
      <c r="B38" s="917" t="s">
        <v>154</v>
      </c>
      <c r="C38" s="275"/>
      <c r="D38" s="275"/>
      <c r="E38" s="275"/>
      <c r="F38" s="275"/>
      <c r="G38" s="275"/>
      <c r="H38" s="275"/>
      <c r="I38" s="275"/>
      <c r="J38" s="398"/>
      <c r="K38" s="1045" t="s">
        <v>185</v>
      </c>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c r="AG38" s="1045"/>
      <c r="AH38" s="1045"/>
      <c r="AI38" s="1045"/>
      <c r="AJ38" s="1045"/>
      <c r="AK38" s="1045"/>
      <c r="AL38" s="1045"/>
      <c r="AM38" s="1045"/>
      <c r="AN38" s="1045"/>
      <c r="AO38" s="1045"/>
      <c r="AP38" s="1045"/>
      <c r="AQ38" s="1045"/>
      <c r="AR38" s="1045"/>
      <c r="AS38" s="1045"/>
      <c r="AT38" s="1045"/>
      <c r="AU38" s="1045"/>
      <c r="AV38" s="1045"/>
      <c r="AW38" s="1045"/>
      <c r="AX38" s="1046"/>
      <c r="AY38" s="1053"/>
      <c r="AZ38" s="1054"/>
      <c r="BA38" s="1054"/>
      <c r="BB38" s="142"/>
      <c r="BC38" s="142"/>
      <c r="BD38" s="142"/>
      <c r="BE38" s="141"/>
    </row>
    <row r="39" spans="1:58" ht="9.65" customHeight="1">
      <c r="A39" s="140"/>
      <c r="B39" s="1006"/>
      <c r="C39" s="541"/>
      <c r="D39" s="541"/>
      <c r="E39" s="541"/>
      <c r="F39" s="541"/>
      <c r="G39" s="541"/>
      <c r="H39" s="541"/>
      <c r="I39" s="541"/>
      <c r="J39" s="1007"/>
      <c r="K39" s="1047"/>
      <c r="L39" s="1047"/>
      <c r="M39" s="1047"/>
      <c r="N39" s="1047"/>
      <c r="O39" s="1047"/>
      <c r="P39" s="1047"/>
      <c r="Q39" s="1047"/>
      <c r="R39" s="1047"/>
      <c r="S39" s="1047"/>
      <c r="T39" s="1047"/>
      <c r="U39" s="1047"/>
      <c r="V39" s="1047"/>
      <c r="W39" s="1047"/>
      <c r="X39" s="1047"/>
      <c r="Y39" s="1047"/>
      <c r="Z39" s="1047"/>
      <c r="AA39" s="1047"/>
      <c r="AB39" s="1047"/>
      <c r="AC39" s="1047"/>
      <c r="AD39" s="1047"/>
      <c r="AE39" s="1047"/>
      <c r="AF39" s="1047"/>
      <c r="AG39" s="1047"/>
      <c r="AH39" s="1047"/>
      <c r="AI39" s="1047"/>
      <c r="AJ39" s="1047"/>
      <c r="AK39" s="1047"/>
      <c r="AL39" s="1047"/>
      <c r="AM39" s="1047"/>
      <c r="AN39" s="1047"/>
      <c r="AO39" s="1047"/>
      <c r="AP39" s="1047"/>
      <c r="AQ39" s="1047"/>
      <c r="AR39" s="1047"/>
      <c r="AS39" s="1047"/>
      <c r="AT39" s="1047"/>
      <c r="AU39" s="1047"/>
      <c r="AV39" s="1047"/>
      <c r="AW39" s="1047"/>
      <c r="AX39" s="1048"/>
      <c r="AY39" s="1033"/>
      <c r="AZ39" s="1034"/>
      <c r="BA39" s="1034"/>
      <c r="BB39" s="142"/>
      <c r="BC39" s="142"/>
      <c r="BD39" s="142"/>
      <c r="BE39" s="141"/>
    </row>
    <row r="40" spans="1:58" ht="9.65" customHeight="1">
      <c r="A40" s="140"/>
      <c r="B40" s="1006"/>
      <c r="C40" s="541"/>
      <c r="D40" s="541"/>
      <c r="E40" s="541"/>
      <c r="F40" s="541"/>
      <c r="G40" s="541"/>
      <c r="H40" s="541"/>
      <c r="I40" s="541"/>
      <c r="J40" s="1007"/>
      <c r="K40" s="414" t="s">
        <v>266</v>
      </c>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1199"/>
      <c r="AY40" s="1033"/>
      <c r="AZ40" s="1034"/>
      <c r="BA40" s="1034"/>
      <c r="BB40" s="142"/>
      <c r="BC40" s="142"/>
      <c r="BD40" s="142"/>
      <c r="BE40" s="141"/>
    </row>
    <row r="41" spans="1:58" ht="9.65" customHeight="1">
      <c r="A41" s="140"/>
      <c r="B41" s="1008"/>
      <c r="C41" s="293"/>
      <c r="D41" s="293"/>
      <c r="E41" s="293"/>
      <c r="F41" s="293"/>
      <c r="G41" s="293"/>
      <c r="H41" s="293"/>
      <c r="I41" s="293"/>
      <c r="J41" s="992"/>
      <c r="K41" s="1026"/>
      <c r="L41" s="1026"/>
      <c r="M41" s="1026"/>
      <c r="N41" s="1026"/>
      <c r="O41" s="1026"/>
      <c r="P41" s="1026"/>
      <c r="Q41" s="1026"/>
      <c r="R41" s="1026"/>
      <c r="S41" s="1026"/>
      <c r="T41" s="1026"/>
      <c r="U41" s="1026"/>
      <c r="V41" s="1026"/>
      <c r="W41" s="1026"/>
      <c r="X41" s="1026"/>
      <c r="Y41" s="1026"/>
      <c r="Z41" s="1026"/>
      <c r="AA41" s="1026"/>
      <c r="AB41" s="1026"/>
      <c r="AC41" s="1026"/>
      <c r="AD41" s="1026"/>
      <c r="AE41" s="1026"/>
      <c r="AF41" s="1026"/>
      <c r="AG41" s="1026"/>
      <c r="AH41" s="1026"/>
      <c r="AI41" s="1026"/>
      <c r="AJ41" s="1026"/>
      <c r="AK41" s="1026"/>
      <c r="AL41" s="1026"/>
      <c r="AM41" s="1026"/>
      <c r="AN41" s="1026"/>
      <c r="AO41" s="1026"/>
      <c r="AP41" s="1026"/>
      <c r="AQ41" s="1026"/>
      <c r="AR41" s="1026"/>
      <c r="AS41" s="1026"/>
      <c r="AT41" s="1026"/>
      <c r="AU41" s="1026"/>
      <c r="AV41" s="1026"/>
      <c r="AW41" s="1026"/>
      <c r="AX41" s="1182"/>
      <c r="AY41" s="1035"/>
      <c r="AZ41" s="1036"/>
      <c r="BA41" s="1036"/>
      <c r="BB41" s="142"/>
      <c r="BC41" s="142"/>
      <c r="BD41" s="142"/>
      <c r="BE41" s="141"/>
    </row>
    <row r="42" spans="1:58" ht="9.65" customHeight="1">
      <c r="A42" s="140"/>
      <c r="B42" s="963" t="s">
        <v>256</v>
      </c>
      <c r="C42" s="964"/>
      <c r="D42" s="964"/>
      <c r="E42" s="964"/>
      <c r="F42" s="964"/>
      <c r="G42" s="964"/>
      <c r="H42" s="964"/>
      <c r="I42" s="964"/>
      <c r="J42" s="965"/>
      <c r="K42" s="958" t="s">
        <v>257</v>
      </c>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924"/>
      <c r="AZ42" s="925"/>
      <c r="BA42" s="926"/>
      <c r="BB42" s="142"/>
      <c r="BC42" s="142"/>
      <c r="BD42" s="142"/>
      <c r="BE42" s="141"/>
    </row>
    <row r="43" spans="1:58" ht="9.65" customHeight="1">
      <c r="A43" s="140"/>
      <c r="B43" s="966"/>
      <c r="C43" s="967"/>
      <c r="D43" s="967"/>
      <c r="E43" s="967"/>
      <c r="F43" s="967"/>
      <c r="G43" s="967"/>
      <c r="H43" s="967"/>
      <c r="I43" s="967"/>
      <c r="J43" s="968"/>
      <c r="K43" s="959"/>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c r="AY43" s="891"/>
      <c r="AZ43" s="935"/>
      <c r="BA43" s="960"/>
      <c r="BB43" s="142"/>
      <c r="BC43" s="142"/>
      <c r="BD43" s="142"/>
      <c r="BE43" s="141"/>
    </row>
    <row r="44" spans="1:58" ht="9.65" customHeight="1">
      <c r="A44" s="140"/>
      <c r="B44" s="170"/>
      <c r="C44" s="170"/>
      <c r="D44" s="170"/>
      <c r="E44" s="170"/>
      <c r="F44" s="170"/>
      <c r="G44" s="170"/>
      <c r="H44" s="170"/>
      <c r="I44" s="170"/>
      <c r="J44" s="170"/>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69"/>
      <c r="AZ44" s="169"/>
      <c r="BA44" s="169"/>
      <c r="BB44" s="142"/>
      <c r="BC44" s="142"/>
      <c r="BD44" s="142"/>
      <c r="BE44" s="141"/>
    </row>
    <row r="45" spans="1:58" ht="9.65" customHeight="1">
      <c r="A45" s="140"/>
      <c r="B45" s="963" t="s">
        <v>258</v>
      </c>
      <c r="C45" s="964"/>
      <c r="D45" s="964"/>
      <c r="E45" s="964"/>
      <c r="F45" s="964"/>
      <c r="G45" s="964"/>
      <c r="H45" s="964"/>
      <c r="I45" s="964"/>
      <c r="J45" s="965"/>
      <c r="K45" s="1049" t="s">
        <v>185</v>
      </c>
      <c r="L45" s="900"/>
      <c r="M45" s="900"/>
      <c r="N45" s="900"/>
      <c r="O45" s="900"/>
      <c r="P45" s="900"/>
      <c r="Q45" s="900"/>
      <c r="R45" s="900"/>
      <c r="S45" s="900"/>
      <c r="T45" s="900"/>
      <c r="U45" s="900"/>
      <c r="V45" s="900"/>
      <c r="W45" s="900"/>
      <c r="X45" s="900"/>
      <c r="Y45" s="900"/>
      <c r="Z45" s="900"/>
      <c r="AA45" s="900"/>
      <c r="AB45" s="900"/>
      <c r="AC45" s="900"/>
      <c r="AD45" s="900"/>
      <c r="AE45" s="900"/>
      <c r="AF45" s="900"/>
      <c r="AG45" s="900"/>
      <c r="AH45" s="900"/>
      <c r="AI45" s="900"/>
      <c r="AJ45" s="900"/>
      <c r="AK45" s="900"/>
      <c r="AL45" s="900"/>
      <c r="AM45" s="900"/>
      <c r="AN45" s="900"/>
      <c r="AO45" s="900"/>
      <c r="AP45" s="900"/>
      <c r="AQ45" s="900"/>
      <c r="AR45" s="900"/>
      <c r="AS45" s="900"/>
      <c r="AT45" s="900"/>
      <c r="AU45" s="900"/>
      <c r="AV45" s="900"/>
      <c r="AW45" s="900"/>
      <c r="AX45" s="901"/>
      <c r="AY45" s="1053"/>
      <c r="AZ45" s="1054"/>
      <c r="BA45" s="1054"/>
      <c r="BB45" s="142"/>
      <c r="BC45" s="142"/>
      <c r="BD45" s="142"/>
      <c r="BE45" s="141"/>
    </row>
    <row r="46" spans="1:58" ht="11.5" customHeight="1">
      <c r="A46" s="140"/>
      <c r="B46" s="966"/>
      <c r="C46" s="967"/>
      <c r="D46" s="967"/>
      <c r="E46" s="967"/>
      <c r="F46" s="967"/>
      <c r="G46" s="967"/>
      <c r="H46" s="967"/>
      <c r="I46" s="967"/>
      <c r="J46" s="968"/>
      <c r="K46" s="1050"/>
      <c r="L46" s="906"/>
      <c r="M46" s="906"/>
      <c r="N46" s="906"/>
      <c r="O46" s="906"/>
      <c r="P46" s="906"/>
      <c r="Q46" s="906"/>
      <c r="R46" s="906"/>
      <c r="S46" s="906"/>
      <c r="T46" s="906"/>
      <c r="U46" s="906"/>
      <c r="V46" s="906"/>
      <c r="W46" s="906"/>
      <c r="X46" s="906"/>
      <c r="Y46" s="906"/>
      <c r="Z46" s="906"/>
      <c r="AA46" s="906"/>
      <c r="AB46" s="906"/>
      <c r="AC46" s="906"/>
      <c r="AD46" s="906"/>
      <c r="AE46" s="906"/>
      <c r="AF46" s="906"/>
      <c r="AG46" s="906"/>
      <c r="AH46" s="906"/>
      <c r="AI46" s="906"/>
      <c r="AJ46" s="906"/>
      <c r="AK46" s="906"/>
      <c r="AL46" s="906"/>
      <c r="AM46" s="906"/>
      <c r="AN46" s="906"/>
      <c r="AO46" s="906"/>
      <c r="AP46" s="906"/>
      <c r="AQ46" s="906"/>
      <c r="AR46" s="906"/>
      <c r="AS46" s="906"/>
      <c r="AT46" s="906"/>
      <c r="AU46" s="906"/>
      <c r="AV46" s="906"/>
      <c r="AW46" s="906"/>
      <c r="AX46" s="907"/>
      <c r="AY46" s="1035"/>
      <c r="AZ46" s="1036"/>
      <c r="BA46" s="1036"/>
    </row>
    <row r="47" spans="1:58" ht="9.65" customHeight="1">
      <c r="A47" s="140"/>
      <c r="B47" s="148" t="s">
        <v>259</v>
      </c>
      <c r="C47" s="19"/>
      <c r="D47" s="19"/>
      <c r="E47" s="19"/>
      <c r="F47" s="19"/>
      <c r="G47" s="19"/>
      <c r="H47" s="19"/>
      <c r="I47" s="19"/>
      <c r="J47" s="19"/>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row>
    <row r="48" spans="1:58" ht="9.65" customHeight="1">
      <c r="A48" s="140"/>
      <c r="B48" s="148"/>
      <c r="C48" s="19"/>
      <c r="D48" s="19"/>
      <c r="E48" s="19"/>
      <c r="F48" s="19"/>
      <c r="G48" s="19"/>
      <c r="H48" s="19"/>
      <c r="I48" s="19"/>
      <c r="J48" s="19"/>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row>
    <row r="49" spans="1:59" ht="9.65" customHeight="1">
      <c r="A49" s="140"/>
      <c r="B49" s="1009" t="s">
        <v>187</v>
      </c>
      <c r="C49" s="1010"/>
      <c r="D49" s="1010"/>
      <c r="E49" s="1010"/>
      <c r="F49" s="1010"/>
      <c r="G49" s="1010"/>
      <c r="H49" s="1010"/>
      <c r="I49" s="1010"/>
      <c r="J49" s="1011"/>
      <c r="K49" s="958" t="s">
        <v>221</v>
      </c>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1051"/>
      <c r="AZ49" s="1052"/>
      <c r="BA49" s="1052"/>
    </row>
    <row r="50" spans="1:59" ht="9.65" customHeight="1">
      <c r="A50" s="140"/>
      <c r="B50" s="1012"/>
      <c r="C50" s="1013"/>
      <c r="D50" s="1013"/>
      <c r="E50" s="1013"/>
      <c r="F50" s="1013"/>
      <c r="G50" s="1013"/>
      <c r="H50" s="1013"/>
      <c r="I50" s="1013"/>
      <c r="J50" s="1014"/>
      <c r="K50" s="959"/>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c r="AY50" s="1051"/>
      <c r="AZ50" s="1052"/>
      <c r="BA50" s="1052"/>
    </row>
    <row r="51" spans="1:59" ht="9.65" customHeight="1">
      <c r="A51" s="140"/>
      <c r="B51" s="148" t="s">
        <v>191</v>
      </c>
      <c r="C51" s="152"/>
      <c r="D51" s="152"/>
      <c r="E51" s="152"/>
      <c r="F51" s="152"/>
      <c r="G51" s="152"/>
      <c r="H51" s="152"/>
      <c r="I51" s="152"/>
      <c r="J51" s="152"/>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41"/>
    </row>
    <row r="52" spans="1:59" ht="9.65" customHeight="1">
      <c r="A52" s="140"/>
      <c r="B52" s="19"/>
      <c r="C52" s="19"/>
      <c r="D52" s="19"/>
      <c r="E52" s="19"/>
      <c r="F52" s="19"/>
      <c r="G52" s="19"/>
      <c r="H52" s="19"/>
      <c r="I52" s="19"/>
      <c r="J52" s="19"/>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1"/>
    </row>
    <row r="53" spans="1:59" ht="9.65" customHeight="1">
      <c r="A53" s="140"/>
      <c r="B53" s="951" t="s">
        <v>3</v>
      </c>
      <c r="C53" s="951"/>
      <c r="D53" s="951"/>
      <c r="E53" s="951"/>
      <c r="F53" s="951"/>
      <c r="G53" s="951"/>
      <c r="H53" s="951"/>
      <c r="I53" s="951"/>
      <c r="J53" s="952"/>
      <c r="K53" s="953"/>
      <c r="L53" s="954"/>
      <c r="M53" s="954"/>
      <c r="N53" s="954"/>
      <c r="O53" s="954"/>
      <c r="P53" s="954"/>
      <c r="Q53" s="954"/>
      <c r="R53" s="954"/>
      <c r="S53" s="954"/>
      <c r="T53" s="954"/>
      <c r="U53" s="954"/>
      <c r="V53" s="954"/>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1"/>
    </row>
    <row r="54" spans="1:59" ht="9.65" customHeight="1">
      <c r="A54" s="140"/>
      <c r="B54" s="951"/>
      <c r="C54" s="951"/>
      <c r="D54" s="951"/>
      <c r="E54" s="951"/>
      <c r="F54" s="951"/>
      <c r="G54" s="951"/>
      <c r="H54" s="951"/>
      <c r="I54" s="951"/>
      <c r="J54" s="952"/>
      <c r="K54" s="1015"/>
      <c r="L54" s="1016"/>
      <c r="M54" s="1016"/>
      <c r="N54" s="1016"/>
      <c r="O54" s="1016"/>
      <c r="P54" s="1016"/>
      <c r="Q54" s="1016"/>
      <c r="R54" s="1016"/>
      <c r="S54" s="1016"/>
      <c r="T54" s="1016"/>
      <c r="U54" s="1016"/>
      <c r="V54" s="1016"/>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1"/>
    </row>
    <row r="55" spans="1:59" ht="9.65" customHeight="1">
      <c r="A55" s="140"/>
      <c r="B55" s="951"/>
      <c r="C55" s="951"/>
      <c r="D55" s="951"/>
      <c r="E55" s="951"/>
      <c r="F55" s="951"/>
      <c r="G55" s="951"/>
      <c r="H55" s="951"/>
      <c r="I55" s="951"/>
      <c r="J55" s="952"/>
      <c r="K55" s="1017" t="s">
        <v>20</v>
      </c>
      <c r="L55" s="1018"/>
      <c r="M55" s="1018"/>
      <c r="N55" s="1018"/>
      <c r="O55" s="1018"/>
      <c r="P55" s="1021"/>
      <c r="Q55" s="1022"/>
      <c r="R55" s="1022"/>
      <c r="S55" s="1022"/>
      <c r="T55" s="1022"/>
      <c r="U55" s="1022"/>
      <c r="V55" s="1022"/>
      <c r="W55" s="1023"/>
      <c r="X55" s="1023"/>
      <c r="Y55" s="1023"/>
      <c r="Z55" s="1023"/>
      <c r="AA55" s="1023"/>
      <c r="AB55" s="1023"/>
      <c r="AC55" s="1023"/>
      <c r="AD55" s="1023"/>
      <c r="AE55" s="1023"/>
      <c r="AF55" s="1023"/>
      <c r="AG55" s="1023"/>
      <c r="AH55" s="1023"/>
      <c r="AI55" s="1023"/>
      <c r="AJ55" s="1023"/>
      <c r="AK55" s="1023"/>
      <c r="AL55" s="1023"/>
      <c r="AM55" s="1023"/>
      <c r="AN55" s="1023"/>
      <c r="AO55" s="1023"/>
      <c r="AP55" s="1023"/>
      <c r="AQ55" s="1023"/>
      <c r="AR55" s="1023"/>
      <c r="AS55" s="1023"/>
      <c r="AT55" s="1023"/>
      <c r="AU55" s="1023"/>
      <c r="AV55" s="1023"/>
      <c r="AW55" s="1023"/>
      <c r="AX55" s="1023"/>
      <c r="AY55" s="1023"/>
      <c r="AZ55" s="1023"/>
      <c r="BA55" s="1024"/>
      <c r="BB55" s="141"/>
    </row>
    <row r="56" spans="1:59" ht="9.65" customHeight="1">
      <c r="A56" s="140"/>
      <c r="B56" s="951"/>
      <c r="C56" s="951"/>
      <c r="D56" s="951"/>
      <c r="E56" s="951"/>
      <c r="F56" s="951"/>
      <c r="G56" s="951"/>
      <c r="H56" s="951"/>
      <c r="I56" s="951"/>
      <c r="J56" s="952"/>
      <c r="K56" s="1019"/>
      <c r="L56" s="1020"/>
      <c r="M56" s="1020"/>
      <c r="N56" s="1020"/>
      <c r="O56" s="1020"/>
      <c r="P56" s="1025"/>
      <c r="Q56" s="1026"/>
      <c r="R56" s="1026"/>
      <c r="S56" s="1026"/>
      <c r="T56" s="1026"/>
      <c r="U56" s="1026"/>
      <c r="V56" s="1026"/>
      <c r="W56" s="1026"/>
      <c r="X56" s="1026"/>
      <c r="Y56" s="1026"/>
      <c r="Z56" s="1026"/>
      <c r="AA56" s="1026"/>
      <c r="AB56" s="1026"/>
      <c r="AC56" s="1026"/>
      <c r="AD56" s="1026"/>
      <c r="AE56" s="1026"/>
      <c r="AF56" s="1026"/>
      <c r="AG56" s="1026"/>
      <c r="AH56" s="1026"/>
      <c r="AI56" s="1026"/>
      <c r="AJ56" s="1026"/>
      <c r="AK56" s="1026"/>
      <c r="AL56" s="1026"/>
      <c r="AM56" s="1026"/>
      <c r="AN56" s="1026"/>
      <c r="AO56" s="1026"/>
      <c r="AP56" s="1026"/>
      <c r="AQ56" s="1026"/>
      <c r="AR56" s="1026"/>
      <c r="AS56" s="1026"/>
      <c r="AT56" s="1026"/>
      <c r="AU56" s="1026"/>
      <c r="AV56" s="1026"/>
      <c r="AW56" s="1026"/>
      <c r="AX56" s="1026"/>
      <c r="AY56" s="1026"/>
      <c r="AZ56" s="1026"/>
      <c r="BA56" s="1027"/>
      <c r="BB56" s="141"/>
    </row>
    <row r="57" spans="1:59" ht="9.65" customHeight="1">
      <c r="A57" s="140"/>
      <c r="B57" s="143"/>
      <c r="C57" s="143"/>
      <c r="D57" s="143"/>
      <c r="E57" s="143"/>
      <c r="F57" s="143"/>
      <c r="G57" s="143"/>
      <c r="H57" s="143"/>
      <c r="I57" s="143"/>
      <c r="J57" s="143"/>
      <c r="K57" s="153"/>
      <c r="L57" s="153"/>
      <c r="M57" s="153"/>
      <c r="N57" s="153"/>
      <c r="O57" s="153"/>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41"/>
    </row>
    <row r="58" spans="1:59" ht="9.65" customHeight="1">
      <c r="A58" s="140"/>
      <c r="B58" s="1043" t="s">
        <v>138</v>
      </c>
      <c r="C58" s="1043"/>
      <c r="D58" s="1043"/>
      <c r="E58" s="1043"/>
      <c r="F58" s="1043"/>
      <c r="G58" s="1043"/>
      <c r="H58" s="1043"/>
      <c r="I58" s="1043"/>
      <c r="J58" s="1044"/>
      <c r="K58" s="876"/>
      <c r="L58" s="877"/>
      <c r="M58" s="877"/>
      <c r="N58" s="877"/>
      <c r="O58" s="877"/>
      <c r="P58" s="878"/>
      <c r="Q58" s="882" t="s">
        <v>192</v>
      </c>
      <c r="R58" s="556"/>
      <c r="S58" s="556"/>
      <c r="T58" s="556"/>
      <c r="U58" s="556"/>
      <c r="V58" s="556"/>
      <c r="W58" s="556"/>
      <c r="X58" s="556"/>
      <c r="Y58" s="883"/>
      <c r="Z58" s="877"/>
      <c r="AA58" s="877"/>
      <c r="AB58" s="877"/>
      <c r="AC58" s="877"/>
      <c r="AD58" s="877"/>
      <c r="AE58" s="878"/>
      <c r="AF58" s="1043" t="s">
        <v>139</v>
      </c>
      <c r="AG58" s="1043"/>
      <c r="AH58" s="1043"/>
      <c r="AI58" s="1043"/>
      <c r="AJ58" s="1043"/>
      <c r="AK58" s="1043"/>
      <c r="AL58" s="1043"/>
      <c r="AM58" s="1043"/>
      <c r="AN58" s="1044"/>
      <c r="AO58" s="876"/>
      <c r="AP58" s="877"/>
      <c r="AQ58" s="877"/>
      <c r="AR58" s="877"/>
      <c r="AS58" s="877"/>
      <c r="AT58" s="877"/>
      <c r="AU58" s="877"/>
      <c r="AV58" s="877"/>
      <c r="AW58" s="877"/>
      <c r="AX58" s="877"/>
      <c r="AY58" s="877"/>
      <c r="AZ58" s="877"/>
      <c r="BA58" s="878"/>
      <c r="BB58" s="141"/>
    </row>
    <row r="59" spans="1:59" ht="9.65" customHeight="1">
      <c r="A59" s="140"/>
      <c r="B59" s="1043"/>
      <c r="C59" s="1043"/>
      <c r="D59" s="1043"/>
      <c r="E59" s="1043"/>
      <c r="F59" s="1043"/>
      <c r="G59" s="1043"/>
      <c r="H59" s="1043"/>
      <c r="I59" s="1043"/>
      <c r="J59" s="1044"/>
      <c r="K59" s="879"/>
      <c r="L59" s="880"/>
      <c r="M59" s="880"/>
      <c r="N59" s="880"/>
      <c r="O59" s="880"/>
      <c r="P59" s="881"/>
      <c r="Q59" s="884"/>
      <c r="R59" s="885"/>
      <c r="S59" s="885"/>
      <c r="T59" s="885"/>
      <c r="U59" s="885"/>
      <c r="V59" s="885"/>
      <c r="W59" s="885"/>
      <c r="X59" s="885"/>
      <c r="Y59" s="886"/>
      <c r="Z59" s="880"/>
      <c r="AA59" s="880"/>
      <c r="AB59" s="880"/>
      <c r="AC59" s="880"/>
      <c r="AD59" s="880"/>
      <c r="AE59" s="881"/>
      <c r="AF59" s="1043"/>
      <c r="AG59" s="1043"/>
      <c r="AH59" s="1043"/>
      <c r="AI59" s="1043"/>
      <c r="AJ59" s="1043"/>
      <c r="AK59" s="1043"/>
      <c r="AL59" s="1043"/>
      <c r="AM59" s="1043"/>
      <c r="AN59" s="1044"/>
      <c r="AO59" s="879"/>
      <c r="AP59" s="880"/>
      <c r="AQ59" s="880"/>
      <c r="AR59" s="880"/>
      <c r="AS59" s="880"/>
      <c r="AT59" s="880"/>
      <c r="AU59" s="880"/>
      <c r="AV59" s="880"/>
      <c r="AW59" s="880"/>
      <c r="AX59" s="880"/>
      <c r="AY59" s="880"/>
      <c r="AZ59" s="880"/>
      <c r="BA59" s="881"/>
      <c r="BB59" s="141"/>
    </row>
    <row r="60" spans="1:59" ht="9.65" customHeight="1">
      <c r="A60" s="140"/>
      <c r="B60" s="142"/>
      <c r="C60" s="145"/>
      <c r="D60" s="145"/>
      <c r="E60" s="145"/>
      <c r="F60" s="145"/>
      <c r="G60" s="145"/>
      <c r="H60" s="145"/>
      <c r="I60" s="145"/>
      <c r="J60" s="145"/>
      <c r="K60" s="145"/>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54"/>
      <c r="AP60" s="154"/>
      <c r="AQ60" s="154"/>
      <c r="AR60" s="154"/>
      <c r="AS60" s="154"/>
      <c r="AT60" s="154"/>
      <c r="AU60" s="154"/>
      <c r="AV60" s="154"/>
      <c r="AW60" s="154"/>
      <c r="AX60" s="154"/>
      <c r="AY60" s="154"/>
      <c r="AZ60" s="154"/>
      <c r="BA60" s="154"/>
      <c r="BB60" s="142"/>
      <c r="BC60" s="141"/>
    </row>
    <row r="61" spans="1:59" ht="9.65" customHeight="1">
      <c r="A61" s="140"/>
      <c r="B61" s="140"/>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40"/>
    </row>
    <row r="62" spans="1:59" ht="10.25" customHeight="1">
      <c r="A62" s="140"/>
      <c r="B62" s="898" t="s">
        <v>370</v>
      </c>
      <c r="C62" s="898"/>
      <c r="D62" s="898"/>
      <c r="E62" s="898"/>
      <c r="F62" s="898"/>
      <c r="G62" s="898"/>
      <c r="H62" s="898"/>
      <c r="I62" s="898"/>
      <c r="J62" s="898"/>
      <c r="K62" s="898"/>
      <c r="L62" s="898"/>
      <c r="M62" s="898"/>
      <c r="N62" s="898"/>
      <c r="O62" s="898"/>
      <c r="P62" s="898"/>
      <c r="Q62" s="898"/>
      <c r="R62" s="898"/>
      <c r="S62" s="898"/>
      <c r="T62" s="898"/>
      <c r="U62" s="898"/>
      <c r="V62" s="898"/>
      <c r="W62" s="898"/>
      <c r="X62" s="898"/>
      <c r="Y62" s="898"/>
      <c r="Z62" s="898"/>
      <c r="AA62" s="898"/>
      <c r="AB62" s="898"/>
      <c r="AC62" s="898"/>
      <c r="AD62" s="898"/>
      <c r="AE62" s="898"/>
      <c r="AF62" s="898"/>
      <c r="AG62" s="898"/>
      <c r="AH62" s="898"/>
      <c r="AI62" s="898"/>
      <c r="AJ62" s="898"/>
      <c r="AK62" s="898"/>
      <c r="AL62" s="898"/>
      <c r="AM62" s="898"/>
      <c r="AN62" s="898"/>
      <c r="AO62" s="898"/>
      <c r="AP62" s="898"/>
      <c r="AQ62" s="898"/>
      <c r="AR62" s="898"/>
      <c r="AS62" s="898"/>
      <c r="AT62" s="898"/>
      <c r="AU62" s="898"/>
      <c r="AV62" s="898"/>
      <c r="AW62" s="898"/>
      <c r="AX62" s="898"/>
      <c r="AY62" s="898"/>
      <c r="AZ62" s="898"/>
      <c r="BA62" s="898"/>
      <c r="BB62" s="898"/>
      <c r="BC62" s="898"/>
      <c r="BD62" s="898"/>
      <c r="BE62" s="898"/>
      <c r="BF62" s="898"/>
      <c r="BG62" s="898"/>
    </row>
    <row r="63" spans="1:59" ht="12.65" customHeight="1">
      <c r="A63" s="140"/>
      <c r="B63" s="898"/>
      <c r="C63" s="898"/>
      <c r="D63" s="898"/>
      <c r="E63" s="898"/>
      <c r="F63" s="898"/>
      <c r="G63" s="898"/>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8"/>
      <c r="AY63" s="898"/>
      <c r="AZ63" s="898"/>
      <c r="BA63" s="898"/>
      <c r="BB63" s="898"/>
      <c r="BC63" s="898"/>
      <c r="BD63" s="898"/>
      <c r="BE63" s="898"/>
      <c r="BF63" s="898"/>
      <c r="BG63" s="898"/>
    </row>
    <row r="64" spans="1:59" ht="9.65" customHeight="1">
      <c r="A64" s="140"/>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5"/>
    </row>
    <row r="65" spans="1:55" ht="9.65" customHeight="1">
      <c r="A65" s="140"/>
      <c r="B65" s="899" t="s">
        <v>217</v>
      </c>
      <c r="C65" s="900"/>
      <c r="D65" s="900"/>
      <c r="E65" s="900"/>
      <c r="F65" s="900"/>
      <c r="G65" s="900"/>
      <c r="H65" s="900"/>
      <c r="I65" s="900"/>
      <c r="J65" s="901"/>
      <c r="K65" s="929" t="s">
        <v>4</v>
      </c>
      <c r="L65" s="930"/>
      <c r="M65" s="930"/>
      <c r="N65" s="931"/>
      <c r="O65" s="1100"/>
      <c r="P65" s="1101"/>
      <c r="Q65" s="1101"/>
      <c r="R65" s="1101"/>
      <c r="S65" s="1101"/>
      <c r="T65" s="1101"/>
      <c r="U65" s="1101"/>
      <c r="V65" s="1101"/>
      <c r="W65" s="1101"/>
      <c r="X65" s="1101"/>
      <c r="Y65" s="1101"/>
      <c r="Z65" s="1101"/>
      <c r="AA65" s="1101"/>
      <c r="AB65" s="929" t="s">
        <v>5</v>
      </c>
      <c r="AC65" s="930"/>
      <c r="AD65" s="930"/>
      <c r="AE65" s="930"/>
      <c r="AF65" s="930"/>
      <c r="AG65" s="930"/>
      <c r="AH65" s="1086"/>
      <c r="AI65" s="123"/>
      <c r="AJ65" s="123"/>
      <c r="AK65" s="123"/>
      <c r="AL65" s="141"/>
      <c r="AM65" s="141"/>
      <c r="AN65" s="141"/>
      <c r="AO65" s="141"/>
      <c r="AP65" s="142"/>
      <c r="AQ65" s="142"/>
      <c r="AR65" s="142"/>
      <c r="AS65" s="142"/>
      <c r="AT65" s="142"/>
      <c r="AU65" s="142"/>
      <c r="AV65" s="142"/>
      <c r="AW65" s="142"/>
      <c r="AX65" s="142"/>
      <c r="AY65" s="142"/>
      <c r="AZ65" s="142"/>
      <c r="BA65" s="142"/>
      <c r="BB65" s="145"/>
    </row>
    <row r="66" spans="1:55" ht="9.65" customHeight="1">
      <c r="A66" s="140"/>
      <c r="B66" s="902"/>
      <c r="C66" s="903"/>
      <c r="D66" s="903"/>
      <c r="E66" s="903"/>
      <c r="F66" s="903"/>
      <c r="G66" s="903"/>
      <c r="H66" s="903"/>
      <c r="I66" s="903"/>
      <c r="J66" s="904"/>
      <c r="K66" s="871"/>
      <c r="L66" s="872"/>
      <c r="M66" s="872"/>
      <c r="N66" s="873"/>
      <c r="O66" s="1102"/>
      <c r="P66" s="1103"/>
      <c r="Q66" s="1103"/>
      <c r="R66" s="1103"/>
      <c r="S66" s="1103"/>
      <c r="T66" s="1103"/>
      <c r="U66" s="1103"/>
      <c r="V66" s="1103"/>
      <c r="W66" s="1103"/>
      <c r="X66" s="1103"/>
      <c r="Y66" s="1103"/>
      <c r="Z66" s="1103"/>
      <c r="AA66" s="1103"/>
      <c r="AB66" s="871" t="s">
        <v>86</v>
      </c>
      <c r="AC66" s="872"/>
      <c r="AD66" s="872"/>
      <c r="AE66" s="872"/>
      <c r="AF66" s="872"/>
      <c r="AG66" s="872"/>
      <c r="AH66" s="1087"/>
      <c r="AI66" s="123"/>
      <c r="AJ66" s="123"/>
      <c r="AK66" s="123"/>
      <c r="AL66" s="141"/>
      <c r="AM66" s="141"/>
      <c r="AN66" s="141"/>
      <c r="AO66" s="141"/>
      <c r="AP66" s="142"/>
      <c r="AQ66" s="142"/>
      <c r="AR66" s="142"/>
      <c r="AS66" s="142"/>
      <c r="AT66" s="142"/>
      <c r="AU66" s="142"/>
      <c r="AV66" s="142"/>
      <c r="AW66" s="142"/>
      <c r="AX66" s="142"/>
      <c r="AY66" s="142"/>
      <c r="AZ66" s="142"/>
      <c r="BA66" s="142"/>
      <c r="BB66" s="145"/>
    </row>
    <row r="67" spans="1:55" ht="9.65" customHeight="1">
      <c r="A67" s="140"/>
      <c r="B67" s="902"/>
      <c r="C67" s="903"/>
      <c r="D67" s="903"/>
      <c r="E67" s="903"/>
      <c r="F67" s="903"/>
      <c r="G67" s="903"/>
      <c r="H67" s="903"/>
      <c r="I67" s="903"/>
      <c r="J67" s="904"/>
      <c r="K67" s="868" t="s">
        <v>6</v>
      </c>
      <c r="L67" s="869"/>
      <c r="M67" s="869"/>
      <c r="N67" s="870"/>
      <c r="O67" s="941"/>
      <c r="P67" s="942"/>
      <c r="Q67" s="942"/>
      <c r="R67" s="942"/>
      <c r="S67" s="942"/>
      <c r="T67" s="942"/>
      <c r="U67" s="942"/>
      <c r="V67" s="942"/>
      <c r="W67" s="942"/>
      <c r="X67" s="942"/>
      <c r="Y67" s="942"/>
      <c r="Z67" s="942"/>
      <c r="AA67" s="942"/>
      <c r="AB67" s="1088"/>
      <c r="AC67" s="1089"/>
      <c r="AD67" s="1089"/>
      <c r="AE67" s="1089"/>
      <c r="AF67" s="1089"/>
      <c r="AG67" s="1089"/>
      <c r="AH67" s="1090"/>
      <c r="AI67" s="155"/>
      <c r="AJ67" s="155"/>
      <c r="AK67" s="155"/>
      <c r="AL67" s="141"/>
      <c r="AM67" s="142"/>
      <c r="AN67" s="142"/>
      <c r="AO67" s="142"/>
      <c r="AP67" s="142"/>
      <c r="AQ67" s="142"/>
      <c r="AR67" s="142"/>
      <c r="AS67" s="142"/>
      <c r="AT67" s="142"/>
      <c r="AU67" s="142"/>
      <c r="AV67" s="142"/>
      <c r="AW67" s="142"/>
      <c r="AX67" s="142"/>
      <c r="AY67" s="142"/>
      <c r="AZ67" s="142"/>
      <c r="BA67" s="142"/>
      <c r="BB67" s="145"/>
    </row>
    <row r="68" spans="1:55" ht="9.65" customHeight="1">
      <c r="A68" s="140"/>
      <c r="B68" s="905"/>
      <c r="C68" s="906"/>
      <c r="D68" s="906"/>
      <c r="E68" s="906"/>
      <c r="F68" s="906"/>
      <c r="G68" s="906"/>
      <c r="H68" s="906"/>
      <c r="I68" s="906"/>
      <c r="J68" s="907"/>
      <c r="K68" s="932"/>
      <c r="L68" s="933"/>
      <c r="M68" s="933"/>
      <c r="N68" s="934"/>
      <c r="O68" s="943"/>
      <c r="P68" s="944"/>
      <c r="Q68" s="944"/>
      <c r="R68" s="944"/>
      <c r="S68" s="944"/>
      <c r="T68" s="944"/>
      <c r="U68" s="944"/>
      <c r="V68" s="944"/>
      <c r="W68" s="944"/>
      <c r="X68" s="944"/>
      <c r="Y68" s="944"/>
      <c r="Z68" s="944"/>
      <c r="AA68" s="944"/>
      <c r="AB68" s="1091"/>
      <c r="AC68" s="1092"/>
      <c r="AD68" s="1092"/>
      <c r="AE68" s="1092"/>
      <c r="AF68" s="1092"/>
      <c r="AG68" s="1092"/>
      <c r="AH68" s="1093"/>
      <c r="AI68" s="155"/>
      <c r="AJ68" s="155"/>
      <c r="AK68" s="155"/>
      <c r="AL68" s="141"/>
      <c r="AM68" s="142"/>
      <c r="AN68" s="142"/>
      <c r="AO68" s="142"/>
      <c r="AP68" s="142"/>
      <c r="AQ68" s="142"/>
      <c r="AR68" s="142"/>
      <c r="AS68" s="142"/>
      <c r="AT68" s="142"/>
      <c r="AU68" s="142"/>
      <c r="AV68" s="142"/>
      <c r="AW68" s="142"/>
      <c r="AX68" s="142"/>
      <c r="AY68" s="142"/>
      <c r="AZ68" s="142"/>
      <c r="BA68" s="142"/>
      <c r="BB68" s="145"/>
    </row>
    <row r="69" spans="1:55" ht="9.65" customHeight="1">
      <c r="A69" s="140"/>
      <c r="B69" s="142"/>
      <c r="C69" s="142"/>
      <c r="D69" s="142"/>
      <c r="E69" s="142"/>
      <c r="F69" s="142"/>
      <c r="G69" s="142"/>
      <c r="H69" s="142"/>
      <c r="I69" s="142"/>
      <c r="J69" s="142"/>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2"/>
      <c r="AO69" s="142"/>
      <c r="AP69" s="142"/>
      <c r="AQ69" s="142"/>
      <c r="AR69" s="142"/>
      <c r="AS69" s="142"/>
      <c r="AT69" s="142"/>
      <c r="AU69" s="142"/>
      <c r="AV69" s="142"/>
      <c r="AW69" s="142"/>
      <c r="AX69" s="142"/>
      <c r="AY69" s="142"/>
      <c r="AZ69" s="142"/>
      <c r="BA69" s="142"/>
      <c r="BB69" s="142"/>
      <c r="BC69" s="145"/>
    </row>
    <row r="70" spans="1:55" ht="9" customHeight="1">
      <c r="A70" s="140"/>
      <c r="B70" s="142"/>
      <c r="C70" s="142"/>
      <c r="D70" s="142"/>
      <c r="E70" s="142"/>
      <c r="F70" s="142"/>
      <c r="G70" s="142"/>
      <c r="H70" s="142"/>
      <c r="I70" s="142"/>
      <c r="J70" s="142"/>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2"/>
      <c r="AO70" s="142"/>
      <c r="AP70" s="142"/>
      <c r="AQ70" s="142"/>
      <c r="AR70" s="142"/>
      <c r="AS70" s="142"/>
      <c r="AT70" s="142"/>
      <c r="AU70" s="142"/>
      <c r="AV70" s="142"/>
      <c r="AW70" s="142"/>
      <c r="AX70" s="142"/>
      <c r="AY70" s="142"/>
      <c r="AZ70" s="142"/>
      <c r="BA70" s="142"/>
      <c r="BB70" s="142"/>
      <c r="BC70" s="145"/>
    </row>
    <row r="71" spans="1:55" ht="9.65" customHeight="1">
      <c r="A71" s="140"/>
      <c r="B71" s="899" t="s">
        <v>218</v>
      </c>
      <c r="C71" s="900"/>
      <c r="D71" s="900"/>
      <c r="E71" s="900"/>
      <c r="F71" s="900"/>
      <c r="G71" s="900"/>
      <c r="H71" s="900"/>
      <c r="I71" s="900"/>
      <c r="J71" s="901"/>
      <c r="K71" s="929" t="s">
        <v>4</v>
      </c>
      <c r="L71" s="930"/>
      <c r="M71" s="930"/>
      <c r="N71" s="931"/>
      <c r="O71" s="1100"/>
      <c r="P71" s="1101"/>
      <c r="Q71" s="1101"/>
      <c r="R71" s="1101"/>
      <c r="S71" s="1101"/>
      <c r="T71" s="1101"/>
      <c r="U71" s="1101"/>
      <c r="V71" s="1101"/>
      <c r="W71" s="1101"/>
      <c r="X71" s="1101"/>
      <c r="Y71" s="1101"/>
      <c r="Z71" s="1101"/>
      <c r="AA71" s="1101"/>
      <c r="AB71" s="961" t="s">
        <v>186</v>
      </c>
      <c r="AC71" s="961"/>
      <c r="AD71" s="961"/>
      <c r="AE71" s="961"/>
      <c r="AF71" s="961"/>
      <c r="AG71" s="961"/>
      <c r="AH71" s="962"/>
    </row>
    <row r="72" spans="1:55" ht="9.65" customHeight="1">
      <c r="A72" s="140"/>
      <c r="B72" s="902"/>
      <c r="C72" s="903"/>
      <c r="D72" s="903"/>
      <c r="E72" s="903"/>
      <c r="F72" s="903"/>
      <c r="G72" s="903"/>
      <c r="H72" s="903"/>
      <c r="I72" s="903"/>
      <c r="J72" s="904"/>
      <c r="K72" s="871"/>
      <c r="L72" s="872"/>
      <c r="M72" s="872"/>
      <c r="N72" s="873"/>
      <c r="O72" s="1102"/>
      <c r="P72" s="1103"/>
      <c r="Q72" s="1103"/>
      <c r="R72" s="1103"/>
      <c r="S72" s="1103"/>
      <c r="T72" s="1103"/>
      <c r="U72" s="1103"/>
      <c r="V72" s="1103"/>
      <c r="W72" s="1103"/>
      <c r="X72" s="1103"/>
      <c r="Y72" s="1103"/>
      <c r="Z72" s="1103"/>
      <c r="AA72" s="1103"/>
      <c r="AB72" s="939" t="s">
        <v>7</v>
      </c>
      <c r="AC72" s="939"/>
      <c r="AD72" s="939"/>
      <c r="AE72" s="939"/>
      <c r="AF72" s="939"/>
      <c r="AG72" s="939"/>
      <c r="AH72" s="940"/>
    </row>
    <row r="73" spans="1:55" ht="9.65" customHeight="1">
      <c r="A73" s="140"/>
      <c r="B73" s="902"/>
      <c r="C73" s="903"/>
      <c r="D73" s="903"/>
      <c r="E73" s="903"/>
      <c r="F73" s="903"/>
      <c r="G73" s="903"/>
      <c r="H73" s="903"/>
      <c r="I73" s="903"/>
      <c r="J73" s="904"/>
      <c r="K73" s="868" t="s">
        <v>6</v>
      </c>
      <c r="L73" s="869"/>
      <c r="M73" s="869"/>
      <c r="N73" s="870"/>
      <c r="O73" s="941"/>
      <c r="P73" s="942"/>
      <c r="Q73" s="942"/>
      <c r="R73" s="942"/>
      <c r="S73" s="942"/>
      <c r="T73" s="942"/>
      <c r="U73" s="942"/>
      <c r="V73" s="942"/>
      <c r="W73" s="942"/>
      <c r="X73" s="942"/>
      <c r="Y73" s="942"/>
      <c r="Z73" s="942"/>
      <c r="AA73" s="942"/>
      <c r="AB73" s="945"/>
      <c r="AC73" s="946"/>
      <c r="AD73" s="946"/>
      <c r="AE73" s="946"/>
      <c r="AF73" s="946"/>
      <c r="AG73" s="946"/>
      <c r="AH73" s="947"/>
    </row>
    <row r="74" spans="1:55" ht="9.65" customHeight="1">
      <c r="A74" s="140"/>
      <c r="B74" s="905"/>
      <c r="C74" s="906"/>
      <c r="D74" s="906"/>
      <c r="E74" s="906"/>
      <c r="F74" s="906"/>
      <c r="G74" s="906"/>
      <c r="H74" s="906"/>
      <c r="I74" s="906"/>
      <c r="J74" s="907"/>
      <c r="K74" s="932"/>
      <c r="L74" s="933"/>
      <c r="M74" s="933"/>
      <c r="N74" s="934"/>
      <c r="O74" s="943"/>
      <c r="P74" s="944"/>
      <c r="Q74" s="944"/>
      <c r="R74" s="944"/>
      <c r="S74" s="944"/>
      <c r="T74" s="944"/>
      <c r="U74" s="944"/>
      <c r="V74" s="944"/>
      <c r="W74" s="944"/>
      <c r="X74" s="944"/>
      <c r="Y74" s="944"/>
      <c r="Z74" s="944"/>
      <c r="AA74" s="944"/>
      <c r="AB74" s="948"/>
      <c r="AC74" s="949"/>
      <c r="AD74" s="949"/>
      <c r="AE74" s="949"/>
      <c r="AF74" s="949"/>
      <c r="AG74" s="949"/>
      <c r="AH74" s="950"/>
      <c r="AI74" s="148" t="s">
        <v>189</v>
      </c>
    </row>
    <row r="75" spans="1:55" ht="9.65" customHeight="1">
      <c r="A75" s="140"/>
      <c r="B75" s="147"/>
      <c r="C75" s="156"/>
      <c r="D75" s="127"/>
      <c r="E75" s="127"/>
      <c r="F75" s="127"/>
      <c r="G75" s="127"/>
      <c r="H75" s="127"/>
      <c r="I75" s="127"/>
      <c r="J75" s="210"/>
      <c r="K75" s="149"/>
      <c r="L75" s="149"/>
      <c r="M75" s="149"/>
      <c r="N75" s="149"/>
      <c r="O75" s="149"/>
      <c r="P75" s="149"/>
      <c r="Q75" s="149"/>
      <c r="R75" s="149"/>
      <c r="S75" s="149"/>
      <c r="T75" s="148"/>
      <c r="U75" s="149"/>
      <c r="V75" s="148"/>
      <c r="W75" s="153"/>
      <c r="X75" s="153"/>
      <c r="Y75" s="153"/>
      <c r="Z75" s="153"/>
      <c r="AA75" s="153"/>
      <c r="AB75" s="19"/>
      <c r="AC75" s="19"/>
      <c r="AD75" s="19"/>
      <c r="AE75" s="19"/>
      <c r="AF75" s="19"/>
      <c r="AG75" s="19"/>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5"/>
    </row>
    <row r="76" spans="1:55" ht="9.65" customHeight="1">
      <c r="A76" s="140"/>
      <c r="B76" s="147"/>
      <c r="C76" s="148"/>
      <c r="D76" s="127"/>
      <c r="E76" s="127"/>
      <c r="F76" s="127"/>
      <c r="G76" s="127"/>
      <c r="H76" s="127"/>
      <c r="I76" s="127"/>
      <c r="J76" s="147"/>
      <c r="K76" s="19"/>
      <c r="L76" s="19"/>
      <c r="M76" s="19"/>
      <c r="N76" s="19"/>
      <c r="O76" s="19"/>
      <c r="P76" s="19"/>
      <c r="Q76" s="19"/>
      <c r="R76" s="19"/>
      <c r="S76" s="19"/>
      <c r="T76" s="148"/>
      <c r="U76" s="19"/>
      <c r="V76" s="148"/>
      <c r="W76" s="153"/>
      <c r="X76" s="153"/>
      <c r="Y76" s="153"/>
      <c r="Z76" s="153"/>
      <c r="AA76" s="153"/>
      <c r="AB76" s="19"/>
      <c r="AC76" s="19"/>
      <c r="AD76" s="19"/>
      <c r="AE76" s="19"/>
      <c r="AF76" s="19"/>
      <c r="AG76" s="19"/>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5"/>
    </row>
    <row r="77" spans="1:55" ht="9.65" customHeight="1">
      <c r="A77" s="140"/>
      <c r="B77" s="908" t="s">
        <v>219</v>
      </c>
      <c r="C77" s="909"/>
      <c r="D77" s="909"/>
      <c r="E77" s="909"/>
      <c r="F77" s="909"/>
      <c r="G77" s="909"/>
      <c r="H77" s="909"/>
      <c r="I77" s="909"/>
      <c r="J77" s="910"/>
      <c r="K77" s="1104" t="s">
        <v>4</v>
      </c>
      <c r="L77" s="1105"/>
      <c r="M77" s="1105"/>
      <c r="N77" s="1106"/>
      <c r="O77" s="1110"/>
      <c r="P77" s="1111"/>
      <c r="Q77" s="1111"/>
      <c r="R77" s="1111"/>
      <c r="S77" s="1111"/>
      <c r="T77" s="1111"/>
      <c r="U77" s="1111"/>
      <c r="V77" s="1111"/>
      <c r="W77" s="1111"/>
      <c r="X77" s="1111"/>
      <c r="Y77" s="1111"/>
      <c r="Z77" s="1111"/>
      <c r="AA77" s="924"/>
      <c r="AB77" s="979" t="s">
        <v>8</v>
      </c>
      <c r="AC77" s="980"/>
      <c r="AD77" s="980"/>
      <c r="AE77" s="980"/>
      <c r="AF77" s="980"/>
      <c r="AG77" s="980"/>
      <c r="AH77" s="980"/>
      <c r="AI77" s="980"/>
      <c r="AJ77" s="980"/>
      <c r="AK77" s="980"/>
      <c r="AL77" s="980"/>
      <c r="AM77" s="980"/>
      <c r="AN77" s="980"/>
      <c r="AO77" s="980"/>
      <c r="AP77" s="980"/>
      <c r="AQ77" s="980"/>
      <c r="AR77" s="980"/>
      <c r="AS77" s="980"/>
      <c r="AT77" s="981"/>
      <c r="AU77" s="929" t="s">
        <v>193</v>
      </c>
      <c r="AV77" s="930"/>
      <c r="AW77" s="930"/>
      <c r="AX77" s="930"/>
      <c r="AY77" s="930"/>
      <c r="AZ77" s="930"/>
      <c r="BA77" s="930"/>
      <c r="BB77" s="1086"/>
    </row>
    <row r="78" spans="1:55" ht="9.65" customHeight="1">
      <c r="A78" s="140"/>
      <c r="B78" s="911"/>
      <c r="C78" s="912"/>
      <c r="D78" s="912"/>
      <c r="E78" s="912"/>
      <c r="F78" s="912"/>
      <c r="G78" s="912"/>
      <c r="H78" s="912"/>
      <c r="I78" s="912"/>
      <c r="J78" s="913"/>
      <c r="K78" s="1107"/>
      <c r="L78" s="1108"/>
      <c r="M78" s="1108"/>
      <c r="N78" s="1109"/>
      <c r="O78" s="887"/>
      <c r="P78" s="888"/>
      <c r="Q78" s="888"/>
      <c r="R78" s="888"/>
      <c r="S78" s="888"/>
      <c r="T78" s="888"/>
      <c r="U78" s="888"/>
      <c r="V78" s="888"/>
      <c r="W78" s="888"/>
      <c r="X78" s="888"/>
      <c r="Y78" s="888"/>
      <c r="Z78" s="888"/>
      <c r="AA78" s="889"/>
      <c r="AB78" s="982"/>
      <c r="AC78" s="983"/>
      <c r="AD78" s="983"/>
      <c r="AE78" s="983"/>
      <c r="AF78" s="983"/>
      <c r="AG78" s="983"/>
      <c r="AH78" s="983"/>
      <c r="AI78" s="983"/>
      <c r="AJ78" s="983"/>
      <c r="AK78" s="983"/>
      <c r="AL78" s="983"/>
      <c r="AM78" s="983"/>
      <c r="AN78" s="983"/>
      <c r="AO78" s="983"/>
      <c r="AP78" s="983"/>
      <c r="AQ78" s="983"/>
      <c r="AR78" s="983"/>
      <c r="AS78" s="983"/>
      <c r="AT78" s="984"/>
      <c r="AU78" s="871"/>
      <c r="AV78" s="872"/>
      <c r="AW78" s="872"/>
      <c r="AX78" s="872"/>
      <c r="AY78" s="872"/>
      <c r="AZ78" s="872"/>
      <c r="BA78" s="872"/>
      <c r="BB78" s="1087"/>
    </row>
    <row r="79" spans="1:55" ht="9.65" customHeight="1">
      <c r="A79" s="140"/>
      <c r="B79" s="911"/>
      <c r="C79" s="912"/>
      <c r="D79" s="912"/>
      <c r="E79" s="912"/>
      <c r="F79" s="912"/>
      <c r="G79" s="912"/>
      <c r="H79" s="912"/>
      <c r="I79" s="912"/>
      <c r="J79" s="913"/>
      <c r="K79" s="1107" t="s">
        <v>6</v>
      </c>
      <c r="L79" s="1108"/>
      <c r="M79" s="1108"/>
      <c r="N79" s="1109"/>
      <c r="O79" s="887"/>
      <c r="P79" s="888"/>
      <c r="Q79" s="888"/>
      <c r="R79" s="888"/>
      <c r="S79" s="888"/>
      <c r="T79" s="888"/>
      <c r="U79" s="888"/>
      <c r="V79" s="888"/>
      <c r="W79" s="888"/>
      <c r="X79" s="888"/>
      <c r="Y79" s="888"/>
      <c r="Z79" s="888"/>
      <c r="AA79" s="889"/>
      <c r="AB79" s="985"/>
      <c r="AC79" s="920"/>
      <c r="AD79" s="920"/>
      <c r="AE79" s="920"/>
      <c r="AF79" s="920"/>
      <c r="AG79" s="920"/>
      <c r="AH79" s="920"/>
      <c r="AI79" s="920"/>
      <c r="AJ79" s="920"/>
      <c r="AK79" s="920"/>
      <c r="AL79" s="920"/>
      <c r="AM79" s="920"/>
      <c r="AN79" s="920"/>
      <c r="AO79" s="920"/>
      <c r="AP79" s="920"/>
      <c r="AQ79" s="920"/>
      <c r="AR79" s="920"/>
      <c r="AS79" s="920"/>
      <c r="AT79" s="920"/>
      <c r="AU79" s="1094"/>
      <c r="AV79" s="1095"/>
      <c r="AW79" s="1095"/>
      <c r="AX79" s="1095"/>
      <c r="AY79" s="1095"/>
      <c r="AZ79" s="1095"/>
      <c r="BA79" s="1095"/>
      <c r="BB79" s="1096"/>
    </row>
    <row r="80" spans="1:55" ht="9.65" customHeight="1">
      <c r="A80" s="140"/>
      <c r="B80" s="914"/>
      <c r="C80" s="915"/>
      <c r="D80" s="915"/>
      <c r="E80" s="915"/>
      <c r="F80" s="915"/>
      <c r="G80" s="915"/>
      <c r="H80" s="915"/>
      <c r="I80" s="915"/>
      <c r="J80" s="916"/>
      <c r="K80" s="1112"/>
      <c r="L80" s="1113"/>
      <c r="M80" s="1113"/>
      <c r="N80" s="1114"/>
      <c r="O80" s="890"/>
      <c r="P80" s="580"/>
      <c r="Q80" s="580"/>
      <c r="R80" s="580"/>
      <c r="S80" s="580"/>
      <c r="T80" s="580"/>
      <c r="U80" s="580"/>
      <c r="V80" s="580"/>
      <c r="W80" s="580"/>
      <c r="X80" s="580"/>
      <c r="Y80" s="580"/>
      <c r="Z80" s="580"/>
      <c r="AA80" s="891"/>
      <c r="AB80" s="879"/>
      <c r="AC80" s="880"/>
      <c r="AD80" s="880"/>
      <c r="AE80" s="880"/>
      <c r="AF80" s="880"/>
      <c r="AG80" s="880"/>
      <c r="AH80" s="880"/>
      <c r="AI80" s="880"/>
      <c r="AJ80" s="880"/>
      <c r="AK80" s="880"/>
      <c r="AL80" s="880"/>
      <c r="AM80" s="880"/>
      <c r="AN80" s="880"/>
      <c r="AO80" s="880"/>
      <c r="AP80" s="880"/>
      <c r="AQ80" s="880"/>
      <c r="AR80" s="880"/>
      <c r="AS80" s="880"/>
      <c r="AT80" s="880"/>
      <c r="AU80" s="1097"/>
      <c r="AV80" s="1098"/>
      <c r="AW80" s="1098"/>
      <c r="AX80" s="1098"/>
      <c r="AY80" s="1098"/>
      <c r="AZ80" s="1098"/>
      <c r="BA80" s="1098"/>
      <c r="BB80" s="1099"/>
    </row>
    <row r="81" spans="1:89" ht="9.65" customHeight="1">
      <c r="A81" s="140"/>
      <c r="B81" s="224"/>
      <c r="C81" s="148"/>
      <c r="D81" s="142"/>
      <c r="E81" s="142"/>
      <c r="F81" s="142"/>
      <c r="G81" s="142"/>
      <c r="H81" s="142"/>
      <c r="I81" s="142"/>
      <c r="J81" s="142"/>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157"/>
      <c r="AZ81" s="157"/>
      <c r="BA81" s="157"/>
      <c r="BB81" s="157"/>
      <c r="BC81" s="145"/>
    </row>
    <row r="82" spans="1:89" ht="9.65" customHeight="1">
      <c r="A82" s="140"/>
      <c r="B82" s="224"/>
      <c r="C82" s="142"/>
      <c r="D82" s="142"/>
      <c r="E82" s="142"/>
      <c r="F82" s="142"/>
      <c r="G82" s="142"/>
      <c r="H82" s="142"/>
      <c r="I82" s="142"/>
      <c r="J82" s="142"/>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157"/>
      <c r="AZ82" s="157"/>
      <c r="BA82" s="157"/>
      <c r="BB82" s="157"/>
      <c r="BC82" s="145"/>
    </row>
    <row r="83" spans="1:89" ht="11.25" customHeight="1">
      <c r="B83" s="899" t="s">
        <v>23</v>
      </c>
      <c r="C83" s="900"/>
      <c r="D83" s="900"/>
      <c r="E83" s="900"/>
      <c r="F83" s="900"/>
      <c r="G83" s="900"/>
      <c r="H83" s="900"/>
      <c r="I83" s="900"/>
      <c r="J83" s="901"/>
      <c r="K83" s="929" t="s">
        <v>4</v>
      </c>
      <c r="L83" s="930"/>
      <c r="M83" s="930"/>
      <c r="N83" s="931"/>
      <c r="O83" s="924"/>
      <c r="P83" s="925"/>
      <c r="Q83" s="925"/>
      <c r="R83" s="925"/>
      <c r="S83" s="925"/>
      <c r="T83" s="925"/>
      <c r="U83" s="925"/>
      <c r="V83" s="925"/>
      <c r="W83" s="925"/>
      <c r="X83" s="925"/>
      <c r="Y83" s="925"/>
      <c r="Z83" s="925"/>
      <c r="AA83" s="925"/>
      <c r="AB83" s="986" t="s">
        <v>152</v>
      </c>
      <c r="AC83" s="987"/>
      <c r="AD83" s="987"/>
      <c r="AE83" s="987"/>
      <c r="AF83" s="987"/>
      <c r="AG83" s="987"/>
      <c r="AH83" s="987"/>
      <c r="AI83" s="987"/>
      <c r="AJ83" s="988"/>
      <c r="AK83" s="274"/>
      <c r="AL83" s="275"/>
      <c r="AM83" s="275"/>
      <c r="AN83" s="398"/>
      <c r="AO83" s="929" t="s">
        <v>87</v>
      </c>
      <c r="AP83" s="930"/>
      <c r="AQ83" s="930"/>
      <c r="AR83" s="930"/>
      <c r="AS83" s="930"/>
      <c r="AT83" s="930"/>
      <c r="AU83" s="930"/>
      <c r="AV83" s="930"/>
      <c r="AW83" s="931"/>
      <c r="AX83" s="1122"/>
      <c r="AY83" s="1122"/>
      <c r="AZ83" s="1122"/>
      <c r="BA83" s="1122"/>
      <c r="BB83" s="1123"/>
      <c r="BC83" s="123"/>
      <c r="BD83" s="123"/>
      <c r="BE83" s="123"/>
      <c r="BF83" s="123"/>
      <c r="BG83" s="123"/>
      <c r="BH83" s="123"/>
    </row>
    <row r="84" spans="1:89" ht="9.65" customHeight="1">
      <c r="B84" s="902"/>
      <c r="C84" s="903"/>
      <c r="D84" s="903"/>
      <c r="E84" s="903"/>
      <c r="F84" s="903"/>
      <c r="G84" s="903"/>
      <c r="H84" s="903"/>
      <c r="I84" s="903"/>
      <c r="J84" s="904"/>
      <c r="K84" s="871"/>
      <c r="L84" s="872"/>
      <c r="M84" s="872"/>
      <c r="N84" s="873"/>
      <c r="O84" s="889"/>
      <c r="P84" s="927"/>
      <c r="Q84" s="927"/>
      <c r="R84" s="927"/>
      <c r="S84" s="927"/>
      <c r="T84" s="927"/>
      <c r="U84" s="927"/>
      <c r="V84" s="927"/>
      <c r="W84" s="927"/>
      <c r="X84" s="927"/>
      <c r="Y84" s="927"/>
      <c r="Z84" s="927"/>
      <c r="AA84" s="927"/>
      <c r="AB84" s="989"/>
      <c r="AC84" s="990"/>
      <c r="AD84" s="990"/>
      <c r="AE84" s="990"/>
      <c r="AF84" s="990"/>
      <c r="AG84" s="990"/>
      <c r="AH84" s="990"/>
      <c r="AI84" s="990"/>
      <c r="AJ84" s="991"/>
      <c r="AK84" s="276"/>
      <c r="AL84" s="277"/>
      <c r="AM84" s="277"/>
      <c r="AN84" s="277"/>
      <c r="AO84" s="1119" t="s">
        <v>151</v>
      </c>
      <c r="AP84" s="1120"/>
      <c r="AQ84" s="1120"/>
      <c r="AR84" s="1120"/>
      <c r="AS84" s="1120"/>
      <c r="AT84" s="1120"/>
      <c r="AU84" s="1120"/>
      <c r="AV84" s="1120"/>
      <c r="AW84" s="1121"/>
      <c r="AX84" s="1124"/>
      <c r="AY84" s="1124"/>
      <c r="AZ84" s="1124"/>
      <c r="BA84" s="1124"/>
      <c r="BB84" s="1125"/>
      <c r="BC84" s="123"/>
      <c r="BD84" s="123"/>
      <c r="BE84" s="123"/>
      <c r="BF84" s="123"/>
      <c r="BG84" s="123"/>
      <c r="BH84" s="123"/>
      <c r="CE84" s="1085"/>
      <c r="CF84" s="1085"/>
      <c r="CG84" s="1085"/>
      <c r="CH84" s="1085"/>
      <c r="CI84" s="1085"/>
      <c r="CJ84" s="1085"/>
      <c r="CK84" s="1085"/>
    </row>
    <row r="85" spans="1:89" ht="9.65" customHeight="1">
      <c r="B85" s="902"/>
      <c r="C85" s="903"/>
      <c r="D85" s="903"/>
      <c r="E85" s="903"/>
      <c r="F85" s="903"/>
      <c r="G85" s="903"/>
      <c r="H85" s="903"/>
      <c r="I85" s="903"/>
      <c r="J85" s="904"/>
      <c r="K85" s="868" t="s">
        <v>6</v>
      </c>
      <c r="L85" s="869"/>
      <c r="M85" s="869"/>
      <c r="N85" s="870"/>
      <c r="O85" s="889"/>
      <c r="P85" s="927"/>
      <c r="Q85" s="927"/>
      <c r="R85" s="927"/>
      <c r="S85" s="927"/>
      <c r="T85" s="927"/>
      <c r="U85" s="927"/>
      <c r="V85" s="927"/>
      <c r="W85" s="927"/>
      <c r="X85" s="927"/>
      <c r="Y85" s="927"/>
      <c r="Z85" s="927"/>
      <c r="AA85" s="927"/>
      <c r="AB85" s="1115" t="s">
        <v>150</v>
      </c>
      <c r="AC85" s="1116"/>
      <c r="AD85" s="1116"/>
      <c r="AE85" s="1116"/>
      <c r="AF85" s="1116"/>
      <c r="AG85" s="1116"/>
      <c r="AH85" s="1116"/>
      <c r="AI85" s="1116"/>
      <c r="AJ85" s="1116"/>
      <c r="AK85" s="1116"/>
      <c r="AL85" s="1116"/>
      <c r="AM85" s="1116"/>
      <c r="AN85" s="1116"/>
      <c r="AO85" s="861"/>
      <c r="AP85" s="862"/>
      <c r="AQ85" s="862"/>
      <c r="AR85" s="862"/>
      <c r="AS85" s="862"/>
      <c r="AT85" s="862"/>
      <c r="AU85" s="862"/>
      <c r="AV85" s="862"/>
      <c r="AW85" s="862"/>
      <c r="AX85" s="862"/>
      <c r="AY85" s="863"/>
      <c r="AZ85" s="863"/>
      <c r="BA85" s="863"/>
      <c r="BB85" s="864"/>
      <c r="CE85" s="1085"/>
      <c r="CF85" s="1085"/>
      <c r="CG85" s="1085"/>
      <c r="CH85" s="1085"/>
      <c r="CI85" s="1085"/>
      <c r="CJ85" s="1085"/>
      <c r="CK85" s="1085"/>
    </row>
    <row r="86" spans="1:89" ht="9.65" customHeight="1">
      <c r="B86" s="905"/>
      <c r="C86" s="906"/>
      <c r="D86" s="906"/>
      <c r="E86" s="906"/>
      <c r="F86" s="906"/>
      <c r="G86" s="906"/>
      <c r="H86" s="906"/>
      <c r="I86" s="906"/>
      <c r="J86" s="907"/>
      <c r="K86" s="932"/>
      <c r="L86" s="933"/>
      <c r="M86" s="933"/>
      <c r="N86" s="934"/>
      <c r="O86" s="891"/>
      <c r="P86" s="935"/>
      <c r="Q86" s="935"/>
      <c r="R86" s="935"/>
      <c r="S86" s="935"/>
      <c r="T86" s="935"/>
      <c r="U86" s="935"/>
      <c r="V86" s="935"/>
      <c r="W86" s="935"/>
      <c r="X86" s="935"/>
      <c r="Y86" s="935"/>
      <c r="Z86" s="935"/>
      <c r="AA86" s="935"/>
      <c r="AB86" s="1117"/>
      <c r="AC86" s="1118"/>
      <c r="AD86" s="1118"/>
      <c r="AE86" s="1118"/>
      <c r="AF86" s="1118"/>
      <c r="AG86" s="1118"/>
      <c r="AH86" s="1118"/>
      <c r="AI86" s="1118"/>
      <c r="AJ86" s="1118"/>
      <c r="AK86" s="1118"/>
      <c r="AL86" s="1118"/>
      <c r="AM86" s="1118"/>
      <c r="AN86" s="1118"/>
      <c r="AO86" s="865"/>
      <c r="AP86" s="866"/>
      <c r="AQ86" s="866"/>
      <c r="AR86" s="866"/>
      <c r="AS86" s="866"/>
      <c r="AT86" s="866"/>
      <c r="AU86" s="866"/>
      <c r="AV86" s="866"/>
      <c r="AW86" s="866"/>
      <c r="AX86" s="866"/>
      <c r="AY86" s="866"/>
      <c r="AZ86" s="866"/>
      <c r="BA86" s="866"/>
      <c r="BB86" s="867"/>
    </row>
    <row r="87" spans="1:89" ht="9.65" customHeight="1">
      <c r="B87" s="148" t="s">
        <v>188</v>
      </c>
      <c r="C87" s="158"/>
      <c r="D87" s="158"/>
      <c r="E87" s="158"/>
      <c r="F87" s="158"/>
      <c r="G87" s="158"/>
      <c r="H87" s="158"/>
      <c r="I87" s="158"/>
      <c r="J87" s="159"/>
      <c r="K87" s="159"/>
      <c r="L87" s="159"/>
      <c r="M87" s="159"/>
      <c r="N87" s="15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row>
    <row r="88" spans="1:89" ht="9.65" customHeight="1">
      <c r="C88" s="146"/>
    </row>
    <row r="89" spans="1:89" ht="9.65" customHeight="1">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row>
    <row r="90" spans="1:89" ht="9.65" customHeight="1">
      <c r="B90" s="917" t="s">
        <v>148</v>
      </c>
      <c r="C90" s="877"/>
      <c r="D90" s="877"/>
      <c r="E90" s="877"/>
      <c r="F90" s="877"/>
      <c r="G90" s="877"/>
      <c r="H90" s="877"/>
      <c r="I90" s="877"/>
      <c r="J90" s="918"/>
      <c r="K90" s="929" t="s">
        <v>4</v>
      </c>
      <c r="L90" s="930"/>
      <c r="M90" s="930"/>
      <c r="N90" s="931"/>
      <c r="O90" s="924"/>
      <c r="P90" s="925"/>
      <c r="Q90" s="925"/>
      <c r="R90" s="925"/>
      <c r="S90" s="925"/>
      <c r="T90" s="925"/>
      <c r="U90" s="925"/>
      <c r="V90" s="925"/>
      <c r="W90" s="925"/>
      <c r="X90" s="925"/>
      <c r="Y90" s="925"/>
      <c r="Z90" s="925"/>
      <c r="AA90" s="926"/>
    </row>
    <row r="91" spans="1:89" ht="9.65" customHeight="1">
      <c r="B91" s="919"/>
      <c r="C91" s="920"/>
      <c r="D91" s="920"/>
      <c r="E91" s="920"/>
      <c r="F91" s="920"/>
      <c r="G91" s="920"/>
      <c r="H91" s="920"/>
      <c r="I91" s="920"/>
      <c r="J91" s="921"/>
      <c r="K91" s="871"/>
      <c r="L91" s="872"/>
      <c r="M91" s="872"/>
      <c r="N91" s="873"/>
      <c r="O91" s="889"/>
      <c r="P91" s="927"/>
      <c r="Q91" s="927"/>
      <c r="R91" s="927"/>
      <c r="S91" s="927"/>
      <c r="T91" s="927"/>
      <c r="U91" s="927"/>
      <c r="V91" s="927"/>
      <c r="W91" s="927"/>
      <c r="X91" s="927"/>
      <c r="Y91" s="927"/>
      <c r="Z91" s="927"/>
      <c r="AA91" s="928"/>
    </row>
    <row r="92" spans="1:89" ht="9.65" customHeight="1">
      <c r="B92" s="919"/>
      <c r="C92" s="920"/>
      <c r="D92" s="920"/>
      <c r="E92" s="920"/>
      <c r="F92" s="920"/>
      <c r="G92" s="920"/>
      <c r="H92" s="920"/>
      <c r="I92" s="920"/>
      <c r="J92" s="921"/>
      <c r="K92" s="868" t="s">
        <v>6</v>
      </c>
      <c r="L92" s="869"/>
      <c r="M92" s="869"/>
      <c r="N92" s="870"/>
      <c r="O92" s="889"/>
      <c r="P92" s="927"/>
      <c r="Q92" s="927"/>
      <c r="R92" s="927"/>
      <c r="S92" s="927"/>
      <c r="T92" s="927"/>
      <c r="U92" s="927"/>
      <c r="V92" s="927"/>
      <c r="W92" s="927"/>
      <c r="X92" s="927"/>
      <c r="Y92" s="927"/>
      <c r="Z92" s="927"/>
      <c r="AA92" s="928"/>
    </row>
    <row r="93" spans="1:89" ht="9.65" customHeight="1">
      <c r="B93" s="919"/>
      <c r="C93" s="920"/>
      <c r="D93" s="920"/>
      <c r="E93" s="920"/>
      <c r="F93" s="920"/>
      <c r="G93" s="920"/>
      <c r="H93" s="920"/>
      <c r="I93" s="920"/>
      <c r="J93" s="921"/>
      <c r="K93" s="871"/>
      <c r="L93" s="872"/>
      <c r="M93" s="872"/>
      <c r="N93" s="873"/>
      <c r="O93" s="889"/>
      <c r="P93" s="927"/>
      <c r="Q93" s="927"/>
      <c r="R93" s="927"/>
      <c r="S93" s="927"/>
      <c r="T93" s="927"/>
      <c r="U93" s="927"/>
      <c r="V93" s="927"/>
      <c r="W93" s="927"/>
      <c r="X93" s="927"/>
      <c r="Y93" s="927"/>
      <c r="Z93" s="927"/>
      <c r="AA93" s="928"/>
    </row>
    <row r="94" spans="1:89" ht="9.65" customHeight="1">
      <c r="B94" s="919"/>
      <c r="C94" s="920"/>
      <c r="D94" s="920"/>
      <c r="E94" s="920"/>
      <c r="F94" s="920"/>
      <c r="G94" s="920"/>
      <c r="H94" s="920"/>
      <c r="I94" s="920"/>
      <c r="J94" s="921"/>
      <c r="K94" s="1115" t="s">
        <v>10</v>
      </c>
      <c r="L94" s="1116"/>
      <c r="M94" s="1116"/>
      <c r="N94" s="1126"/>
      <c r="O94" s="894" t="s">
        <v>11</v>
      </c>
      <c r="P94" s="894"/>
      <c r="Q94" s="894"/>
      <c r="R94" s="894"/>
      <c r="S94" s="894"/>
      <c r="T94" s="894"/>
      <c r="U94" s="894"/>
      <c r="V94" s="894"/>
      <c r="W94" s="894"/>
      <c r="X94" s="894"/>
      <c r="Y94" s="894"/>
      <c r="Z94" s="894"/>
      <c r="AA94" s="894"/>
      <c r="AB94" s="895"/>
      <c r="AC94" s="895"/>
      <c r="AD94" s="895"/>
      <c r="AE94" s="895"/>
      <c r="AF94" s="895"/>
      <c r="AG94" s="895"/>
      <c r="AH94" s="895"/>
      <c r="AI94" s="895"/>
      <c r="AJ94" s="875"/>
      <c r="AK94" s="875"/>
      <c r="AL94" s="892" t="s">
        <v>12</v>
      </c>
      <c r="AM94" s="892"/>
      <c r="AN94" s="892"/>
      <c r="AO94" s="892"/>
      <c r="AP94" s="892"/>
      <c r="AQ94" s="892"/>
      <c r="AR94" s="875"/>
      <c r="AS94" s="875"/>
      <c r="AT94" s="875"/>
      <c r="AU94" s="875"/>
      <c r="AV94" s="875"/>
      <c r="AW94" s="936" t="s">
        <v>137</v>
      </c>
      <c r="AX94" s="936"/>
      <c r="AY94" s="936"/>
      <c r="AZ94" s="936"/>
      <c r="BA94" s="936"/>
      <c r="BB94" s="936"/>
      <c r="BC94" s="936"/>
      <c r="BD94" s="936"/>
      <c r="BE94" s="857"/>
      <c r="BF94" s="857"/>
      <c r="BG94" s="857"/>
      <c r="BH94" s="858"/>
      <c r="BI94" s="19"/>
      <c r="BJ94" s="19"/>
      <c r="BK94" s="19"/>
      <c r="BL94" s="19"/>
      <c r="BM94" s="19"/>
      <c r="BN94" s="19"/>
      <c r="BO94" s="19"/>
      <c r="BP94" s="19"/>
      <c r="BQ94" s="161"/>
      <c r="BR94" s="161"/>
      <c r="BS94" s="161"/>
      <c r="BT94" s="161"/>
      <c r="BU94" s="161"/>
      <c r="BV94" s="161"/>
      <c r="BW94" s="161"/>
    </row>
    <row r="95" spans="1:89" ht="9.65" customHeight="1">
      <c r="B95" s="919"/>
      <c r="C95" s="920"/>
      <c r="D95" s="920"/>
      <c r="E95" s="920"/>
      <c r="F95" s="920"/>
      <c r="G95" s="920"/>
      <c r="H95" s="920"/>
      <c r="I95" s="920"/>
      <c r="J95" s="921"/>
      <c r="K95" s="1127"/>
      <c r="L95" s="1128"/>
      <c r="M95" s="1128"/>
      <c r="N95" s="1129"/>
      <c r="O95" s="896"/>
      <c r="P95" s="896"/>
      <c r="Q95" s="896"/>
      <c r="R95" s="896"/>
      <c r="S95" s="896"/>
      <c r="T95" s="896"/>
      <c r="U95" s="896"/>
      <c r="V95" s="896"/>
      <c r="W95" s="896"/>
      <c r="X95" s="896"/>
      <c r="Y95" s="896"/>
      <c r="Z95" s="896"/>
      <c r="AA95" s="896"/>
      <c r="AB95" s="896"/>
      <c r="AC95" s="896"/>
      <c r="AD95" s="896"/>
      <c r="AE95" s="896"/>
      <c r="AF95" s="896"/>
      <c r="AG95" s="896"/>
      <c r="AH95" s="896"/>
      <c r="AI95" s="896"/>
      <c r="AJ95" s="874"/>
      <c r="AK95" s="874"/>
      <c r="AL95" s="893"/>
      <c r="AM95" s="893"/>
      <c r="AN95" s="893"/>
      <c r="AO95" s="893"/>
      <c r="AP95" s="893"/>
      <c r="AQ95" s="893"/>
      <c r="AR95" s="874"/>
      <c r="AS95" s="874"/>
      <c r="AT95" s="874"/>
      <c r="AU95" s="874"/>
      <c r="AV95" s="874"/>
      <c r="AW95" s="937"/>
      <c r="AX95" s="937"/>
      <c r="AY95" s="937"/>
      <c r="AZ95" s="937"/>
      <c r="BA95" s="937"/>
      <c r="BB95" s="937"/>
      <c r="BC95" s="937"/>
      <c r="BD95" s="937"/>
      <c r="BE95" s="859"/>
      <c r="BF95" s="859"/>
      <c r="BG95" s="859"/>
      <c r="BH95" s="860"/>
      <c r="BI95" s="19"/>
      <c r="BJ95" s="19"/>
      <c r="BK95" s="19"/>
      <c r="BL95" s="19"/>
      <c r="BM95" s="19"/>
      <c r="BN95" s="19"/>
      <c r="BO95" s="19"/>
    </row>
    <row r="96" spans="1:89" ht="9.65" customHeight="1">
      <c r="B96" s="919"/>
      <c r="C96" s="920"/>
      <c r="D96" s="920"/>
      <c r="E96" s="920"/>
      <c r="F96" s="920"/>
      <c r="G96" s="920"/>
      <c r="H96" s="920"/>
      <c r="I96" s="920"/>
      <c r="J96" s="921"/>
      <c r="K96" s="1127"/>
      <c r="L96" s="1128"/>
      <c r="M96" s="1128"/>
      <c r="N96" s="1129"/>
      <c r="O96" s="1074" t="s">
        <v>13</v>
      </c>
      <c r="P96" s="1075"/>
      <c r="Q96" s="1075"/>
      <c r="R96" s="1075"/>
      <c r="S96" s="1075"/>
      <c r="T96" s="1076"/>
      <c r="U96" s="897" t="s">
        <v>14</v>
      </c>
      <c r="V96" s="897"/>
      <c r="W96" s="897"/>
      <c r="X96" s="897"/>
      <c r="Y96" s="897"/>
      <c r="Z96" s="897"/>
      <c r="AA96" s="897"/>
      <c r="AB96" s="897"/>
      <c r="AC96" s="897"/>
      <c r="AD96" s="897"/>
      <c r="AE96" s="897"/>
      <c r="AF96" s="897"/>
      <c r="AG96" s="897"/>
      <c r="AH96" s="897"/>
      <c r="AI96" s="897"/>
      <c r="AJ96" s="874"/>
      <c r="AK96" s="874"/>
      <c r="AL96" s="893" t="s">
        <v>19</v>
      </c>
      <c r="AM96" s="893"/>
      <c r="AN96" s="893"/>
      <c r="AO96" s="893"/>
      <c r="AP96" s="893"/>
      <c r="AQ96" s="893"/>
      <c r="AR96" s="893"/>
      <c r="AS96" s="893"/>
      <c r="AT96" s="893"/>
      <c r="AU96" s="893"/>
      <c r="AV96" s="893"/>
      <c r="AW96" s="893"/>
      <c r="AX96" s="1060"/>
      <c r="AY96" s="1060"/>
      <c r="AZ96" s="1060"/>
      <c r="BA96" s="1060"/>
      <c r="BB96" s="1060"/>
      <c r="BC96" s="1060"/>
      <c r="BD96" s="1060"/>
      <c r="BE96" s="1060"/>
      <c r="BF96" s="1060"/>
      <c r="BG96" s="1060"/>
      <c r="BH96" s="1061"/>
      <c r="BI96" s="19"/>
      <c r="BJ96" s="19"/>
      <c r="BK96" s="19"/>
      <c r="BL96" s="19"/>
      <c r="BM96" s="19"/>
      <c r="BN96" s="19"/>
      <c r="BO96" s="161"/>
    </row>
    <row r="97" spans="2:73" ht="9.65" customHeight="1">
      <c r="B97" s="919"/>
      <c r="C97" s="920"/>
      <c r="D97" s="920"/>
      <c r="E97" s="920"/>
      <c r="F97" s="920"/>
      <c r="G97" s="920"/>
      <c r="H97" s="920"/>
      <c r="I97" s="920"/>
      <c r="J97" s="921"/>
      <c r="K97" s="1127"/>
      <c r="L97" s="1128"/>
      <c r="M97" s="1128"/>
      <c r="N97" s="1129"/>
      <c r="O97" s="1077"/>
      <c r="P97" s="1078"/>
      <c r="Q97" s="1078"/>
      <c r="R97" s="1078"/>
      <c r="S97" s="1078"/>
      <c r="T97" s="1079"/>
      <c r="U97" s="897"/>
      <c r="V97" s="897"/>
      <c r="W97" s="897"/>
      <c r="X97" s="897"/>
      <c r="Y97" s="897"/>
      <c r="Z97" s="897"/>
      <c r="AA97" s="897"/>
      <c r="AB97" s="897"/>
      <c r="AC97" s="897"/>
      <c r="AD97" s="897"/>
      <c r="AE97" s="897"/>
      <c r="AF97" s="897"/>
      <c r="AG97" s="897"/>
      <c r="AH97" s="897"/>
      <c r="AI97" s="897"/>
      <c r="AJ97" s="874"/>
      <c r="AK97" s="874"/>
      <c r="AL97" s="893"/>
      <c r="AM97" s="893"/>
      <c r="AN97" s="893"/>
      <c r="AO97" s="893"/>
      <c r="AP97" s="893"/>
      <c r="AQ97" s="893"/>
      <c r="AR97" s="893"/>
      <c r="AS97" s="893"/>
      <c r="AT97" s="893"/>
      <c r="AU97" s="893"/>
      <c r="AV97" s="893"/>
      <c r="AW97" s="893"/>
      <c r="AX97" s="1060"/>
      <c r="AY97" s="1060"/>
      <c r="AZ97" s="1060"/>
      <c r="BA97" s="1060"/>
      <c r="BB97" s="1060"/>
      <c r="BC97" s="1060"/>
      <c r="BD97" s="1060"/>
      <c r="BE97" s="1060"/>
      <c r="BF97" s="1060"/>
      <c r="BG97" s="1060"/>
      <c r="BH97" s="1061"/>
      <c r="BI97" s="19"/>
      <c r="BJ97" s="19"/>
      <c r="BK97" s="19"/>
      <c r="BL97" s="19"/>
      <c r="BM97" s="19"/>
      <c r="BN97" s="19"/>
      <c r="BO97" s="161"/>
    </row>
    <row r="98" spans="2:73" ht="9.65" customHeight="1">
      <c r="B98" s="919"/>
      <c r="C98" s="920"/>
      <c r="D98" s="920"/>
      <c r="E98" s="920"/>
      <c r="F98" s="920"/>
      <c r="G98" s="920"/>
      <c r="H98" s="920"/>
      <c r="I98" s="920"/>
      <c r="J98" s="921"/>
      <c r="K98" s="1127"/>
      <c r="L98" s="1128"/>
      <c r="M98" s="1128"/>
      <c r="N98" s="1129"/>
      <c r="O98" s="1077"/>
      <c r="P98" s="1078"/>
      <c r="Q98" s="1078"/>
      <c r="R98" s="1078"/>
      <c r="S98" s="1078"/>
      <c r="T98" s="1079"/>
      <c r="U98" s="896" t="s">
        <v>15</v>
      </c>
      <c r="V98" s="896"/>
      <c r="W98" s="896"/>
      <c r="X98" s="896"/>
      <c r="Y98" s="896"/>
      <c r="Z98" s="896"/>
      <c r="AA98" s="896"/>
      <c r="AB98" s="896"/>
      <c r="AC98" s="896"/>
      <c r="AD98" s="896"/>
      <c r="AE98" s="896"/>
      <c r="AF98" s="896"/>
      <c r="AG98" s="896"/>
      <c r="AH98" s="896"/>
      <c r="AI98" s="896"/>
      <c r="AJ98" s="874"/>
      <c r="AK98" s="874"/>
      <c r="AL98" s="893" t="s">
        <v>16</v>
      </c>
      <c r="AM98" s="893"/>
      <c r="AN98" s="893"/>
      <c r="AO98" s="893"/>
      <c r="AP98" s="893"/>
      <c r="AQ98" s="893"/>
      <c r="AR98" s="893"/>
      <c r="AS98" s="893"/>
      <c r="AT98" s="893"/>
      <c r="AU98" s="893"/>
      <c r="AV98" s="893"/>
      <c r="AW98" s="893"/>
      <c r="AX98" s="1083"/>
      <c r="AY98" s="1083"/>
      <c r="AZ98" s="1083"/>
      <c r="BA98" s="1083"/>
      <c r="BB98" s="1083"/>
      <c r="BC98" s="1083"/>
      <c r="BD98" s="1083"/>
      <c r="BE98" s="1083"/>
      <c r="BF98" s="1083"/>
      <c r="BG98" s="1083"/>
      <c r="BH98" s="1084"/>
      <c r="BI98" s="19"/>
      <c r="BJ98" s="19"/>
      <c r="BK98" s="19"/>
      <c r="BL98" s="19"/>
      <c r="BM98" s="19"/>
      <c r="BN98" s="19"/>
      <c r="BO98" s="161"/>
    </row>
    <row r="99" spans="2:73" ht="9.65" customHeight="1">
      <c r="B99" s="919"/>
      <c r="C99" s="920"/>
      <c r="D99" s="920"/>
      <c r="E99" s="920"/>
      <c r="F99" s="920"/>
      <c r="G99" s="920"/>
      <c r="H99" s="920"/>
      <c r="I99" s="920"/>
      <c r="J99" s="921"/>
      <c r="K99" s="1127"/>
      <c r="L99" s="1128"/>
      <c r="M99" s="1128"/>
      <c r="N99" s="1129"/>
      <c r="O99" s="1080"/>
      <c r="P99" s="1081"/>
      <c r="Q99" s="1081"/>
      <c r="R99" s="1081"/>
      <c r="S99" s="1081"/>
      <c r="T99" s="1082"/>
      <c r="U99" s="896"/>
      <c r="V99" s="896"/>
      <c r="W99" s="896"/>
      <c r="X99" s="896"/>
      <c r="Y99" s="896"/>
      <c r="Z99" s="896"/>
      <c r="AA99" s="896"/>
      <c r="AB99" s="896"/>
      <c r="AC99" s="896"/>
      <c r="AD99" s="896"/>
      <c r="AE99" s="896"/>
      <c r="AF99" s="896"/>
      <c r="AG99" s="896"/>
      <c r="AH99" s="896"/>
      <c r="AI99" s="896"/>
      <c r="AJ99" s="874"/>
      <c r="AK99" s="874"/>
      <c r="AL99" s="893"/>
      <c r="AM99" s="893"/>
      <c r="AN99" s="893"/>
      <c r="AO99" s="893"/>
      <c r="AP99" s="893"/>
      <c r="AQ99" s="893"/>
      <c r="AR99" s="893"/>
      <c r="AS99" s="893"/>
      <c r="AT99" s="893"/>
      <c r="AU99" s="893"/>
      <c r="AV99" s="893"/>
      <c r="AW99" s="893"/>
      <c r="AX99" s="1083"/>
      <c r="AY99" s="1083"/>
      <c r="AZ99" s="1083"/>
      <c r="BA99" s="1083"/>
      <c r="BB99" s="1083"/>
      <c r="BC99" s="1083"/>
      <c r="BD99" s="1083"/>
      <c r="BE99" s="1083"/>
      <c r="BF99" s="1083"/>
      <c r="BG99" s="1083"/>
      <c r="BH99" s="1084"/>
      <c r="BI99" s="19"/>
      <c r="BJ99" s="19"/>
      <c r="BK99" s="19"/>
      <c r="BL99" s="19"/>
      <c r="BM99" s="19"/>
      <c r="BN99" s="19"/>
      <c r="BO99" s="161"/>
    </row>
    <row r="100" spans="2:73" ht="9.65" customHeight="1">
      <c r="B100" s="919"/>
      <c r="C100" s="920"/>
      <c r="D100" s="920"/>
      <c r="E100" s="920"/>
      <c r="F100" s="920"/>
      <c r="G100" s="920"/>
      <c r="H100" s="920"/>
      <c r="I100" s="920"/>
      <c r="J100" s="921"/>
      <c r="K100" s="1127"/>
      <c r="L100" s="1128"/>
      <c r="M100" s="1128"/>
      <c r="N100" s="1129"/>
      <c r="O100" s="1068" t="s">
        <v>17</v>
      </c>
      <c r="P100" s="1069"/>
      <c r="Q100" s="1069"/>
      <c r="R100" s="1069"/>
      <c r="S100" s="1069"/>
      <c r="T100" s="1070"/>
      <c r="U100" s="897" t="s">
        <v>14</v>
      </c>
      <c r="V100" s="897"/>
      <c r="W100" s="897"/>
      <c r="X100" s="897"/>
      <c r="Y100" s="897"/>
      <c r="Z100" s="897"/>
      <c r="AA100" s="897"/>
      <c r="AB100" s="897"/>
      <c r="AC100" s="897"/>
      <c r="AD100" s="897"/>
      <c r="AE100" s="897"/>
      <c r="AF100" s="897"/>
      <c r="AG100" s="897"/>
      <c r="AH100" s="897"/>
      <c r="AI100" s="897"/>
      <c r="AJ100" s="874"/>
      <c r="AK100" s="874"/>
      <c r="AL100" s="893" t="s">
        <v>19</v>
      </c>
      <c r="AM100" s="893"/>
      <c r="AN100" s="893"/>
      <c r="AO100" s="893"/>
      <c r="AP100" s="893"/>
      <c r="AQ100" s="893"/>
      <c r="AR100" s="893"/>
      <c r="AS100" s="893"/>
      <c r="AT100" s="893"/>
      <c r="AU100" s="893"/>
      <c r="AV100" s="893"/>
      <c r="AW100" s="893"/>
      <c r="AX100" s="1060"/>
      <c r="AY100" s="1060"/>
      <c r="AZ100" s="1060"/>
      <c r="BA100" s="1060"/>
      <c r="BB100" s="1060"/>
      <c r="BC100" s="1060"/>
      <c r="BD100" s="1060"/>
      <c r="BE100" s="1060"/>
      <c r="BF100" s="1060"/>
      <c r="BG100" s="1060"/>
      <c r="BH100" s="1061"/>
      <c r="BI100" s="19"/>
      <c r="BJ100" s="19"/>
      <c r="BK100" s="19"/>
      <c r="BL100" s="19"/>
      <c r="BM100" s="19"/>
      <c r="BN100" s="19"/>
      <c r="BO100" s="161"/>
      <c r="BP100" s="161"/>
      <c r="BQ100" s="161"/>
      <c r="BR100" s="161"/>
      <c r="BS100" s="161"/>
      <c r="BT100" s="161"/>
      <c r="BU100" s="161"/>
    </row>
    <row r="101" spans="2:73" ht="9.65" customHeight="1">
      <c r="B101" s="919"/>
      <c r="C101" s="920"/>
      <c r="D101" s="920"/>
      <c r="E101" s="920"/>
      <c r="F101" s="920"/>
      <c r="G101" s="920"/>
      <c r="H101" s="920"/>
      <c r="I101" s="920"/>
      <c r="J101" s="921"/>
      <c r="K101" s="1127"/>
      <c r="L101" s="1128"/>
      <c r="M101" s="1128"/>
      <c r="N101" s="1129"/>
      <c r="O101" s="1017"/>
      <c r="P101" s="1018"/>
      <c r="Q101" s="1018"/>
      <c r="R101" s="1018"/>
      <c r="S101" s="1018"/>
      <c r="T101" s="1071"/>
      <c r="U101" s="897"/>
      <c r="V101" s="897"/>
      <c r="W101" s="897"/>
      <c r="X101" s="897"/>
      <c r="Y101" s="897"/>
      <c r="Z101" s="897"/>
      <c r="AA101" s="897"/>
      <c r="AB101" s="897"/>
      <c r="AC101" s="897"/>
      <c r="AD101" s="897"/>
      <c r="AE101" s="897"/>
      <c r="AF101" s="897"/>
      <c r="AG101" s="897"/>
      <c r="AH101" s="897"/>
      <c r="AI101" s="897"/>
      <c r="AJ101" s="874"/>
      <c r="AK101" s="874"/>
      <c r="AL101" s="893"/>
      <c r="AM101" s="893"/>
      <c r="AN101" s="893"/>
      <c r="AO101" s="893"/>
      <c r="AP101" s="893"/>
      <c r="AQ101" s="893"/>
      <c r="AR101" s="893"/>
      <c r="AS101" s="893"/>
      <c r="AT101" s="893"/>
      <c r="AU101" s="893"/>
      <c r="AV101" s="893"/>
      <c r="AW101" s="893"/>
      <c r="AX101" s="1060"/>
      <c r="AY101" s="1060"/>
      <c r="AZ101" s="1060"/>
      <c r="BA101" s="1060"/>
      <c r="BB101" s="1060"/>
      <c r="BC101" s="1060"/>
      <c r="BD101" s="1060"/>
      <c r="BE101" s="1060"/>
      <c r="BF101" s="1060"/>
      <c r="BG101" s="1060"/>
      <c r="BH101" s="1061"/>
      <c r="BI101" s="19"/>
      <c r="BJ101" s="19"/>
      <c r="BK101" s="19"/>
      <c r="BL101" s="19"/>
      <c r="BM101" s="19"/>
      <c r="BN101" s="19"/>
      <c r="BO101" s="161"/>
      <c r="BP101" s="161"/>
      <c r="BQ101" s="161"/>
      <c r="BR101" s="161"/>
      <c r="BS101" s="161"/>
      <c r="BT101" s="161"/>
      <c r="BU101" s="161"/>
    </row>
    <row r="102" spans="2:73" ht="9.65" customHeight="1">
      <c r="B102" s="919"/>
      <c r="C102" s="920"/>
      <c r="D102" s="920"/>
      <c r="E102" s="920"/>
      <c r="F102" s="920"/>
      <c r="G102" s="920"/>
      <c r="H102" s="920"/>
      <c r="I102" s="920"/>
      <c r="J102" s="921"/>
      <c r="K102" s="1127"/>
      <c r="L102" s="1128"/>
      <c r="M102" s="1128"/>
      <c r="N102" s="1129"/>
      <c r="O102" s="1017"/>
      <c r="P102" s="1018"/>
      <c r="Q102" s="1018"/>
      <c r="R102" s="1018"/>
      <c r="S102" s="1018"/>
      <c r="T102" s="1071"/>
      <c r="U102" s="896" t="s">
        <v>15</v>
      </c>
      <c r="V102" s="896"/>
      <c r="W102" s="896"/>
      <c r="X102" s="896"/>
      <c r="Y102" s="896"/>
      <c r="Z102" s="896"/>
      <c r="AA102" s="896"/>
      <c r="AB102" s="896"/>
      <c r="AC102" s="896"/>
      <c r="AD102" s="896"/>
      <c r="AE102" s="896"/>
      <c r="AF102" s="896"/>
      <c r="AG102" s="896"/>
      <c r="AH102" s="896"/>
      <c r="AI102" s="896"/>
      <c r="AJ102" s="874"/>
      <c r="AK102" s="874"/>
      <c r="AL102" s="893" t="s">
        <v>16</v>
      </c>
      <c r="AM102" s="893"/>
      <c r="AN102" s="893"/>
      <c r="AO102" s="893"/>
      <c r="AP102" s="893"/>
      <c r="AQ102" s="893"/>
      <c r="AR102" s="893"/>
      <c r="AS102" s="893"/>
      <c r="AT102" s="893"/>
      <c r="AU102" s="893"/>
      <c r="AV102" s="893"/>
      <c r="AW102" s="893"/>
      <c r="AX102" s="1083"/>
      <c r="AY102" s="1083"/>
      <c r="AZ102" s="1083"/>
      <c r="BA102" s="1083"/>
      <c r="BB102" s="1083"/>
      <c r="BC102" s="1083"/>
      <c r="BD102" s="1083"/>
      <c r="BE102" s="1083"/>
      <c r="BF102" s="1083"/>
      <c r="BG102" s="1083"/>
      <c r="BH102" s="1084"/>
      <c r="BI102" s="19"/>
      <c r="BJ102" s="19"/>
      <c r="BK102" s="19"/>
      <c r="BL102" s="19"/>
      <c r="BM102" s="19"/>
      <c r="BN102" s="19"/>
      <c r="BO102" s="161"/>
      <c r="BP102" s="161"/>
      <c r="BQ102" s="161"/>
      <c r="BR102" s="161"/>
      <c r="BS102" s="161"/>
      <c r="BT102" s="161"/>
      <c r="BU102" s="161"/>
    </row>
    <row r="103" spans="2:73" ht="9.65" customHeight="1">
      <c r="B103" s="919"/>
      <c r="C103" s="920"/>
      <c r="D103" s="920"/>
      <c r="E103" s="920"/>
      <c r="F103" s="920"/>
      <c r="G103" s="920"/>
      <c r="H103" s="920"/>
      <c r="I103" s="920"/>
      <c r="J103" s="921"/>
      <c r="K103" s="1127"/>
      <c r="L103" s="1128"/>
      <c r="M103" s="1128"/>
      <c r="N103" s="1129"/>
      <c r="O103" s="1072"/>
      <c r="P103" s="360"/>
      <c r="Q103" s="360"/>
      <c r="R103" s="360"/>
      <c r="S103" s="360"/>
      <c r="T103" s="1073"/>
      <c r="U103" s="896"/>
      <c r="V103" s="896"/>
      <c r="W103" s="896"/>
      <c r="X103" s="896"/>
      <c r="Y103" s="896"/>
      <c r="Z103" s="896"/>
      <c r="AA103" s="896"/>
      <c r="AB103" s="896"/>
      <c r="AC103" s="896"/>
      <c r="AD103" s="896"/>
      <c r="AE103" s="896"/>
      <c r="AF103" s="896"/>
      <c r="AG103" s="896"/>
      <c r="AH103" s="896"/>
      <c r="AI103" s="896"/>
      <c r="AJ103" s="874"/>
      <c r="AK103" s="874"/>
      <c r="AL103" s="893"/>
      <c r="AM103" s="893"/>
      <c r="AN103" s="893"/>
      <c r="AO103" s="893"/>
      <c r="AP103" s="893"/>
      <c r="AQ103" s="893"/>
      <c r="AR103" s="893"/>
      <c r="AS103" s="893"/>
      <c r="AT103" s="893"/>
      <c r="AU103" s="893"/>
      <c r="AV103" s="893"/>
      <c r="AW103" s="893"/>
      <c r="AX103" s="1083"/>
      <c r="AY103" s="1083"/>
      <c r="AZ103" s="1083"/>
      <c r="BA103" s="1083"/>
      <c r="BB103" s="1083"/>
      <c r="BC103" s="1083"/>
      <c r="BD103" s="1083"/>
      <c r="BE103" s="1083"/>
      <c r="BF103" s="1083"/>
      <c r="BG103" s="1083"/>
      <c r="BH103" s="1084"/>
      <c r="BI103" s="19"/>
      <c r="BJ103" s="19"/>
      <c r="BK103" s="19"/>
      <c r="BL103" s="19"/>
      <c r="BM103" s="19"/>
      <c r="BN103" s="19"/>
      <c r="BO103" s="161"/>
      <c r="BP103" s="161"/>
      <c r="BQ103" s="161"/>
      <c r="BR103" s="161"/>
      <c r="BS103" s="161"/>
      <c r="BT103" s="161"/>
      <c r="BU103" s="161"/>
    </row>
    <row r="104" spans="2:73" ht="9.65" customHeight="1">
      <c r="B104" s="919"/>
      <c r="C104" s="920"/>
      <c r="D104" s="920"/>
      <c r="E104" s="920"/>
      <c r="F104" s="920"/>
      <c r="G104" s="920"/>
      <c r="H104" s="920"/>
      <c r="I104" s="920"/>
      <c r="J104" s="921"/>
      <c r="K104" s="1127"/>
      <c r="L104" s="1128"/>
      <c r="M104" s="1128"/>
      <c r="N104" s="1129"/>
      <c r="O104" s="896" t="s">
        <v>18</v>
      </c>
      <c r="P104" s="896"/>
      <c r="Q104" s="896"/>
      <c r="R104" s="896"/>
      <c r="S104" s="896"/>
      <c r="T104" s="896"/>
      <c r="U104" s="896"/>
      <c r="V104" s="896"/>
      <c r="W104" s="896"/>
      <c r="X104" s="896"/>
      <c r="Y104" s="896"/>
      <c r="Z104" s="896"/>
      <c r="AA104" s="896"/>
      <c r="AB104" s="896"/>
      <c r="AC104" s="896"/>
      <c r="AD104" s="896"/>
      <c r="AE104" s="896"/>
      <c r="AF104" s="896"/>
      <c r="AG104" s="896"/>
      <c r="AH104" s="896"/>
      <c r="AI104" s="896"/>
      <c r="AJ104" s="874"/>
      <c r="AK104" s="874"/>
      <c r="AL104" s="939" t="s">
        <v>74</v>
      </c>
      <c r="AM104" s="939"/>
      <c r="AN104" s="939"/>
      <c r="AO104" s="939"/>
      <c r="AP104" s="939"/>
      <c r="AQ104" s="1064"/>
      <c r="AR104" s="1064"/>
      <c r="AS104" s="1064"/>
      <c r="AT104" s="1064"/>
      <c r="AU104" s="1062" t="s">
        <v>22</v>
      </c>
      <c r="AV104" s="1062"/>
      <c r="AW104" s="1062"/>
      <c r="AX104" s="1066"/>
      <c r="AY104" s="1066"/>
      <c r="AZ104" s="1066"/>
      <c r="BA104" s="1066"/>
      <c r="BB104" s="1062" t="s">
        <v>21</v>
      </c>
      <c r="BC104" s="1062"/>
      <c r="BD104" s="1062"/>
      <c r="BE104" s="1066"/>
      <c r="BF104" s="1066"/>
      <c r="BG104" s="1066"/>
      <c r="BH104" s="1163"/>
      <c r="BI104" s="19"/>
      <c r="BJ104" s="19"/>
      <c r="BK104" s="19"/>
      <c r="BL104" s="19"/>
      <c r="BM104" s="19"/>
      <c r="BN104" s="19"/>
      <c r="BO104" s="161"/>
      <c r="BP104" s="161"/>
      <c r="BQ104" s="161"/>
      <c r="BR104" s="161"/>
      <c r="BS104" s="161"/>
      <c r="BT104" s="161"/>
      <c r="BU104" s="161"/>
    </row>
    <row r="105" spans="2:73" ht="9.65" customHeight="1">
      <c r="B105" s="922"/>
      <c r="C105" s="880"/>
      <c r="D105" s="880"/>
      <c r="E105" s="880"/>
      <c r="F105" s="880"/>
      <c r="G105" s="880"/>
      <c r="H105" s="880"/>
      <c r="I105" s="880"/>
      <c r="J105" s="923"/>
      <c r="K105" s="1117"/>
      <c r="L105" s="1118"/>
      <c r="M105" s="1118"/>
      <c r="N105" s="1130"/>
      <c r="O105" s="1167"/>
      <c r="P105" s="1167"/>
      <c r="Q105" s="1167"/>
      <c r="R105" s="1167"/>
      <c r="S105" s="1167"/>
      <c r="T105" s="1167"/>
      <c r="U105" s="1167"/>
      <c r="V105" s="1167"/>
      <c r="W105" s="1167"/>
      <c r="X105" s="1167"/>
      <c r="Y105" s="1167"/>
      <c r="Z105" s="1167"/>
      <c r="AA105" s="1167"/>
      <c r="AB105" s="1167"/>
      <c r="AC105" s="1167"/>
      <c r="AD105" s="1167"/>
      <c r="AE105" s="1167"/>
      <c r="AF105" s="1167"/>
      <c r="AG105" s="1167"/>
      <c r="AH105" s="1167"/>
      <c r="AI105" s="1167"/>
      <c r="AJ105" s="1165"/>
      <c r="AK105" s="1165"/>
      <c r="AL105" s="1166"/>
      <c r="AM105" s="1166"/>
      <c r="AN105" s="1166"/>
      <c r="AO105" s="1166"/>
      <c r="AP105" s="1166"/>
      <c r="AQ105" s="1065"/>
      <c r="AR105" s="1065"/>
      <c r="AS105" s="1065"/>
      <c r="AT105" s="1065"/>
      <c r="AU105" s="1063"/>
      <c r="AV105" s="1063"/>
      <c r="AW105" s="1063"/>
      <c r="AX105" s="1067"/>
      <c r="AY105" s="1067"/>
      <c r="AZ105" s="1067"/>
      <c r="BA105" s="1067"/>
      <c r="BB105" s="1063"/>
      <c r="BC105" s="1063"/>
      <c r="BD105" s="1063"/>
      <c r="BE105" s="1067"/>
      <c r="BF105" s="1067"/>
      <c r="BG105" s="1067"/>
      <c r="BH105" s="1164"/>
      <c r="BI105" s="19"/>
      <c r="BJ105" s="19"/>
      <c r="BK105" s="19"/>
      <c r="BL105" s="19"/>
      <c r="BM105" s="19"/>
      <c r="BN105" s="19"/>
      <c r="BO105" s="161"/>
      <c r="BP105" s="161"/>
      <c r="BQ105" s="161"/>
      <c r="BR105" s="161"/>
      <c r="BS105" s="161"/>
      <c r="BT105" s="161"/>
      <c r="BU105" s="161"/>
    </row>
    <row r="106" spans="2:73" ht="9.65" customHeight="1">
      <c r="B106" s="162"/>
      <c r="C106" s="146"/>
      <c r="D106" s="141"/>
      <c r="E106" s="141"/>
      <c r="F106" s="141"/>
      <c r="G106" s="141"/>
      <c r="H106" s="141"/>
      <c r="I106" s="141"/>
      <c r="J106" s="141"/>
      <c r="K106" s="141"/>
      <c r="L106" s="141"/>
      <c r="M106" s="141"/>
      <c r="N106" s="141"/>
      <c r="O106" s="141"/>
      <c r="P106" s="153"/>
      <c r="Q106" s="153"/>
      <c r="R106" s="153"/>
      <c r="S106" s="153"/>
      <c r="T106" s="153"/>
      <c r="U106" s="153"/>
      <c r="V106" s="153"/>
      <c r="W106" s="153"/>
      <c r="X106" s="153"/>
      <c r="Y106" s="153"/>
      <c r="Z106" s="153"/>
      <c r="AA106" s="124"/>
      <c r="AB106" s="124"/>
      <c r="AC106" s="124"/>
      <c r="AD106" s="124"/>
      <c r="AE106" s="124"/>
      <c r="AF106" s="163"/>
      <c r="AG106" s="163"/>
      <c r="AH106" s="163"/>
      <c r="AI106" s="163"/>
      <c r="AJ106" s="163"/>
      <c r="AK106" s="163"/>
      <c r="AL106" s="163"/>
      <c r="AM106" s="163"/>
      <c r="AN106" s="163"/>
      <c r="AO106" s="163"/>
      <c r="AP106" s="163"/>
      <c r="AQ106" s="163"/>
      <c r="AR106" s="163"/>
      <c r="AS106" s="163"/>
      <c r="AT106" s="163"/>
      <c r="AU106" s="163"/>
      <c r="AV106" s="163"/>
      <c r="AW106" s="163"/>
      <c r="AX106" s="149"/>
      <c r="AY106" s="149"/>
      <c r="AZ106" s="19"/>
      <c r="BA106" s="19"/>
      <c r="BB106" s="19"/>
      <c r="BC106" s="19"/>
      <c r="BD106" s="19"/>
      <c r="BE106" s="19"/>
      <c r="BF106" s="161"/>
      <c r="BG106" s="161"/>
      <c r="BH106" s="161"/>
      <c r="BI106" s="161"/>
      <c r="BJ106" s="161"/>
      <c r="BK106" s="161"/>
      <c r="BL106" s="161"/>
    </row>
    <row r="107" spans="2:73" ht="9.65" customHeight="1">
      <c r="B107" s="164"/>
      <c r="C107" s="146"/>
      <c r="D107" s="141"/>
      <c r="E107" s="141"/>
      <c r="F107" s="141"/>
      <c r="G107" s="141"/>
      <c r="H107" s="141"/>
      <c r="I107" s="141"/>
      <c r="J107" s="141"/>
      <c r="K107" s="141"/>
      <c r="L107" s="141"/>
      <c r="M107" s="141"/>
      <c r="N107" s="141"/>
      <c r="O107" s="141"/>
      <c r="P107" s="153"/>
      <c r="Q107" s="153"/>
      <c r="R107" s="153"/>
      <c r="S107" s="153"/>
      <c r="T107" s="153"/>
      <c r="U107" s="153"/>
      <c r="V107" s="153"/>
      <c r="W107" s="153"/>
      <c r="X107" s="153"/>
      <c r="Y107" s="153"/>
      <c r="Z107" s="153"/>
      <c r="AA107" s="153"/>
      <c r="AB107" s="153"/>
      <c r="AC107" s="153"/>
      <c r="AD107" s="153"/>
      <c r="AE107" s="153"/>
      <c r="AF107" s="165"/>
      <c r="AG107" s="165"/>
      <c r="AH107" s="165"/>
      <c r="AI107" s="165"/>
      <c r="AJ107" s="165"/>
      <c r="AK107" s="165"/>
      <c r="AL107" s="165"/>
      <c r="AM107" s="165"/>
      <c r="AN107" s="165"/>
      <c r="AO107" s="165"/>
      <c r="AP107" s="165"/>
      <c r="AQ107" s="165"/>
      <c r="AR107" s="165"/>
      <c r="AS107" s="165"/>
      <c r="AT107" s="165"/>
      <c r="AU107" s="165"/>
      <c r="AV107" s="165"/>
      <c r="AW107" s="165"/>
      <c r="AX107" s="19"/>
      <c r="AY107" s="19"/>
      <c r="AZ107" s="19"/>
      <c r="BA107" s="19"/>
      <c r="BB107" s="19"/>
      <c r="BC107" s="19"/>
      <c r="BD107" s="19"/>
      <c r="BE107" s="19"/>
      <c r="BF107" s="161"/>
      <c r="BG107" s="161"/>
      <c r="BH107" s="161"/>
      <c r="BI107" s="161"/>
      <c r="BJ107" s="161"/>
      <c r="BK107" s="161"/>
      <c r="BL107" s="161"/>
    </row>
    <row r="108" spans="2:73" ht="9.65" customHeight="1">
      <c r="B108" s="963" t="s">
        <v>431</v>
      </c>
      <c r="C108" s="964"/>
      <c r="D108" s="964"/>
      <c r="E108" s="964"/>
      <c r="F108" s="964"/>
      <c r="G108" s="964"/>
      <c r="H108" s="964"/>
      <c r="I108" s="964"/>
      <c r="J108" s="965"/>
      <c r="K108" s="1153" t="s">
        <v>432</v>
      </c>
      <c r="L108" s="1154"/>
      <c r="M108" s="1154"/>
      <c r="N108" s="1154"/>
      <c r="O108" s="1154"/>
      <c r="P108" s="1154"/>
      <c r="Q108" s="1153" t="s">
        <v>433</v>
      </c>
      <c r="R108" s="1154"/>
      <c r="S108" s="1154"/>
      <c r="T108" s="1154"/>
      <c r="U108" s="1154"/>
      <c r="V108" s="1157"/>
      <c r="W108" s="930" t="s">
        <v>4</v>
      </c>
      <c r="X108" s="930"/>
      <c r="Y108" s="930"/>
      <c r="Z108" s="931"/>
      <c r="AA108" s="1100"/>
      <c r="AB108" s="1101"/>
      <c r="AC108" s="1101"/>
      <c r="AD108" s="1101"/>
      <c r="AE108" s="1101"/>
      <c r="AF108" s="1101"/>
      <c r="AG108" s="1101"/>
      <c r="AH108" s="1101"/>
      <c r="AI108" s="1101"/>
      <c r="AJ108" s="1101"/>
      <c r="AK108" s="1101"/>
      <c r="AL108" s="1101"/>
      <c r="AM108" s="1101"/>
      <c r="AN108" s="1101"/>
      <c r="AO108" s="1101"/>
      <c r="AP108" s="1101"/>
      <c r="AQ108" s="1101"/>
      <c r="AR108" s="1101"/>
      <c r="AS108" s="1137"/>
      <c r="AT108" s="1139" t="s">
        <v>434</v>
      </c>
      <c r="AU108" s="1140"/>
      <c r="AV108" s="1140"/>
      <c r="AW108" s="1140"/>
      <c r="AX108" s="1140"/>
      <c r="AY108" s="1140"/>
      <c r="AZ108" s="1140"/>
      <c r="BA108" s="1140"/>
      <c r="BB108" s="1140"/>
      <c r="BC108" s="1140"/>
      <c r="BD108" s="1140"/>
      <c r="BE108" s="1140"/>
      <c r="BF108" s="1140"/>
      <c r="BG108" s="1140"/>
      <c r="BH108" s="1140"/>
      <c r="BI108" s="1140"/>
    </row>
    <row r="109" spans="2:73" ht="9.65" customHeight="1">
      <c r="B109" s="1131"/>
      <c r="C109" s="1132"/>
      <c r="D109" s="1132"/>
      <c r="E109" s="1132"/>
      <c r="F109" s="1132"/>
      <c r="G109" s="1132"/>
      <c r="H109" s="1132"/>
      <c r="I109" s="1132"/>
      <c r="J109" s="1133"/>
      <c r="K109" s="1155"/>
      <c r="L109" s="1156"/>
      <c r="M109" s="1156"/>
      <c r="N109" s="1156"/>
      <c r="O109" s="1156"/>
      <c r="P109" s="1156"/>
      <c r="Q109" s="1155"/>
      <c r="R109" s="1156"/>
      <c r="S109" s="1156"/>
      <c r="T109" s="1156"/>
      <c r="U109" s="1156"/>
      <c r="V109" s="1158"/>
      <c r="W109" s="872"/>
      <c r="X109" s="872"/>
      <c r="Y109" s="872"/>
      <c r="Z109" s="873"/>
      <c r="AA109" s="1102"/>
      <c r="AB109" s="1103"/>
      <c r="AC109" s="1103"/>
      <c r="AD109" s="1103"/>
      <c r="AE109" s="1103"/>
      <c r="AF109" s="1103"/>
      <c r="AG109" s="1103"/>
      <c r="AH109" s="1103"/>
      <c r="AI109" s="1103"/>
      <c r="AJ109" s="1103"/>
      <c r="AK109" s="1103"/>
      <c r="AL109" s="1103"/>
      <c r="AM109" s="1103"/>
      <c r="AN109" s="1103"/>
      <c r="AO109" s="1103"/>
      <c r="AP109" s="1103"/>
      <c r="AQ109" s="1103"/>
      <c r="AR109" s="1103"/>
      <c r="AS109" s="1138"/>
      <c r="AT109" s="1139"/>
      <c r="AU109" s="1140"/>
      <c r="AV109" s="1140"/>
      <c r="AW109" s="1140"/>
      <c r="AX109" s="1140"/>
      <c r="AY109" s="1140"/>
      <c r="AZ109" s="1140"/>
      <c r="BA109" s="1140"/>
      <c r="BB109" s="1140"/>
      <c r="BC109" s="1140"/>
      <c r="BD109" s="1140"/>
      <c r="BE109" s="1140"/>
      <c r="BF109" s="1140"/>
      <c r="BG109" s="1140"/>
      <c r="BH109" s="1140"/>
      <c r="BI109" s="1140"/>
    </row>
    <row r="110" spans="2:73" ht="9.65" customHeight="1">
      <c r="B110" s="1131"/>
      <c r="C110" s="1132"/>
      <c r="D110" s="1132"/>
      <c r="E110" s="1132"/>
      <c r="F110" s="1132"/>
      <c r="G110" s="1132"/>
      <c r="H110" s="1132"/>
      <c r="I110" s="1132"/>
      <c r="J110" s="1133"/>
      <c r="K110" s="1159"/>
      <c r="L110" s="1160"/>
      <c r="M110" s="1160"/>
      <c r="N110" s="1160"/>
      <c r="O110" s="1160"/>
      <c r="P110" s="1160"/>
      <c r="Q110" s="1159"/>
      <c r="R110" s="1160"/>
      <c r="S110" s="1160"/>
      <c r="T110" s="1160"/>
      <c r="U110" s="1160"/>
      <c r="V110" s="1162"/>
      <c r="W110" s="869" t="s">
        <v>6</v>
      </c>
      <c r="X110" s="869"/>
      <c r="Y110" s="869"/>
      <c r="Z110" s="870"/>
      <c r="AA110" s="942"/>
      <c r="AB110" s="942"/>
      <c r="AC110" s="942"/>
      <c r="AD110" s="942"/>
      <c r="AE110" s="942"/>
      <c r="AF110" s="942"/>
      <c r="AG110" s="942"/>
      <c r="AH110" s="942"/>
      <c r="AI110" s="942"/>
      <c r="AJ110" s="942"/>
      <c r="AK110" s="942"/>
      <c r="AL110" s="942"/>
      <c r="AM110" s="942"/>
      <c r="AN110" s="942"/>
      <c r="AO110" s="942"/>
      <c r="AP110" s="942"/>
      <c r="AQ110" s="942"/>
      <c r="AR110" s="942"/>
      <c r="AS110" s="1141"/>
      <c r="AT110" s="1139"/>
      <c r="AU110" s="1140"/>
      <c r="AV110" s="1140"/>
      <c r="AW110" s="1140"/>
      <c r="AX110" s="1140"/>
      <c r="AY110" s="1140"/>
      <c r="AZ110" s="1140"/>
      <c r="BA110" s="1140"/>
      <c r="BB110" s="1140"/>
      <c r="BC110" s="1140"/>
      <c r="BD110" s="1140"/>
      <c r="BE110" s="1140"/>
      <c r="BF110" s="1140"/>
      <c r="BG110" s="1140"/>
      <c r="BH110" s="1140"/>
      <c r="BI110" s="1140"/>
    </row>
    <row r="111" spans="2:73" ht="9.65" customHeight="1">
      <c r="B111" s="1131"/>
      <c r="C111" s="1132"/>
      <c r="D111" s="1132"/>
      <c r="E111" s="1132"/>
      <c r="F111" s="1132"/>
      <c r="G111" s="1132"/>
      <c r="H111" s="1132"/>
      <c r="I111" s="1132"/>
      <c r="J111" s="1133"/>
      <c r="K111" s="1161"/>
      <c r="L111" s="1135"/>
      <c r="M111" s="1135"/>
      <c r="N111" s="1135"/>
      <c r="O111" s="1135"/>
      <c r="P111" s="1135"/>
      <c r="Q111" s="1161"/>
      <c r="R111" s="1135"/>
      <c r="S111" s="1135"/>
      <c r="T111" s="1135"/>
      <c r="U111" s="1135"/>
      <c r="V111" s="1136"/>
      <c r="W111" s="872"/>
      <c r="X111" s="872"/>
      <c r="Y111" s="872"/>
      <c r="Z111" s="873"/>
      <c r="AA111" s="1103"/>
      <c r="AB111" s="1103"/>
      <c r="AC111" s="1103"/>
      <c r="AD111" s="1103"/>
      <c r="AE111" s="1103"/>
      <c r="AF111" s="1103"/>
      <c r="AG111" s="1103"/>
      <c r="AH111" s="1103"/>
      <c r="AI111" s="1103"/>
      <c r="AJ111" s="1103"/>
      <c r="AK111" s="1103"/>
      <c r="AL111" s="1103"/>
      <c r="AM111" s="1103"/>
      <c r="AN111" s="1103"/>
      <c r="AO111" s="1103"/>
      <c r="AP111" s="1103"/>
      <c r="AQ111" s="1103"/>
      <c r="AR111" s="1103"/>
      <c r="AS111" s="1138"/>
      <c r="AT111" s="1139"/>
      <c r="AU111" s="1140"/>
      <c r="AV111" s="1140"/>
      <c r="AW111" s="1140"/>
      <c r="AX111" s="1140"/>
      <c r="AY111" s="1140"/>
      <c r="AZ111" s="1140"/>
      <c r="BA111" s="1140"/>
      <c r="BB111" s="1140"/>
      <c r="BC111" s="1140"/>
      <c r="BD111" s="1140"/>
      <c r="BE111" s="1140"/>
      <c r="BF111" s="1140"/>
      <c r="BG111" s="1140"/>
      <c r="BH111" s="1140"/>
      <c r="BI111" s="1140"/>
    </row>
    <row r="112" spans="2:73" ht="9.65" customHeight="1">
      <c r="B112" s="1131"/>
      <c r="C112" s="1132"/>
      <c r="D112" s="1132"/>
      <c r="E112" s="1132"/>
      <c r="F112" s="1132"/>
      <c r="G112" s="1132"/>
      <c r="H112" s="1132"/>
      <c r="I112" s="1132"/>
      <c r="J112" s="1133"/>
      <c r="K112" s="1142" t="s">
        <v>435</v>
      </c>
      <c r="L112" s="1143"/>
      <c r="M112" s="1143"/>
      <c r="N112" s="1143"/>
      <c r="O112" s="1143"/>
      <c r="P112" s="1143"/>
      <c r="Q112" s="1143"/>
      <c r="R112" s="1143"/>
      <c r="S112" s="1143"/>
      <c r="T112" s="1143"/>
      <c r="U112" s="1143"/>
      <c r="V112" s="1144"/>
      <c r="W112" s="1148" t="s">
        <v>436</v>
      </c>
      <c r="X112" s="1085"/>
      <c r="Y112" s="1085"/>
      <c r="Z112" s="1149"/>
      <c r="AA112" s="1150"/>
      <c r="AB112" s="1151"/>
      <c r="AC112" s="1151"/>
      <c r="AD112" s="1151"/>
      <c r="AE112" s="1151"/>
      <c r="AF112" s="1151"/>
      <c r="AG112" s="1151"/>
      <c r="AH112" s="1151"/>
      <c r="AI112" s="1151"/>
      <c r="AJ112" s="1151"/>
      <c r="AK112" s="1151"/>
      <c r="AL112" s="1151"/>
      <c r="AM112" s="1151"/>
      <c r="AN112" s="1151"/>
      <c r="AO112" s="1151"/>
      <c r="AP112" s="1151"/>
      <c r="AQ112" s="1151"/>
      <c r="AR112" s="1151"/>
      <c r="AS112" s="1152"/>
      <c r="AT112" s="1139" t="s">
        <v>437</v>
      </c>
      <c r="AU112" s="1140"/>
      <c r="AV112" s="1140"/>
      <c r="AW112" s="1140"/>
      <c r="AX112" s="1140"/>
      <c r="AY112" s="1140"/>
      <c r="AZ112" s="1140"/>
      <c r="BA112" s="1140"/>
      <c r="BB112" s="1140"/>
      <c r="BC112" s="1140"/>
      <c r="BD112" s="1140"/>
      <c r="BE112" s="1140"/>
      <c r="BF112" s="1140"/>
      <c r="BG112" s="1140"/>
      <c r="BH112" s="1140"/>
      <c r="BI112" s="1140"/>
    </row>
    <row r="113" spans="2:61" ht="9.65" customHeight="1">
      <c r="B113" s="1131"/>
      <c r="C113" s="1132"/>
      <c r="D113" s="1132"/>
      <c r="E113" s="1132"/>
      <c r="F113" s="1132"/>
      <c r="G113" s="1132"/>
      <c r="H113" s="1132"/>
      <c r="I113" s="1132"/>
      <c r="J113" s="1133"/>
      <c r="K113" s="1142"/>
      <c r="L113" s="1143"/>
      <c r="M113" s="1143"/>
      <c r="N113" s="1143"/>
      <c r="O113" s="1143"/>
      <c r="P113" s="1143"/>
      <c r="Q113" s="1143"/>
      <c r="R113" s="1143"/>
      <c r="S113" s="1143"/>
      <c r="T113" s="1143"/>
      <c r="U113" s="1143"/>
      <c r="V113" s="1144"/>
      <c r="W113" s="1148"/>
      <c r="X113" s="1085"/>
      <c r="Y113" s="1085"/>
      <c r="Z113" s="1149"/>
      <c r="AA113" s="1150"/>
      <c r="AB113" s="1151"/>
      <c r="AC113" s="1151"/>
      <c r="AD113" s="1151"/>
      <c r="AE113" s="1151"/>
      <c r="AF113" s="1151"/>
      <c r="AG113" s="1151"/>
      <c r="AH113" s="1151"/>
      <c r="AI113" s="1151"/>
      <c r="AJ113" s="1151"/>
      <c r="AK113" s="1151"/>
      <c r="AL113" s="1151"/>
      <c r="AM113" s="1151"/>
      <c r="AN113" s="1151"/>
      <c r="AO113" s="1151"/>
      <c r="AP113" s="1151"/>
      <c r="AQ113" s="1151"/>
      <c r="AR113" s="1151"/>
      <c r="AS113" s="1152"/>
      <c r="AT113" s="1139"/>
      <c r="AU113" s="1140"/>
      <c r="AV113" s="1140"/>
      <c r="AW113" s="1140"/>
      <c r="AX113" s="1140"/>
      <c r="AY113" s="1140"/>
      <c r="AZ113" s="1140"/>
      <c r="BA113" s="1140"/>
      <c r="BB113" s="1140"/>
      <c r="BC113" s="1140"/>
      <c r="BD113" s="1140"/>
      <c r="BE113" s="1140"/>
      <c r="BF113" s="1140"/>
      <c r="BG113" s="1140"/>
      <c r="BH113" s="1140"/>
      <c r="BI113" s="1140"/>
    </row>
    <row r="114" spans="2:61" ht="9.65" customHeight="1">
      <c r="B114" s="1131"/>
      <c r="C114" s="1132"/>
      <c r="D114" s="1132"/>
      <c r="E114" s="1132"/>
      <c r="F114" s="1132"/>
      <c r="G114" s="1132"/>
      <c r="H114" s="1132"/>
      <c r="I114" s="1132"/>
      <c r="J114" s="1133"/>
      <c r="K114" s="1142"/>
      <c r="L114" s="1143"/>
      <c r="M114" s="1143"/>
      <c r="N114" s="1143"/>
      <c r="O114" s="1143"/>
      <c r="P114" s="1143"/>
      <c r="Q114" s="1143"/>
      <c r="R114" s="1143"/>
      <c r="S114" s="1143"/>
      <c r="T114" s="1143"/>
      <c r="U114" s="1143"/>
      <c r="V114" s="1144"/>
      <c r="W114" s="1148"/>
      <c r="X114" s="1085"/>
      <c r="Y114" s="1085"/>
      <c r="Z114" s="1149"/>
      <c r="AA114" s="1150"/>
      <c r="AB114" s="1151"/>
      <c r="AC114" s="1151"/>
      <c r="AD114" s="1151"/>
      <c r="AE114" s="1151"/>
      <c r="AF114" s="1151"/>
      <c r="AG114" s="1151"/>
      <c r="AH114" s="1151"/>
      <c r="AI114" s="1151"/>
      <c r="AJ114" s="1151"/>
      <c r="AK114" s="1151"/>
      <c r="AL114" s="1151"/>
      <c r="AM114" s="1151"/>
      <c r="AN114" s="1151"/>
      <c r="AO114" s="1151"/>
      <c r="AP114" s="1151"/>
      <c r="AQ114" s="1151"/>
      <c r="AR114" s="1151"/>
      <c r="AS114" s="1152"/>
      <c r="AT114" s="1139"/>
      <c r="AU114" s="1140"/>
      <c r="AV114" s="1140"/>
      <c r="AW114" s="1140"/>
      <c r="AX114" s="1140"/>
      <c r="AY114" s="1140"/>
      <c r="AZ114" s="1140"/>
      <c r="BA114" s="1140"/>
      <c r="BB114" s="1140"/>
      <c r="BC114" s="1140"/>
      <c r="BD114" s="1140"/>
      <c r="BE114" s="1140"/>
      <c r="BF114" s="1140"/>
      <c r="BG114" s="1140"/>
      <c r="BH114" s="1140"/>
      <c r="BI114" s="1140"/>
    </row>
    <row r="115" spans="2:61" ht="9.65" customHeight="1">
      <c r="B115" s="1134"/>
      <c r="C115" s="1135"/>
      <c r="D115" s="1135"/>
      <c r="E115" s="1135"/>
      <c r="F115" s="1135"/>
      <c r="G115" s="1135"/>
      <c r="H115" s="1135"/>
      <c r="I115" s="1135"/>
      <c r="J115" s="1136"/>
      <c r="K115" s="1145"/>
      <c r="L115" s="1146"/>
      <c r="M115" s="1146"/>
      <c r="N115" s="1146"/>
      <c r="O115" s="1146"/>
      <c r="P115" s="1146"/>
      <c r="Q115" s="1146"/>
      <c r="R115" s="1146"/>
      <c r="S115" s="1146"/>
      <c r="T115" s="1146"/>
      <c r="U115" s="1146"/>
      <c r="V115" s="1147"/>
      <c r="W115" s="871"/>
      <c r="X115" s="872"/>
      <c r="Y115" s="872"/>
      <c r="Z115" s="873"/>
      <c r="AA115" s="1102"/>
      <c r="AB115" s="1103"/>
      <c r="AC115" s="1103"/>
      <c r="AD115" s="1103"/>
      <c r="AE115" s="1103"/>
      <c r="AF115" s="1103"/>
      <c r="AG115" s="1103"/>
      <c r="AH115" s="1103"/>
      <c r="AI115" s="1103"/>
      <c r="AJ115" s="1103"/>
      <c r="AK115" s="1103"/>
      <c r="AL115" s="1103"/>
      <c r="AM115" s="1103"/>
      <c r="AN115" s="1103"/>
      <c r="AO115" s="1103"/>
      <c r="AP115" s="1103"/>
      <c r="AQ115" s="1103"/>
      <c r="AR115" s="1103"/>
      <c r="AS115" s="1138"/>
      <c r="AT115" s="1139"/>
      <c r="AU115" s="1140"/>
      <c r="AV115" s="1140"/>
      <c r="AW115" s="1140"/>
      <c r="AX115" s="1140"/>
      <c r="AY115" s="1140"/>
      <c r="AZ115" s="1140"/>
      <c r="BA115" s="1140"/>
      <c r="BB115" s="1140"/>
      <c r="BC115" s="1140"/>
      <c r="BD115" s="1140"/>
      <c r="BE115" s="1140"/>
      <c r="BF115" s="1140"/>
      <c r="BG115" s="1140"/>
      <c r="BH115" s="1140"/>
      <c r="BI115" s="1140"/>
    </row>
    <row r="116" spans="2:61" ht="15" customHeight="1">
      <c r="B116" s="1200" t="s">
        <v>438</v>
      </c>
      <c r="C116" s="1187"/>
      <c r="D116" s="1187"/>
      <c r="E116" s="1187"/>
      <c r="F116" s="1187"/>
      <c r="G116" s="1187"/>
      <c r="H116" s="1187"/>
      <c r="I116" s="1187"/>
      <c r="J116" s="1201"/>
      <c r="K116" s="219" t="s">
        <v>439</v>
      </c>
      <c r="L116" s="219"/>
      <c r="M116" s="219"/>
      <c r="N116" s="219"/>
      <c r="O116" s="219"/>
      <c r="P116" s="219"/>
      <c r="Q116" s="219"/>
      <c r="R116" s="219"/>
      <c r="S116" s="219"/>
      <c r="T116" s="219"/>
      <c r="U116" s="219"/>
      <c r="V116" s="219"/>
      <c r="W116" s="219"/>
      <c r="X116" s="225"/>
      <c r="Y116" s="277" t="s">
        <v>440</v>
      </c>
      <c r="Z116" s="277"/>
      <c r="AA116" s="277"/>
      <c r="AB116" s="277"/>
      <c r="AC116" s="277"/>
      <c r="AD116" s="277"/>
      <c r="AE116" s="277"/>
      <c r="AF116" s="277"/>
      <c r="AG116" s="277"/>
      <c r="AH116" s="277"/>
      <c r="AI116" s="277"/>
      <c r="AJ116" s="277"/>
      <c r="AK116" s="277"/>
      <c r="AL116" s="277"/>
      <c r="AM116" s="285"/>
      <c r="AN116" s="277" t="s">
        <v>441</v>
      </c>
      <c r="AO116" s="277"/>
      <c r="AP116" s="277"/>
      <c r="AQ116" s="277"/>
      <c r="AR116" s="277"/>
      <c r="AS116" s="279"/>
      <c r="AT116" s="219"/>
      <c r="AU116" s="219"/>
      <c r="AV116" s="219"/>
      <c r="AW116" s="219"/>
      <c r="AX116" s="219"/>
      <c r="AY116" s="219"/>
      <c r="AZ116" s="219"/>
      <c r="BA116" s="219"/>
      <c r="BB116" s="219"/>
      <c r="BC116" s="219"/>
      <c r="BD116" s="219"/>
      <c r="BE116" s="219"/>
      <c r="BF116" s="219"/>
      <c r="BG116" s="219"/>
      <c r="BH116" s="219"/>
      <c r="BI116" s="19"/>
    </row>
    <row r="117" spans="2:61" ht="15" customHeight="1">
      <c r="B117" s="919"/>
      <c r="C117" s="920"/>
      <c r="D117" s="920"/>
      <c r="E117" s="920"/>
      <c r="F117" s="920"/>
      <c r="G117" s="920"/>
      <c r="H117" s="920"/>
      <c r="I117" s="920"/>
      <c r="J117" s="921"/>
      <c r="K117" s="584" t="s">
        <v>442</v>
      </c>
      <c r="L117" s="1191"/>
      <c r="M117" s="1191"/>
      <c r="N117" s="1191"/>
      <c r="O117" s="1191"/>
      <c r="P117" s="1191"/>
      <c r="Q117" s="1191"/>
      <c r="R117" s="1191"/>
      <c r="S117" s="1191"/>
      <c r="T117" s="1191"/>
      <c r="U117" s="1191"/>
      <c r="V117" s="1191"/>
      <c r="W117" s="1191"/>
      <c r="X117" s="1192"/>
      <c r="Y117" s="1190" t="s">
        <v>443</v>
      </c>
      <c r="Z117" s="543"/>
      <c r="AA117" s="543"/>
      <c r="AB117" s="543"/>
      <c r="AC117" s="543"/>
      <c r="AD117" s="543"/>
      <c r="AE117" s="543"/>
      <c r="AF117" s="543"/>
      <c r="AG117" s="543"/>
      <c r="AH117" s="543"/>
      <c r="AI117" s="543"/>
      <c r="AJ117" s="543"/>
      <c r="AK117" s="543"/>
      <c r="AL117" s="543"/>
      <c r="AM117" s="544"/>
      <c r="AN117" s="1169"/>
      <c r="AO117" s="1170"/>
      <c r="AP117" s="1170"/>
      <c r="AQ117" s="1170"/>
      <c r="AR117" s="1170"/>
      <c r="AS117" s="1171"/>
      <c r="AT117" s="220"/>
      <c r="AU117" s="220"/>
      <c r="AV117" s="220"/>
      <c r="AW117" s="220"/>
      <c r="AX117" s="220"/>
      <c r="AY117" s="220"/>
      <c r="AZ117" s="220"/>
      <c r="BA117" s="220"/>
      <c r="BB117" s="220"/>
      <c r="BC117" s="220"/>
      <c r="BD117" s="220"/>
      <c r="BE117" s="220"/>
      <c r="BF117" s="220"/>
      <c r="BG117" s="220"/>
      <c r="BH117" s="220"/>
      <c r="BI117" s="19"/>
    </row>
    <row r="118" spans="2:61" ht="15" customHeight="1">
      <c r="B118" s="919"/>
      <c r="C118" s="920"/>
      <c r="D118" s="920"/>
      <c r="E118" s="920"/>
      <c r="F118" s="920"/>
      <c r="G118" s="920"/>
      <c r="H118" s="920"/>
      <c r="I118" s="920"/>
      <c r="J118" s="921"/>
      <c r="K118" s="1193"/>
      <c r="L118" s="1194"/>
      <c r="M118" s="1194"/>
      <c r="N118" s="1194"/>
      <c r="O118" s="1194"/>
      <c r="P118" s="1194"/>
      <c r="Q118" s="1194"/>
      <c r="R118" s="1194"/>
      <c r="S118" s="1194"/>
      <c r="T118" s="1194"/>
      <c r="U118" s="1194"/>
      <c r="V118" s="1194"/>
      <c r="W118" s="1194"/>
      <c r="X118" s="1195"/>
      <c r="Y118" s="1190" t="s">
        <v>444</v>
      </c>
      <c r="Z118" s="543"/>
      <c r="AA118" s="543"/>
      <c r="AB118" s="543"/>
      <c r="AC118" s="543"/>
      <c r="AD118" s="543"/>
      <c r="AE118" s="543"/>
      <c r="AF118" s="543"/>
      <c r="AG118" s="543"/>
      <c r="AH118" s="543"/>
      <c r="AI118" s="543"/>
      <c r="AJ118" s="543"/>
      <c r="AK118" s="543"/>
      <c r="AL118" s="543"/>
      <c r="AM118" s="544"/>
      <c r="AN118" s="1169"/>
      <c r="AO118" s="1170"/>
      <c r="AP118" s="1170"/>
      <c r="AQ118" s="1170"/>
      <c r="AR118" s="1170"/>
      <c r="AS118" s="1171"/>
      <c r="BI118" s="19"/>
    </row>
    <row r="119" spans="2:61" ht="15" customHeight="1">
      <c r="B119" s="919"/>
      <c r="C119" s="920"/>
      <c r="D119" s="920"/>
      <c r="E119" s="920"/>
      <c r="F119" s="920"/>
      <c r="G119" s="920"/>
      <c r="H119" s="920"/>
      <c r="I119" s="920"/>
      <c r="J119" s="921"/>
      <c r="K119" s="584" t="s">
        <v>445</v>
      </c>
      <c r="L119" s="1191"/>
      <c r="M119" s="1191"/>
      <c r="N119" s="1191"/>
      <c r="O119" s="1191"/>
      <c r="P119" s="1191"/>
      <c r="Q119" s="1191"/>
      <c r="R119" s="1191"/>
      <c r="S119" s="1191"/>
      <c r="T119" s="1191"/>
      <c r="U119" s="1191"/>
      <c r="V119" s="1191"/>
      <c r="W119" s="1191"/>
      <c r="X119" s="1192"/>
      <c r="Y119" s="1190" t="s">
        <v>446</v>
      </c>
      <c r="Z119" s="543"/>
      <c r="AA119" s="543"/>
      <c r="AB119" s="543"/>
      <c r="AC119" s="543"/>
      <c r="AD119" s="543"/>
      <c r="AE119" s="543"/>
      <c r="AF119" s="543"/>
      <c r="AG119" s="543"/>
      <c r="AH119" s="543"/>
      <c r="AI119" s="543"/>
      <c r="AJ119" s="543"/>
      <c r="AK119" s="543"/>
      <c r="AL119" s="543"/>
      <c r="AM119" s="544"/>
      <c r="AN119" s="1169"/>
      <c r="AO119" s="1170"/>
      <c r="AP119" s="1170"/>
      <c r="AQ119" s="1170"/>
      <c r="AR119" s="1170"/>
      <c r="AS119" s="1171"/>
      <c r="AT119" s="220"/>
      <c r="AU119" s="220"/>
      <c r="AV119" s="220"/>
      <c r="AW119" s="220"/>
      <c r="AX119" s="220"/>
      <c r="AY119" s="220"/>
      <c r="AZ119" s="220"/>
      <c r="BA119" s="220"/>
      <c r="BB119" s="220"/>
      <c r="BC119" s="220"/>
      <c r="BD119" s="220"/>
      <c r="BE119" s="220"/>
      <c r="BF119" s="220"/>
      <c r="BG119" s="220"/>
      <c r="BH119" s="220"/>
      <c r="BI119" s="19"/>
    </row>
    <row r="120" spans="2:61" ht="15" customHeight="1">
      <c r="B120" s="919"/>
      <c r="C120" s="920"/>
      <c r="D120" s="920"/>
      <c r="E120" s="920"/>
      <c r="F120" s="920"/>
      <c r="G120" s="920"/>
      <c r="H120" s="920"/>
      <c r="I120" s="920"/>
      <c r="J120" s="921"/>
      <c r="K120" s="1193"/>
      <c r="L120" s="1194"/>
      <c r="M120" s="1194"/>
      <c r="N120" s="1194"/>
      <c r="O120" s="1194"/>
      <c r="P120" s="1194"/>
      <c r="Q120" s="1194"/>
      <c r="R120" s="1194"/>
      <c r="S120" s="1194"/>
      <c r="T120" s="1194"/>
      <c r="U120" s="1194"/>
      <c r="V120" s="1194"/>
      <c r="W120" s="1194"/>
      <c r="X120" s="1195"/>
      <c r="Y120" s="277" t="s">
        <v>447</v>
      </c>
      <c r="Z120" s="277"/>
      <c r="AA120" s="277"/>
      <c r="AB120" s="277"/>
      <c r="AC120" s="277"/>
      <c r="AD120" s="277"/>
      <c r="AE120" s="277"/>
      <c r="AF120" s="277"/>
      <c r="AG120" s="277"/>
      <c r="AH120" s="277"/>
      <c r="AI120" s="277"/>
      <c r="AJ120" s="277"/>
      <c r="AK120" s="277"/>
      <c r="AL120" s="277"/>
      <c r="AM120" s="285"/>
      <c r="AN120" s="1169"/>
      <c r="AO120" s="1170"/>
      <c r="AP120" s="1170"/>
      <c r="AQ120" s="1170"/>
      <c r="AR120" s="1170"/>
      <c r="AS120" s="1171"/>
      <c r="BI120" s="19"/>
    </row>
    <row r="121" spans="2:61" ht="15" customHeight="1">
      <c r="B121" s="919"/>
      <c r="C121" s="920"/>
      <c r="D121" s="920"/>
      <c r="E121" s="920"/>
      <c r="F121" s="920"/>
      <c r="G121" s="920"/>
      <c r="H121" s="920"/>
      <c r="I121" s="920"/>
      <c r="J121" s="921"/>
      <c r="K121" s="584" t="s">
        <v>463</v>
      </c>
      <c r="L121" s="1191"/>
      <c r="M121" s="1191"/>
      <c r="N121" s="1191"/>
      <c r="O121" s="1191"/>
      <c r="P121" s="1191"/>
      <c r="Q121" s="1191"/>
      <c r="R121" s="1191"/>
      <c r="S121" s="1191"/>
      <c r="T121" s="1191"/>
      <c r="U121" s="1191"/>
      <c r="V121" s="1191"/>
      <c r="W121" s="1191"/>
      <c r="X121" s="1192"/>
      <c r="Y121" s="211" t="s">
        <v>449</v>
      </c>
      <c r="Z121" s="211"/>
      <c r="AA121" s="211"/>
      <c r="AB121" s="211"/>
      <c r="AC121" s="211"/>
      <c r="AD121" s="211"/>
      <c r="AE121" s="211"/>
      <c r="AF121" s="211"/>
      <c r="AG121" s="211"/>
      <c r="AH121" s="211"/>
      <c r="AI121" s="211"/>
      <c r="AJ121" s="211"/>
      <c r="AK121" s="211"/>
      <c r="AL121" s="211"/>
      <c r="AM121" s="213"/>
      <c r="AN121" s="1170"/>
      <c r="AO121" s="1170"/>
      <c r="AP121" s="1170"/>
      <c r="AQ121" s="1170"/>
      <c r="AR121" s="1170"/>
      <c r="AS121" s="1171"/>
      <c r="AT121" s="220"/>
      <c r="AU121" s="220"/>
      <c r="AV121" s="220"/>
      <c r="AW121" s="220"/>
      <c r="AX121" s="220"/>
      <c r="AY121" s="220"/>
      <c r="AZ121" s="220"/>
      <c r="BA121" s="220"/>
      <c r="BB121" s="220"/>
      <c r="BC121" s="220"/>
      <c r="BD121" s="220"/>
      <c r="BE121" s="220"/>
      <c r="BF121" s="220"/>
      <c r="BG121" s="220"/>
      <c r="BH121" s="220"/>
      <c r="BI121" s="19"/>
    </row>
    <row r="122" spans="2:61" ht="15" customHeight="1">
      <c r="B122" s="919"/>
      <c r="C122" s="920"/>
      <c r="D122" s="920"/>
      <c r="E122" s="920"/>
      <c r="F122" s="920"/>
      <c r="G122" s="920"/>
      <c r="H122" s="920"/>
      <c r="I122" s="920"/>
      <c r="J122" s="921"/>
      <c r="K122" s="1196"/>
      <c r="L122" s="1197"/>
      <c r="M122" s="1197"/>
      <c r="N122" s="1197"/>
      <c r="O122" s="1197"/>
      <c r="P122" s="1197"/>
      <c r="Q122" s="1197"/>
      <c r="R122" s="1197"/>
      <c r="S122" s="1197"/>
      <c r="T122" s="1197"/>
      <c r="U122" s="1197"/>
      <c r="V122" s="1197"/>
      <c r="W122" s="1197"/>
      <c r="X122" s="1198"/>
      <c r="Y122" s="287" t="s">
        <v>464</v>
      </c>
      <c r="Z122" s="288"/>
      <c r="AA122" s="288"/>
      <c r="AB122" s="288"/>
      <c r="AC122" s="288"/>
      <c r="AD122" s="288"/>
      <c r="AE122" s="288"/>
      <c r="AF122" s="288"/>
      <c r="AG122" s="288"/>
      <c r="AH122" s="288"/>
      <c r="AI122" s="288"/>
      <c r="AJ122" s="288"/>
      <c r="AK122" s="288"/>
      <c r="AL122" s="288"/>
      <c r="AM122" s="1168"/>
      <c r="AN122" s="1169"/>
      <c r="AO122" s="1170"/>
      <c r="AP122" s="1170"/>
      <c r="AQ122" s="1170"/>
      <c r="AR122" s="1170"/>
      <c r="AS122" s="1171"/>
      <c r="AT122" s="220"/>
      <c r="AU122" s="220"/>
      <c r="AV122" s="220"/>
      <c r="AW122" s="220"/>
      <c r="AX122" s="220"/>
      <c r="AY122" s="220"/>
      <c r="AZ122" s="220"/>
      <c r="BA122" s="220"/>
      <c r="BB122" s="220"/>
      <c r="BC122" s="220"/>
      <c r="BD122" s="220"/>
      <c r="BE122" s="220"/>
      <c r="BF122" s="220"/>
      <c r="BG122" s="220"/>
      <c r="BH122" s="220"/>
    </row>
    <row r="123" spans="2:61" ht="15" customHeight="1">
      <c r="B123" s="919"/>
      <c r="C123" s="920"/>
      <c r="D123" s="920"/>
      <c r="E123" s="920"/>
      <c r="F123" s="920"/>
      <c r="G123" s="920"/>
      <c r="H123" s="920"/>
      <c r="I123" s="920"/>
      <c r="J123" s="921"/>
      <c r="K123" s="1196"/>
      <c r="L123" s="1197"/>
      <c r="M123" s="1197"/>
      <c r="N123" s="1197"/>
      <c r="O123" s="1197"/>
      <c r="P123" s="1197"/>
      <c r="Q123" s="1197"/>
      <c r="R123" s="1197"/>
      <c r="S123" s="1197"/>
      <c r="T123" s="1197"/>
      <c r="U123" s="1197"/>
      <c r="V123" s="1197"/>
      <c r="W123" s="1197"/>
      <c r="X123" s="1198"/>
      <c r="Y123" s="287" t="s">
        <v>465</v>
      </c>
      <c r="Z123" s="288"/>
      <c r="AA123" s="288"/>
      <c r="AB123" s="288"/>
      <c r="AC123" s="288"/>
      <c r="AD123" s="288"/>
      <c r="AE123" s="288"/>
      <c r="AF123" s="288"/>
      <c r="AG123" s="288"/>
      <c r="AH123" s="288"/>
      <c r="AI123" s="288"/>
      <c r="AJ123" s="288"/>
      <c r="AK123" s="288"/>
      <c r="AL123" s="288"/>
      <c r="AM123" s="1168"/>
      <c r="AN123" s="1169"/>
      <c r="AO123" s="1170"/>
      <c r="AP123" s="1170"/>
      <c r="AQ123" s="1170"/>
      <c r="AR123" s="1170"/>
      <c r="AS123" s="1171"/>
      <c r="AT123" s="220"/>
      <c r="AU123" s="220"/>
      <c r="AV123" s="220"/>
      <c r="AW123" s="220"/>
      <c r="AX123" s="220"/>
      <c r="AY123" s="220"/>
      <c r="AZ123" s="220"/>
      <c r="BA123" s="220"/>
      <c r="BB123" s="220"/>
      <c r="BC123" s="220"/>
      <c r="BD123" s="220"/>
      <c r="BE123" s="220"/>
      <c r="BF123" s="220"/>
      <c r="BG123" s="220"/>
      <c r="BH123" s="220"/>
    </row>
    <row r="124" spans="2:61" ht="15" customHeight="1">
      <c r="B124" s="919"/>
      <c r="C124" s="920"/>
      <c r="D124" s="920"/>
      <c r="E124" s="920"/>
      <c r="F124" s="920"/>
      <c r="G124" s="920"/>
      <c r="H124" s="920"/>
      <c r="I124" s="920"/>
      <c r="J124" s="921"/>
      <c r="K124" s="1193"/>
      <c r="L124" s="1194"/>
      <c r="M124" s="1194"/>
      <c r="N124" s="1194"/>
      <c r="O124" s="1194"/>
      <c r="P124" s="1194"/>
      <c r="Q124" s="1194"/>
      <c r="R124" s="1194"/>
      <c r="S124" s="1194"/>
      <c r="T124" s="1194"/>
      <c r="U124" s="1194"/>
      <c r="V124" s="1194"/>
      <c r="W124" s="1194"/>
      <c r="X124" s="1195"/>
      <c r="Y124" s="1172" t="s">
        <v>452</v>
      </c>
      <c r="Z124" s="1172"/>
      <c r="AA124" s="1172"/>
      <c r="AB124" s="1172"/>
      <c r="AC124" s="1172"/>
      <c r="AD124" s="1172"/>
      <c r="AE124" s="1172"/>
      <c r="AF124" s="1172"/>
      <c r="AG124" s="1172"/>
      <c r="AH124" s="1172"/>
      <c r="AI124" s="1172"/>
      <c r="AJ124" s="1172"/>
      <c r="AK124" s="1172"/>
      <c r="AL124" s="1172"/>
      <c r="AM124" s="1173"/>
      <c r="AN124" s="1169"/>
      <c r="AO124" s="1170"/>
      <c r="AP124" s="1170"/>
      <c r="AQ124" s="1170"/>
      <c r="AR124" s="1170"/>
      <c r="AS124" s="1171"/>
      <c r="AT124" s="220"/>
      <c r="AU124" s="220"/>
      <c r="AV124" s="220"/>
      <c r="AW124" s="220"/>
      <c r="AX124" s="220"/>
      <c r="AY124" s="220"/>
      <c r="AZ124" s="220"/>
      <c r="BA124" s="220"/>
      <c r="BB124" s="220"/>
      <c r="BC124" s="220"/>
      <c r="BD124" s="220"/>
      <c r="BE124" s="220"/>
      <c r="BF124" s="220"/>
      <c r="BG124" s="220"/>
      <c r="BH124" s="220"/>
    </row>
    <row r="125" spans="2:61" ht="25.5" customHeight="1">
      <c r="B125" s="919"/>
      <c r="C125" s="920"/>
      <c r="D125" s="920"/>
      <c r="E125" s="920"/>
      <c r="F125" s="920"/>
      <c r="G125" s="920"/>
      <c r="H125" s="920"/>
      <c r="I125" s="920"/>
      <c r="J125" s="921"/>
      <c r="K125" s="1174" t="s">
        <v>453</v>
      </c>
      <c r="L125" s="1175"/>
      <c r="M125" s="1175"/>
      <c r="N125" s="1175"/>
      <c r="O125" s="1175"/>
      <c r="P125" s="1175"/>
      <c r="Q125" s="1175"/>
      <c r="R125" s="1175"/>
      <c r="S125" s="1175"/>
      <c r="T125" s="1175"/>
      <c r="U125" s="1175"/>
      <c r="V125" s="1175"/>
      <c r="W125" s="1175"/>
      <c r="X125" s="1176"/>
      <c r="Y125" s="1177" t="s">
        <v>468</v>
      </c>
      <c r="Z125" s="1177"/>
      <c r="AA125" s="1177"/>
      <c r="AB125" s="1177"/>
      <c r="AC125" s="1177"/>
      <c r="AD125" s="1177"/>
      <c r="AE125" s="1177"/>
      <c r="AF125" s="1177"/>
      <c r="AG125" s="1177"/>
      <c r="AH125" s="1177"/>
      <c r="AI125" s="1177"/>
      <c r="AJ125" s="1177"/>
      <c r="AK125" s="1177"/>
      <c r="AL125" s="1177"/>
      <c r="AM125" s="1178"/>
      <c r="AN125" s="1169"/>
      <c r="AO125" s="1170"/>
      <c r="AP125" s="1170"/>
      <c r="AQ125" s="1170"/>
      <c r="AR125" s="1170"/>
      <c r="AS125" s="1171"/>
      <c r="AT125" s="220"/>
      <c r="AU125" s="220"/>
      <c r="AV125" s="220"/>
      <c r="AW125" s="220"/>
      <c r="AX125" s="220"/>
      <c r="AY125" s="220"/>
      <c r="AZ125" s="220"/>
      <c r="BA125" s="220"/>
      <c r="BB125" s="220"/>
      <c r="BC125" s="220"/>
      <c r="BD125" s="220"/>
      <c r="BE125" s="220"/>
      <c r="BF125" s="220"/>
      <c r="BG125" s="220"/>
      <c r="BH125" s="220"/>
    </row>
    <row r="126" spans="2:61" ht="15" customHeight="1">
      <c r="B126" s="922"/>
      <c r="C126" s="880"/>
      <c r="D126" s="880"/>
      <c r="E126" s="880"/>
      <c r="F126" s="880"/>
      <c r="G126" s="880"/>
      <c r="H126" s="880"/>
      <c r="I126" s="880"/>
      <c r="J126" s="923"/>
      <c r="K126" s="1179" t="s">
        <v>454</v>
      </c>
      <c r="L126" s="1180"/>
      <c r="M126" s="1180"/>
      <c r="N126" s="1180"/>
      <c r="O126" s="1180"/>
      <c r="P126" s="1180"/>
      <c r="Q126" s="1180"/>
      <c r="R126" s="1180"/>
      <c r="S126" s="1180"/>
      <c r="T126" s="1180"/>
      <c r="U126" s="1180"/>
      <c r="V126" s="1180"/>
      <c r="W126" s="1180"/>
      <c r="X126" s="1181"/>
      <c r="Y126" s="1026" t="s">
        <v>455</v>
      </c>
      <c r="Z126" s="1026"/>
      <c r="AA126" s="1026"/>
      <c r="AB126" s="1026"/>
      <c r="AC126" s="1026"/>
      <c r="AD126" s="1026"/>
      <c r="AE126" s="1026"/>
      <c r="AF126" s="1026"/>
      <c r="AG126" s="1026"/>
      <c r="AH126" s="1026"/>
      <c r="AI126" s="1026"/>
      <c r="AJ126" s="1026"/>
      <c r="AK126" s="1026"/>
      <c r="AL126" s="1026"/>
      <c r="AM126" s="1182"/>
      <c r="AN126" s="967"/>
      <c r="AO126" s="967"/>
      <c r="AP126" s="967"/>
      <c r="AQ126" s="967"/>
      <c r="AR126" s="967"/>
      <c r="AS126" s="1183"/>
      <c r="AT126" s="220"/>
      <c r="AU126" s="220"/>
      <c r="AV126" s="220"/>
      <c r="AW126" s="220"/>
      <c r="AX126" s="220"/>
      <c r="AY126" s="220"/>
      <c r="AZ126" s="220"/>
      <c r="BA126" s="220"/>
      <c r="BB126" s="220"/>
      <c r="BC126" s="220"/>
      <c r="BD126" s="220"/>
      <c r="BE126" s="220"/>
      <c r="BF126" s="220"/>
      <c r="BG126" s="220"/>
      <c r="BH126" s="220"/>
    </row>
    <row r="127" spans="2:61" ht="5.5" customHeight="1">
      <c r="B127" s="221"/>
      <c r="C127" s="221"/>
      <c r="D127" s="221"/>
      <c r="E127" s="221"/>
      <c r="F127" s="221"/>
      <c r="G127" s="221"/>
      <c r="H127" s="221"/>
      <c r="I127" s="221"/>
      <c r="J127" s="221"/>
      <c r="K127" s="222"/>
      <c r="L127" s="222"/>
      <c r="M127" s="222"/>
      <c r="N127" s="222"/>
      <c r="O127" s="222"/>
      <c r="P127" s="222"/>
      <c r="Q127" s="222"/>
      <c r="R127" s="222"/>
      <c r="S127" s="222"/>
      <c r="T127" s="222"/>
      <c r="U127" s="222"/>
      <c r="V127" s="222"/>
      <c r="W127" s="222"/>
      <c r="X127" s="222"/>
      <c r="Y127" s="212"/>
      <c r="Z127" s="212"/>
      <c r="AA127" s="212"/>
      <c r="AB127" s="212"/>
      <c r="AC127" s="212"/>
      <c r="AD127" s="212"/>
      <c r="AE127" s="212"/>
      <c r="AF127" s="212"/>
      <c r="AG127" s="212"/>
      <c r="AH127" s="212"/>
      <c r="AI127" s="212"/>
      <c r="AJ127" s="212"/>
      <c r="AK127" s="212"/>
      <c r="AL127" s="212"/>
      <c r="AM127" s="212"/>
      <c r="AN127" s="127"/>
      <c r="AO127" s="223"/>
      <c r="AP127" s="223"/>
      <c r="AQ127" s="223"/>
      <c r="AR127" s="223"/>
      <c r="AS127" s="223"/>
      <c r="AT127" s="220"/>
      <c r="AU127" s="220"/>
      <c r="AV127" s="220"/>
      <c r="AW127" s="220"/>
      <c r="AX127" s="220"/>
      <c r="AY127" s="220"/>
      <c r="AZ127" s="220"/>
      <c r="BA127" s="220"/>
      <c r="BB127" s="220"/>
      <c r="BC127" s="220"/>
      <c r="BD127" s="220"/>
      <c r="BE127" s="220"/>
      <c r="BF127" s="220"/>
      <c r="BG127" s="220"/>
      <c r="BH127" s="220"/>
      <c r="BI127" s="19"/>
    </row>
    <row r="128" spans="2:61" ht="12.65" customHeight="1">
      <c r="B128" s="127" t="s">
        <v>456</v>
      </c>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row>
    <row r="129" spans="1:61" ht="12.65" customHeight="1">
      <c r="B129" s="127" t="s">
        <v>466</v>
      </c>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row>
    <row r="130" spans="1:61" ht="12.65" customHeight="1">
      <c r="B130" s="127" t="s">
        <v>467</v>
      </c>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row>
    <row r="131" spans="1:61" ht="12.65" customHeight="1">
      <c r="B131" s="127" t="s">
        <v>459</v>
      </c>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row>
    <row r="132" spans="1:61" ht="12.65" customHeight="1">
      <c r="B132" s="127" t="s">
        <v>460</v>
      </c>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220"/>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row>
    <row r="133" spans="1:61" ht="9" customHeight="1">
      <c r="W133" s="220"/>
      <c r="X133" s="220"/>
      <c r="Y133" s="220"/>
      <c r="Z133" s="220"/>
      <c r="AA133" s="220"/>
      <c r="AB133" s="220"/>
      <c r="AC133" s="220"/>
      <c r="AD133" s="220"/>
      <c r="AE133" s="220"/>
      <c r="AF133" s="220"/>
      <c r="AG133" s="220"/>
      <c r="AH133" s="220"/>
      <c r="AI133" s="220"/>
      <c r="AJ133" s="220"/>
      <c r="AK133" s="220"/>
      <c r="AL133" s="220"/>
      <c r="AM133" s="220"/>
      <c r="AN133" s="147"/>
      <c r="AO133" s="220"/>
      <c r="AP133" s="220"/>
      <c r="AQ133" s="220"/>
      <c r="AR133" s="220"/>
      <c r="AS133" s="220"/>
      <c r="AT133" s="220"/>
      <c r="AU133" s="220"/>
      <c r="AV133" s="220"/>
      <c r="AW133" s="220"/>
      <c r="AX133" s="220"/>
      <c r="AY133" s="220"/>
      <c r="AZ133" s="220"/>
      <c r="BA133" s="220"/>
      <c r="BB133" s="220"/>
      <c r="BC133" s="220"/>
      <c r="BD133" s="220"/>
      <c r="BE133" s="220"/>
      <c r="BF133" s="220"/>
      <c r="BG133" s="220"/>
    </row>
    <row r="134" spans="1:61" ht="9" customHeight="1">
      <c r="B134" s="147" t="s">
        <v>461</v>
      </c>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220"/>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row>
    <row r="135" spans="1:61" ht="9" customHeight="1">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c r="AV135" s="220"/>
      <c r="AW135" s="220"/>
      <c r="AX135" s="220"/>
      <c r="AY135" s="220"/>
      <c r="AZ135" s="220"/>
      <c r="BA135" s="220"/>
      <c r="BB135" s="220"/>
      <c r="BC135" s="220"/>
      <c r="BD135" s="220"/>
      <c r="BE135" s="220"/>
      <c r="BF135" s="220"/>
      <c r="BG135" s="220"/>
    </row>
    <row r="136" spans="1:61" ht="9" customHeight="1">
      <c r="W136" s="220"/>
      <c r="X136" s="220"/>
      <c r="Y136" s="220"/>
      <c r="Z136" s="220"/>
      <c r="AA136" s="220"/>
      <c r="AB136" s="220"/>
      <c r="AC136" s="220"/>
      <c r="AD136" s="220"/>
      <c r="AE136" s="220"/>
      <c r="AF136" s="220"/>
      <c r="AG136" s="220"/>
      <c r="AH136" s="220"/>
      <c r="AI136" s="220"/>
      <c r="AJ136" s="220"/>
      <c r="AK136" s="220"/>
      <c r="AL136" s="220"/>
      <c r="AM136" s="220"/>
      <c r="AN136" s="220"/>
      <c r="AO136" s="220"/>
      <c r="AP136" s="220"/>
      <c r="AQ136" s="220"/>
      <c r="AR136" s="220"/>
      <c r="AS136" s="220"/>
      <c r="AT136" s="220"/>
      <c r="AU136" s="220"/>
      <c r="AV136" s="220"/>
      <c r="AW136" s="220"/>
      <c r="AX136" s="220"/>
      <c r="AY136" s="220"/>
      <c r="AZ136" s="220"/>
      <c r="BA136" s="220"/>
      <c r="BB136" s="220"/>
      <c r="BC136" s="220"/>
      <c r="BD136" s="220"/>
      <c r="BE136" s="220"/>
      <c r="BF136" s="220"/>
      <c r="BG136" s="220"/>
    </row>
    <row r="137" spans="1:61" ht="9.65" customHeight="1">
      <c r="B137" s="164"/>
      <c r="C137" s="146"/>
      <c r="D137" s="141"/>
      <c r="E137" s="141"/>
      <c r="F137" s="141"/>
      <c r="G137" s="141"/>
      <c r="H137" s="141"/>
      <c r="I137" s="141"/>
      <c r="J137" s="141"/>
      <c r="K137" s="141"/>
      <c r="L137" s="141"/>
      <c r="M137" s="141"/>
      <c r="N137" s="141"/>
      <c r="O137" s="141"/>
      <c r="P137" s="153"/>
      <c r="Q137" s="153"/>
      <c r="R137" s="153"/>
      <c r="S137" s="153"/>
      <c r="T137" s="153"/>
      <c r="U137" s="153"/>
      <c r="V137" s="153"/>
      <c r="W137" s="153"/>
      <c r="X137" s="153"/>
      <c r="Y137" s="153"/>
      <c r="Z137" s="153"/>
      <c r="AA137" s="153"/>
      <c r="AB137" s="153"/>
      <c r="AC137" s="153"/>
      <c r="AD137" s="153"/>
      <c r="AE137" s="153"/>
      <c r="AF137" s="165"/>
      <c r="AG137" s="165"/>
      <c r="AH137" s="165"/>
      <c r="AI137" s="165"/>
      <c r="AJ137" s="165"/>
      <c r="AK137" s="165"/>
      <c r="AL137" s="165"/>
      <c r="AM137" s="165"/>
      <c r="AN137" s="165"/>
      <c r="AO137" s="165"/>
      <c r="AP137" s="165"/>
      <c r="AQ137" s="165"/>
      <c r="AR137" s="165"/>
      <c r="AS137" s="165"/>
      <c r="AT137" s="165"/>
      <c r="AU137" s="165"/>
      <c r="AV137" s="165"/>
      <c r="AW137" s="165"/>
      <c r="AX137" s="19"/>
      <c r="AY137" s="19"/>
      <c r="AZ137" s="19"/>
      <c r="BA137" s="19"/>
      <c r="BB137" s="19"/>
      <c r="BC137" s="19"/>
      <c r="BD137" s="19"/>
      <c r="BE137" s="19"/>
      <c r="BF137" s="161"/>
      <c r="BG137" s="161"/>
      <c r="BH137" s="161"/>
      <c r="BI137" s="161"/>
    </row>
    <row r="138" spans="1:61" ht="9.65" customHeight="1">
      <c r="B138" s="899" t="s">
        <v>462</v>
      </c>
      <c r="C138" s="900"/>
      <c r="D138" s="900"/>
      <c r="E138" s="900"/>
      <c r="F138" s="900"/>
      <c r="G138" s="900"/>
      <c r="H138" s="900"/>
      <c r="I138" s="900"/>
      <c r="J138" s="901"/>
      <c r="K138" s="986" t="s">
        <v>107</v>
      </c>
      <c r="L138" s="987"/>
      <c r="M138" s="987"/>
      <c r="N138" s="987"/>
      <c r="O138" s="987"/>
      <c r="P138" s="988"/>
      <c r="Q138" s="986" t="s">
        <v>195</v>
      </c>
      <c r="R138" s="987"/>
      <c r="S138" s="987"/>
      <c r="T138" s="987"/>
      <c r="U138" s="987"/>
      <c r="V138" s="1184"/>
      <c r="BI138" s="161"/>
    </row>
    <row r="139" spans="1:61" ht="9.65" customHeight="1">
      <c r="B139" s="902"/>
      <c r="C139" s="903"/>
      <c r="D139" s="903"/>
      <c r="E139" s="903"/>
      <c r="F139" s="903"/>
      <c r="G139" s="903"/>
      <c r="H139" s="903"/>
      <c r="I139" s="903"/>
      <c r="J139" s="904"/>
      <c r="K139" s="989"/>
      <c r="L139" s="990"/>
      <c r="M139" s="990"/>
      <c r="N139" s="990"/>
      <c r="O139" s="990"/>
      <c r="P139" s="991"/>
      <c r="Q139" s="989"/>
      <c r="R139" s="990"/>
      <c r="S139" s="990"/>
      <c r="T139" s="990"/>
      <c r="U139" s="990"/>
      <c r="V139" s="1185"/>
    </row>
    <row r="140" spans="1:61" ht="9.65" customHeight="1">
      <c r="B140" s="902"/>
      <c r="C140" s="903"/>
      <c r="D140" s="903"/>
      <c r="E140" s="903"/>
      <c r="F140" s="903"/>
      <c r="G140" s="903"/>
      <c r="H140" s="903"/>
      <c r="I140" s="903"/>
      <c r="J140" s="904"/>
      <c r="K140" s="1186"/>
      <c r="L140" s="1187"/>
      <c r="M140" s="1187"/>
      <c r="N140" s="1187"/>
      <c r="O140" s="1187"/>
      <c r="P140" s="1187"/>
      <c r="Q140" s="1186"/>
      <c r="R140" s="1187"/>
      <c r="S140" s="1187"/>
      <c r="T140" s="1187"/>
      <c r="U140" s="1187"/>
      <c r="V140" s="1188"/>
      <c r="AF140" s="16"/>
    </row>
    <row r="141" spans="1:61" ht="9.65" customHeight="1">
      <c r="B141" s="905"/>
      <c r="C141" s="906"/>
      <c r="D141" s="906"/>
      <c r="E141" s="906"/>
      <c r="F141" s="906"/>
      <c r="G141" s="906"/>
      <c r="H141" s="906"/>
      <c r="I141" s="906"/>
      <c r="J141" s="907"/>
      <c r="K141" s="879"/>
      <c r="L141" s="880"/>
      <c r="M141" s="880"/>
      <c r="N141" s="880"/>
      <c r="O141" s="880"/>
      <c r="P141" s="880"/>
      <c r="Q141" s="879"/>
      <c r="R141" s="880"/>
      <c r="S141" s="880"/>
      <c r="T141" s="880"/>
      <c r="U141" s="880"/>
      <c r="V141" s="881"/>
      <c r="W141" s="146" t="s">
        <v>196</v>
      </c>
    </row>
    <row r="142" spans="1:61" ht="9.65" customHeight="1">
      <c r="B142" s="165"/>
      <c r="C142" s="165"/>
      <c r="D142" s="165"/>
      <c r="E142" s="165"/>
      <c r="F142" s="165"/>
      <c r="AD142" s="166"/>
      <c r="AE142" s="166"/>
      <c r="AF142" s="166"/>
      <c r="AG142" s="166"/>
      <c r="AH142" s="166"/>
      <c r="AI142" s="166"/>
      <c r="AJ142" s="166"/>
    </row>
    <row r="143" spans="1:61" ht="9.65" customHeight="1">
      <c r="A143" s="168"/>
    </row>
    <row r="146" spans="1:1" ht="9.65" customHeight="1">
      <c r="A146" s="168"/>
    </row>
    <row r="147" spans="1:1" ht="9.65" customHeight="1">
      <c r="A147" s="168"/>
    </row>
    <row r="148" spans="1:1" ht="9.65" customHeight="1">
      <c r="A148" s="168"/>
    </row>
    <row r="149" spans="1:1" ht="9.65" customHeight="1">
      <c r="A149" s="168"/>
    </row>
    <row r="150" spans="1:1" ht="9.65" customHeight="1">
      <c r="A150" s="168"/>
    </row>
    <row r="151" spans="1:1" ht="9.65" customHeight="1">
      <c r="A151" s="168"/>
    </row>
    <row r="153" spans="1:1" ht="9.65" customHeight="1">
      <c r="A153" s="167"/>
    </row>
    <row r="154" spans="1:1" ht="9.65" customHeight="1">
      <c r="A154" s="167"/>
    </row>
  </sheetData>
  <sheetProtection formatCells="0" formatColumns="0" formatRows="0" insertColumns="0" insertRows="0" insertHyperlinks="0" deleteColumns="0" deleteRows="0" selectLockedCells="1" sort="0" autoFilter="0" pivotTables="0"/>
  <mergeCells count="184">
    <mergeCell ref="B138:J141"/>
    <mergeCell ref="K138:P139"/>
    <mergeCell ref="Q138:V139"/>
    <mergeCell ref="K140:P141"/>
    <mergeCell ref="Q140:V141"/>
    <mergeCell ref="Y123:AM123"/>
    <mergeCell ref="AN123:AS123"/>
    <mergeCell ref="Y124:AM124"/>
    <mergeCell ref="AN124:AS124"/>
    <mergeCell ref="K125:X125"/>
    <mergeCell ref="Y125:AM125"/>
    <mergeCell ref="AN125:AS125"/>
    <mergeCell ref="K126:X126"/>
    <mergeCell ref="Y126:AM126"/>
    <mergeCell ref="AN126:AS126"/>
    <mergeCell ref="K112:V115"/>
    <mergeCell ref="W112:Z115"/>
    <mergeCell ref="AA112:AS115"/>
    <mergeCell ref="AT112:BI115"/>
    <mergeCell ref="B116:J126"/>
    <mergeCell ref="Y116:AM116"/>
    <mergeCell ref="AN116:AS116"/>
    <mergeCell ref="K117:X118"/>
    <mergeCell ref="Y117:AM117"/>
    <mergeCell ref="AN117:AS117"/>
    <mergeCell ref="Y118:AM118"/>
    <mergeCell ref="AN118:AS118"/>
    <mergeCell ref="K119:X120"/>
    <mergeCell ref="Y119:AM119"/>
    <mergeCell ref="AN119:AS119"/>
    <mergeCell ref="Y120:AM120"/>
    <mergeCell ref="AN120:AS120"/>
    <mergeCell ref="K121:X124"/>
    <mergeCell ref="AN121:AS121"/>
    <mergeCell ref="Y122:AM122"/>
    <mergeCell ref="AN122:AS122"/>
    <mergeCell ref="B2:BJ3"/>
    <mergeCell ref="B4:BJ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K42:AX43"/>
    <mergeCell ref="AY42:BA43"/>
    <mergeCell ref="B49:J50"/>
    <mergeCell ref="K49:AX50"/>
    <mergeCell ref="AY49:BA50"/>
    <mergeCell ref="AO31:AS32"/>
    <mergeCell ref="AT31:BC32"/>
    <mergeCell ref="B35:J36"/>
    <mergeCell ref="K35:S36"/>
    <mergeCell ref="T35:AC36"/>
    <mergeCell ref="B38:J41"/>
    <mergeCell ref="K38:AX39"/>
    <mergeCell ref="AY38:BA39"/>
    <mergeCell ref="K40:AX41"/>
    <mergeCell ref="AY40:BA41"/>
    <mergeCell ref="B42:J43"/>
    <mergeCell ref="B45:J46"/>
    <mergeCell ref="K45:AX46"/>
    <mergeCell ref="AY45:BA46"/>
    <mergeCell ref="B53:J56"/>
    <mergeCell ref="K53:V54"/>
    <mergeCell ref="K55:O56"/>
    <mergeCell ref="P55:BA56"/>
    <mergeCell ref="B58:J59"/>
    <mergeCell ref="K58:P59"/>
    <mergeCell ref="Q58:Y59"/>
    <mergeCell ref="Z58:AE59"/>
    <mergeCell ref="AF58:AN59"/>
    <mergeCell ref="AO58:BA59"/>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83:J86"/>
    <mergeCell ref="K83:N84"/>
    <mergeCell ref="O83:AA84"/>
    <mergeCell ref="AB83:AJ84"/>
    <mergeCell ref="AK83:AN84"/>
    <mergeCell ref="AO83:AW83"/>
    <mergeCell ref="B77:J80"/>
    <mergeCell ref="K77:N78"/>
    <mergeCell ref="O77:AA78"/>
    <mergeCell ref="AB77:AT78"/>
    <mergeCell ref="AU77:BB78"/>
    <mergeCell ref="K79:N80"/>
    <mergeCell ref="O79:AA80"/>
    <mergeCell ref="AB79:AT80"/>
    <mergeCell ref="AU79:BB80"/>
    <mergeCell ref="AX98:BH99"/>
    <mergeCell ref="AX83:BB84"/>
    <mergeCell ref="AO84:AW84"/>
    <mergeCell ref="CE84:CK84"/>
    <mergeCell ref="K85:N86"/>
    <mergeCell ref="O85:AA86"/>
    <mergeCell ref="AB85:AN86"/>
    <mergeCell ref="AO85:BB86"/>
    <mergeCell ref="CE85:CK85"/>
    <mergeCell ref="K108:P109"/>
    <mergeCell ref="Q108:V109"/>
    <mergeCell ref="K110:P111"/>
    <mergeCell ref="Q110:V111"/>
    <mergeCell ref="B90:J105"/>
    <mergeCell ref="K90:N91"/>
    <mergeCell ref="O90:AA91"/>
    <mergeCell ref="K92:N93"/>
    <mergeCell ref="O92:AA93"/>
    <mergeCell ref="K94:N105"/>
    <mergeCell ref="O96:T99"/>
    <mergeCell ref="U96:AI97"/>
    <mergeCell ref="B108:J115"/>
    <mergeCell ref="W108:Z109"/>
    <mergeCell ref="AA108:AS109"/>
    <mergeCell ref="AJ96:AK97"/>
    <mergeCell ref="AL96:AW97"/>
    <mergeCell ref="O94:AI95"/>
    <mergeCell ref="U98:AI99"/>
    <mergeCell ref="AJ98:AK99"/>
    <mergeCell ref="AL98:AW99"/>
    <mergeCell ref="AT108:BI111"/>
    <mergeCell ref="W110:Z111"/>
    <mergeCell ref="AA110:AS111"/>
    <mergeCell ref="N20:BI20"/>
    <mergeCell ref="AL102:AW103"/>
    <mergeCell ref="AX102:BH103"/>
    <mergeCell ref="O104:AI105"/>
    <mergeCell ref="AJ104:AK105"/>
    <mergeCell ref="AL104:AP105"/>
    <mergeCell ref="AQ104:AT105"/>
    <mergeCell ref="AU104:AW105"/>
    <mergeCell ref="AX104:BA105"/>
    <mergeCell ref="BB104:BD105"/>
    <mergeCell ref="BE104:BH105"/>
    <mergeCell ref="O100:T103"/>
    <mergeCell ref="U100:AI101"/>
    <mergeCell ref="AJ100:AK101"/>
    <mergeCell ref="AL100:AW101"/>
    <mergeCell ref="AX100:BH101"/>
    <mergeCell ref="U102:AI103"/>
    <mergeCell ref="AJ102:AK103"/>
    <mergeCell ref="AJ94:AK95"/>
    <mergeCell ref="AL94:AQ95"/>
    <mergeCell ref="AR94:AV95"/>
    <mergeCell ref="AW94:BD95"/>
    <mergeCell ref="BE94:BH95"/>
    <mergeCell ref="AX96:BH97"/>
  </mergeCells>
  <phoneticPr fontId="1"/>
  <conditionalFormatting sqref="K45">
    <cfRule type="expression" dxfId="264" priority="13">
      <formula>$K$25="建築物"</formula>
    </cfRule>
  </conditionalFormatting>
  <conditionalFormatting sqref="K58 Q58">
    <cfRule type="cellIs" dxfId="263" priority="48" operator="equal">
      <formula>"　"</formula>
    </cfRule>
    <cfRule type="cellIs" dxfId="262" priority="47" operator="equal">
      <formula>""</formula>
    </cfRule>
  </conditionalFormatting>
  <conditionalFormatting sqref="K110">
    <cfRule type="cellIs" dxfId="261" priority="9" operator="equal">
      <formula>""</formula>
    </cfRule>
    <cfRule type="cellIs" dxfId="260" priority="10" operator="equal">
      <formula>"　"</formula>
    </cfRule>
  </conditionalFormatting>
  <conditionalFormatting sqref="K25:S26 AA25:AC26 AN25:AP26 BA25:BG26 K28 O65:AA66 O67:AH68 O71:AA72 O73:AB73 O74:AA74 O77:AA80 AU79 AK83 O83:AA86 AO85 O90:AA93 AR94:AV95 BE94:BH95 AJ94:AK105 AX96:BH103 AQ104:AT105 AX104:BA105 BE104:BH105">
    <cfRule type="cellIs" dxfId="259" priority="54" operator="equal">
      <formula>""</formula>
    </cfRule>
  </conditionalFormatting>
  <conditionalFormatting sqref="K53:V54">
    <cfRule type="cellIs" dxfId="258" priority="49" operator="equal">
      <formula>""</formula>
    </cfRule>
    <cfRule type="cellIs" dxfId="257" priority="69" operator="equal">
      <formula>"　"</formula>
    </cfRule>
  </conditionalFormatting>
  <conditionalFormatting sqref="K140:V141">
    <cfRule type="cellIs" dxfId="256" priority="4" operator="equal">
      <formula>""</formula>
    </cfRule>
    <cfRule type="cellIs" dxfId="255" priority="5" operator="equal">
      <formula>"　"</formula>
    </cfRule>
  </conditionalFormatting>
  <conditionalFormatting sqref="K38:BA39">
    <cfRule type="expression" dxfId="254" priority="26">
      <formula>$AY$40="〇"</formula>
    </cfRule>
  </conditionalFormatting>
  <conditionalFormatting sqref="K40:BA41">
    <cfRule type="expression" dxfId="253" priority="28">
      <formula>$AY$38="〇"</formula>
    </cfRule>
  </conditionalFormatting>
  <conditionalFormatting sqref="K45:BA46">
    <cfRule type="expression" dxfId="252" priority="12">
      <formula>$K$25="建築物"</formula>
    </cfRule>
  </conditionalFormatting>
  <conditionalFormatting sqref="K55:BA56">
    <cfRule type="expression" dxfId="251" priority="23">
      <formula>NOT(OR(($K$53="その他"),($K$53="")))</formula>
    </cfRule>
  </conditionalFormatting>
  <conditionalFormatting sqref="O94:BH95 O96 U96:BH99 U102:BH103 O104:BH105">
    <cfRule type="expression" dxfId="250" priority="58">
      <formula>$AJ$100="〇"</formula>
    </cfRule>
  </conditionalFormatting>
  <conditionalFormatting sqref="O94:BH95 O96 U96:BH101 O104:BH105">
    <cfRule type="expression" dxfId="249" priority="57">
      <formula>$AJ$102="〇"</formula>
    </cfRule>
  </conditionalFormatting>
  <conditionalFormatting sqref="O94:BH95 O96 U96:BH103 O100">
    <cfRule type="expression" dxfId="248" priority="55">
      <formula>$AJ$104="〇"</formula>
    </cfRule>
  </conditionalFormatting>
  <conditionalFormatting sqref="O94:BH95 O96 U96:BH103 O104:BH105">
    <cfRule type="expression" dxfId="247" priority="56">
      <formula>#REF!="〇"</formula>
    </cfRule>
  </conditionalFormatting>
  <conditionalFormatting sqref="O94:BH95 U96:BH97 O100 U100:BH103 O104:BH105">
    <cfRule type="expression" dxfId="246" priority="60">
      <formula>$AJ$98="〇"</formula>
    </cfRule>
  </conditionalFormatting>
  <conditionalFormatting sqref="O94:BH95 U96:BH103 O100 O104:BH105">
    <cfRule type="expression" dxfId="245" priority="59">
      <formula>#REF!="〇"</formula>
    </cfRule>
  </conditionalFormatting>
  <conditionalFormatting sqref="O94:BH95 U98:BH103 O100 O104:BH105">
    <cfRule type="expression" dxfId="244" priority="63">
      <formula>$AJ$96="〇"</formula>
    </cfRule>
  </conditionalFormatting>
  <conditionalFormatting sqref="P31:Y32">
    <cfRule type="cellIs" dxfId="243" priority="41" operator="equal">
      <formula>""</formula>
    </cfRule>
  </conditionalFormatting>
  <conditionalFormatting sqref="P55:BA56">
    <cfRule type="cellIs" dxfId="242" priority="37" operator="equal">
      <formula>""</formula>
    </cfRule>
  </conditionalFormatting>
  <conditionalFormatting sqref="Q110:V111">
    <cfRule type="cellIs" dxfId="241" priority="7" operator="equal">
      <formula>""</formula>
    </cfRule>
    <cfRule type="cellIs" dxfId="240" priority="8" operator="equal">
      <formula>"　"</formula>
    </cfRule>
  </conditionalFormatting>
  <conditionalFormatting sqref="Q58:BA59">
    <cfRule type="expression" dxfId="239" priority="45">
      <formula>$K$58="なし"</formula>
    </cfRule>
  </conditionalFormatting>
  <conditionalFormatting sqref="T35:AC36">
    <cfRule type="cellIs" dxfId="238" priority="30" operator="equal">
      <formula>""</formula>
    </cfRule>
    <cfRule type="cellIs" dxfId="237" priority="20" operator="greaterThanOrEqual">
      <formula>29.63</formula>
    </cfRule>
    <cfRule type="cellIs" dxfId="236" priority="19" operator="between">
      <formula>29.63</formula>
      <formula>10</formula>
    </cfRule>
  </conditionalFormatting>
  <conditionalFormatting sqref="T25:AQ26 BA25:BG26">
    <cfRule type="expression" dxfId="235" priority="68">
      <formula>$K$25="車両"</formula>
    </cfRule>
  </conditionalFormatting>
  <conditionalFormatting sqref="U96:BH103 O100 O104:BH105 O96">
    <cfRule type="expression" dxfId="234" priority="65">
      <formula>$AJ$94="〇"</formula>
    </cfRule>
  </conditionalFormatting>
  <conditionalFormatting sqref="Z58:AE59">
    <cfRule type="cellIs" dxfId="233" priority="36" operator="equal">
      <formula>""</formula>
    </cfRule>
  </conditionalFormatting>
  <conditionalFormatting sqref="AA108 AA110">
    <cfRule type="cellIs" dxfId="232" priority="6" operator="equal">
      <formula>""</formula>
    </cfRule>
  </conditionalFormatting>
  <conditionalFormatting sqref="AA112">
    <cfRule type="cellIs" dxfId="231" priority="3" operator="equal">
      <formula>""</formula>
    </cfRule>
  </conditionalFormatting>
  <conditionalFormatting sqref="AB79">
    <cfRule type="cellIs" dxfId="230" priority="51" operator="equal">
      <formula>"　"</formula>
    </cfRule>
    <cfRule type="cellIs" dxfId="229" priority="52" operator="equal">
      <formula>""</formula>
    </cfRule>
  </conditionalFormatting>
  <conditionalFormatting sqref="AB85 AO85:BB86">
    <cfRule type="expression" dxfId="228" priority="22">
      <formula>$AK$83="いいえ"</formula>
    </cfRule>
  </conditionalFormatting>
  <conditionalFormatting sqref="AD25:AQ26 BA25:BG26">
    <cfRule type="expression" dxfId="227" priority="50">
      <formula>$AA$25="無"</formula>
    </cfRule>
  </conditionalFormatting>
  <conditionalFormatting sqref="AE31:AN32">
    <cfRule type="cellIs" dxfId="226" priority="40" operator="equal">
      <formula>""</formula>
    </cfRule>
  </conditionalFormatting>
  <conditionalFormatting sqref="AJ94:AK105">
    <cfRule type="cellIs" dxfId="225" priority="61" operator="equal">
      <formula>"　"</formula>
    </cfRule>
  </conditionalFormatting>
  <conditionalFormatting sqref="AN117:AN126">
    <cfRule type="cellIs" dxfId="224" priority="2" operator="equal">
      <formula>"　"</formula>
    </cfRule>
    <cfRule type="cellIs" dxfId="223" priority="1" operator="equal">
      <formula>""</formula>
    </cfRule>
  </conditionalFormatting>
  <conditionalFormatting sqref="AO58:BA59">
    <cfRule type="cellIs" dxfId="222" priority="46" operator="equal">
      <formula>""</formula>
    </cfRule>
  </conditionalFormatting>
  <conditionalFormatting sqref="AQ104:AT105">
    <cfRule type="cellIs" dxfId="221" priority="53" operator="equal">
      <formula>"　"</formula>
    </cfRule>
  </conditionalFormatting>
  <conditionalFormatting sqref="AT28:AY29">
    <cfRule type="cellIs" dxfId="220" priority="38" operator="equal">
      <formula>""</formula>
    </cfRule>
  </conditionalFormatting>
  <conditionalFormatting sqref="AT31:BC32">
    <cfRule type="cellIs" dxfId="219" priority="39" operator="equal">
      <formula>""</formula>
    </cfRule>
  </conditionalFormatting>
  <conditionalFormatting sqref="AU77 AU79">
    <cfRule type="expression" dxfId="218" priority="66">
      <formula>NOT(OR($AB$79="第1種（全熱交換型）",$AB$79="第1種（顕熱交換型）",$AB$79=""))</formula>
    </cfRule>
  </conditionalFormatting>
  <conditionalFormatting sqref="AX83:BB84">
    <cfRule type="cellIs" dxfId="217" priority="21" operator="equal">
      <formula>""</formula>
    </cfRule>
  </conditionalFormatting>
  <conditionalFormatting sqref="AY42">
    <cfRule type="cellIs" dxfId="216" priority="16" operator="equal">
      <formula>""</formula>
    </cfRule>
  </conditionalFormatting>
  <conditionalFormatting sqref="AY38:BA41">
    <cfRule type="cellIs" dxfId="215" priority="29" operator="equal">
      <formula>""</formula>
    </cfRule>
  </conditionalFormatting>
  <conditionalFormatting sqref="AY45:BA46">
    <cfRule type="cellIs" dxfId="214" priority="17" operator="equal">
      <formula>""</formula>
    </cfRule>
  </conditionalFormatting>
  <conditionalFormatting sqref="AY49:BA50">
    <cfRule type="cellIs" dxfId="213" priority="32" operator="equal">
      <formula>"　"</formula>
    </cfRule>
    <cfRule type="cellIs" dxfId="212" priority="31" operator="equal">
      <formula>""</formula>
    </cfRule>
  </conditionalFormatting>
  <dataValidations count="15">
    <dataValidation type="list" allowBlank="1" showInputMessage="1" showErrorMessage="1" prompt="選択してください" sqref="K53:V54" xr:uid="{0D519D5E-4203-4DD8-B8BB-E0EBA3B74218}">
      <formula1>"宿泊施設,集会施設,研修施設,コミュニティー施設,シェアオフィス,移動店舗,移動図書館,その他"</formula1>
    </dataValidation>
    <dataValidation type="list" allowBlank="1" showInputMessage="1" showErrorMessage="1" prompt="選択してください。" sqref="K25:S26" xr:uid="{50AA1882-E7AD-4935-AB6D-FB893F4EBB65}">
      <formula1>"建築物,車両,"</formula1>
    </dataValidation>
    <dataValidation type="list" allowBlank="1" showInputMessage="1" showErrorMessage="1" prompt="選択してください。" sqref="BC84 BH84 BD83:BG84" xr:uid="{4A51BB94-0489-4F7C-B6CD-A547F6164121}">
      <formula1>"はい,いいえ,　"</formula1>
    </dataValidation>
    <dataValidation type="list" allowBlank="1" showInputMessage="1" showErrorMessage="1" prompt="選択してください。" sqref="AA25:AC26" xr:uid="{9F012347-3FD9-4068-84B7-7EA01B6D1F2C}">
      <formula1>"有,無,"</formula1>
    </dataValidation>
    <dataValidation type="list" allowBlank="1" showInputMessage="1" showErrorMessage="1" prompt="必須事項です" sqref="AY49:BA50" xr:uid="{3E39DD42-CE29-433C-9C1C-86E66C562171}">
      <formula1>"〇,"</formula1>
    </dataValidation>
    <dataValidation type="list" allowBlank="1" showInputMessage="1" showErrorMessage="1" prompt="事業実施場所の断熱地域区分を選択してください。" sqref="AQ104:AT105" xr:uid="{58C64FE2-93D6-4413-B391-20F09C68D1F4}">
      <formula1>"1～3,4～7,8,　,"</formula1>
    </dataValidation>
    <dataValidation allowBlank="1" showInputMessage="1" showErrorMessage="1" prompt="連結するハウス№を記入してください。" sqref="BA25:BG26" xr:uid="{5D0AC9FE-6637-49DF-A36B-45B366A24B90}"/>
    <dataValidation type="list" allowBlank="1" showInputMessage="1" showErrorMessage="1" prompt="該当するものに〇" sqref="AJ94:AK95" xr:uid="{1FC4E99C-5F4C-4021-AE4A-7DA886D2273E}">
      <formula1>"〇,　,"</formula1>
    </dataValidation>
    <dataValidation type="list" allowBlank="1" showInputMessage="1" showErrorMessage="1" prompt="選択してください。" sqref="K58:P59 K110:P111 AN117:AN126" xr:uid="{6FCB117F-F995-4B29-8D6D-EA45F573541F}">
      <formula1>"あり,なし"</formula1>
    </dataValidation>
    <dataValidation type="list" allowBlank="1" showInputMessage="1" showErrorMessage="1" prompt="該当するものに〇" sqref="AJ96:AK105" xr:uid="{08ECB9B5-C1C4-40E0-8511-DF429E3B78B0}">
      <formula1>"〇,　"</formula1>
    </dataValidation>
    <dataValidation type="list" allowBlank="1" showInputMessage="1" showErrorMessage="1" prompt="該当するものに〇" sqref="AY38:BA43 AY45:BA45" xr:uid="{C7FC0883-8F97-4FFE-9130-844591648712}">
      <formula1>"〇"</formula1>
    </dataValidation>
    <dataValidation type="list" allowBlank="1" showInputMessage="1" showErrorMessage="1" sqref="Z58:AE59" xr:uid="{B2E438FE-3581-41E4-BBB8-97607DFC72A7}">
      <formula1>"はい"</formula1>
    </dataValidation>
    <dataValidation type="list" allowBlank="1" showInputMessage="1" showErrorMessage="1" prompt="選択してください。" sqref="K28" xr:uid="{61905780-DAB6-44F4-9703-B8DC7E672DB2}">
      <formula1>"JIS Z 1614（１AAA）,JIS Z 1614（１AA）,JIS Z 1614（１CC）,その他のサイズ（29.63㎡以上）,その他のサイズ（29.63㎡未満）"</formula1>
    </dataValidation>
    <dataValidation type="list" allowBlank="1" showInputMessage="1" showErrorMessage="1" sqref="AB79" xr:uid="{E590B879-AF72-4A32-B918-E63A296AF14E}">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sqref="AK83:AN84" xr:uid="{B9F0C0D1-F107-4390-9548-2DF20C56ADEE}">
      <formula1>"はい,いいえ"</formula1>
    </dataValidation>
  </dataValidations>
  <pageMargins left="0.70866141732283472" right="0.6692913385826772" top="0.74803149606299213" bottom="0.74803149606299213" header="0.31496062992125984" footer="0.31496062992125984"/>
  <pageSetup paperSize="9" scale="99" orientation="portrait" r:id="rId1"/>
  <headerFooter>
    <oddHeader>&amp;R&amp;"-,太字"&amp;K02-007ハウス⑪</oddHeader>
    <oddFooter>&amp;C&amp;P</oddFooter>
  </headerFooter>
  <rowBreaks count="1" manualBreakCount="1">
    <brk id="87" max="60"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9D2F0-83FB-4710-BCDC-03B09E12599C}">
  <sheetPr>
    <tabColor theme="4"/>
  </sheetPr>
  <dimension ref="A2:CK154"/>
  <sheetViews>
    <sheetView showGridLines="0" view="pageBreakPreview" zoomScale="90" zoomScaleNormal="150" zoomScaleSheetLayoutView="90" workbookViewId="0">
      <selection activeCell="B16" sqref="B16:L18"/>
    </sheetView>
  </sheetViews>
  <sheetFormatPr defaultColWidth="1.453125" defaultRowHeight="9.65" customHeight="1"/>
  <cols>
    <col min="1" max="1" width="1.6328125" style="17" customWidth="1"/>
    <col min="2" max="16384" width="1.453125" style="17"/>
  </cols>
  <sheetData>
    <row r="2" spans="1:62" ht="9.65" customHeight="1">
      <c r="B2" s="938"/>
      <c r="C2" s="938"/>
      <c r="D2" s="938"/>
      <c r="E2" s="938"/>
      <c r="F2" s="938"/>
      <c r="G2" s="938"/>
      <c r="H2" s="938"/>
      <c r="I2" s="938"/>
      <c r="J2" s="938"/>
      <c r="K2" s="938"/>
      <c r="L2" s="938"/>
      <c r="M2" s="938"/>
      <c r="N2" s="938"/>
      <c r="O2" s="938"/>
      <c r="P2" s="938"/>
      <c r="Q2" s="938"/>
      <c r="R2" s="938"/>
      <c r="S2" s="938"/>
      <c r="T2" s="938"/>
      <c r="U2" s="938"/>
      <c r="V2" s="938"/>
      <c r="W2" s="938"/>
      <c r="X2" s="938"/>
      <c r="Y2" s="938"/>
      <c r="Z2" s="938"/>
      <c r="AA2" s="938"/>
      <c r="AB2" s="938"/>
      <c r="AC2" s="938"/>
      <c r="AD2" s="938"/>
      <c r="AE2" s="938"/>
      <c r="AF2" s="938"/>
      <c r="AG2" s="938"/>
      <c r="AH2" s="938"/>
      <c r="AI2" s="938"/>
      <c r="AJ2" s="938"/>
      <c r="AK2" s="938"/>
      <c r="AL2" s="938"/>
      <c r="AM2" s="938"/>
      <c r="AN2" s="938"/>
      <c r="AO2" s="938"/>
      <c r="AP2" s="938"/>
      <c r="AQ2" s="938"/>
      <c r="AR2" s="938"/>
      <c r="AS2" s="938"/>
      <c r="AT2" s="938"/>
      <c r="AU2" s="938"/>
      <c r="AV2" s="938"/>
      <c r="AW2" s="938"/>
      <c r="AX2" s="938"/>
      <c r="AY2" s="938"/>
      <c r="AZ2" s="938"/>
      <c r="BA2" s="938"/>
      <c r="BB2" s="938"/>
      <c r="BC2" s="938"/>
      <c r="BD2" s="938"/>
      <c r="BE2" s="938"/>
      <c r="BF2" s="938"/>
      <c r="BG2" s="938"/>
      <c r="BH2" s="938"/>
      <c r="BI2" s="938"/>
      <c r="BJ2" s="938"/>
    </row>
    <row r="3" spans="1:62" ht="9.65" customHeight="1">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s="938"/>
      <c r="AO3" s="938"/>
      <c r="AP3" s="938"/>
      <c r="AQ3" s="938"/>
      <c r="AR3" s="938"/>
      <c r="AS3" s="938"/>
      <c r="AT3" s="938"/>
      <c r="AU3" s="938"/>
      <c r="AV3" s="938"/>
      <c r="AW3" s="938"/>
      <c r="AX3" s="938"/>
      <c r="AY3" s="938"/>
      <c r="AZ3" s="938"/>
      <c r="BA3" s="938"/>
      <c r="BB3" s="938"/>
      <c r="BC3" s="938"/>
      <c r="BD3" s="938"/>
      <c r="BE3" s="938"/>
      <c r="BF3" s="938"/>
      <c r="BG3" s="938"/>
      <c r="BH3" s="938"/>
      <c r="BI3" s="938"/>
      <c r="BJ3" s="938"/>
    </row>
    <row r="4" spans="1:62" ht="9.65" customHeight="1">
      <c r="B4" s="938"/>
      <c r="C4" s="938"/>
      <c r="D4" s="938"/>
      <c r="E4" s="938"/>
      <c r="F4" s="938"/>
      <c r="G4" s="938"/>
      <c r="H4" s="938"/>
      <c r="I4" s="938"/>
      <c r="J4" s="938"/>
      <c r="K4" s="938"/>
      <c r="L4" s="938"/>
      <c r="M4" s="938"/>
      <c r="N4" s="938"/>
      <c r="O4" s="938"/>
      <c r="P4" s="938"/>
      <c r="Q4" s="938"/>
      <c r="R4" s="938"/>
      <c r="S4" s="938"/>
      <c r="T4" s="938"/>
      <c r="U4" s="938"/>
      <c r="V4" s="938"/>
      <c r="W4" s="938"/>
      <c r="X4" s="938"/>
      <c r="Y4" s="938"/>
      <c r="Z4" s="938"/>
      <c r="AA4" s="938"/>
      <c r="AB4" s="938"/>
      <c r="AC4" s="938"/>
      <c r="AD4" s="938"/>
      <c r="AE4" s="938"/>
      <c r="AF4" s="938"/>
      <c r="AG4" s="938"/>
      <c r="AH4" s="938"/>
      <c r="AI4" s="938"/>
      <c r="AJ4" s="938"/>
      <c r="AK4" s="938"/>
      <c r="AL4" s="938"/>
      <c r="AM4" s="938"/>
      <c r="AN4" s="938"/>
      <c r="AO4" s="938"/>
      <c r="AP4" s="938"/>
      <c r="AQ4" s="938"/>
      <c r="AR4" s="938"/>
      <c r="AS4" s="938"/>
      <c r="AT4" s="938"/>
      <c r="AU4" s="938"/>
      <c r="AV4" s="938"/>
      <c r="AW4" s="938"/>
      <c r="AX4" s="938"/>
      <c r="AY4" s="938"/>
      <c r="AZ4" s="938"/>
      <c r="BA4" s="938"/>
      <c r="BB4" s="938"/>
      <c r="BC4" s="938"/>
      <c r="BD4" s="938"/>
      <c r="BE4" s="938"/>
      <c r="BF4" s="938"/>
      <c r="BG4" s="938"/>
      <c r="BH4" s="938"/>
      <c r="BI4" s="938"/>
      <c r="BJ4" s="938"/>
    </row>
    <row r="5" spans="1:62" ht="9.65" customHeight="1">
      <c r="B5" s="938"/>
      <c r="C5" s="938"/>
      <c r="D5" s="938"/>
      <c r="E5" s="938"/>
      <c r="F5" s="938"/>
      <c r="G5" s="938"/>
      <c r="H5" s="938"/>
      <c r="I5" s="938"/>
      <c r="J5" s="938"/>
      <c r="K5" s="938"/>
      <c r="L5" s="938"/>
      <c r="M5" s="938"/>
      <c r="N5" s="938"/>
      <c r="O5" s="938"/>
      <c r="P5" s="938"/>
      <c r="Q5" s="938"/>
      <c r="R5" s="938"/>
      <c r="S5" s="938"/>
      <c r="T5" s="938"/>
      <c r="U5" s="938"/>
      <c r="V5" s="938"/>
      <c r="W5" s="938"/>
      <c r="X5" s="938"/>
      <c r="Y5" s="938"/>
      <c r="Z5" s="938"/>
      <c r="AA5" s="938"/>
      <c r="AB5" s="938"/>
      <c r="AC5" s="938"/>
      <c r="AD5" s="938"/>
      <c r="AE5" s="938"/>
      <c r="AF5" s="938"/>
      <c r="AG5" s="938"/>
      <c r="AH5" s="938"/>
      <c r="AI5" s="938"/>
      <c r="AJ5" s="938"/>
      <c r="AK5" s="938"/>
      <c r="AL5" s="938"/>
      <c r="AM5" s="938"/>
      <c r="AN5" s="938"/>
      <c r="AO5" s="938"/>
      <c r="AP5" s="938"/>
      <c r="AQ5" s="938"/>
      <c r="AR5" s="938"/>
      <c r="AS5" s="938"/>
      <c r="AT5" s="938"/>
      <c r="AU5" s="938"/>
      <c r="AV5" s="938"/>
      <c r="AW5" s="938"/>
      <c r="AX5" s="938"/>
      <c r="AY5" s="938"/>
      <c r="AZ5" s="938"/>
      <c r="BA5" s="938"/>
      <c r="BB5" s="938"/>
      <c r="BC5" s="938"/>
      <c r="BD5" s="938"/>
      <c r="BE5" s="938"/>
      <c r="BF5" s="938"/>
      <c r="BG5" s="938"/>
      <c r="BH5" s="938"/>
      <c r="BI5" s="938"/>
      <c r="BJ5" s="938"/>
    </row>
    <row r="6" spans="1:62" ht="9.65" customHeight="1">
      <c r="B6" s="938"/>
      <c r="C6" s="938"/>
      <c r="D6" s="938"/>
      <c r="E6" s="938"/>
      <c r="F6" s="938"/>
      <c r="G6" s="938"/>
      <c r="H6" s="938"/>
      <c r="I6" s="938"/>
      <c r="J6" s="938"/>
      <c r="K6" s="938"/>
      <c r="L6" s="938"/>
      <c r="M6" s="938"/>
      <c r="N6" s="938"/>
      <c r="O6" s="938"/>
      <c r="P6" s="938"/>
      <c r="Q6" s="938"/>
      <c r="R6" s="938"/>
      <c r="S6" s="938"/>
      <c r="T6" s="938"/>
      <c r="U6" s="938"/>
      <c r="V6" s="938"/>
      <c r="W6" s="938"/>
      <c r="X6" s="938"/>
      <c r="Y6" s="938"/>
      <c r="Z6" s="938"/>
      <c r="AA6" s="938"/>
      <c r="AB6" s="938"/>
      <c r="AC6" s="938"/>
      <c r="AD6" s="938"/>
      <c r="AE6" s="938"/>
      <c r="AF6" s="938"/>
      <c r="AG6" s="938"/>
      <c r="AH6" s="938"/>
      <c r="AI6" s="938"/>
      <c r="AJ6" s="938"/>
      <c r="AK6" s="938"/>
      <c r="AL6" s="938"/>
      <c r="AM6" s="938"/>
      <c r="AN6" s="938"/>
      <c r="AO6" s="938"/>
      <c r="AP6" s="938"/>
      <c r="AQ6" s="938"/>
      <c r="AR6" s="938"/>
      <c r="AS6" s="938"/>
      <c r="AT6" s="938"/>
      <c r="AU6" s="938"/>
      <c r="AV6" s="938"/>
      <c r="AW6" s="938"/>
      <c r="AX6" s="938"/>
      <c r="AY6" s="938"/>
      <c r="AZ6" s="938"/>
      <c r="BA6" s="938"/>
      <c r="BB6" s="938"/>
      <c r="BC6" s="938"/>
      <c r="BD6" s="938"/>
      <c r="BE6" s="938"/>
      <c r="BF6" s="938"/>
      <c r="BG6" s="938"/>
      <c r="BH6" s="938"/>
      <c r="BI6" s="938"/>
    </row>
    <row r="8" spans="1:62" ht="9.65" customHeight="1">
      <c r="A8" s="397" t="s">
        <v>367</v>
      </c>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c r="AZ8" s="397"/>
      <c r="BA8" s="397"/>
      <c r="BB8" s="397"/>
      <c r="BC8" s="397"/>
    </row>
    <row r="9" spans="1:62" ht="9.65" customHeight="1">
      <c r="A9" s="397"/>
      <c r="B9" s="397"/>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7"/>
      <c r="AZ9" s="397"/>
      <c r="BA9" s="397"/>
      <c r="BB9" s="397"/>
      <c r="BC9" s="397"/>
    </row>
    <row r="10" spans="1:62" ht="9.65" customHeight="1">
      <c r="A10" s="1028" t="s">
        <v>79</v>
      </c>
      <c r="B10" s="1028"/>
      <c r="C10" s="1028"/>
      <c r="D10" s="1028"/>
      <c r="E10" s="1028"/>
      <c r="F10" s="1028"/>
      <c r="G10" s="1028"/>
      <c r="H10" s="1028"/>
      <c r="I10" s="1028"/>
      <c r="J10" s="1028"/>
      <c r="K10" s="1028"/>
      <c r="L10" s="1028"/>
      <c r="M10" s="1028"/>
      <c r="N10" s="1028"/>
      <c r="O10" s="1028"/>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8"/>
      <c r="AW10" s="1028"/>
      <c r="AX10" s="1028"/>
      <c r="AY10" s="1028"/>
      <c r="AZ10" s="1028"/>
      <c r="BA10" s="1028"/>
      <c r="BB10" s="1028"/>
      <c r="BC10" s="1028"/>
      <c r="BD10" s="1028"/>
      <c r="BE10" s="1028"/>
      <c r="BF10" s="1028"/>
      <c r="BG10" s="1028"/>
      <c r="BH10" s="1028"/>
      <c r="BI10" s="1028"/>
    </row>
    <row r="11" spans="1:62" ht="9.65" customHeight="1">
      <c r="A11" s="1028"/>
      <c r="B11" s="1028"/>
      <c r="C11" s="1028"/>
      <c r="D11" s="1028"/>
      <c r="E11" s="1028"/>
      <c r="F11" s="1028"/>
      <c r="G11" s="1028"/>
      <c r="H11" s="1028"/>
      <c r="I11" s="1028"/>
      <c r="J11" s="1028"/>
      <c r="K11" s="1028"/>
      <c r="L11" s="1028"/>
      <c r="M11" s="1028"/>
      <c r="N11" s="1028"/>
      <c r="O11" s="1028"/>
      <c r="P11" s="1028"/>
      <c r="Q11" s="1028"/>
      <c r="R11" s="1028"/>
      <c r="S11" s="1028"/>
      <c r="T11" s="1028"/>
      <c r="U11" s="1028"/>
      <c r="V11" s="1028"/>
      <c r="W11" s="1028"/>
      <c r="X11" s="1028"/>
      <c r="Y11" s="1028"/>
      <c r="Z11" s="1028"/>
      <c r="AA11" s="1028"/>
      <c r="AB11" s="1028"/>
      <c r="AC11" s="1028"/>
      <c r="AD11" s="1028"/>
      <c r="AE11" s="1028"/>
      <c r="AF11" s="1028"/>
      <c r="AG11" s="1028"/>
      <c r="AH11" s="1028"/>
      <c r="AI11" s="1028"/>
      <c r="AJ11" s="1028"/>
      <c r="AK11" s="1028"/>
      <c r="AL11" s="1028"/>
      <c r="AM11" s="1028"/>
      <c r="AN11" s="1028"/>
      <c r="AO11" s="1028"/>
      <c r="AP11" s="1028"/>
      <c r="AQ11" s="1028"/>
      <c r="AR11" s="1028"/>
      <c r="AS11" s="1028"/>
      <c r="AT11" s="1028"/>
      <c r="AU11" s="1028"/>
      <c r="AV11" s="1028"/>
      <c r="AW11" s="1028"/>
      <c r="AX11" s="1028"/>
      <c r="AY11" s="1028"/>
      <c r="AZ11" s="1028"/>
      <c r="BA11" s="1028"/>
      <c r="BB11" s="1028"/>
      <c r="BC11" s="1028"/>
      <c r="BD11" s="1028"/>
      <c r="BE11" s="1028"/>
      <c r="BF11" s="1028"/>
      <c r="BG11" s="1028"/>
      <c r="BH11" s="1028"/>
      <c r="BI11" s="1028"/>
    </row>
    <row r="12" spans="1:62" ht="9.65" customHeight="1">
      <c r="A12" s="1028" t="s">
        <v>80</v>
      </c>
      <c r="B12" s="1028"/>
      <c r="C12" s="1028"/>
      <c r="D12" s="1028"/>
      <c r="E12" s="1028"/>
      <c r="F12" s="1028"/>
      <c r="G12" s="1028"/>
      <c r="H12" s="1028"/>
      <c r="I12" s="1028"/>
      <c r="J12" s="1028"/>
      <c r="K12" s="1028"/>
      <c r="L12" s="1028"/>
      <c r="M12" s="1028"/>
      <c r="N12" s="1028"/>
      <c r="O12" s="1028"/>
      <c r="P12" s="1028"/>
      <c r="Q12" s="1028"/>
      <c r="R12" s="1028"/>
      <c r="S12" s="1028"/>
      <c r="T12" s="1028"/>
      <c r="U12" s="1028"/>
      <c r="V12" s="1028"/>
      <c r="W12" s="1028"/>
      <c r="X12" s="1028"/>
      <c r="Y12" s="1028"/>
      <c r="Z12" s="1028"/>
      <c r="AA12" s="1028"/>
      <c r="AB12" s="1028"/>
      <c r="AC12" s="1028"/>
      <c r="AD12" s="1028"/>
      <c r="AE12" s="1028"/>
      <c r="AF12" s="1028"/>
      <c r="AG12" s="1028"/>
      <c r="AH12" s="1028"/>
      <c r="AI12" s="1028"/>
      <c r="AJ12" s="1028"/>
      <c r="AK12" s="1028"/>
      <c r="AL12" s="1028"/>
      <c r="AM12" s="1028"/>
      <c r="AN12" s="1028"/>
      <c r="AO12" s="1028"/>
      <c r="AP12" s="1028"/>
      <c r="AQ12" s="1028"/>
      <c r="AR12" s="1028"/>
      <c r="AS12" s="1028"/>
      <c r="AT12" s="1028"/>
      <c r="AU12" s="1028"/>
      <c r="AV12" s="1028"/>
      <c r="AW12" s="1028"/>
      <c r="AX12" s="1028"/>
      <c r="AY12" s="1028"/>
      <c r="AZ12" s="1028"/>
      <c r="BA12" s="1028"/>
      <c r="BB12" s="1028"/>
      <c r="BC12" s="1028"/>
      <c r="BD12" s="1028"/>
      <c r="BE12" s="1028"/>
      <c r="BF12" s="1028"/>
      <c r="BG12" s="1028"/>
      <c r="BH12" s="1028"/>
      <c r="BI12" s="1028"/>
    </row>
    <row r="13" spans="1:62" ht="9.65" customHeight="1">
      <c r="A13" s="1028"/>
      <c r="B13" s="1028"/>
      <c r="C13" s="1028"/>
      <c r="D13" s="1028"/>
      <c r="E13" s="1028"/>
      <c r="F13" s="1028"/>
      <c r="G13" s="1028"/>
      <c r="H13" s="1028"/>
      <c r="I13" s="1028"/>
      <c r="J13" s="1028"/>
      <c r="K13" s="1028"/>
      <c r="L13" s="1028"/>
      <c r="M13" s="1028"/>
      <c r="N13" s="1028"/>
      <c r="O13" s="1028"/>
      <c r="P13" s="1028"/>
      <c r="Q13" s="1028"/>
      <c r="R13" s="1028"/>
      <c r="S13" s="1028"/>
      <c r="T13" s="1028"/>
      <c r="U13" s="1028"/>
      <c r="V13" s="1028"/>
      <c r="W13" s="1028"/>
      <c r="X13" s="1028"/>
      <c r="Y13" s="1028"/>
      <c r="Z13" s="1028"/>
      <c r="AA13" s="1028"/>
      <c r="AB13" s="1028"/>
      <c r="AC13" s="1028"/>
      <c r="AD13" s="1028"/>
      <c r="AE13" s="1028"/>
      <c r="AF13" s="1028"/>
      <c r="AG13" s="1028"/>
      <c r="AH13" s="1028"/>
      <c r="AI13" s="1028"/>
      <c r="AJ13" s="1028"/>
      <c r="AK13" s="1028"/>
      <c r="AL13" s="1028"/>
      <c r="AM13" s="1028"/>
      <c r="AN13" s="1028"/>
      <c r="AO13" s="1028"/>
      <c r="AP13" s="1028"/>
      <c r="AQ13" s="1028"/>
      <c r="AR13" s="1028"/>
      <c r="AS13" s="1028"/>
      <c r="AT13" s="1028"/>
      <c r="AU13" s="1028"/>
      <c r="AV13" s="1028"/>
      <c r="AW13" s="1028"/>
      <c r="AX13" s="1028"/>
      <c r="AY13" s="1028"/>
      <c r="AZ13" s="1028"/>
      <c r="BA13" s="1028"/>
      <c r="BB13" s="1028"/>
      <c r="BC13" s="1028"/>
      <c r="BD13" s="1028"/>
      <c r="BE13" s="1028"/>
      <c r="BF13" s="1028"/>
      <c r="BG13" s="1028"/>
      <c r="BH13" s="1028"/>
      <c r="BI13" s="1028"/>
    </row>
    <row r="14" spans="1:62" ht="9.65" customHeight="1">
      <c r="A14" s="12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row>
    <row r="15" spans="1:62" ht="9.65" customHeight="1" thickBot="1">
      <c r="A15" s="134"/>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row>
    <row r="16" spans="1:62" ht="9.65" customHeight="1">
      <c r="A16" s="18"/>
      <c r="B16" s="993" t="s">
        <v>244</v>
      </c>
      <c r="C16" s="994"/>
      <c r="D16" s="994"/>
      <c r="E16" s="994"/>
      <c r="F16" s="994"/>
      <c r="G16" s="994"/>
      <c r="H16" s="994"/>
      <c r="I16" s="994"/>
      <c r="J16" s="994"/>
      <c r="K16" s="994"/>
      <c r="L16" s="995"/>
      <c r="M16" s="18"/>
      <c r="N16" s="1055" t="s">
        <v>88</v>
      </c>
      <c r="O16" s="1055"/>
      <c r="P16" s="1055"/>
      <c r="Q16" s="1055"/>
      <c r="R16" s="1055"/>
      <c r="S16" s="1055"/>
      <c r="T16" s="1055"/>
      <c r="U16" s="1055"/>
      <c r="V16" s="1055"/>
      <c r="W16" s="1055"/>
      <c r="X16" s="1055"/>
      <c r="Y16" s="1055"/>
      <c r="Z16" s="1055"/>
      <c r="AA16" s="1055"/>
      <c r="AB16" s="1055"/>
      <c r="AC16" s="1055"/>
      <c r="AD16" s="1055"/>
      <c r="AE16" s="1055"/>
      <c r="AF16" s="1055"/>
      <c r="AG16" s="1055"/>
      <c r="AH16" s="1055"/>
      <c r="AI16" s="1055"/>
      <c r="AJ16" s="1055"/>
      <c r="AK16" s="1055"/>
      <c r="AL16" s="1055"/>
      <c r="AM16" s="1055"/>
      <c r="AN16" s="1055"/>
      <c r="AO16" s="1055"/>
      <c r="AP16" s="1055"/>
      <c r="AQ16" s="1055"/>
      <c r="AR16" s="1055"/>
      <c r="AS16" s="1055"/>
      <c r="AT16" s="1055"/>
      <c r="AU16" s="1055"/>
      <c r="AV16" s="1055"/>
      <c r="AW16" s="1055"/>
      <c r="AX16" s="1055"/>
      <c r="AY16" s="1055"/>
      <c r="AZ16" s="1055"/>
      <c r="BA16" s="1055"/>
      <c r="BB16" s="1055"/>
      <c r="BC16" s="1055"/>
      <c r="BD16" s="1055"/>
      <c r="BE16" s="1055"/>
      <c r="BF16" s="1055"/>
      <c r="BG16" s="1055"/>
      <c r="BH16" s="1055"/>
      <c r="BI16" s="1055"/>
    </row>
    <row r="17" spans="1:61" ht="9.65" customHeight="1">
      <c r="A17" s="18"/>
      <c r="B17" s="996"/>
      <c r="C17" s="997"/>
      <c r="D17" s="997"/>
      <c r="E17" s="997"/>
      <c r="F17" s="997"/>
      <c r="G17" s="997"/>
      <c r="H17" s="997"/>
      <c r="I17" s="997"/>
      <c r="J17" s="997"/>
      <c r="K17" s="997"/>
      <c r="L17" s="998"/>
      <c r="M17" s="18"/>
      <c r="N17" s="1055" t="s">
        <v>194</v>
      </c>
      <c r="O17" s="1055"/>
      <c r="P17" s="1055"/>
      <c r="Q17" s="1055"/>
      <c r="R17" s="1055"/>
      <c r="S17" s="1055"/>
      <c r="T17" s="1055"/>
      <c r="U17" s="1055"/>
      <c r="V17" s="1055"/>
      <c r="W17" s="1055"/>
      <c r="X17" s="1055"/>
      <c r="Y17" s="1055"/>
      <c r="Z17" s="1055"/>
      <c r="AA17" s="1055"/>
      <c r="AB17" s="1055"/>
      <c r="AC17" s="1055"/>
      <c r="AD17" s="1055"/>
      <c r="AE17" s="1055"/>
      <c r="AF17" s="1055"/>
      <c r="AG17" s="1055"/>
      <c r="AH17" s="1055"/>
      <c r="AI17" s="1055"/>
      <c r="AJ17" s="1055"/>
      <c r="AK17" s="1055"/>
      <c r="AL17" s="1055"/>
      <c r="AM17" s="1055"/>
      <c r="AN17" s="1055"/>
      <c r="AO17" s="1055"/>
      <c r="AP17" s="1055"/>
      <c r="AQ17" s="1055"/>
      <c r="AR17" s="1055"/>
      <c r="AS17" s="1055"/>
      <c r="AT17" s="1055"/>
      <c r="AU17" s="1055"/>
      <c r="AV17" s="1055"/>
      <c r="AW17" s="1055"/>
      <c r="AX17" s="1055"/>
      <c r="AY17" s="1055"/>
      <c r="AZ17" s="1055"/>
      <c r="BA17" s="1055"/>
      <c r="BB17" s="1055"/>
      <c r="BC17" s="1055"/>
      <c r="BD17" s="1055"/>
      <c r="BE17" s="1055"/>
      <c r="BF17" s="1055"/>
      <c r="BG17" s="1055"/>
      <c r="BH17" s="1055"/>
      <c r="BI17" s="1055"/>
    </row>
    <row r="18" spans="1:61" ht="9.65" customHeight="1" thickBot="1">
      <c r="A18" s="18"/>
      <c r="B18" s="999"/>
      <c r="C18" s="1000"/>
      <c r="D18" s="1000"/>
      <c r="E18" s="1000"/>
      <c r="F18" s="1000"/>
      <c r="G18" s="1000"/>
      <c r="H18" s="1000"/>
      <c r="I18" s="1000"/>
      <c r="J18" s="1000"/>
      <c r="K18" s="1000"/>
      <c r="L18" s="1001"/>
      <c r="M18" s="18"/>
      <c r="N18" s="1055"/>
      <c r="O18" s="1055"/>
      <c r="P18" s="1055"/>
      <c r="Q18" s="1055"/>
      <c r="R18" s="1055"/>
      <c r="S18" s="1055"/>
      <c r="T18" s="1055"/>
      <c r="U18" s="1055"/>
      <c r="V18" s="1055"/>
      <c r="W18" s="1055"/>
      <c r="X18" s="1055"/>
      <c r="Y18" s="1055"/>
      <c r="Z18" s="1055"/>
      <c r="AA18" s="1055"/>
      <c r="AB18" s="1055"/>
      <c r="AC18" s="1055"/>
      <c r="AD18" s="1055"/>
      <c r="AE18" s="1055"/>
      <c r="AF18" s="1055"/>
      <c r="AG18" s="1055"/>
      <c r="AH18" s="1055"/>
      <c r="AI18" s="1055"/>
      <c r="AJ18" s="1055"/>
      <c r="AK18" s="1055"/>
      <c r="AL18" s="1055"/>
      <c r="AM18" s="1055"/>
      <c r="AN18" s="1055"/>
      <c r="AO18" s="1055"/>
      <c r="AP18" s="1055"/>
      <c r="AQ18" s="1055"/>
      <c r="AR18" s="1055"/>
      <c r="AS18" s="1055"/>
      <c r="AT18" s="1055"/>
      <c r="AU18" s="1055"/>
      <c r="AV18" s="1055"/>
      <c r="AW18" s="1055"/>
      <c r="AX18" s="1055"/>
      <c r="AY18" s="1055"/>
      <c r="AZ18" s="1055"/>
      <c r="BA18" s="1055"/>
      <c r="BB18" s="1055"/>
      <c r="BC18" s="1055"/>
      <c r="BD18" s="1055"/>
      <c r="BE18" s="1055"/>
      <c r="BF18" s="1055"/>
      <c r="BG18" s="1055"/>
      <c r="BH18" s="1055"/>
      <c r="BI18" s="1055"/>
    </row>
    <row r="19" spans="1:61" ht="9.65" customHeight="1">
      <c r="A19" s="18"/>
      <c r="B19" s="135"/>
      <c r="C19" s="136"/>
      <c r="D19" s="136"/>
      <c r="E19" s="136"/>
      <c r="F19" s="136"/>
      <c r="G19" s="136"/>
      <c r="H19" s="136"/>
      <c r="I19" s="136"/>
      <c r="J19" s="136"/>
      <c r="K19" s="136"/>
      <c r="L19" s="136"/>
      <c r="M19" s="136"/>
      <c r="N19" s="1055"/>
      <c r="O19" s="1055"/>
      <c r="P19" s="1055"/>
      <c r="Q19" s="1055"/>
      <c r="R19" s="1055"/>
      <c r="S19" s="1055"/>
      <c r="T19" s="1055"/>
      <c r="U19" s="1055"/>
      <c r="V19" s="1055"/>
      <c r="W19" s="1055"/>
      <c r="X19" s="1055"/>
      <c r="Y19" s="1055"/>
      <c r="Z19" s="1055"/>
      <c r="AA19" s="1055"/>
      <c r="AB19" s="1055"/>
      <c r="AC19" s="1055"/>
      <c r="AD19" s="1055"/>
      <c r="AE19" s="1055"/>
      <c r="AF19" s="1055"/>
      <c r="AG19" s="1055"/>
      <c r="AH19" s="1055"/>
      <c r="AI19" s="1055"/>
      <c r="AJ19" s="1055"/>
      <c r="AK19" s="1055"/>
      <c r="AL19" s="1055"/>
      <c r="AM19" s="1055"/>
      <c r="AN19" s="1055"/>
      <c r="AO19" s="1055"/>
      <c r="AP19" s="1055"/>
      <c r="AQ19" s="1055"/>
      <c r="AR19" s="1055"/>
      <c r="AS19" s="1055"/>
      <c r="AT19" s="1055"/>
      <c r="AU19" s="1055"/>
      <c r="AV19" s="1055"/>
      <c r="AW19" s="1055"/>
      <c r="AX19" s="1055"/>
      <c r="AY19" s="1055"/>
      <c r="AZ19" s="1055"/>
      <c r="BA19" s="1055"/>
      <c r="BB19" s="1055"/>
      <c r="BC19" s="1055"/>
      <c r="BD19" s="1055"/>
      <c r="BE19" s="1055"/>
      <c r="BF19" s="1055"/>
      <c r="BG19" s="1055"/>
      <c r="BH19" s="1055"/>
      <c r="BI19" s="1055"/>
    </row>
    <row r="20" spans="1:61" ht="9.65" customHeight="1">
      <c r="A20" s="18"/>
      <c r="B20" s="18"/>
      <c r="C20" s="137"/>
      <c r="D20" s="137"/>
      <c r="E20" s="137"/>
      <c r="F20" s="137"/>
      <c r="G20" s="137"/>
      <c r="H20" s="137"/>
      <c r="I20" s="137"/>
      <c r="J20" s="137"/>
      <c r="K20" s="137"/>
      <c r="L20" s="137"/>
      <c r="M20" s="137"/>
      <c r="N20" s="978" t="s">
        <v>369</v>
      </c>
      <c r="O20" s="978"/>
      <c r="P20" s="978"/>
      <c r="Q20" s="978"/>
      <c r="R20" s="978"/>
      <c r="S20" s="978"/>
      <c r="T20" s="978"/>
      <c r="U20" s="978"/>
      <c r="V20" s="978"/>
      <c r="W20" s="978"/>
      <c r="X20" s="978"/>
      <c r="Y20" s="978"/>
      <c r="Z20" s="978"/>
      <c r="AA20" s="978"/>
      <c r="AB20" s="978"/>
      <c r="AC20" s="978"/>
      <c r="AD20" s="978"/>
      <c r="AE20" s="978"/>
      <c r="AF20" s="978"/>
      <c r="AG20" s="978"/>
      <c r="AH20" s="978"/>
      <c r="AI20" s="978"/>
      <c r="AJ20" s="978"/>
      <c r="AK20" s="978"/>
      <c r="AL20" s="978"/>
      <c r="AM20" s="978"/>
      <c r="AN20" s="978"/>
      <c r="AO20" s="978"/>
      <c r="AP20" s="978"/>
      <c r="AQ20" s="978"/>
      <c r="AR20" s="978"/>
      <c r="AS20" s="978"/>
      <c r="AT20" s="978"/>
      <c r="AU20" s="978"/>
      <c r="AV20" s="978"/>
      <c r="AW20" s="978"/>
      <c r="AX20" s="978"/>
      <c r="AY20" s="978"/>
      <c r="AZ20" s="978"/>
      <c r="BA20" s="978"/>
      <c r="BB20" s="978"/>
      <c r="BC20" s="978"/>
      <c r="BD20" s="978"/>
      <c r="BE20" s="978"/>
      <c r="BF20" s="978"/>
      <c r="BG20" s="978"/>
      <c r="BH20" s="978"/>
      <c r="BI20" s="978"/>
    </row>
    <row r="21" spans="1:61" ht="9.65" customHeight="1">
      <c r="A21" s="18"/>
      <c r="B21" s="18"/>
      <c r="C21" s="137"/>
      <c r="D21" s="137"/>
      <c r="E21" s="137"/>
      <c r="F21" s="137"/>
      <c r="G21" s="137"/>
      <c r="H21" s="137"/>
      <c r="I21" s="137"/>
      <c r="J21" s="137"/>
      <c r="K21" s="137"/>
      <c r="L21" s="137"/>
      <c r="M21" s="137"/>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row>
    <row r="22" spans="1:61" ht="9.65" customHeight="1">
      <c r="A22" s="140"/>
      <c r="B22" s="898" t="s">
        <v>0</v>
      </c>
      <c r="C22" s="898"/>
      <c r="D22" s="898"/>
      <c r="E22" s="898"/>
      <c r="F22" s="898"/>
      <c r="G22" s="898"/>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8"/>
      <c r="AY22" s="898"/>
      <c r="AZ22" s="898"/>
      <c r="BA22" s="898"/>
      <c r="BB22" s="898"/>
      <c r="BC22" s="140"/>
    </row>
    <row r="23" spans="1:61" ht="9.65" customHeight="1">
      <c r="A23" s="140"/>
      <c r="B23" s="898"/>
      <c r="C23" s="898"/>
      <c r="D23" s="898"/>
      <c r="E23" s="898"/>
      <c r="F23" s="898"/>
      <c r="G23" s="898"/>
      <c r="H23" s="898"/>
      <c r="I23" s="898"/>
      <c r="J23" s="898"/>
      <c r="K23" s="898"/>
      <c r="L23" s="898"/>
      <c r="M23" s="898"/>
      <c r="N23" s="898"/>
      <c r="O23" s="898"/>
      <c r="P23" s="898"/>
      <c r="Q23" s="898"/>
      <c r="R23" s="898"/>
      <c r="S23" s="898"/>
      <c r="T23" s="898"/>
      <c r="U23" s="898"/>
      <c r="V23" s="898"/>
      <c r="W23" s="898"/>
      <c r="X23" s="898"/>
      <c r="Y23" s="898"/>
      <c r="Z23" s="898"/>
      <c r="AA23" s="898"/>
      <c r="AB23" s="898"/>
      <c r="AC23" s="898"/>
      <c r="AD23" s="898"/>
      <c r="AE23" s="898"/>
      <c r="AF23" s="898"/>
      <c r="AG23" s="898"/>
      <c r="AH23" s="898"/>
      <c r="AI23" s="898"/>
      <c r="AJ23" s="898"/>
      <c r="AK23" s="898"/>
      <c r="AL23" s="898"/>
      <c r="AM23" s="898"/>
      <c r="AN23" s="898"/>
      <c r="AO23" s="898"/>
      <c r="AP23" s="898"/>
      <c r="AQ23" s="898"/>
      <c r="AR23" s="898"/>
      <c r="AS23" s="898"/>
      <c r="AT23" s="898"/>
      <c r="AU23" s="898"/>
      <c r="AV23" s="898"/>
      <c r="AW23" s="898"/>
      <c r="AX23" s="898"/>
      <c r="AY23" s="898"/>
      <c r="AZ23" s="898"/>
      <c r="BA23" s="898"/>
      <c r="BB23" s="898"/>
      <c r="BC23" s="141"/>
    </row>
    <row r="24" spans="1:61" ht="9.65" customHeight="1">
      <c r="A24" s="140"/>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1"/>
    </row>
    <row r="25" spans="1:61" ht="9.65" customHeight="1">
      <c r="A25" s="140"/>
      <c r="B25" s="951" t="s">
        <v>1</v>
      </c>
      <c r="C25" s="951"/>
      <c r="D25" s="951"/>
      <c r="E25" s="951"/>
      <c r="F25" s="951"/>
      <c r="G25" s="951"/>
      <c r="H25" s="951"/>
      <c r="I25" s="951"/>
      <c r="J25" s="952"/>
      <c r="K25" s="953"/>
      <c r="L25" s="954"/>
      <c r="M25" s="954"/>
      <c r="N25" s="954"/>
      <c r="O25" s="954"/>
      <c r="P25" s="954"/>
      <c r="Q25" s="954"/>
      <c r="R25" s="954"/>
      <c r="S25" s="955"/>
      <c r="T25" s="956" t="s">
        <v>55</v>
      </c>
      <c r="U25" s="951"/>
      <c r="V25" s="951"/>
      <c r="W25" s="951"/>
      <c r="X25" s="951"/>
      <c r="Y25" s="951"/>
      <c r="Z25" s="952"/>
      <c r="AA25" s="953"/>
      <c r="AB25" s="954"/>
      <c r="AC25" s="957"/>
      <c r="AD25" s="877" t="s">
        <v>24</v>
      </c>
      <c r="AE25" s="877"/>
      <c r="AF25" s="877"/>
      <c r="AG25" s="877"/>
      <c r="AH25" s="877"/>
      <c r="AI25" s="877"/>
      <c r="AJ25" s="877"/>
      <c r="AK25" s="877"/>
      <c r="AL25" s="877"/>
      <c r="AM25" s="877"/>
      <c r="AN25" s="876"/>
      <c r="AO25" s="877"/>
      <c r="AP25" s="918"/>
      <c r="AQ25" s="1002" t="s">
        <v>135</v>
      </c>
      <c r="AR25" s="964"/>
      <c r="AS25" s="964"/>
      <c r="AT25" s="964"/>
      <c r="AU25" s="964"/>
      <c r="AV25" s="964"/>
      <c r="AW25" s="964"/>
      <c r="AX25" s="964"/>
      <c r="AY25" s="964"/>
      <c r="AZ25" s="965"/>
      <c r="BA25" s="1004"/>
      <c r="BB25" s="1005"/>
      <c r="BC25" s="1005"/>
      <c r="BD25" s="1005"/>
      <c r="BE25" s="1005"/>
      <c r="BF25" s="1005"/>
      <c r="BG25" s="1005"/>
    </row>
    <row r="26" spans="1:61" ht="9.65" customHeight="1">
      <c r="A26" s="140"/>
      <c r="B26" s="951"/>
      <c r="C26" s="951"/>
      <c r="D26" s="951"/>
      <c r="E26" s="951"/>
      <c r="F26" s="951"/>
      <c r="G26" s="951"/>
      <c r="H26" s="951"/>
      <c r="I26" s="951"/>
      <c r="J26" s="952"/>
      <c r="K26" s="953"/>
      <c r="L26" s="954"/>
      <c r="M26" s="954"/>
      <c r="N26" s="954"/>
      <c r="O26" s="954"/>
      <c r="P26" s="954"/>
      <c r="Q26" s="954"/>
      <c r="R26" s="954"/>
      <c r="S26" s="955"/>
      <c r="T26" s="956"/>
      <c r="U26" s="951"/>
      <c r="V26" s="951"/>
      <c r="W26" s="951"/>
      <c r="X26" s="951"/>
      <c r="Y26" s="951"/>
      <c r="Z26" s="952"/>
      <c r="AA26" s="953"/>
      <c r="AB26" s="954"/>
      <c r="AC26" s="957"/>
      <c r="AD26" s="880" t="s">
        <v>2</v>
      </c>
      <c r="AE26" s="880"/>
      <c r="AF26" s="880"/>
      <c r="AG26" s="880"/>
      <c r="AH26" s="880"/>
      <c r="AI26" s="880"/>
      <c r="AJ26" s="880"/>
      <c r="AK26" s="880"/>
      <c r="AL26" s="880"/>
      <c r="AM26" s="880"/>
      <c r="AN26" s="879"/>
      <c r="AO26" s="880"/>
      <c r="AP26" s="923"/>
      <c r="AQ26" s="1003" t="s">
        <v>134</v>
      </c>
      <c r="AR26" s="967"/>
      <c r="AS26" s="967"/>
      <c r="AT26" s="967"/>
      <c r="AU26" s="967"/>
      <c r="AV26" s="967"/>
      <c r="AW26" s="967"/>
      <c r="AX26" s="967"/>
      <c r="AY26" s="967"/>
      <c r="AZ26" s="968"/>
      <c r="BA26" s="1004"/>
      <c r="BB26" s="1005"/>
      <c r="BC26" s="1005"/>
      <c r="BD26" s="1005"/>
      <c r="BE26" s="1005"/>
      <c r="BF26" s="1005"/>
      <c r="BG26" s="1005"/>
    </row>
    <row r="27" spans="1:61" ht="9.65" customHeight="1">
      <c r="A27" s="140"/>
      <c r="B27" s="143"/>
      <c r="C27" s="143"/>
      <c r="D27" s="143"/>
      <c r="E27" s="143"/>
      <c r="F27" s="143"/>
      <c r="G27" s="143"/>
      <c r="H27" s="143"/>
      <c r="I27" s="143"/>
      <c r="J27" s="143"/>
      <c r="K27" s="144"/>
      <c r="L27" s="144"/>
      <c r="M27" s="144"/>
      <c r="N27" s="144"/>
      <c r="O27" s="144"/>
      <c r="P27" s="144"/>
      <c r="Q27" s="144"/>
      <c r="R27" s="144"/>
      <c r="S27" s="144"/>
      <c r="T27" s="143"/>
      <c r="U27" s="143"/>
      <c r="V27" s="143"/>
      <c r="W27" s="143"/>
      <c r="X27" s="143"/>
      <c r="Y27" s="143"/>
      <c r="Z27" s="143"/>
      <c r="AA27" s="144"/>
      <c r="AB27" s="144"/>
      <c r="AC27" s="144"/>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1"/>
      <c r="BD27" s="123"/>
    </row>
    <row r="28" spans="1:61" ht="9.65" customHeight="1">
      <c r="A28" s="140"/>
      <c r="B28" s="917" t="s">
        <v>147</v>
      </c>
      <c r="C28" s="877"/>
      <c r="D28" s="877"/>
      <c r="E28" s="877"/>
      <c r="F28" s="877"/>
      <c r="G28" s="877"/>
      <c r="H28" s="877"/>
      <c r="I28" s="877"/>
      <c r="J28" s="918"/>
      <c r="K28" s="1037"/>
      <c r="L28" s="1038"/>
      <c r="M28" s="1038"/>
      <c r="N28" s="1038"/>
      <c r="O28" s="1038"/>
      <c r="P28" s="1038"/>
      <c r="Q28" s="1038"/>
      <c r="R28" s="1038"/>
      <c r="S28" s="1038"/>
      <c r="T28" s="1038"/>
      <c r="U28" s="1038"/>
      <c r="V28" s="1038"/>
      <c r="W28" s="1038"/>
      <c r="X28" s="1038"/>
      <c r="Y28" s="1038"/>
      <c r="Z28" s="1038"/>
      <c r="AA28" s="1038"/>
      <c r="AB28" s="1038"/>
      <c r="AC28" s="1038"/>
      <c r="AD28" s="1038"/>
      <c r="AE28" s="1038"/>
      <c r="AF28" s="1038"/>
      <c r="AG28" s="1038"/>
      <c r="AH28" s="1038"/>
      <c r="AI28" s="1038"/>
      <c r="AJ28" s="1039"/>
      <c r="AK28" s="917" t="s">
        <v>149</v>
      </c>
      <c r="AL28" s="877"/>
      <c r="AM28" s="877"/>
      <c r="AN28" s="877"/>
      <c r="AO28" s="877"/>
      <c r="AP28" s="877"/>
      <c r="AQ28" s="877"/>
      <c r="AR28" s="877"/>
      <c r="AS28" s="918"/>
      <c r="AT28" s="974"/>
      <c r="AU28" s="974"/>
      <c r="AV28" s="974"/>
      <c r="AW28" s="974"/>
      <c r="AX28" s="974"/>
      <c r="AY28" s="975"/>
      <c r="AZ28" s="145"/>
      <c r="BA28" s="145"/>
      <c r="BB28" s="145"/>
    </row>
    <row r="29" spans="1:61" ht="9.65" customHeight="1">
      <c r="A29" s="140"/>
      <c r="B29" s="922"/>
      <c r="C29" s="880"/>
      <c r="D29" s="880"/>
      <c r="E29" s="880"/>
      <c r="F29" s="880"/>
      <c r="G29" s="880"/>
      <c r="H29" s="880"/>
      <c r="I29" s="880"/>
      <c r="J29" s="923"/>
      <c r="K29" s="1040"/>
      <c r="L29" s="1041"/>
      <c r="M29" s="1041"/>
      <c r="N29" s="1041"/>
      <c r="O29" s="1041"/>
      <c r="P29" s="1041"/>
      <c r="Q29" s="1041"/>
      <c r="R29" s="1041"/>
      <c r="S29" s="1041"/>
      <c r="T29" s="1041"/>
      <c r="U29" s="1041"/>
      <c r="V29" s="1041"/>
      <c r="W29" s="1041"/>
      <c r="X29" s="1041"/>
      <c r="Y29" s="1041"/>
      <c r="Z29" s="1041"/>
      <c r="AA29" s="1041"/>
      <c r="AB29" s="1041"/>
      <c r="AC29" s="1041"/>
      <c r="AD29" s="1041"/>
      <c r="AE29" s="1041"/>
      <c r="AF29" s="1041"/>
      <c r="AG29" s="1041"/>
      <c r="AH29" s="1041"/>
      <c r="AI29" s="1041"/>
      <c r="AJ29" s="1042"/>
      <c r="AK29" s="922"/>
      <c r="AL29" s="880"/>
      <c r="AM29" s="880"/>
      <c r="AN29" s="880"/>
      <c r="AO29" s="880"/>
      <c r="AP29" s="880"/>
      <c r="AQ29" s="880"/>
      <c r="AR29" s="880"/>
      <c r="AS29" s="923"/>
      <c r="AT29" s="976"/>
      <c r="AU29" s="976"/>
      <c r="AV29" s="976"/>
      <c r="AW29" s="976"/>
      <c r="AX29" s="976"/>
      <c r="AY29" s="977"/>
      <c r="AZ29" s="145"/>
      <c r="BA29" s="145"/>
      <c r="BB29" s="145"/>
    </row>
    <row r="30" spans="1:61" ht="9.65" customHeight="1">
      <c r="A30" s="140"/>
      <c r="B30" s="1038"/>
      <c r="C30" s="1038"/>
      <c r="D30" s="1038"/>
      <c r="E30" s="1038"/>
      <c r="F30" s="1038"/>
      <c r="G30" s="1038"/>
      <c r="H30" s="1038"/>
      <c r="I30" s="1038"/>
      <c r="J30" s="1038"/>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1"/>
    </row>
    <row r="31" spans="1:61" ht="9.65" customHeight="1">
      <c r="A31" s="140"/>
      <c r="B31" s="1029" t="s">
        <v>159</v>
      </c>
      <c r="C31" s="1029"/>
      <c r="D31" s="1029"/>
      <c r="E31" s="1029"/>
      <c r="F31" s="1029"/>
      <c r="G31" s="1029"/>
      <c r="H31" s="1029"/>
      <c r="I31" s="1029"/>
      <c r="J31" s="1030"/>
      <c r="K31" s="531" t="s">
        <v>146</v>
      </c>
      <c r="L31" s="951"/>
      <c r="M31" s="951"/>
      <c r="N31" s="951"/>
      <c r="O31" s="969"/>
      <c r="P31" s="1056"/>
      <c r="Q31" s="1056"/>
      <c r="R31" s="1056"/>
      <c r="S31" s="1056"/>
      <c r="T31" s="1056"/>
      <c r="U31" s="1056"/>
      <c r="V31" s="1056"/>
      <c r="W31" s="1056"/>
      <c r="X31" s="1056"/>
      <c r="Y31" s="1057"/>
      <c r="Z31" s="951" t="s">
        <v>145</v>
      </c>
      <c r="AA31" s="951"/>
      <c r="AB31" s="951"/>
      <c r="AC31" s="951"/>
      <c r="AD31" s="969"/>
      <c r="AE31" s="1056"/>
      <c r="AF31" s="1056"/>
      <c r="AG31" s="1056"/>
      <c r="AH31" s="1056"/>
      <c r="AI31" s="1056"/>
      <c r="AJ31" s="1056"/>
      <c r="AK31" s="1056"/>
      <c r="AL31" s="1056"/>
      <c r="AM31" s="1056"/>
      <c r="AN31" s="1057"/>
      <c r="AO31" s="951" t="s">
        <v>144</v>
      </c>
      <c r="AP31" s="951"/>
      <c r="AQ31" s="951"/>
      <c r="AR31" s="951"/>
      <c r="AS31" s="969"/>
      <c r="AT31" s="1056"/>
      <c r="AU31" s="1056"/>
      <c r="AV31" s="1056"/>
      <c r="AW31" s="1056"/>
      <c r="AX31" s="1056"/>
      <c r="AY31" s="1056"/>
      <c r="AZ31" s="1056"/>
      <c r="BA31" s="1056"/>
      <c r="BB31" s="1056"/>
      <c r="BC31" s="1057"/>
    </row>
    <row r="32" spans="1:61" ht="9.65" customHeight="1">
      <c r="A32" s="140"/>
      <c r="B32" s="1029"/>
      <c r="C32" s="1029"/>
      <c r="D32" s="1029"/>
      <c r="E32" s="1029"/>
      <c r="F32" s="1029"/>
      <c r="G32" s="1029"/>
      <c r="H32" s="1029"/>
      <c r="I32" s="1029"/>
      <c r="J32" s="1030"/>
      <c r="K32" s="531"/>
      <c r="L32" s="951"/>
      <c r="M32" s="951"/>
      <c r="N32" s="951"/>
      <c r="O32" s="969"/>
      <c r="P32" s="1058"/>
      <c r="Q32" s="1058"/>
      <c r="R32" s="1058"/>
      <c r="S32" s="1058"/>
      <c r="T32" s="1058"/>
      <c r="U32" s="1058"/>
      <c r="V32" s="1058"/>
      <c r="W32" s="1058"/>
      <c r="X32" s="1058"/>
      <c r="Y32" s="1059"/>
      <c r="Z32" s="951"/>
      <c r="AA32" s="951"/>
      <c r="AB32" s="951"/>
      <c r="AC32" s="951"/>
      <c r="AD32" s="969"/>
      <c r="AE32" s="1058"/>
      <c r="AF32" s="1058"/>
      <c r="AG32" s="1058"/>
      <c r="AH32" s="1058"/>
      <c r="AI32" s="1058"/>
      <c r="AJ32" s="1058"/>
      <c r="AK32" s="1058"/>
      <c r="AL32" s="1058"/>
      <c r="AM32" s="1058"/>
      <c r="AN32" s="1059"/>
      <c r="AO32" s="951"/>
      <c r="AP32" s="951"/>
      <c r="AQ32" s="951"/>
      <c r="AR32" s="951"/>
      <c r="AS32" s="969"/>
      <c r="AT32" s="1058"/>
      <c r="AU32" s="1058"/>
      <c r="AV32" s="1058"/>
      <c r="AW32" s="1058"/>
      <c r="AX32" s="1058"/>
      <c r="AY32" s="1058"/>
      <c r="AZ32" s="1058"/>
      <c r="BA32" s="1058"/>
      <c r="BB32" s="1058"/>
      <c r="BC32" s="1059"/>
    </row>
    <row r="33" spans="1:58" ht="9.65" customHeight="1">
      <c r="A33" s="140"/>
      <c r="B33" s="146" t="s">
        <v>190</v>
      </c>
      <c r="C33" s="19"/>
      <c r="D33" s="19"/>
      <c r="E33" s="19"/>
      <c r="F33" s="19"/>
      <c r="G33" s="19"/>
      <c r="H33" s="19"/>
      <c r="I33" s="19"/>
      <c r="J33" s="19"/>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1"/>
    </row>
    <row r="34" spans="1:58" ht="7.25" customHeight="1">
      <c r="A34" s="140"/>
      <c r="B34" s="146"/>
      <c r="C34" s="19"/>
      <c r="D34" s="19"/>
      <c r="E34" s="19"/>
      <c r="F34" s="19"/>
      <c r="G34" s="19"/>
      <c r="H34" s="19"/>
      <c r="I34" s="19"/>
      <c r="J34" s="19"/>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1"/>
    </row>
    <row r="35" spans="1:58" ht="9.65" customHeight="1">
      <c r="A35" s="140"/>
      <c r="B35" s="951" t="s">
        <v>158</v>
      </c>
      <c r="C35" s="951"/>
      <c r="D35" s="951"/>
      <c r="E35" s="951"/>
      <c r="F35" s="951"/>
      <c r="G35" s="951"/>
      <c r="H35" s="951"/>
      <c r="I35" s="951"/>
      <c r="J35" s="969"/>
      <c r="K35" s="876" t="s">
        <v>157</v>
      </c>
      <c r="L35" s="877"/>
      <c r="M35" s="877"/>
      <c r="N35" s="877"/>
      <c r="O35" s="877"/>
      <c r="P35" s="877"/>
      <c r="Q35" s="877"/>
      <c r="R35" s="877"/>
      <c r="S35" s="918"/>
      <c r="T35" s="970">
        <f>P31*AE31/1000000</f>
        <v>0</v>
      </c>
      <c r="U35" s="970"/>
      <c r="V35" s="970"/>
      <c r="W35" s="970"/>
      <c r="X35" s="970"/>
      <c r="Y35" s="970"/>
      <c r="Z35" s="970"/>
      <c r="AA35" s="970"/>
      <c r="AB35" s="970"/>
      <c r="AC35" s="971"/>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1"/>
    </row>
    <row r="36" spans="1:58" ht="9.65" customHeight="1">
      <c r="A36" s="140"/>
      <c r="B36" s="951"/>
      <c r="C36" s="951"/>
      <c r="D36" s="951"/>
      <c r="E36" s="951"/>
      <c r="F36" s="951"/>
      <c r="G36" s="951"/>
      <c r="H36" s="951"/>
      <c r="I36" s="951"/>
      <c r="J36" s="969"/>
      <c r="K36" s="879"/>
      <c r="L36" s="880"/>
      <c r="M36" s="880"/>
      <c r="N36" s="880"/>
      <c r="O36" s="880"/>
      <c r="P36" s="880"/>
      <c r="Q36" s="880"/>
      <c r="R36" s="880"/>
      <c r="S36" s="923"/>
      <c r="T36" s="972"/>
      <c r="U36" s="972"/>
      <c r="V36" s="972"/>
      <c r="W36" s="972"/>
      <c r="X36" s="972"/>
      <c r="Y36" s="972"/>
      <c r="Z36" s="972"/>
      <c r="AA36" s="972"/>
      <c r="AB36" s="972"/>
      <c r="AC36" s="973"/>
      <c r="AD36" s="147"/>
      <c r="AE36" s="147"/>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1"/>
    </row>
    <row r="37" spans="1:58" ht="9.65" customHeight="1">
      <c r="A37" s="140"/>
      <c r="B37" s="146"/>
      <c r="C37" s="19"/>
      <c r="D37" s="19"/>
      <c r="E37" s="19"/>
      <c r="F37" s="19"/>
      <c r="G37" s="19"/>
      <c r="H37" s="19"/>
      <c r="I37" s="19"/>
      <c r="J37" s="19"/>
      <c r="K37" s="142"/>
      <c r="L37" s="142"/>
      <c r="M37" s="142"/>
      <c r="N37" s="142"/>
      <c r="O37" s="142"/>
      <c r="P37" s="147"/>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1"/>
    </row>
    <row r="38" spans="1:58" ht="9.65" customHeight="1">
      <c r="A38" s="140"/>
      <c r="B38" s="917" t="s">
        <v>154</v>
      </c>
      <c r="C38" s="275"/>
      <c r="D38" s="275"/>
      <c r="E38" s="275"/>
      <c r="F38" s="275"/>
      <c r="G38" s="275"/>
      <c r="H38" s="275"/>
      <c r="I38" s="275"/>
      <c r="J38" s="398"/>
      <c r="K38" s="1045" t="s">
        <v>185</v>
      </c>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c r="AG38" s="1045"/>
      <c r="AH38" s="1045"/>
      <c r="AI38" s="1045"/>
      <c r="AJ38" s="1045"/>
      <c r="AK38" s="1045"/>
      <c r="AL38" s="1045"/>
      <c r="AM38" s="1045"/>
      <c r="AN38" s="1045"/>
      <c r="AO38" s="1045"/>
      <c r="AP38" s="1045"/>
      <c r="AQ38" s="1045"/>
      <c r="AR38" s="1045"/>
      <c r="AS38" s="1045"/>
      <c r="AT38" s="1045"/>
      <c r="AU38" s="1045"/>
      <c r="AV38" s="1045"/>
      <c r="AW38" s="1045"/>
      <c r="AX38" s="1046"/>
      <c r="AY38" s="1053"/>
      <c r="AZ38" s="1054"/>
      <c r="BA38" s="1054"/>
      <c r="BB38" s="142"/>
      <c r="BC38" s="142"/>
      <c r="BD38" s="142"/>
      <c r="BE38" s="141"/>
    </row>
    <row r="39" spans="1:58" ht="9.65" customHeight="1">
      <c r="A39" s="140"/>
      <c r="B39" s="1006"/>
      <c r="C39" s="541"/>
      <c r="D39" s="541"/>
      <c r="E39" s="541"/>
      <c r="F39" s="541"/>
      <c r="G39" s="541"/>
      <c r="H39" s="541"/>
      <c r="I39" s="541"/>
      <c r="J39" s="1007"/>
      <c r="K39" s="1047"/>
      <c r="L39" s="1047"/>
      <c r="M39" s="1047"/>
      <c r="N39" s="1047"/>
      <c r="O39" s="1047"/>
      <c r="P39" s="1047"/>
      <c r="Q39" s="1047"/>
      <c r="R39" s="1047"/>
      <c r="S39" s="1047"/>
      <c r="T39" s="1047"/>
      <c r="U39" s="1047"/>
      <c r="V39" s="1047"/>
      <c r="W39" s="1047"/>
      <c r="X39" s="1047"/>
      <c r="Y39" s="1047"/>
      <c r="Z39" s="1047"/>
      <c r="AA39" s="1047"/>
      <c r="AB39" s="1047"/>
      <c r="AC39" s="1047"/>
      <c r="AD39" s="1047"/>
      <c r="AE39" s="1047"/>
      <c r="AF39" s="1047"/>
      <c r="AG39" s="1047"/>
      <c r="AH39" s="1047"/>
      <c r="AI39" s="1047"/>
      <c r="AJ39" s="1047"/>
      <c r="AK39" s="1047"/>
      <c r="AL39" s="1047"/>
      <c r="AM39" s="1047"/>
      <c r="AN39" s="1047"/>
      <c r="AO39" s="1047"/>
      <c r="AP39" s="1047"/>
      <c r="AQ39" s="1047"/>
      <c r="AR39" s="1047"/>
      <c r="AS39" s="1047"/>
      <c r="AT39" s="1047"/>
      <c r="AU39" s="1047"/>
      <c r="AV39" s="1047"/>
      <c r="AW39" s="1047"/>
      <c r="AX39" s="1048"/>
      <c r="AY39" s="1033"/>
      <c r="AZ39" s="1034"/>
      <c r="BA39" s="1034"/>
      <c r="BB39" s="142"/>
      <c r="BC39" s="142"/>
      <c r="BD39" s="142"/>
      <c r="BE39" s="141"/>
    </row>
    <row r="40" spans="1:58" ht="9.65" customHeight="1">
      <c r="A40" s="140"/>
      <c r="B40" s="1006"/>
      <c r="C40" s="541"/>
      <c r="D40" s="541"/>
      <c r="E40" s="541"/>
      <c r="F40" s="541"/>
      <c r="G40" s="541"/>
      <c r="H40" s="541"/>
      <c r="I40" s="541"/>
      <c r="J40" s="1007"/>
      <c r="K40" s="414" t="s">
        <v>266</v>
      </c>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1199"/>
      <c r="AY40" s="1033"/>
      <c r="AZ40" s="1034"/>
      <c r="BA40" s="1034"/>
      <c r="BB40" s="142"/>
      <c r="BC40" s="142"/>
      <c r="BD40" s="142"/>
      <c r="BE40" s="141"/>
    </row>
    <row r="41" spans="1:58" ht="9.65" customHeight="1">
      <c r="A41" s="140"/>
      <c r="B41" s="1008"/>
      <c r="C41" s="293"/>
      <c r="D41" s="293"/>
      <c r="E41" s="293"/>
      <c r="F41" s="293"/>
      <c r="G41" s="293"/>
      <c r="H41" s="293"/>
      <c r="I41" s="293"/>
      <c r="J41" s="992"/>
      <c r="K41" s="1026"/>
      <c r="L41" s="1026"/>
      <c r="M41" s="1026"/>
      <c r="N41" s="1026"/>
      <c r="O41" s="1026"/>
      <c r="P41" s="1026"/>
      <c r="Q41" s="1026"/>
      <c r="R41" s="1026"/>
      <c r="S41" s="1026"/>
      <c r="T41" s="1026"/>
      <c r="U41" s="1026"/>
      <c r="V41" s="1026"/>
      <c r="W41" s="1026"/>
      <c r="X41" s="1026"/>
      <c r="Y41" s="1026"/>
      <c r="Z41" s="1026"/>
      <c r="AA41" s="1026"/>
      <c r="AB41" s="1026"/>
      <c r="AC41" s="1026"/>
      <c r="AD41" s="1026"/>
      <c r="AE41" s="1026"/>
      <c r="AF41" s="1026"/>
      <c r="AG41" s="1026"/>
      <c r="AH41" s="1026"/>
      <c r="AI41" s="1026"/>
      <c r="AJ41" s="1026"/>
      <c r="AK41" s="1026"/>
      <c r="AL41" s="1026"/>
      <c r="AM41" s="1026"/>
      <c r="AN41" s="1026"/>
      <c r="AO41" s="1026"/>
      <c r="AP41" s="1026"/>
      <c r="AQ41" s="1026"/>
      <c r="AR41" s="1026"/>
      <c r="AS41" s="1026"/>
      <c r="AT41" s="1026"/>
      <c r="AU41" s="1026"/>
      <c r="AV41" s="1026"/>
      <c r="AW41" s="1026"/>
      <c r="AX41" s="1182"/>
      <c r="AY41" s="1035"/>
      <c r="AZ41" s="1036"/>
      <c r="BA41" s="1036"/>
      <c r="BB41" s="142"/>
      <c r="BC41" s="142"/>
      <c r="BD41" s="142"/>
      <c r="BE41" s="141"/>
    </row>
    <row r="42" spans="1:58" ht="9.65" customHeight="1">
      <c r="A42" s="140"/>
      <c r="B42" s="963" t="s">
        <v>256</v>
      </c>
      <c r="C42" s="964"/>
      <c r="D42" s="964"/>
      <c r="E42" s="964"/>
      <c r="F42" s="964"/>
      <c r="G42" s="964"/>
      <c r="H42" s="964"/>
      <c r="I42" s="964"/>
      <c r="J42" s="965"/>
      <c r="K42" s="958" t="s">
        <v>257</v>
      </c>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924"/>
      <c r="AZ42" s="925"/>
      <c r="BA42" s="926"/>
      <c r="BB42" s="142"/>
      <c r="BC42" s="142"/>
      <c r="BD42" s="142"/>
      <c r="BE42" s="141"/>
    </row>
    <row r="43" spans="1:58" ht="9.65" customHeight="1">
      <c r="A43" s="140"/>
      <c r="B43" s="966"/>
      <c r="C43" s="967"/>
      <c r="D43" s="967"/>
      <c r="E43" s="967"/>
      <c r="F43" s="967"/>
      <c r="G43" s="967"/>
      <c r="H43" s="967"/>
      <c r="I43" s="967"/>
      <c r="J43" s="968"/>
      <c r="K43" s="959"/>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c r="AY43" s="891"/>
      <c r="AZ43" s="935"/>
      <c r="BA43" s="960"/>
      <c r="BB43" s="142"/>
      <c r="BC43" s="142"/>
      <c r="BD43" s="142"/>
      <c r="BE43" s="141"/>
    </row>
    <row r="44" spans="1:58" ht="9.65" customHeight="1">
      <c r="A44" s="140"/>
      <c r="B44" s="170"/>
      <c r="C44" s="170"/>
      <c r="D44" s="170"/>
      <c r="E44" s="170"/>
      <c r="F44" s="170"/>
      <c r="G44" s="170"/>
      <c r="H44" s="170"/>
      <c r="I44" s="170"/>
      <c r="J44" s="170"/>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69"/>
      <c r="AZ44" s="169"/>
      <c r="BA44" s="169"/>
      <c r="BB44" s="142"/>
      <c r="BC44" s="142"/>
      <c r="BD44" s="142"/>
      <c r="BE44" s="141"/>
    </row>
    <row r="45" spans="1:58" ht="9.65" customHeight="1">
      <c r="A45" s="140"/>
      <c r="B45" s="963" t="s">
        <v>258</v>
      </c>
      <c r="C45" s="964"/>
      <c r="D45" s="964"/>
      <c r="E45" s="964"/>
      <c r="F45" s="964"/>
      <c r="G45" s="964"/>
      <c r="H45" s="964"/>
      <c r="I45" s="964"/>
      <c r="J45" s="965"/>
      <c r="K45" s="1049" t="s">
        <v>185</v>
      </c>
      <c r="L45" s="900"/>
      <c r="M45" s="900"/>
      <c r="N45" s="900"/>
      <c r="O45" s="900"/>
      <c r="P45" s="900"/>
      <c r="Q45" s="900"/>
      <c r="R45" s="900"/>
      <c r="S45" s="900"/>
      <c r="T45" s="900"/>
      <c r="U45" s="900"/>
      <c r="V45" s="900"/>
      <c r="W45" s="900"/>
      <c r="X45" s="900"/>
      <c r="Y45" s="900"/>
      <c r="Z45" s="900"/>
      <c r="AA45" s="900"/>
      <c r="AB45" s="900"/>
      <c r="AC45" s="900"/>
      <c r="AD45" s="900"/>
      <c r="AE45" s="900"/>
      <c r="AF45" s="900"/>
      <c r="AG45" s="900"/>
      <c r="AH45" s="900"/>
      <c r="AI45" s="900"/>
      <c r="AJ45" s="900"/>
      <c r="AK45" s="900"/>
      <c r="AL45" s="900"/>
      <c r="AM45" s="900"/>
      <c r="AN45" s="900"/>
      <c r="AO45" s="900"/>
      <c r="AP45" s="900"/>
      <c r="AQ45" s="900"/>
      <c r="AR45" s="900"/>
      <c r="AS45" s="900"/>
      <c r="AT45" s="900"/>
      <c r="AU45" s="900"/>
      <c r="AV45" s="900"/>
      <c r="AW45" s="900"/>
      <c r="AX45" s="901"/>
      <c r="AY45" s="1053"/>
      <c r="AZ45" s="1054"/>
      <c r="BA45" s="1054"/>
      <c r="BB45" s="142"/>
      <c r="BC45" s="142"/>
      <c r="BD45" s="142"/>
      <c r="BE45" s="141"/>
    </row>
    <row r="46" spans="1:58" ht="12" customHeight="1">
      <c r="A46" s="140"/>
      <c r="B46" s="966"/>
      <c r="C46" s="967"/>
      <c r="D46" s="967"/>
      <c r="E46" s="967"/>
      <c r="F46" s="967"/>
      <c r="G46" s="967"/>
      <c r="H46" s="967"/>
      <c r="I46" s="967"/>
      <c r="J46" s="968"/>
      <c r="K46" s="1050"/>
      <c r="L46" s="906"/>
      <c r="M46" s="906"/>
      <c r="N46" s="906"/>
      <c r="O46" s="906"/>
      <c r="P46" s="906"/>
      <c r="Q46" s="906"/>
      <c r="R46" s="906"/>
      <c r="S46" s="906"/>
      <c r="T46" s="906"/>
      <c r="U46" s="906"/>
      <c r="V46" s="906"/>
      <c r="W46" s="906"/>
      <c r="X46" s="906"/>
      <c r="Y46" s="906"/>
      <c r="Z46" s="906"/>
      <c r="AA46" s="906"/>
      <c r="AB46" s="906"/>
      <c r="AC46" s="906"/>
      <c r="AD46" s="906"/>
      <c r="AE46" s="906"/>
      <c r="AF46" s="906"/>
      <c r="AG46" s="906"/>
      <c r="AH46" s="906"/>
      <c r="AI46" s="906"/>
      <c r="AJ46" s="906"/>
      <c r="AK46" s="906"/>
      <c r="AL46" s="906"/>
      <c r="AM46" s="906"/>
      <c r="AN46" s="906"/>
      <c r="AO46" s="906"/>
      <c r="AP46" s="906"/>
      <c r="AQ46" s="906"/>
      <c r="AR46" s="906"/>
      <c r="AS46" s="906"/>
      <c r="AT46" s="906"/>
      <c r="AU46" s="906"/>
      <c r="AV46" s="906"/>
      <c r="AW46" s="906"/>
      <c r="AX46" s="907"/>
      <c r="AY46" s="1035"/>
      <c r="AZ46" s="1036"/>
      <c r="BA46" s="1036"/>
    </row>
    <row r="47" spans="1:58" ht="9.65" customHeight="1">
      <c r="A47" s="140"/>
      <c r="B47" s="148" t="s">
        <v>259</v>
      </c>
      <c r="C47" s="19"/>
      <c r="D47" s="19"/>
      <c r="E47" s="19"/>
      <c r="F47" s="19"/>
      <c r="G47" s="19"/>
      <c r="H47" s="19"/>
      <c r="I47" s="19"/>
      <c r="J47" s="19"/>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row>
    <row r="48" spans="1:58" ht="9.65" customHeight="1">
      <c r="A48" s="140"/>
      <c r="B48" s="148"/>
      <c r="C48" s="19"/>
      <c r="D48" s="19"/>
      <c r="E48" s="19"/>
      <c r="F48" s="19"/>
      <c r="G48" s="19"/>
      <c r="H48" s="19"/>
      <c r="I48" s="19"/>
      <c r="J48" s="19"/>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row>
    <row r="49" spans="1:59" ht="9.65" customHeight="1">
      <c r="A49" s="140"/>
      <c r="B49" s="1009" t="s">
        <v>187</v>
      </c>
      <c r="C49" s="1010"/>
      <c r="D49" s="1010"/>
      <c r="E49" s="1010"/>
      <c r="F49" s="1010"/>
      <c r="G49" s="1010"/>
      <c r="H49" s="1010"/>
      <c r="I49" s="1010"/>
      <c r="J49" s="1011"/>
      <c r="K49" s="958" t="s">
        <v>221</v>
      </c>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1051"/>
      <c r="AZ49" s="1052"/>
      <c r="BA49" s="1052"/>
    </row>
    <row r="50" spans="1:59" ht="9.65" customHeight="1">
      <c r="A50" s="140"/>
      <c r="B50" s="1012"/>
      <c r="C50" s="1013"/>
      <c r="D50" s="1013"/>
      <c r="E50" s="1013"/>
      <c r="F50" s="1013"/>
      <c r="G50" s="1013"/>
      <c r="H50" s="1013"/>
      <c r="I50" s="1013"/>
      <c r="J50" s="1014"/>
      <c r="K50" s="959"/>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c r="AY50" s="1051"/>
      <c r="AZ50" s="1052"/>
      <c r="BA50" s="1052"/>
    </row>
    <row r="51" spans="1:59" ht="9.65" customHeight="1">
      <c r="A51" s="140"/>
      <c r="B51" s="148" t="s">
        <v>191</v>
      </c>
      <c r="C51" s="152"/>
      <c r="D51" s="152"/>
      <c r="E51" s="152"/>
      <c r="F51" s="152"/>
      <c r="G51" s="152"/>
      <c r="H51" s="152"/>
      <c r="I51" s="152"/>
      <c r="J51" s="152"/>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41"/>
    </row>
    <row r="52" spans="1:59" ht="9.65" customHeight="1">
      <c r="A52" s="140"/>
      <c r="B52" s="19"/>
      <c r="C52" s="19"/>
      <c r="D52" s="19"/>
      <c r="E52" s="19"/>
      <c r="F52" s="19"/>
      <c r="G52" s="19"/>
      <c r="H52" s="19"/>
      <c r="I52" s="19"/>
      <c r="J52" s="19"/>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1"/>
    </row>
    <row r="53" spans="1:59" ht="9.65" customHeight="1">
      <c r="A53" s="140"/>
      <c r="B53" s="951" t="s">
        <v>3</v>
      </c>
      <c r="C53" s="951"/>
      <c r="D53" s="951"/>
      <c r="E53" s="951"/>
      <c r="F53" s="951"/>
      <c r="G53" s="951"/>
      <c r="H53" s="951"/>
      <c r="I53" s="951"/>
      <c r="J53" s="952"/>
      <c r="K53" s="953"/>
      <c r="L53" s="954"/>
      <c r="M53" s="954"/>
      <c r="N53" s="954"/>
      <c r="O53" s="954"/>
      <c r="P53" s="954"/>
      <c r="Q53" s="954"/>
      <c r="R53" s="954"/>
      <c r="S53" s="954"/>
      <c r="T53" s="954"/>
      <c r="U53" s="954"/>
      <c r="V53" s="954"/>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1"/>
    </row>
    <row r="54" spans="1:59" ht="9.65" customHeight="1">
      <c r="A54" s="140"/>
      <c r="B54" s="951"/>
      <c r="C54" s="951"/>
      <c r="D54" s="951"/>
      <c r="E54" s="951"/>
      <c r="F54" s="951"/>
      <c r="G54" s="951"/>
      <c r="H54" s="951"/>
      <c r="I54" s="951"/>
      <c r="J54" s="952"/>
      <c r="K54" s="1015"/>
      <c r="L54" s="1016"/>
      <c r="M54" s="1016"/>
      <c r="N54" s="1016"/>
      <c r="O54" s="1016"/>
      <c r="P54" s="1016"/>
      <c r="Q54" s="1016"/>
      <c r="R54" s="1016"/>
      <c r="S54" s="1016"/>
      <c r="T54" s="1016"/>
      <c r="U54" s="1016"/>
      <c r="V54" s="1016"/>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1"/>
    </row>
    <row r="55" spans="1:59" ht="9.65" customHeight="1">
      <c r="A55" s="140"/>
      <c r="B55" s="951"/>
      <c r="C55" s="951"/>
      <c r="D55" s="951"/>
      <c r="E55" s="951"/>
      <c r="F55" s="951"/>
      <c r="G55" s="951"/>
      <c r="H55" s="951"/>
      <c r="I55" s="951"/>
      <c r="J55" s="952"/>
      <c r="K55" s="1017" t="s">
        <v>20</v>
      </c>
      <c r="L55" s="1018"/>
      <c r="M55" s="1018"/>
      <c r="N55" s="1018"/>
      <c r="O55" s="1018"/>
      <c r="P55" s="1021"/>
      <c r="Q55" s="1022"/>
      <c r="R55" s="1022"/>
      <c r="S55" s="1022"/>
      <c r="T55" s="1022"/>
      <c r="U55" s="1022"/>
      <c r="V55" s="1022"/>
      <c r="W55" s="1023"/>
      <c r="X55" s="1023"/>
      <c r="Y55" s="1023"/>
      <c r="Z55" s="1023"/>
      <c r="AA55" s="1023"/>
      <c r="AB55" s="1023"/>
      <c r="AC55" s="1023"/>
      <c r="AD55" s="1023"/>
      <c r="AE55" s="1023"/>
      <c r="AF55" s="1023"/>
      <c r="AG55" s="1023"/>
      <c r="AH55" s="1023"/>
      <c r="AI55" s="1023"/>
      <c r="AJ55" s="1023"/>
      <c r="AK55" s="1023"/>
      <c r="AL55" s="1023"/>
      <c r="AM55" s="1023"/>
      <c r="AN55" s="1023"/>
      <c r="AO55" s="1023"/>
      <c r="AP55" s="1023"/>
      <c r="AQ55" s="1023"/>
      <c r="AR55" s="1023"/>
      <c r="AS55" s="1023"/>
      <c r="AT55" s="1023"/>
      <c r="AU55" s="1023"/>
      <c r="AV55" s="1023"/>
      <c r="AW55" s="1023"/>
      <c r="AX55" s="1023"/>
      <c r="AY55" s="1023"/>
      <c r="AZ55" s="1023"/>
      <c r="BA55" s="1024"/>
      <c r="BB55" s="141"/>
    </row>
    <row r="56" spans="1:59" ht="9.65" customHeight="1">
      <c r="A56" s="140"/>
      <c r="B56" s="951"/>
      <c r="C56" s="951"/>
      <c r="D56" s="951"/>
      <c r="E56" s="951"/>
      <c r="F56" s="951"/>
      <c r="G56" s="951"/>
      <c r="H56" s="951"/>
      <c r="I56" s="951"/>
      <c r="J56" s="952"/>
      <c r="K56" s="1019"/>
      <c r="L56" s="1020"/>
      <c r="M56" s="1020"/>
      <c r="N56" s="1020"/>
      <c r="O56" s="1020"/>
      <c r="P56" s="1025"/>
      <c r="Q56" s="1026"/>
      <c r="R56" s="1026"/>
      <c r="S56" s="1026"/>
      <c r="T56" s="1026"/>
      <c r="U56" s="1026"/>
      <c r="V56" s="1026"/>
      <c r="W56" s="1026"/>
      <c r="X56" s="1026"/>
      <c r="Y56" s="1026"/>
      <c r="Z56" s="1026"/>
      <c r="AA56" s="1026"/>
      <c r="AB56" s="1026"/>
      <c r="AC56" s="1026"/>
      <c r="AD56" s="1026"/>
      <c r="AE56" s="1026"/>
      <c r="AF56" s="1026"/>
      <c r="AG56" s="1026"/>
      <c r="AH56" s="1026"/>
      <c r="AI56" s="1026"/>
      <c r="AJ56" s="1026"/>
      <c r="AK56" s="1026"/>
      <c r="AL56" s="1026"/>
      <c r="AM56" s="1026"/>
      <c r="AN56" s="1026"/>
      <c r="AO56" s="1026"/>
      <c r="AP56" s="1026"/>
      <c r="AQ56" s="1026"/>
      <c r="AR56" s="1026"/>
      <c r="AS56" s="1026"/>
      <c r="AT56" s="1026"/>
      <c r="AU56" s="1026"/>
      <c r="AV56" s="1026"/>
      <c r="AW56" s="1026"/>
      <c r="AX56" s="1026"/>
      <c r="AY56" s="1026"/>
      <c r="AZ56" s="1026"/>
      <c r="BA56" s="1027"/>
      <c r="BB56" s="141"/>
    </row>
    <row r="57" spans="1:59" ht="9.65" customHeight="1">
      <c r="A57" s="140"/>
      <c r="B57" s="143"/>
      <c r="C57" s="143"/>
      <c r="D57" s="143"/>
      <c r="E57" s="143"/>
      <c r="F57" s="143"/>
      <c r="G57" s="143"/>
      <c r="H57" s="143"/>
      <c r="I57" s="143"/>
      <c r="J57" s="143"/>
      <c r="K57" s="153"/>
      <c r="L57" s="153"/>
      <c r="M57" s="153"/>
      <c r="N57" s="153"/>
      <c r="O57" s="153"/>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41"/>
    </row>
    <row r="58" spans="1:59" ht="9.65" customHeight="1">
      <c r="A58" s="140"/>
      <c r="B58" s="1043" t="s">
        <v>138</v>
      </c>
      <c r="C58" s="1043"/>
      <c r="D58" s="1043"/>
      <c r="E58" s="1043"/>
      <c r="F58" s="1043"/>
      <c r="G58" s="1043"/>
      <c r="H58" s="1043"/>
      <c r="I58" s="1043"/>
      <c r="J58" s="1044"/>
      <c r="K58" s="876"/>
      <c r="L58" s="877"/>
      <c r="M58" s="877"/>
      <c r="N58" s="877"/>
      <c r="O58" s="877"/>
      <c r="P58" s="878"/>
      <c r="Q58" s="882" t="s">
        <v>192</v>
      </c>
      <c r="R58" s="556"/>
      <c r="S58" s="556"/>
      <c r="T58" s="556"/>
      <c r="U58" s="556"/>
      <c r="V58" s="556"/>
      <c r="W58" s="556"/>
      <c r="X58" s="556"/>
      <c r="Y58" s="883"/>
      <c r="Z58" s="877"/>
      <c r="AA58" s="877"/>
      <c r="AB58" s="877"/>
      <c r="AC58" s="877"/>
      <c r="AD58" s="877"/>
      <c r="AE58" s="878"/>
      <c r="AF58" s="1043" t="s">
        <v>139</v>
      </c>
      <c r="AG58" s="1043"/>
      <c r="AH58" s="1043"/>
      <c r="AI58" s="1043"/>
      <c r="AJ58" s="1043"/>
      <c r="AK58" s="1043"/>
      <c r="AL58" s="1043"/>
      <c r="AM58" s="1043"/>
      <c r="AN58" s="1044"/>
      <c r="AO58" s="876"/>
      <c r="AP58" s="877"/>
      <c r="AQ58" s="877"/>
      <c r="AR58" s="877"/>
      <c r="AS58" s="877"/>
      <c r="AT58" s="877"/>
      <c r="AU58" s="877"/>
      <c r="AV58" s="877"/>
      <c r="AW58" s="877"/>
      <c r="AX58" s="877"/>
      <c r="AY58" s="877"/>
      <c r="AZ58" s="877"/>
      <c r="BA58" s="878"/>
      <c r="BB58" s="141"/>
    </row>
    <row r="59" spans="1:59" ht="9.65" customHeight="1">
      <c r="A59" s="140"/>
      <c r="B59" s="1043"/>
      <c r="C59" s="1043"/>
      <c r="D59" s="1043"/>
      <c r="E59" s="1043"/>
      <c r="F59" s="1043"/>
      <c r="G59" s="1043"/>
      <c r="H59" s="1043"/>
      <c r="I59" s="1043"/>
      <c r="J59" s="1044"/>
      <c r="K59" s="879"/>
      <c r="L59" s="880"/>
      <c r="M59" s="880"/>
      <c r="N59" s="880"/>
      <c r="O59" s="880"/>
      <c r="P59" s="881"/>
      <c r="Q59" s="884"/>
      <c r="R59" s="885"/>
      <c r="S59" s="885"/>
      <c r="T59" s="885"/>
      <c r="U59" s="885"/>
      <c r="V59" s="885"/>
      <c r="W59" s="885"/>
      <c r="X59" s="885"/>
      <c r="Y59" s="886"/>
      <c r="Z59" s="880"/>
      <c r="AA59" s="880"/>
      <c r="AB59" s="880"/>
      <c r="AC59" s="880"/>
      <c r="AD59" s="880"/>
      <c r="AE59" s="881"/>
      <c r="AF59" s="1043"/>
      <c r="AG59" s="1043"/>
      <c r="AH59" s="1043"/>
      <c r="AI59" s="1043"/>
      <c r="AJ59" s="1043"/>
      <c r="AK59" s="1043"/>
      <c r="AL59" s="1043"/>
      <c r="AM59" s="1043"/>
      <c r="AN59" s="1044"/>
      <c r="AO59" s="879"/>
      <c r="AP59" s="880"/>
      <c r="AQ59" s="880"/>
      <c r="AR59" s="880"/>
      <c r="AS59" s="880"/>
      <c r="AT59" s="880"/>
      <c r="AU59" s="880"/>
      <c r="AV59" s="880"/>
      <c r="AW59" s="880"/>
      <c r="AX59" s="880"/>
      <c r="AY59" s="880"/>
      <c r="AZ59" s="880"/>
      <c r="BA59" s="881"/>
      <c r="BB59" s="141"/>
    </row>
    <row r="60" spans="1:59" ht="9.65" customHeight="1">
      <c r="A60" s="140"/>
      <c r="B60" s="142"/>
      <c r="C60" s="145"/>
      <c r="D60" s="145"/>
      <c r="E60" s="145"/>
      <c r="F60" s="145"/>
      <c r="G60" s="145"/>
      <c r="H60" s="145"/>
      <c r="I60" s="145"/>
      <c r="J60" s="145"/>
      <c r="K60" s="145"/>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54"/>
      <c r="AP60" s="154"/>
      <c r="AQ60" s="154"/>
      <c r="AR60" s="154"/>
      <c r="AS60" s="154"/>
      <c r="AT60" s="154"/>
      <c r="AU60" s="154"/>
      <c r="AV60" s="154"/>
      <c r="AW60" s="154"/>
      <c r="AX60" s="154"/>
      <c r="AY60" s="154"/>
      <c r="AZ60" s="154"/>
      <c r="BA60" s="154"/>
      <c r="BB60" s="142"/>
      <c r="BC60" s="141"/>
    </row>
    <row r="61" spans="1:59" ht="9.65" customHeight="1">
      <c r="A61" s="140"/>
      <c r="B61" s="140"/>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40"/>
    </row>
    <row r="62" spans="1:59" ht="10.25" customHeight="1">
      <c r="A62" s="140"/>
      <c r="B62" s="898" t="s">
        <v>370</v>
      </c>
      <c r="C62" s="898"/>
      <c r="D62" s="898"/>
      <c r="E62" s="898"/>
      <c r="F62" s="898"/>
      <c r="G62" s="898"/>
      <c r="H62" s="898"/>
      <c r="I62" s="898"/>
      <c r="J62" s="898"/>
      <c r="K62" s="898"/>
      <c r="L62" s="898"/>
      <c r="M62" s="898"/>
      <c r="N62" s="898"/>
      <c r="O62" s="898"/>
      <c r="P62" s="898"/>
      <c r="Q62" s="898"/>
      <c r="R62" s="898"/>
      <c r="S62" s="898"/>
      <c r="T62" s="898"/>
      <c r="U62" s="898"/>
      <c r="V62" s="898"/>
      <c r="W62" s="898"/>
      <c r="X62" s="898"/>
      <c r="Y62" s="898"/>
      <c r="Z62" s="898"/>
      <c r="AA62" s="898"/>
      <c r="AB62" s="898"/>
      <c r="AC62" s="898"/>
      <c r="AD62" s="898"/>
      <c r="AE62" s="898"/>
      <c r="AF62" s="898"/>
      <c r="AG62" s="898"/>
      <c r="AH62" s="898"/>
      <c r="AI62" s="898"/>
      <c r="AJ62" s="898"/>
      <c r="AK62" s="898"/>
      <c r="AL62" s="898"/>
      <c r="AM62" s="898"/>
      <c r="AN62" s="898"/>
      <c r="AO62" s="898"/>
      <c r="AP62" s="898"/>
      <c r="AQ62" s="898"/>
      <c r="AR62" s="898"/>
      <c r="AS62" s="898"/>
      <c r="AT62" s="898"/>
      <c r="AU62" s="898"/>
      <c r="AV62" s="898"/>
      <c r="AW62" s="898"/>
      <c r="AX62" s="898"/>
      <c r="AY62" s="898"/>
      <c r="AZ62" s="898"/>
      <c r="BA62" s="898"/>
      <c r="BB62" s="898"/>
      <c r="BC62" s="898"/>
      <c r="BD62" s="898"/>
      <c r="BE62" s="898"/>
      <c r="BF62" s="898"/>
      <c r="BG62" s="898"/>
    </row>
    <row r="63" spans="1:59" ht="12.65" customHeight="1">
      <c r="A63" s="140"/>
      <c r="B63" s="898"/>
      <c r="C63" s="898"/>
      <c r="D63" s="898"/>
      <c r="E63" s="898"/>
      <c r="F63" s="898"/>
      <c r="G63" s="898"/>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8"/>
      <c r="AY63" s="898"/>
      <c r="AZ63" s="898"/>
      <c r="BA63" s="898"/>
      <c r="BB63" s="898"/>
      <c r="BC63" s="898"/>
      <c r="BD63" s="898"/>
      <c r="BE63" s="898"/>
      <c r="BF63" s="898"/>
      <c r="BG63" s="898"/>
    </row>
    <row r="64" spans="1:59" ht="9.65" customHeight="1">
      <c r="A64" s="140"/>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5"/>
    </row>
    <row r="65" spans="1:55" ht="9.65" customHeight="1">
      <c r="A65" s="140"/>
      <c r="B65" s="899" t="s">
        <v>217</v>
      </c>
      <c r="C65" s="900"/>
      <c r="D65" s="900"/>
      <c r="E65" s="900"/>
      <c r="F65" s="900"/>
      <c r="G65" s="900"/>
      <c r="H65" s="900"/>
      <c r="I65" s="900"/>
      <c r="J65" s="901"/>
      <c r="K65" s="929" t="s">
        <v>4</v>
      </c>
      <c r="L65" s="930"/>
      <c r="M65" s="930"/>
      <c r="N65" s="931"/>
      <c r="O65" s="1100"/>
      <c r="P65" s="1101"/>
      <c r="Q65" s="1101"/>
      <c r="R65" s="1101"/>
      <c r="S65" s="1101"/>
      <c r="T65" s="1101"/>
      <c r="U65" s="1101"/>
      <c r="V65" s="1101"/>
      <c r="W65" s="1101"/>
      <c r="X65" s="1101"/>
      <c r="Y65" s="1101"/>
      <c r="Z65" s="1101"/>
      <c r="AA65" s="1101"/>
      <c r="AB65" s="929" t="s">
        <v>5</v>
      </c>
      <c r="AC65" s="930"/>
      <c r="AD65" s="930"/>
      <c r="AE65" s="930"/>
      <c r="AF65" s="930"/>
      <c r="AG65" s="930"/>
      <c r="AH65" s="1086"/>
      <c r="AI65" s="123"/>
      <c r="AJ65" s="123"/>
      <c r="AK65" s="123"/>
      <c r="AL65" s="141"/>
      <c r="AM65" s="141"/>
      <c r="AN65" s="141"/>
      <c r="AO65" s="141"/>
      <c r="AP65" s="142"/>
      <c r="AQ65" s="142"/>
      <c r="AR65" s="142"/>
      <c r="AS65" s="142"/>
      <c r="AT65" s="142"/>
      <c r="AU65" s="142"/>
      <c r="AV65" s="142"/>
      <c r="AW65" s="142"/>
      <c r="AX65" s="142"/>
      <c r="AY65" s="142"/>
      <c r="AZ65" s="142"/>
      <c r="BA65" s="142"/>
      <c r="BB65" s="145"/>
    </row>
    <row r="66" spans="1:55" ht="9.65" customHeight="1">
      <c r="A66" s="140"/>
      <c r="B66" s="902"/>
      <c r="C66" s="903"/>
      <c r="D66" s="903"/>
      <c r="E66" s="903"/>
      <c r="F66" s="903"/>
      <c r="G66" s="903"/>
      <c r="H66" s="903"/>
      <c r="I66" s="903"/>
      <c r="J66" s="904"/>
      <c r="K66" s="871"/>
      <c r="L66" s="872"/>
      <c r="M66" s="872"/>
      <c r="N66" s="873"/>
      <c r="O66" s="1102"/>
      <c r="P66" s="1103"/>
      <c r="Q66" s="1103"/>
      <c r="R66" s="1103"/>
      <c r="S66" s="1103"/>
      <c r="T66" s="1103"/>
      <c r="U66" s="1103"/>
      <c r="V66" s="1103"/>
      <c r="W66" s="1103"/>
      <c r="X66" s="1103"/>
      <c r="Y66" s="1103"/>
      <c r="Z66" s="1103"/>
      <c r="AA66" s="1103"/>
      <c r="AB66" s="871" t="s">
        <v>86</v>
      </c>
      <c r="AC66" s="872"/>
      <c r="AD66" s="872"/>
      <c r="AE66" s="872"/>
      <c r="AF66" s="872"/>
      <c r="AG66" s="872"/>
      <c r="AH66" s="1087"/>
      <c r="AI66" s="123"/>
      <c r="AJ66" s="123"/>
      <c r="AK66" s="123"/>
      <c r="AL66" s="141"/>
      <c r="AM66" s="141"/>
      <c r="AN66" s="141"/>
      <c r="AO66" s="141"/>
      <c r="AP66" s="142"/>
      <c r="AQ66" s="142"/>
      <c r="AR66" s="142"/>
      <c r="AS66" s="142"/>
      <c r="AT66" s="142"/>
      <c r="AU66" s="142"/>
      <c r="AV66" s="142"/>
      <c r="AW66" s="142"/>
      <c r="AX66" s="142"/>
      <c r="AY66" s="142"/>
      <c r="AZ66" s="142"/>
      <c r="BA66" s="142"/>
      <c r="BB66" s="145"/>
    </row>
    <row r="67" spans="1:55" ht="9.65" customHeight="1">
      <c r="A67" s="140"/>
      <c r="B67" s="902"/>
      <c r="C67" s="903"/>
      <c r="D67" s="903"/>
      <c r="E67" s="903"/>
      <c r="F67" s="903"/>
      <c r="G67" s="903"/>
      <c r="H67" s="903"/>
      <c r="I67" s="903"/>
      <c r="J67" s="904"/>
      <c r="K67" s="868" t="s">
        <v>6</v>
      </c>
      <c r="L67" s="869"/>
      <c r="M67" s="869"/>
      <c r="N67" s="870"/>
      <c r="O67" s="941"/>
      <c r="P67" s="942"/>
      <c r="Q67" s="942"/>
      <c r="R67" s="942"/>
      <c r="S67" s="942"/>
      <c r="T67" s="942"/>
      <c r="U67" s="942"/>
      <c r="V67" s="942"/>
      <c r="W67" s="942"/>
      <c r="X67" s="942"/>
      <c r="Y67" s="942"/>
      <c r="Z67" s="942"/>
      <c r="AA67" s="942"/>
      <c r="AB67" s="1088"/>
      <c r="AC67" s="1089"/>
      <c r="AD67" s="1089"/>
      <c r="AE67" s="1089"/>
      <c r="AF67" s="1089"/>
      <c r="AG67" s="1089"/>
      <c r="AH67" s="1090"/>
      <c r="AI67" s="155"/>
      <c r="AJ67" s="155"/>
      <c r="AK67" s="155"/>
      <c r="AL67" s="141"/>
      <c r="AM67" s="142"/>
      <c r="AN67" s="142"/>
      <c r="AO67" s="142"/>
      <c r="AP67" s="142"/>
      <c r="AQ67" s="142"/>
      <c r="AR67" s="142"/>
      <c r="AS67" s="142"/>
      <c r="AT67" s="142"/>
      <c r="AU67" s="142"/>
      <c r="AV67" s="142"/>
      <c r="AW67" s="142"/>
      <c r="AX67" s="142"/>
      <c r="AY67" s="142"/>
      <c r="AZ67" s="142"/>
      <c r="BA67" s="142"/>
      <c r="BB67" s="145"/>
    </row>
    <row r="68" spans="1:55" ht="9.65" customHeight="1">
      <c r="A68" s="140"/>
      <c r="B68" s="905"/>
      <c r="C68" s="906"/>
      <c r="D68" s="906"/>
      <c r="E68" s="906"/>
      <c r="F68" s="906"/>
      <c r="G68" s="906"/>
      <c r="H68" s="906"/>
      <c r="I68" s="906"/>
      <c r="J68" s="907"/>
      <c r="K68" s="932"/>
      <c r="L68" s="933"/>
      <c r="M68" s="933"/>
      <c r="N68" s="934"/>
      <c r="O68" s="943"/>
      <c r="P68" s="944"/>
      <c r="Q68" s="944"/>
      <c r="R68" s="944"/>
      <c r="S68" s="944"/>
      <c r="T68" s="944"/>
      <c r="U68" s="944"/>
      <c r="V68" s="944"/>
      <c r="W68" s="944"/>
      <c r="X68" s="944"/>
      <c r="Y68" s="944"/>
      <c r="Z68" s="944"/>
      <c r="AA68" s="944"/>
      <c r="AB68" s="1091"/>
      <c r="AC68" s="1092"/>
      <c r="AD68" s="1092"/>
      <c r="AE68" s="1092"/>
      <c r="AF68" s="1092"/>
      <c r="AG68" s="1092"/>
      <c r="AH68" s="1093"/>
      <c r="AI68" s="155"/>
      <c r="AJ68" s="155"/>
      <c r="AK68" s="155"/>
      <c r="AL68" s="141"/>
      <c r="AM68" s="142"/>
      <c r="AN68" s="142"/>
      <c r="AO68" s="142"/>
      <c r="AP68" s="142"/>
      <c r="AQ68" s="142"/>
      <c r="AR68" s="142"/>
      <c r="AS68" s="142"/>
      <c r="AT68" s="142"/>
      <c r="AU68" s="142"/>
      <c r="AV68" s="142"/>
      <c r="AW68" s="142"/>
      <c r="AX68" s="142"/>
      <c r="AY68" s="142"/>
      <c r="AZ68" s="142"/>
      <c r="BA68" s="142"/>
      <c r="BB68" s="145"/>
    </row>
    <row r="69" spans="1:55" ht="9.65" customHeight="1">
      <c r="A69" s="140"/>
      <c r="B69" s="142"/>
      <c r="C69" s="142"/>
      <c r="D69" s="142"/>
      <c r="E69" s="142"/>
      <c r="F69" s="142"/>
      <c r="G69" s="142"/>
      <c r="H69" s="142"/>
      <c r="I69" s="142"/>
      <c r="J69" s="142"/>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2"/>
      <c r="AO69" s="142"/>
      <c r="AP69" s="142"/>
      <c r="AQ69" s="142"/>
      <c r="AR69" s="142"/>
      <c r="AS69" s="142"/>
      <c r="AT69" s="142"/>
      <c r="AU69" s="142"/>
      <c r="AV69" s="142"/>
      <c r="AW69" s="142"/>
      <c r="AX69" s="142"/>
      <c r="AY69" s="142"/>
      <c r="AZ69" s="142"/>
      <c r="BA69" s="142"/>
      <c r="BB69" s="142"/>
      <c r="BC69" s="145"/>
    </row>
    <row r="70" spans="1:55" ht="9" customHeight="1">
      <c r="A70" s="140"/>
      <c r="B70" s="142"/>
      <c r="C70" s="142"/>
      <c r="D70" s="142"/>
      <c r="E70" s="142"/>
      <c r="F70" s="142"/>
      <c r="G70" s="142"/>
      <c r="H70" s="142"/>
      <c r="I70" s="142"/>
      <c r="J70" s="142"/>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2"/>
      <c r="AO70" s="142"/>
      <c r="AP70" s="142"/>
      <c r="AQ70" s="142"/>
      <c r="AR70" s="142"/>
      <c r="AS70" s="142"/>
      <c r="AT70" s="142"/>
      <c r="AU70" s="142"/>
      <c r="AV70" s="142"/>
      <c r="AW70" s="142"/>
      <c r="AX70" s="142"/>
      <c r="AY70" s="142"/>
      <c r="AZ70" s="142"/>
      <c r="BA70" s="142"/>
      <c r="BB70" s="142"/>
      <c r="BC70" s="145"/>
    </row>
    <row r="71" spans="1:55" ht="9.65" customHeight="1">
      <c r="A71" s="140"/>
      <c r="B71" s="899" t="s">
        <v>218</v>
      </c>
      <c r="C71" s="900"/>
      <c r="D71" s="900"/>
      <c r="E71" s="900"/>
      <c r="F71" s="900"/>
      <c r="G71" s="900"/>
      <c r="H71" s="900"/>
      <c r="I71" s="900"/>
      <c r="J71" s="901"/>
      <c r="K71" s="929" t="s">
        <v>4</v>
      </c>
      <c r="L71" s="930"/>
      <c r="M71" s="930"/>
      <c r="N71" s="931"/>
      <c r="O71" s="1100"/>
      <c r="P71" s="1101"/>
      <c r="Q71" s="1101"/>
      <c r="R71" s="1101"/>
      <c r="S71" s="1101"/>
      <c r="T71" s="1101"/>
      <c r="U71" s="1101"/>
      <c r="V71" s="1101"/>
      <c r="W71" s="1101"/>
      <c r="X71" s="1101"/>
      <c r="Y71" s="1101"/>
      <c r="Z71" s="1101"/>
      <c r="AA71" s="1101"/>
      <c r="AB71" s="961" t="s">
        <v>186</v>
      </c>
      <c r="AC71" s="961"/>
      <c r="AD71" s="961"/>
      <c r="AE71" s="961"/>
      <c r="AF71" s="961"/>
      <c r="AG71" s="961"/>
      <c r="AH71" s="962"/>
    </row>
    <row r="72" spans="1:55" ht="9.65" customHeight="1">
      <c r="A72" s="140"/>
      <c r="B72" s="902"/>
      <c r="C72" s="903"/>
      <c r="D72" s="903"/>
      <c r="E72" s="903"/>
      <c r="F72" s="903"/>
      <c r="G72" s="903"/>
      <c r="H72" s="903"/>
      <c r="I72" s="903"/>
      <c r="J72" s="904"/>
      <c r="K72" s="871"/>
      <c r="L72" s="872"/>
      <c r="M72" s="872"/>
      <c r="N72" s="873"/>
      <c r="O72" s="1102"/>
      <c r="P72" s="1103"/>
      <c r="Q72" s="1103"/>
      <c r="R72" s="1103"/>
      <c r="S72" s="1103"/>
      <c r="T72" s="1103"/>
      <c r="U72" s="1103"/>
      <c r="V72" s="1103"/>
      <c r="W72" s="1103"/>
      <c r="X72" s="1103"/>
      <c r="Y72" s="1103"/>
      <c r="Z72" s="1103"/>
      <c r="AA72" s="1103"/>
      <c r="AB72" s="939" t="s">
        <v>7</v>
      </c>
      <c r="AC72" s="939"/>
      <c r="AD72" s="939"/>
      <c r="AE72" s="939"/>
      <c r="AF72" s="939"/>
      <c r="AG72" s="939"/>
      <c r="AH72" s="940"/>
    </row>
    <row r="73" spans="1:55" ht="9.65" customHeight="1">
      <c r="A73" s="140"/>
      <c r="B73" s="902"/>
      <c r="C73" s="903"/>
      <c r="D73" s="903"/>
      <c r="E73" s="903"/>
      <c r="F73" s="903"/>
      <c r="G73" s="903"/>
      <c r="H73" s="903"/>
      <c r="I73" s="903"/>
      <c r="J73" s="904"/>
      <c r="K73" s="868" t="s">
        <v>6</v>
      </c>
      <c r="L73" s="869"/>
      <c r="M73" s="869"/>
      <c r="N73" s="870"/>
      <c r="O73" s="941"/>
      <c r="P73" s="942"/>
      <c r="Q73" s="942"/>
      <c r="R73" s="942"/>
      <c r="S73" s="942"/>
      <c r="T73" s="942"/>
      <c r="U73" s="942"/>
      <c r="V73" s="942"/>
      <c r="W73" s="942"/>
      <c r="X73" s="942"/>
      <c r="Y73" s="942"/>
      <c r="Z73" s="942"/>
      <c r="AA73" s="942"/>
      <c r="AB73" s="945"/>
      <c r="AC73" s="946"/>
      <c r="AD73" s="946"/>
      <c r="AE73" s="946"/>
      <c r="AF73" s="946"/>
      <c r="AG73" s="946"/>
      <c r="AH73" s="947"/>
    </row>
    <row r="74" spans="1:55" ht="9.65" customHeight="1">
      <c r="A74" s="140"/>
      <c r="B74" s="905"/>
      <c r="C74" s="906"/>
      <c r="D74" s="906"/>
      <c r="E74" s="906"/>
      <c r="F74" s="906"/>
      <c r="G74" s="906"/>
      <c r="H74" s="906"/>
      <c r="I74" s="906"/>
      <c r="J74" s="907"/>
      <c r="K74" s="932"/>
      <c r="L74" s="933"/>
      <c r="M74" s="933"/>
      <c r="N74" s="934"/>
      <c r="O74" s="943"/>
      <c r="P74" s="944"/>
      <c r="Q74" s="944"/>
      <c r="R74" s="944"/>
      <c r="S74" s="944"/>
      <c r="T74" s="944"/>
      <c r="U74" s="944"/>
      <c r="V74" s="944"/>
      <c r="W74" s="944"/>
      <c r="X74" s="944"/>
      <c r="Y74" s="944"/>
      <c r="Z74" s="944"/>
      <c r="AA74" s="944"/>
      <c r="AB74" s="948"/>
      <c r="AC74" s="949"/>
      <c r="AD74" s="949"/>
      <c r="AE74" s="949"/>
      <c r="AF74" s="949"/>
      <c r="AG74" s="949"/>
      <c r="AH74" s="950"/>
      <c r="AI74" s="148" t="s">
        <v>189</v>
      </c>
    </row>
    <row r="75" spans="1:55" ht="9.65" customHeight="1">
      <c r="A75" s="140"/>
      <c r="B75" s="147"/>
      <c r="C75" s="156"/>
      <c r="D75" s="127"/>
      <c r="E75" s="127"/>
      <c r="F75" s="127"/>
      <c r="G75" s="127"/>
      <c r="H75" s="127"/>
      <c r="I75" s="127"/>
      <c r="J75" s="210"/>
      <c r="K75" s="149"/>
      <c r="L75" s="149"/>
      <c r="M75" s="149"/>
      <c r="N75" s="149"/>
      <c r="O75" s="149"/>
      <c r="P75" s="149"/>
      <c r="Q75" s="149"/>
      <c r="R75" s="149"/>
      <c r="S75" s="149"/>
      <c r="T75" s="148"/>
      <c r="U75" s="149"/>
      <c r="V75" s="148"/>
      <c r="W75" s="153"/>
      <c r="X75" s="153"/>
      <c r="Y75" s="153"/>
      <c r="Z75" s="153"/>
      <c r="AA75" s="153"/>
      <c r="AB75" s="19"/>
      <c r="AC75" s="19"/>
      <c r="AD75" s="19"/>
      <c r="AE75" s="19"/>
      <c r="AF75" s="19"/>
      <c r="AG75" s="19"/>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5"/>
    </row>
    <row r="76" spans="1:55" ht="9.65" customHeight="1">
      <c r="A76" s="140"/>
      <c r="B76" s="147"/>
      <c r="C76" s="148"/>
      <c r="D76" s="127"/>
      <c r="E76" s="127"/>
      <c r="F76" s="127"/>
      <c r="G76" s="127"/>
      <c r="H76" s="127"/>
      <c r="I76" s="127"/>
      <c r="J76" s="147"/>
      <c r="K76" s="19"/>
      <c r="L76" s="19"/>
      <c r="M76" s="19"/>
      <c r="N76" s="19"/>
      <c r="O76" s="19"/>
      <c r="P76" s="19"/>
      <c r="Q76" s="19"/>
      <c r="R76" s="19"/>
      <c r="S76" s="19"/>
      <c r="T76" s="148"/>
      <c r="U76" s="19"/>
      <c r="V76" s="148"/>
      <c r="W76" s="153"/>
      <c r="X76" s="153"/>
      <c r="Y76" s="153"/>
      <c r="Z76" s="153"/>
      <c r="AA76" s="153"/>
      <c r="AB76" s="19"/>
      <c r="AC76" s="19"/>
      <c r="AD76" s="19"/>
      <c r="AE76" s="19"/>
      <c r="AF76" s="19"/>
      <c r="AG76" s="19"/>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5"/>
    </row>
    <row r="77" spans="1:55" ht="9.65" customHeight="1">
      <c r="A77" s="140"/>
      <c r="B77" s="908" t="s">
        <v>219</v>
      </c>
      <c r="C77" s="909"/>
      <c r="D77" s="909"/>
      <c r="E77" s="909"/>
      <c r="F77" s="909"/>
      <c r="G77" s="909"/>
      <c r="H77" s="909"/>
      <c r="I77" s="909"/>
      <c r="J77" s="910"/>
      <c r="K77" s="1104" t="s">
        <v>4</v>
      </c>
      <c r="L77" s="1105"/>
      <c r="M77" s="1105"/>
      <c r="N77" s="1106"/>
      <c r="O77" s="1110"/>
      <c r="P77" s="1111"/>
      <c r="Q77" s="1111"/>
      <c r="R77" s="1111"/>
      <c r="S77" s="1111"/>
      <c r="T77" s="1111"/>
      <c r="U77" s="1111"/>
      <c r="V77" s="1111"/>
      <c r="W77" s="1111"/>
      <c r="X77" s="1111"/>
      <c r="Y77" s="1111"/>
      <c r="Z77" s="1111"/>
      <c r="AA77" s="924"/>
      <c r="AB77" s="979" t="s">
        <v>8</v>
      </c>
      <c r="AC77" s="980"/>
      <c r="AD77" s="980"/>
      <c r="AE77" s="980"/>
      <c r="AF77" s="980"/>
      <c r="AG77" s="980"/>
      <c r="AH77" s="980"/>
      <c r="AI77" s="980"/>
      <c r="AJ77" s="980"/>
      <c r="AK77" s="980"/>
      <c r="AL77" s="980"/>
      <c r="AM77" s="980"/>
      <c r="AN77" s="980"/>
      <c r="AO77" s="980"/>
      <c r="AP77" s="980"/>
      <c r="AQ77" s="980"/>
      <c r="AR77" s="980"/>
      <c r="AS77" s="980"/>
      <c r="AT77" s="981"/>
      <c r="AU77" s="929" t="s">
        <v>193</v>
      </c>
      <c r="AV77" s="930"/>
      <c r="AW77" s="930"/>
      <c r="AX77" s="930"/>
      <c r="AY77" s="930"/>
      <c r="AZ77" s="930"/>
      <c r="BA77" s="930"/>
      <c r="BB77" s="1086"/>
    </row>
    <row r="78" spans="1:55" ht="9.65" customHeight="1">
      <c r="A78" s="140"/>
      <c r="B78" s="911"/>
      <c r="C78" s="912"/>
      <c r="D78" s="912"/>
      <c r="E78" s="912"/>
      <c r="F78" s="912"/>
      <c r="G78" s="912"/>
      <c r="H78" s="912"/>
      <c r="I78" s="912"/>
      <c r="J78" s="913"/>
      <c r="K78" s="1107"/>
      <c r="L78" s="1108"/>
      <c r="M78" s="1108"/>
      <c r="N78" s="1109"/>
      <c r="O78" s="887"/>
      <c r="P78" s="888"/>
      <c r="Q78" s="888"/>
      <c r="R78" s="888"/>
      <c r="S78" s="888"/>
      <c r="T78" s="888"/>
      <c r="U78" s="888"/>
      <c r="V78" s="888"/>
      <c r="W78" s="888"/>
      <c r="X78" s="888"/>
      <c r="Y78" s="888"/>
      <c r="Z78" s="888"/>
      <c r="AA78" s="889"/>
      <c r="AB78" s="982"/>
      <c r="AC78" s="983"/>
      <c r="AD78" s="983"/>
      <c r="AE78" s="983"/>
      <c r="AF78" s="983"/>
      <c r="AG78" s="983"/>
      <c r="AH78" s="983"/>
      <c r="AI78" s="983"/>
      <c r="AJ78" s="983"/>
      <c r="AK78" s="983"/>
      <c r="AL78" s="983"/>
      <c r="AM78" s="983"/>
      <c r="AN78" s="983"/>
      <c r="AO78" s="983"/>
      <c r="AP78" s="983"/>
      <c r="AQ78" s="983"/>
      <c r="AR78" s="983"/>
      <c r="AS78" s="983"/>
      <c r="AT78" s="984"/>
      <c r="AU78" s="871"/>
      <c r="AV78" s="872"/>
      <c r="AW78" s="872"/>
      <c r="AX78" s="872"/>
      <c r="AY78" s="872"/>
      <c r="AZ78" s="872"/>
      <c r="BA78" s="872"/>
      <c r="BB78" s="1087"/>
    </row>
    <row r="79" spans="1:55" ht="9.65" customHeight="1">
      <c r="A79" s="140"/>
      <c r="B79" s="911"/>
      <c r="C79" s="912"/>
      <c r="D79" s="912"/>
      <c r="E79" s="912"/>
      <c r="F79" s="912"/>
      <c r="G79" s="912"/>
      <c r="H79" s="912"/>
      <c r="I79" s="912"/>
      <c r="J79" s="913"/>
      <c r="K79" s="1107" t="s">
        <v>6</v>
      </c>
      <c r="L79" s="1108"/>
      <c r="M79" s="1108"/>
      <c r="N79" s="1109"/>
      <c r="O79" s="887"/>
      <c r="P79" s="888"/>
      <c r="Q79" s="888"/>
      <c r="R79" s="888"/>
      <c r="S79" s="888"/>
      <c r="T79" s="888"/>
      <c r="U79" s="888"/>
      <c r="V79" s="888"/>
      <c r="W79" s="888"/>
      <c r="X79" s="888"/>
      <c r="Y79" s="888"/>
      <c r="Z79" s="888"/>
      <c r="AA79" s="889"/>
      <c r="AB79" s="985"/>
      <c r="AC79" s="920"/>
      <c r="AD79" s="920"/>
      <c r="AE79" s="920"/>
      <c r="AF79" s="920"/>
      <c r="AG79" s="920"/>
      <c r="AH79" s="920"/>
      <c r="AI79" s="920"/>
      <c r="AJ79" s="920"/>
      <c r="AK79" s="920"/>
      <c r="AL79" s="920"/>
      <c r="AM79" s="920"/>
      <c r="AN79" s="920"/>
      <c r="AO79" s="920"/>
      <c r="AP79" s="920"/>
      <c r="AQ79" s="920"/>
      <c r="AR79" s="920"/>
      <c r="AS79" s="920"/>
      <c r="AT79" s="920"/>
      <c r="AU79" s="1094"/>
      <c r="AV79" s="1095"/>
      <c r="AW79" s="1095"/>
      <c r="AX79" s="1095"/>
      <c r="AY79" s="1095"/>
      <c r="AZ79" s="1095"/>
      <c r="BA79" s="1095"/>
      <c r="BB79" s="1096"/>
    </row>
    <row r="80" spans="1:55" ht="9.65" customHeight="1">
      <c r="A80" s="140"/>
      <c r="B80" s="914"/>
      <c r="C80" s="915"/>
      <c r="D80" s="915"/>
      <c r="E80" s="915"/>
      <c r="F80" s="915"/>
      <c r="G80" s="915"/>
      <c r="H80" s="915"/>
      <c r="I80" s="915"/>
      <c r="J80" s="916"/>
      <c r="K80" s="1112"/>
      <c r="L80" s="1113"/>
      <c r="M80" s="1113"/>
      <c r="N80" s="1114"/>
      <c r="O80" s="890"/>
      <c r="P80" s="580"/>
      <c r="Q80" s="580"/>
      <c r="R80" s="580"/>
      <c r="S80" s="580"/>
      <c r="T80" s="580"/>
      <c r="U80" s="580"/>
      <c r="V80" s="580"/>
      <c r="W80" s="580"/>
      <c r="X80" s="580"/>
      <c r="Y80" s="580"/>
      <c r="Z80" s="580"/>
      <c r="AA80" s="891"/>
      <c r="AB80" s="879"/>
      <c r="AC80" s="880"/>
      <c r="AD80" s="880"/>
      <c r="AE80" s="880"/>
      <c r="AF80" s="880"/>
      <c r="AG80" s="880"/>
      <c r="AH80" s="880"/>
      <c r="AI80" s="880"/>
      <c r="AJ80" s="880"/>
      <c r="AK80" s="880"/>
      <c r="AL80" s="880"/>
      <c r="AM80" s="880"/>
      <c r="AN80" s="880"/>
      <c r="AO80" s="880"/>
      <c r="AP80" s="880"/>
      <c r="AQ80" s="880"/>
      <c r="AR80" s="880"/>
      <c r="AS80" s="880"/>
      <c r="AT80" s="880"/>
      <c r="AU80" s="1097"/>
      <c r="AV80" s="1098"/>
      <c r="AW80" s="1098"/>
      <c r="AX80" s="1098"/>
      <c r="AY80" s="1098"/>
      <c r="AZ80" s="1098"/>
      <c r="BA80" s="1098"/>
      <c r="BB80" s="1099"/>
    </row>
    <row r="81" spans="1:89" ht="9.65" customHeight="1">
      <c r="A81" s="140"/>
      <c r="B81" s="224"/>
      <c r="C81" s="148"/>
      <c r="D81" s="142"/>
      <c r="E81" s="142"/>
      <c r="F81" s="142"/>
      <c r="G81" s="142"/>
      <c r="H81" s="142"/>
      <c r="I81" s="142"/>
      <c r="J81" s="142"/>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157"/>
      <c r="AZ81" s="157"/>
      <c r="BA81" s="157"/>
      <c r="BB81" s="157"/>
      <c r="BC81" s="145"/>
    </row>
    <row r="82" spans="1:89" ht="9.65" customHeight="1">
      <c r="A82" s="140"/>
      <c r="B82" s="224"/>
      <c r="C82" s="142"/>
      <c r="D82" s="142"/>
      <c r="E82" s="142"/>
      <c r="F82" s="142"/>
      <c r="G82" s="142"/>
      <c r="H82" s="142"/>
      <c r="I82" s="142"/>
      <c r="J82" s="142"/>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157"/>
      <c r="AZ82" s="157"/>
      <c r="BA82" s="157"/>
      <c r="BB82" s="157"/>
      <c r="BC82" s="145"/>
    </row>
    <row r="83" spans="1:89" ht="11.25" customHeight="1">
      <c r="B83" s="899" t="s">
        <v>23</v>
      </c>
      <c r="C83" s="900"/>
      <c r="D83" s="900"/>
      <c r="E83" s="900"/>
      <c r="F83" s="900"/>
      <c r="G83" s="900"/>
      <c r="H83" s="900"/>
      <c r="I83" s="900"/>
      <c r="J83" s="901"/>
      <c r="K83" s="929" t="s">
        <v>4</v>
      </c>
      <c r="L83" s="930"/>
      <c r="M83" s="930"/>
      <c r="N83" s="931"/>
      <c r="O83" s="924"/>
      <c r="P83" s="925"/>
      <c r="Q83" s="925"/>
      <c r="R83" s="925"/>
      <c r="S83" s="925"/>
      <c r="T83" s="925"/>
      <c r="U83" s="925"/>
      <c r="V83" s="925"/>
      <c r="W83" s="925"/>
      <c r="X83" s="925"/>
      <c r="Y83" s="925"/>
      <c r="Z83" s="925"/>
      <c r="AA83" s="925"/>
      <c r="AB83" s="986" t="s">
        <v>152</v>
      </c>
      <c r="AC83" s="987"/>
      <c r="AD83" s="987"/>
      <c r="AE83" s="987"/>
      <c r="AF83" s="987"/>
      <c r="AG83" s="987"/>
      <c r="AH83" s="987"/>
      <c r="AI83" s="987"/>
      <c r="AJ83" s="988"/>
      <c r="AK83" s="274"/>
      <c r="AL83" s="275"/>
      <c r="AM83" s="275"/>
      <c r="AN83" s="398"/>
      <c r="AO83" s="929" t="s">
        <v>87</v>
      </c>
      <c r="AP83" s="930"/>
      <c r="AQ83" s="930"/>
      <c r="AR83" s="930"/>
      <c r="AS83" s="930"/>
      <c r="AT83" s="930"/>
      <c r="AU83" s="930"/>
      <c r="AV83" s="930"/>
      <c r="AW83" s="931"/>
      <c r="AX83" s="1122"/>
      <c r="AY83" s="1122"/>
      <c r="AZ83" s="1122"/>
      <c r="BA83" s="1122"/>
      <c r="BB83" s="1123"/>
      <c r="BC83" s="123"/>
      <c r="BD83" s="123"/>
      <c r="BE83" s="123"/>
      <c r="BF83" s="123"/>
      <c r="BG83" s="123"/>
      <c r="BH83" s="123"/>
    </row>
    <row r="84" spans="1:89" ht="9.65" customHeight="1">
      <c r="B84" s="902"/>
      <c r="C84" s="903"/>
      <c r="D84" s="903"/>
      <c r="E84" s="903"/>
      <c r="F84" s="903"/>
      <c r="G84" s="903"/>
      <c r="H84" s="903"/>
      <c r="I84" s="903"/>
      <c r="J84" s="904"/>
      <c r="K84" s="871"/>
      <c r="L84" s="872"/>
      <c r="M84" s="872"/>
      <c r="N84" s="873"/>
      <c r="O84" s="889"/>
      <c r="P84" s="927"/>
      <c r="Q84" s="927"/>
      <c r="R84" s="927"/>
      <c r="S84" s="927"/>
      <c r="T84" s="927"/>
      <c r="U84" s="927"/>
      <c r="V84" s="927"/>
      <c r="W84" s="927"/>
      <c r="X84" s="927"/>
      <c r="Y84" s="927"/>
      <c r="Z84" s="927"/>
      <c r="AA84" s="927"/>
      <c r="AB84" s="989"/>
      <c r="AC84" s="990"/>
      <c r="AD84" s="990"/>
      <c r="AE84" s="990"/>
      <c r="AF84" s="990"/>
      <c r="AG84" s="990"/>
      <c r="AH84" s="990"/>
      <c r="AI84" s="990"/>
      <c r="AJ84" s="991"/>
      <c r="AK84" s="276"/>
      <c r="AL84" s="277"/>
      <c r="AM84" s="277"/>
      <c r="AN84" s="277"/>
      <c r="AO84" s="1119" t="s">
        <v>151</v>
      </c>
      <c r="AP84" s="1120"/>
      <c r="AQ84" s="1120"/>
      <c r="AR84" s="1120"/>
      <c r="AS84" s="1120"/>
      <c r="AT84" s="1120"/>
      <c r="AU84" s="1120"/>
      <c r="AV84" s="1120"/>
      <c r="AW84" s="1121"/>
      <c r="AX84" s="1124"/>
      <c r="AY84" s="1124"/>
      <c r="AZ84" s="1124"/>
      <c r="BA84" s="1124"/>
      <c r="BB84" s="1125"/>
      <c r="BC84" s="123"/>
      <c r="BD84" s="123"/>
      <c r="BE84" s="123"/>
      <c r="BF84" s="123"/>
      <c r="BG84" s="123"/>
      <c r="BH84" s="123"/>
      <c r="CE84" s="1085"/>
      <c r="CF84" s="1085"/>
      <c r="CG84" s="1085"/>
      <c r="CH84" s="1085"/>
      <c r="CI84" s="1085"/>
      <c r="CJ84" s="1085"/>
      <c r="CK84" s="1085"/>
    </row>
    <row r="85" spans="1:89" ht="9.65" customHeight="1">
      <c r="B85" s="902"/>
      <c r="C85" s="903"/>
      <c r="D85" s="903"/>
      <c r="E85" s="903"/>
      <c r="F85" s="903"/>
      <c r="G85" s="903"/>
      <c r="H85" s="903"/>
      <c r="I85" s="903"/>
      <c r="J85" s="904"/>
      <c r="K85" s="868" t="s">
        <v>6</v>
      </c>
      <c r="L85" s="869"/>
      <c r="M85" s="869"/>
      <c r="N85" s="870"/>
      <c r="O85" s="889"/>
      <c r="P85" s="927"/>
      <c r="Q85" s="927"/>
      <c r="R85" s="927"/>
      <c r="S85" s="927"/>
      <c r="T85" s="927"/>
      <c r="U85" s="927"/>
      <c r="V85" s="927"/>
      <c r="W85" s="927"/>
      <c r="X85" s="927"/>
      <c r="Y85" s="927"/>
      <c r="Z85" s="927"/>
      <c r="AA85" s="927"/>
      <c r="AB85" s="1115" t="s">
        <v>150</v>
      </c>
      <c r="AC85" s="1116"/>
      <c r="AD85" s="1116"/>
      <c r="AE85" s="1116"/>
      <c r="AF85" s="1116"/>
      <c r="AG85" s="1116"/>
      <c r="AH85" s="1116"/>
      <c r="AI85" s="1116"/>
      <c r="AJ85" s="1116"/>
      <c r="AK85" s="1116"/>
      <c r="AL85" s="1116"/>
      <c r="AM85" s="1116"/>
      <c r="AN85" s="1116"/>
      <c r="AO85" s="861"/>
      <c r="AP85" s="862"/>
      <c r="AQ85" s="862"/>
      <c r="AR85" s="862"/>
      <c r="AS85" s="862"/>
      <c r="AT85" s="862"/>
      <c r="AU85" s="862"/>
      <c r="AV85" s="862"/>
      <c r="AW85" s="862"/>
      <c r="AX85" s="862"/>
      <c r="AY85" s="863"/>
      <c r="AZ85" s="863"/>
      <c r="BA85" s="863"/>
      <c r="BB85" s="864"/>
      <c r="CE85" s="1085"/>
      <c r="CF85" s="1085"/>
      <c r="CG85" s="1085"/>
      <c r="CH85" s="1085"/>
      <c r="CI85" s="1085"/>
      <c r="CJ85" s="1085"/>
      <c r="CK85" s="1085"/>
    </row>
    <row r="86" spans="1:89" ht="9.65" customHeight="1">
      <c r="B86" s="905"/>
      <c r="C86" s="906"/>
      <c r="D86" s="906"/>
      <c r="E86" s="906"/>
      <c r="F86" s="906"/>
      <c r="G86" s="906"/>
      <c r="H86" s="906"/>
      <c r="I86" s="906"/>
      <c r="J86" s="907"/>
      <c r="K86" s="932"/>
      <c r="L86" s="933"/>
      <c r="M86" s="933"/>
      <c r="N86" s="934"/>
      <c r="O86" s="891"/>
      <c r="P86" s="935"/>
      <c r="Q86" s="935"/>
      <c r="R86" s="935"/>
      <c r="S86" s="935"/>
      <c r="T86" s="935"/>
      <c r="U86" s="935"/>
      <c r="V86" s="935"/>
      <c r="W86" s="935"/>
      <c r="X86" s="935"/>
      <c r="Y86" s="935"/>
      <c r="Z86" s="935"/>
      <c r="AA86" s="935"/>
      <c r="AB86" s="1117"/>
      <c r="AC86" s="1118"/>
      <c r="AD86" s="1118"/>
      <c r="AE86" s="1118"/>
      <c r="AF86" s="1118"/>
      <c r="AG86" s="1118"/>
      <c r="AH86" s="1118"/>
      <c r="AI86" s="1118"/>
      <c r="AJ86" s="1118"/>
      <c r="AK86" s="1118"/>
      <c r="AL86" s="1118"/>
      <c r="AM86" s="1118"/>
      <c r="AN86" s="1118"/>
      <c r="AO86" s="865"/>
      <c r="AP86" s="866"/>
      <c r="AQ86" s="866"/>
      <c r="AR86" s="866"/>
      <c r="AS86" s="866"/>
      <c r="AT86" s="866"/>
      <c r="AU86" s="866"/>
      <c r="AV86" s="866"/>
      <c r="AW86" s="866"/>
      <c r="AX86" s="866"/>
      <c r="AY86" s="866"/>
      <c r="AZ86" s="866"/>
      <c r="BA86" s="866"/>
      <c r="BB86" s="867"/>
    </row>
    <row r="87" spans="1:89" ht="9.65" customHeight="1">
      <c r="B87" s="148" t="s">
        <v>188</v>
      </c>
      <c r="C87" s="158"/>
      <c r="D87" s="158"/>
      <c r="E87" s="158"/>
      <c r="F87" s="158"/>
      <c r="G87" s="158"/>
      <c r="H87" s="158"/>
      <c r="I87" s="158"/>
      <c r="J87" s="159"/>
      <c r="K87" s="159"/>
      <c r="L87" s="159"/>
      <c r="M87" s="159"/>
      <c r="N87" s="15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row>
    <row r="88" spans="1:89" ht="9.65" customHeight="1">
      <c r="C88" s="146"/>
    </row>
    <row r="89" spans="1:89" ht="9.65" customHeight="1">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row>
    <row r="90" spans="1:89" ht="9.65" customHeight="1">
      <c r="B90" s="917" t="s">
        <v>148</v>
      </c>
      <c r="C90" s="877"/>
      <c r="D90" s="877"/>
      <c r="E90" s="877"/>
      <c r="F90" s="877"/>
      <c r="G90" s="877"/>
      <c r="H90" s="877"/>
      <c r="I90" s="877"/>
      <c r="J90" s="918"/>
      <c r="K90" s="929" t="s">
        <v>4</v>
      </c>
      <c r="L90" s="930"/>
      <c r="M90" s="930"/>
      <c r="N90" s="931"/>
      <c r="O90" s="924"/>
      <c r="P90" s="925"/>
      <c r="Q90" s="925"/>
      <c r="R90" s="925"/>
      <c r="S90" s="925"/>
      <c r="T90" s="925"/>
      <c r="U90" s="925"/>
      <c r="V90" s="925"/>
      <c r="W90" s="925"/>
      <c r="X90" s="925"/>
      <c r="Y90" s="925"/>
      <c r="Z90" s="925"/>
      <c r="AA90" s="926"/>
    </row>
    <row r="91" spans="1:89" ht="9.65" customHeight="1">
      <c r="B91" s="919"/>
      <c r="C91" s="920"/>
      <c r="D91" s="920"/>
      <c r="E91" s="920"/>
      <c r="F91" s="920"/>
      <c r="G91" s="920"/>
      <c r="H91" s="920"/>
      <c r="I91" s="920"/>
      <c r="J91" s="921"/>
      <c r="K91" s="871"/>
      <c r="L91" s="872"/>
      <c r="M91" s="872"/>
      <c r="N91" s="873"/>
      <c r="O91" s="889"/>
      <c r="P91" s="927"/>
      <c r="Q91" s="927"/>
      <c r="R91" s="927"/>
      <c r="S91" s="927"/>
      <c r="T91" s="927"/>
      <c r="U91" s="927"/>
      <c r="V91" s="927"/>
      <c r="W91" s="927"/>
      <c r="X91" s="927"/>
      <c r="Y91" s="927"/>
      <c r="Z91" s="927"/>
      <c r="AA91" s="928"/>
    </row>
    <row r="92" spans="1:89" ht="9.65" customHeight="1">
      <c r="B92" s="919"/>
      <c r="C92" s="920"/>
      <c r="D92" s="920"/>
      <c r="E92" s="920"/>
      <c r="F92" s="920"/>
      <c r="G92" s="920"/>
      <c r="H92" s="920"/>
      <c r="I92" s="920"/>
      <c r="J92" s="921"/>
      <c r="K92" s="868" t="s">
        <v>6</v>
      </c>
      <c r="L92" s="869"/>
      <c r="M92" s="869"/>
      <c r="N92" s="870"/>
      <c r="O92" s="889"/>
      <c r="P92" s="927"/>
      <c r="Q92" s="927"/>
      <c r="R92" s="927"/>
      <c r="S92" s="927"/>
      <c r="T92" s="927"/>
      <c r="U92" s="927"/>
      <c r="V92" s="927"/>
      <c r="W92" s="927"/>
      <c r="X92" s="927"/>
      <c r="Y92" s="927"/>
      <c r="Z92" s="927"/>
      <c r="AA92" s="928"/>
    </row>
    <row r="93" spans="1:89" ht="9.65" customHeight="1">
      <c r="B93" s="919"/>
      <c r="C93" s="920"/>
      <c r="D93" s="920"/>
      <c r="E93" s="920"/>
      <c r="F93" s="920"/>
      <c r="G93" s="920"/>
      <c r="H93" s="920"/>
      <c r="I93" s="920"/>
      <c r="J93" s="921"/>
      <c r="K93" s="871"/>
      <c r="L93" s="872"/>
      <c r="M93" s="872"/>
      <c r="N93" s="873"/>
      <c r="O93" s="889"/>
      <c r="P93" s="927"/>
      <c r="Q93" s="927"/>
      <c r="R93" s="927"/>
      <c r="S93" s="927"/>
      <c r="T93" s="927"/>
      <c r="U93" s="927"/>
      <c r="V93" s="927"/>
      <c r="W93" s="927"/>
      <c r="X93" s="927"/>
      <c r="Y93" s="927"/>
      <c r="Z93" s="927"/>
      <c r="AA93" s="928"/>
    </row>
    <row r="94" spans="1:89" ht="9.65" customHeight="1">
      <c r="B94" s="919"/>
      <c r="C94" s="920"/>
      <c r="D94" s="920"/>
      <c r="E94" s="920"/>
      <c r="F94" s="920"/>
      <c r="G94" s="920"/>
      <c r="H94" s="920"/>
      <c r="I94" s="920"/>
      <c r="J94" s="921"/>
      <c r="K94" s="1115" t="s">
        <v>10</v>
      </c>
      <c r="L94" s="1116"/>
      <c r="M94" s="1116"/>
      <c r="N94" s="1126"/>
      <c r="O94" s="894" t="s">
        <v>11</v>
      </c>
      <c r="P94" s="894"/>
      <c r="Q94" s="894"/>
      <c r="R94" s="894"/>
      <c r="S94" s="894"/>
      <c r="T94" s="894"/>
      <c r="U94" s="894"/>
      <c r="V94" s="894"/>
      <c r="W94" s="894"/>
      <c r="X94" s="894"/>
      <c r="Y94" s="894"/>
      <c r="Z94" s="894"/>
      <c r="AA94" s="894"/>
      <c r="AB94" s="895"/>
      <c r="AC94" s="895"/>
      <c r="AD94" s="895"/>
      <c r="AE94" s="895"/>
      <c r="AF94" s="895"/>
      <c r="AG94" s="895"/>
      <c r="AH94" s="895"/>
      <c r="AI94" s="895"/>
      <c r="AJ94" s="875"/>
      <c r="AK94" s="875"/>
      <c r="AL94" s="892" t="s">
        <v>12</v>
      </c>
      <c r="AM94" s="892"/>
      <c r="AN94" s="892"/>
      <c r="AO94" s="892"/>
      <c r="AP94" s="892"/>
      <c r="AQ94" s="892"/>
      <c r="AR94" s="875"/>
      <c r="AS94" s="875"/>
      <c r="AT94" s="875"/>
      <c r="AU94" s="875"/>
      <c r="AV94" s="875"/>
      <c r="AW94" s="936" t="s">
        <v>137</v>
      </c>
      <c r="AX94" s="936"/>
      <c r="AY94" s="936"/>
      <c r="AZ94" s="936"/>
      <c r="BA94" s="936"/>
      <c r="BB94" s="936"/>
      <c r="BC94" s="936"/>
      <c r="BD94" s="936"/>
      <c r="BE94" s="857"/>
      <c r="BF94" s="857"/>
      <c r="BG94" s="857"/>
      <c r="BH94" s="858"/>
      <c r="BI94" s="19"/>
      <c r="BJ94" s="19"/>
      <c r="BK94" s="19"/>
      <c r="BL94" s="19"/>
      <c r="BM94" s="19"/>
      <c r="BN94" s="19"/>
      <c r="BO94" s="19"/>
      <c r="BP94" s="19"/>
      <c r="BQ94" s="161"/>
      <c r="BR94" s="161"/>
      <c r="BS94" s="161"/>
      <c r="BT94" s="161"/>
      <c r="BU94" s="161"/>
      <c r="BV94" s="161"/>
      <c r="BW94" s="161"/>
    </row>
    <row r="95" spans="1:89" ht="9.65" customHeight="1">
      <c r="B95" s="919"/>
      <c r="C95" s="920"/>
      <c r="D95" s="920"/>
      <c r="E95" s="920"/>
      <c r="F95" s="920"/>
      <c r="G95" s="920"/>
      <c r="H95" s="920"/>
      <c r="I95" s="920"/>
      <c r="J95" s="921"/>
      <c r="K95" s="1127"/>
      <c r="L95" s="1128"/>
      <c r="M95" s="1128"/>
      <c r="N95" s="1129"/>
      <c r="O95" s="896"/>
      <c r="P95" s="896"/>
      <c r="Q95" s="896"/>
      <c r="R95" s="896"/>
      <c r="S95" s="896"/>
      <c r="T95" s="896"/>
      <c r="U95" s="896"/>
      <c r="V95" s="896"/>
      <c r="W95" s="896"/>
      <c r="X95" s="896"/>
      <c r="Y95" s="896"/>
      <c r="Z95" s="896"/>
      <c r="AA95" s="896"/>
      <c r="AB95" s="896"/>
      <c r="AC95" s="896"/>
      <c r="AD95" s="896"/>
      <c r="AE95" s="896"/>
      <c r="AF95" s="896"/>
      <c r="AG95" s="896"/>
      <c r="AH95" s="896"/>
      <c r="AI95" s="896"/>
      <c r="AJ95" s="874"/>
      <c r="AK95" s="874"/>
      <c r="AL95" s="893"/>
      <c r="AM95" s="893"/>
      <c r="AN95" s="893"/>
      <c r="AO95" s="893"/>
      <c r="AP95" s="893"/>
      <c r="AQ95" s="893"/>
      <c r="AR95" s="874"/>
      <c r="AS95" s="874"/>
      <c r="AT95" s="874"/>
      <c r="AU95" s="874"/>
      <c r="AV95" s="874"/>
      <c r="AW95" s="937"/>
      <c r="AX95" s="937"/>
      <c r="AY95" s="937"/>
      <c r="AZ95" s="937"/>
      <c r="BA95" s="937"/>
      <c r="BB95" s="937"/>
      <c r="BC95" s="937"/>
      <c r="BD95" s="937"/>
      <c r="BE95" s="859"/>
      <c r="BF95" s="859"/>
      <c r="BG95" s="859"/>
      <c r="BH95" s="860"/>
      <c r="BI95" s="19"/>
      <c r="BJ95" s="19"/>
      <c r="BK95" s="19"/>
      <c r="BL95" s="19"/>
      <c r="BM95" s="19"/>
      <c r="BN95" s="19"/>
      <c r="BO95" s="19"/>
    </row>
    <row r="96" spans="1:89" ht="9.65" customHeight="1">
      <c r="B96" s="919"/>
      <c r="C96" s="920"/>
      <c r="D96" s="920"/>
      <c r="E96" s="920"/>
      <c r="F96" s="920"/>
      <c r="G96" s="920"/>
      <c r="H96" s="920"/>
      <c r="I96" s="920"/>
      <c r="J96" s="921"/>
      <c r="K96" s="1127"/>
      <c r="L96" s="1128"/>
      <c r="M96" s="1128"/>
      <c r="N96" s="1129"/>
      <c r="O96" s="1074" t="s">
        <v>13</v>
      </c>
      <c r="P96" s="1075"/>
      <c r="Q96" s="1075"/>
      <c r="R96" s="1075"/>
      <c r="S96" s="1075"/>
      <c r="T96" s="1076"/>
      <c r="U96" s="897" t="s">
        <v>14</v>
      </c>
      <c r="V96" s="897"/>
      <c r="W96" s="897"/>
      <c r="X96" s="897"/>
      <c r="Y96" s="897"/>
      <c r="Z96" s="897"/>
      <c r="AA96" s="897"/>
      <c r="AB96" s="897"/>
      <c r="AC96" s="897"/>
      <c r="AD96" s="897"/>
      <c r="AE96" s="897"/>
      <c r="AF96" s="897"/>
      <c r="AG96" s="897"/>
      <c r="AH96" s="897"/>
      <c r="AI96" s="897"/>
      <c r="AJ96" s="874"/>
      <c r="AK96" s="874"/>
      <c r="AL96" s="893" t="s">
        <v>19</v>
      </c>
      <c r="AM96" s="893"/>
      <c r="AN96" s="893"/>
      <c r="AO96" s="893"/>
      <c r="AP96" s="893"/>
      <c r="AQ96" s="893"/>
      <c r="AR96" s="893"/>
      <c r="AS96" s="893"/>
      <c r="AT96" s="893"/>
      <c r="AU96" s="893"/>
      <c r="AV96" s="893"/>
      <c r="AW96" s="893"/>
      <c r="AX96" s="1060"/>
      <c r="AY96" s="1060"/>
      <c r="AZ96" s="1060"/>
      <c r="BA96" s="1060"/>
      <c r="BB96" s="1060"/>
      <c r="BC96" s="1060"/>
      <c r="BD96" s="1060"/>
      <c r="BE96" s="1060"/>
      <c r="BF96" s="1060"/>
      <c r="BG96" s="1060"/>
      <c r="BH96" s="1061"/>
      <c r="BI96" s="19"/>
      <c r="BJ96" s="19"/>
      <c r="BK96" s="19"/>
      <c r="BL96" s="19"/>
      <c r="BM96" s="19"/>
      <c r="BN96" s="19"/>
      <c r="BO96" s="161"/>
    </row>
    <row r="97" spans="2:73" ht="9.65" customHeight="1">
      <c r="B97" s="919"/>
      <c r="C97" s="920"/>
      <c r="D97" s="920"/>
      <c r="E97" s="920"/>
      <c r="F97" s="920"/>
      <c r="G97" s="920"/>
      <c r="H97" s="920"/>
      <c r="I97" s="920"/>
      <c r="J97" s="921"/>
      <c r="K97" s="1127"/>
      <c r="L97" s="1128"/>
      <c r="M97" s="1128"/>
      <c r="N97" s="1129"/>
      <c r="O97" s="1077"/>
      <c r="P97" s="1078"/>
      <c r="Q97" s="1078"/>
      <c r="R97" s="1078"/>
      <c r="S97" s="1078"/>
      <c r="T97" s="1079"/>
      <c r="U97" s="897"/>
      <c r="V97" s="897"/>
      <c r="W97" s="897"/>
      <c r="X97" s="897"/>
      <c r="Y97" s="897"/>
      <c r="Z97" s="897"/>
      <c r="AA97" s="897"/>
      <c r="AB97" s="897"/>
      <c r="AC97" s="897"/>
      <c r="AD97" s="897"/>
      <c r="AE97" s="897"/>
      <c r="AF97" s="897"/>
      <c r="AG97" s="897"/>
      <c r="AH97" s="897"/>
      <c r="AI97" s="897"/>
      <c r="AJ97" s="874"/>
      <c r="AK97" s="874"/>
      <c r="AL97" s="893"/>
      <c r="AM97" s="893"/>
      <c r="AN97" s="893"/>
      <c r="AO97" s="893"/>
      <c r="AP97" s="893"/>
      <c r="AQ97" s="893"/>
      <c r="AR97" s="893"/>
      <c r="AS97" s="893"/>
      <c r="AT97" s="893"/>
      <c r="AU97" s="893"/>
      <c r="AV97" s="893"/>
      <c r="AW97" s="893"/>
      <c r="AX97" s="1060"/>
      <c r="AY97" s="1060"/>
      <c r="AZ97" s="1060"/>
      <c r="BA97" s="1060"/>
      <c r="BB97" s="1060"/>
      <c r="BC97" s="1060"/>
      <c r="BD97" s="1060"/>
      <c r="BE97" s="1060"/>
      <c r="BF97" s="1060"/>
      <c r="BG97" s="1060"/>
      <c r="BH97" s="1061"/>
      <c r="BI97" s="19"/>
      <c r="BJ97" s="19"/>
      <c r="BK97" s="19"/>
      <c r="BL97" s="19"/>
      <c r="BM97" s="19"/>
      <c r="BN97" s="19"/>
      <c r="BO97" s="161"/>
    </row>
    <row r="98" spans="2:73" ht="9.65" customHeight="1">
      <c r="B98" s="919"/>
      <c r="C98" s="920"/>
      <c r="D98" s="920"/>
      <c r="E98" s="920"/>
      <c r="F98" s="920"/>
      <c r="G98" s="920"/>
      <c r="H98" s="920"/>
      <c r="I98" s="920"/>
      <c r="J98" s="921"/>
      <c r="K98" s="1127"/>
      <c r="L98" s="1128"/>
      <c r="M98" s="1128"/>
      <c r="N98" s="1129"/>
      <c r="O98" s="1077"/>
      <c r="P98" s="1078"/>
      <c r="Q98" s="1078"/>
      <c r="R98" s="1078"/>
      <c r="S98" s="1078"/>
      <c r="T98" s="1079"/>
      <c r="U98" s="896" t="s">
        <v>15</v>
      </c>
      <c r="V98" s="896"/>
      <c r="W98" s="896"/>
      <c r="X98" s="896"/>
      <c r="Y98" s="896"/>
      <c r="Z98" s="896"/>
      <c r="AA98" s="896"/>
      <c r="AB98" s="896"/>
      <c r="AC98" s="896"/>
      <c r="AD98" s="896"/>
      <c r="AE98" s="896"/>
      <c r="AF98" s="896"/>
      <c r="AG98" s="896"/>
      <c r="AH98" s="896"/>
      <c r="AI98" s="896"/>
      <c r="AJ98" s="874"/>
      <c r="AK98" s="874"/>
      <c r="AL98" s="893" t="s">
        <v>16</v>
      </c>
      <c r="AM98" s="893"/>
      <c r="AN98" s="893"/>
      <c r="AO98" s="893"/>
      <c r="AP98" s="893"/>
      <c r="AQ98" s="893"/>
      <c r="AR98" s="893"/>
      <c r="AS98" s="893"/>
      <c r="AT98" s="893"/>
      <c r="AU98" s="893"/>
      <c r="AV98" s="893"/>
      <c r="AW98" s="893"/>
      <c r="AX98" s="1083"/>
      <c r="AY98" s="1083"/>
      <c r="AZ98" s="1083"/>
      <c r="BA98" s="1083"/>
      <c r="BB98" s="1083"/>
      <c r="BC98" s="1083"/>
      <c r="BD98" s="1083"/>
      <c r="BE98" s="1083"/>
      <c r="BF98" s="1083"/>
      <c r="BG98" s="1083"/>
      <c r="BH98" s="1084"/>
      <c r="BI98" s="19"/>
      <c r="BJ98" s="19"/>
      <c r="BK98" s="19"/>
      <c r="BL98" s="19"/>
      <c r="BM98" s="19"/>
      <c r="BN98" s="19"/>
      <c r="BO98" s="161"/>
    </row>
    <row r="99" spans="2:73" ht="9.65" customHeight="1">
      <c r="B99" s="919"/>
      <c r="C99" s="920"/>
      <c r="D99" s="920"/>
      <c r="E99" s="920"/>
      <c r="F99" s="920"/>
      <c r="G99" s="920"/>
      <c r="H99" s="920"/>
      <c r="I99" s="920"/>
      <c r="J99" s="921"/>
      <c r="K99" s="1127"/>
      <c r="L99" s="1128"/>
      <c r="M99" s="1128"/>
      <c r="N99" s="1129"/>
      <c r="O99" s="1080"/>
      <c r="P99" s="1081"/>
      <c r="Q99" s="1081"/>
      <c r="R99" s="1081"/>
      <c r="S99" s="1081"/>
      <c r="T99" s="1082"/>
      <c r="U99" s="896"/>
      <c r="V99" s="896"/>
      <c r="W99" s="896"/>
      <c r="X99" s="896"/>
      <c r="Y99" s="896"/>
      <c r="Z99" s="896"/>
      <c r="AA99" s="896"/>
      <c r="AB99" s="896"/>
      <c r="AC99" s="896"/>
      <c r="AD99" s="896"/>
      <c r="AE99" s="896"/>
      <c r="AF99" s="896"/>
      <c r="AG99" s="896"/>
      <c r="AH99" s="896"/>
      <c r="AI99" s="896"/>
      <c r="AJ99" s="874"/>
      <c r="AK99" s="874"/>
      <c r="AL99" s="893"/>
      <c r="AM99" s="893"/>
      <c r="AN99" s="893"/>
      <c r="AO99" s="893"/>
      <c r="AP99" s="893"/>
      <c r="AQ99" s="893"/>
      <c r="AR99" s="893"/>
      <c r="AS99" s="893"/>
      <c r="AT99" s="893"/>
      <c r="AU99" s="893"/>
      <c r="AV99" s="893"/>
      <c r="AW99" s="893"/>
      <c r="AX99" s="1083"/>
      <c r="AY99" s="1083"/>
      <c r="AZ99" s="1083"/>
      <c r="BA99" s="1083"/>
      <c r="BB99" s="1083"/>
      <c r="BC99" s="1083"/>
      <c r="BD99" s="1083"/>
      <c r="BE99" s="1083"/>
      <c r="BF99" s="1083"/>
      <c r="BG99" s="1083"/>
      <c r="BH99" s="1084"/>
      <c r="BI99" s="19"/>
      <c r="BJ99" s="19"/>
      <c r="BK99" s="19"/>
      <c r="BL99" s="19"/>
      <c r="BM99" s="19"/>
      <c r="BN99" s="19"/>
      <c r="BO99" s="161"/>
    </row>
    <row r="100" spans="2:73" ht="9.65" customHeight="1">
      <c r="B100" s="919"/>
      <c r="C100" s="920"/>
      <c r="D100" s="920"/>
      <c r="E100" s="920"/>
      <c r="F100" s="920"/>
      <c r="G100" s="920"/>
      <c r="H100" s="920"/>
      <c r="I100" s="920"/>
      <c r="J100" s="921"/>
      <c r="K100" s="1127"/>
      <c r="L100" s="1128"/>
      <c r="M100" s="1128"/>
      <c r="N100" s="1129"/>
      <c r="O100" s="1068" t="s">
        <v>17</v>
      </c>
      <c r="P100" s="1069"/>
      <c r="Q100" s="1069"/>
      <c r="R100" s="1069"/>
      <c r="S100" s="1069"/>
      <c r="T100" s="1070"/>
      <c r="U100" s="897" t="s">
        <v>14</v>
      </c>
      <c r="V100" s="897"/>
      <c r="W100" s="897"/>
      <c r="X100" s="897"/>
      <c r="Y100" s="897"/>
      <c r="Z100" s="897"/>
      <c r="AA100" s="897"/>
      <c r="AB100" s="897"/>
      <c r="AC100" s="897"/>
      <c r="AD100" s="897"/>
      <c r="AE100" s="897"/>
      <c r="AF100" s="897"/>
      <c r="AG100" s="897"/>
      <c r="AH100" s="897"/>
      <c r="AI100" s="897"/>
      <c r="AJ100" s="874"/>
      <c r="AK100" s="874"/>
      <c r="AL100" s="893" t="s">
        <v>19</v>
      </c>
      <c r="AM100" s="893"/>
      <c r="AN100" s="893"/>
      <c r="AO100" s="893"/>
      <c r="AP100" s="893"/>
      <c r="AQ100" s="893"/>
      <c r="AR100" s="893"/>
      <c r="AS100" s="893"/>
      <c r="AT100" s="893"/>
      <c r="AU100" s="893"/>
      <c r="AV100" s="893"/>
      <c r="AW100" s="893"/>
      <c r="AX100" s="1060"/>
      <c r="AY100" s="1060"/>
      <c r="AZ100" s="1060"/>
      <c r="BA100" s="1060"/>
      <c r="BB100" s="1060"/>
      <c r="BC100" s="1060"/>
      <c r="BD100" s="1060"/>
      <c r="BE100" s="1060"/>
      <c r="BF100" s="1060"/>
      <c r="BG100" s="1060"/>
      <c r="BH100" s="1061"/>
      <c r="BI100" s="19"/>
      <c r="BJ100" s="19"/>
      <c r="BK100" s="19"/>
      <c r="BL100" s="19"/>
      <c r="BM100" s="19"/>
      <c r="BN100" s="19"/>
      <c r="BO100" s="161"/>
      <c r="BP100" s="161"/>
      <c r="BQ100" s="161"/>
      <c r="BR100" s="161"/>
      <c r="BS100" s="161"/>
      <c r="BT100" s="161"/>
      <c r="BU100" s="161"/>
    </row>
    <row r="101" spans="2:73" ht="9.65" customHeight="1">
      <c r="B101" s="919"/>
      <c r="C101" s="920"/>
      <c r="D101" s="920"/>
      <c r="E101" s="920"/>
      <c r="F101" s="920"/>
      <c r="G101" s="920"/>
      <c r="H101" s="920"/>
      <c r="I101" s="920"/>
      <c r="J101" s="921"/>
      <c r="K101" s="1127"/>
      <c r="L101" s="1128"/>
      <c r="M101" s="1128"/>
      <c r="N101" s="1129"/>
      <c r="O101" s="1017"/>
      <c r="P101" s="1018"/>
      <c r="Q101" s="1018"/>
      <c r="R101" s="1018"/>
      <c r="S101" s="1018"/>
      <c r="T101" s="1071"/>
      <c r="U101" s="897"/>
      <c r="V101" s="897"/>
      <c r="W101" s="897"/>
      <c r="X101" s="897"/>
      <c r="Y101" s="897"/>
      <c r="Z101" s="897"/>
      <c r="AA101" s="897"/>
      <c r="AB101" s="897"/>
      <c r="AC101" s="897"/>
      <c r="AD101" s="897"/>
      <c r="AE101" s="897"/>
      <c r="AF101" s="897"/>
      <c r="AG101" s="897"/>
      <c r="AH101" s="897"/>
      <c r="AI101" s="897"/>
      <c r="AJ101" s="874"/>
      <c r="AK101" s="874"/>
      <c r="AL101" s="893"/>
      <c r="AM101" s="893"/>
      <c r="AN101" s="893"/>
      <c r="AO101" s="893"/>
      <c r="AP101" s="893"/>
      <c r="AQ101" s="893"/>
      <c r="AR101" s="893"/>
      <c r="AS101" s="893"/>
      <c r="AT101" s="893"/>
      <c r="AU101" s="893"/>
      <c r="AV101" s="893"/>
      <c r="AW101" s="893"/>
      <c r="AX101" s="1060"/>
      <c r="AY101" s="1060"/>
      <c r="AZ101" s="1060"/>
      <c r="BA101" s="1060"/>
      <c r="BB101" s="1060"/>
      <c r="BC101" s="1060"/>
      <c r="BD101" s="1060"/>
      <c r="BE101" s="1060"/>
      <c r="BF101" s="1060"/>
      <c r="BG101" s="1060"/>
      <c r="BH101" s="1061"/>
      <c r="BI101" s="19"/>
      <c r="BJ101" s="19"/>
      <c r="BK101" s="19"/>
      <c r="BL101" s="19"/>
      <c r="BM101" s="19"/>
      <c r="BN101" s="19"/>
      <c r="BO101" s="161"/>
      <c r="BP101" s="161"/>
      <c r="BQ101" s="161"/>
      <c r="BR101" s="161"/>
      <c r="BS101" s="161"/>
      <c r="BT101" s="161"/>
      <c r="BU101" s="161"/>
    </row>
    <row r="102" spans="2:73" ht="9.65" customHeight="1">
      <c r="B102" s="919"/>
      <c r="C102" s="920"/>
      <c r="D102" s="920"/>
      <c r="E102" s="920"/>
      <c r="F102" s="920"/>
      <c r="G102" s="920"/>
      <c r="H102" s="920"/>
      <c r="I102" s="920"/>
      <c r="J102" s="921"/>
      <c r="K102" s="1127"/>
      <c r="L102" s="1128"/>
      <c r="M102" s="1128"/>
      <c r="N102" s="1129"/>
      <c r="O102" s="1017"/>
      <c r="P102" s="1018"/>
      <c r="Q102" s="1018"/>
      <c r="R102" s="1018"/>
      <c r="S102" s="1018"/>
      <c r="T102" s="1071"/>
      <c r="U102" s="896" t="s">
        <v>15</v>
      </c>
      <c r="V102" s="896"/>
      <c r="W102" s="896"/>
      <c r="X102" s="896"/>
      <c r="Y102" s="896"/>
      <c r="Z102" s="896"/>
      <c r="AA102" s="896"/>
      <c r="AB102" s="896"/>
      <c r="AC102" s="896"/>
      <c r="AD102" s="896"/>
      <c r="AE102" s="896"/>
      <c r="AF102" s="896"/>
      <c r="AG102" s="896"/>
      <c r="AH102" s="896"/>
      <c r="AI102" s="896"/>
      <c r="AJ102" s="874"/>
      <c r="AK102" s="874"/>
      <c r="AL102" s="893" t="s">
        <v>16</v>
      </c>
      <c r="AM102" s="893"/>
      <c r="AN102" s="893"/>
      <c r="AO102" s="893"/>
      <c r="AP102" s="893"/>
      <c r="AQ102" s="893"/>
      <c r="AR102" s="893"/>
      <c r="AS102" s="893"/>
      <c r="AT102" s="893"/>
      <c r="AU102" s="893"/>
      <c r="AV102" s="893"/>
      <c r="AW102" s="893"/>
      <c r="AX102" s="1083"/>
      <c r="AY102" s="1083"/>
      <c r="AZ102" s="1083"/>
      <c r="BA102" s="1083"/>
      <c r="BB102" s="1083"/>
      <c r="BC102" s="1083"/>
      <c r="BD102" s="1083"/>
      <c r="BE102" s="1083"/>
      <c r="BF102" s="1083"/>
      <c r="BG102" s="1083"/>
      <c r="BH102" s="1084"/>
      <c r="BI102" s="19"/>
      <c r="BJ102" s="19"/>
      <c r="BK102" s="19"/>
      <c r="BL102" s="19"/>
      <c r="BM102" s="19"/>
      <c r="BN102" s="19"/>
      <c r="BO102" s="161"/>
      <c r="BP102" s="161"/>
      <c r="BQ102" s="161"/>
      <c r="BR102" s="161"/>
      <c r="BS102" s="161"/>
      <c r="BT102" s="161"/>
      <c r="BU102" s="161"/>
    </row>
    <row r="103" spans="2:73" ht="9.65" customHeight="1">
      <c r="B103" s="919"/>
      <c r="C103" s="920"/>
      <c r="D103" s="920"/>
      <c r="E103" s="920"/>
      <c r="F103" s="920"/>
      <c r="G103" s="920"/>
      <c r="H103" s="920"/>
      <c r="I103" s="920"/>
      <c r="J103" s="921"/>
      <c r="K103" s="1127"/>
      <c r="L103" s="1128"/>
      <c r="M103" s="1128"/>
      <c r="N103" s="1129"/>
      <c r="O103" s="1072"/>
      <c r="P103" s="360"/>
      <c r="Q103" s="360"/>
      <c r="R103" s="360"/>
      <c r="S103" s="360"/>
      <c r="T103" s="1073"/>
      <c r="U103" s="896"/>
      <c r="V103" s="896"/>
      <c r="W103" s="896"/>
      <c r="X103" s="896"/>
      <c r="Y103" s="896"/>
      <c r="Z103" s="896"/>
      <c r="AA103" s="896"/>
      <c r="AB103" s="896"/>
      <c r="AC103" s="896"/>
      <c r="AD103" s="896"/>
      <c r="AE103" s="896"/>
      <c r="AF103" s="896"/>
      <c r="AG103" s="896"/>
      <c r="AH103" s="896"/>
      <c r="AI103" s="896"/>
      <c r="AJ103" s="874"/>
      <c r="AK103" s="874"/>
      <c r="AL103" s="893"/>
      <c r="AM103" s="893"/>
      <c r="AN103" s="893"/>
      <c r="AO103" s="893"/>
      <c r="AP103" s="893"/>
      <c r="AQ103" s="893"/>
      <c r="AR103" s="893"/>
      <c r="AS103" s="893"/>
      <c r="AT103" s="893"/>
      <c r="AU103" s="893"/>
      <c r="AV103" s="893"/>
      <c r="AW103" s="893"/>
      <c r="AX103" s="1083"/>
      <c r="AY103" s="1083"/>
      <c r="AZ103" s="1083"/>
      <c r="BA103" s="1083"/>
      <c r="BB103" s="1083"/>
      <c r="BC103" s="1083"/>
      <c r="BD103" s="1083"/>
      <c r="BE103" s="1083"/>
      <c r="BF103" s="1083"/>
      <c r="BG103" s="1083"/>
      <c r="BH103" s="1084"/>
      <c r="BI103" s="19"/>
      <c r="BJ103" s="19"/>
      <c r="BK103" s="19"/>
      <c r="BL103" s="19"/>
      <c r="BM103" s="19"/>
      <c r="BN103" s="19"/>
      <c r="BO103" s="161"/>
      <c r="BP103" s="161"/>
      <c r="BQ103" s="161"/>
      <c r="BR103" s="161"/>
      <c r="BS103" s="161"/>
      <c r="BT103" s="161"/>
      <c r="BU103" s="161"/>
    </row>
    <row r="104" spans="2:73" ht="9.65" customHeight="1">
      <c r="B104" s="919"/>
      <c r="C104" s="920"/>
      <c r="D104" s="920"/>
      <c r="E104" s="920"/>
      <c r="F104" s="920"/>
      <c r="G104" s="920"/>
      <c r="H104" s="920"/>
      <c r="I104" s="920"/>
      <c r="J104" s="921"/>
      <c r="K104" s="1127"/>
      <c r="L104" s="1128"/>
      <c r="M104" s="1128"/>
      <c r="N104" s="1129"/>
      <c r="O104" s="896" t="s">
        <v>18</v>
      </c>
      <c r="P104" s="896"/>
      <c r="Q104" s="896"/>
      <c r="R104" s="896"/>
      <c r="S104" s="896"/>
      <c r="T104" s="896"/>
      <c r="U104" s="896"/>
      <c r="V104" s="896"/>
      <c r="W104" s="896"/>
      <c r="X104" s="896"/>
      <c r="Y104" s="896"/>
      <c r="Z104" s="896"/>
      <c r="AA104" s="896"/>
      <c r="AB104" s="896"/>
      <c r="AC104" s="896"/>
      <c r="AD104" s="896"/>
      <c r="AE104" s="896"/>
      <c r="AF104" s="896"/>
      <c r="AG104" s="896"/>
      <c r="AH104" s="896"/>
      <c r="AI104" s="896"/>
      <c r="AJ104" s="874"/>
      <c r="AK104" s="874"/>
      <c r="AL104" s="939" t="s">
        <v>74</v>
      </c>
      <c r="AM104" s="939"/>
      <c r="AN104" s="939"/>
      <c r="AO104" s="939"/>
      <c r="AP104" s="939"/>
      <c r="AQ104" s="1064"/>
      <c r="AR104" s="1064"/>
      <c r="AS104" s="1064"/>
      <c r="AT104" s="1064"/>
      <c r="AU104" s="1062" t="s">
        <v>22</v>
      </c>
      <c r="AV104" s="1062"/>
      <c r="AW104" s="1062"/>
      <c r="AX104" s="1066"/>
      <c r="AY104" s="1066"/>
      <c r="AZ104" s="1066"/>
      <c r="BA104" s="1066"/>
      <c r="BB104" s="1062" t="s">
        <v>21</v>
      </c>
      <c r="BC104" s="1062"/>
      <c r="BD104" s="1062"/>
      <c r="BE104" s="1066"/>
      <c r="BF104" s="1066"/>
      <c r="BG104" s="1066"/>
      <c r="BH104" s="1163"/>
      <c r="BI104" s="19"/>
      <c r="BJ104" s="19"/>
      <c r="BK104" s="19"/>
      <c r="BL104" s="19"/>
      <c r="BM104" s="19"/>
      <c r="BN104" s="19"/>
      <c r="BO104" s="161"/>
      <c r="BP104" s="161"/>
      <c r="BQ104" s="161"/>
      <c r="BR104" s="161"/>
      <c r="BS104" s="161"/>
      <c r="BT104" s="161"/>
      <c r="BU104" s="161"/>
    </row>
    <row r="105" spans="2:73" ht="9.65" customHeight="1">
      <c r="B105" s="922"/>
      <c r="C105" s="880"/>
      <c r="D105" s="880"/>
      <c r="E105" s="880"/>
      <c r="F105" s="880"/>
      <c r="G105" s="880"/>
      <c r="H105" s="880"/>
      <c r="I105" s="880"/>
      <c r="J105" s="923"/>
      <c r="K105" s="1117"/>
      <c r="L105" s="1118"/>
      <c r="M105" s="1118"/>
      <c r="N105" s="1130"/>
      <c r="O105" s="1167"/>
      <c r="P105" s="1167"/>
      <c r="Q105" s="1167"/>
      <c r="R105" s="1167"/>
      <c r="S105" s="1167"/>
      <c r="T105" s="1167"/>
      <c r="U105" s="1167"/>
      <c r="V105" s="1167"/>
      <c r="W105" s="1167"/>
      <c r="X105" s="1167"/>
      <c r="Y105" s="1167"/>
      <c r="Z105" s="1167"/>
      <c r="AA105" s="1167"/>
      <c r="AB105" s="1167"/>
      <c r="AC105" s="1167"/>
      <c r="AD105" s="1167"/>
      <c r="AE105" s="1167"/>
      <c r="AF105" s="1167"/>
      <c r="AG105" s="1167"/>
      <c r="AH105" s="1167"/>
      <c r="AI105" s="1167"/>
      <c r="AJ105" s="1165"/>
      <c r="AK105" s="1165"/>
      <c r="AL105" s="1166"/>
      <c r="AM105" s="1166"/>
      <c r="AN105" s="1166"/>
      <c r="AO105" s="1166"/>
      <c r="AP105" s="1166"/>
      <c r="AQ105" s="1065"/>
      <c r="AR105" s="1065"/>
      <c r="AS105" s="1065"/>
      <c r="AT105" s="1065"/>
      <c r="AU105" s="1063"/>
      <c r="AV105" s="1063"/>
      <c r="AW105" s="1063"/>
      <c r="AX105" s="1067"/>
      <c r="AY105" s="1067"/>
      <c r="AZ105" s="1067"/>
      <c r="BA105" s="1067"/>
      <c r="BB105" s="1063"/>
      <c r="BC105" s="1063"/>
      <c r="BD105" s="1063"/>
      <c r="BE105" s="1067"/>
      <c r="BF105" s="1067"/>
      <c r="BG105" s="1067"/>
      <c r="BH105" s="1164"/>
      <c r="BI105" s="19"/>
      <c r="BJ105" s="19"/>
      <c r="BK105" s="19"/>
      <c r="BL105" s="19"/>
      <c r="BM105" s="19"/>
      <c r="BN105" s="19"/>
      <c r="BO105" s="161"/>
      <c r="BP105" s="161"/>
      <c r="BQ105" s="161"/>
      <c r="BR105" s="161"/>
      <c r="BS105" s="161"/>
      <c r="BT105" s="161"/>
      <c r="BU105" s="161"/>
    </row>
    <row r="106" spans="2:73" ht="9.65" customHeight="1">
      <c r="B106" s="162"/>
      <c r="C106" s="146"/>
      <c r="D106" s="141"/>
      <c r="E106" s="141"/>
      <c r="F106" s="141"/>
      <c r="G106" s="141"/>
      <c r="H106" s="141"/>
      <c r="I106" s="141"/>
      <c r="J106" s="141"/>
      <c r="K106" s="141"/>
      <c r="L106" s="141"/>
      <c r="M106" s="141"/>
      <c r="N106" s="141"/>
      <c r="O106" s="141"/>
      <c r="P106" s="153"/>
      <c r="Q106" s="153"/>
      <c r="R106" s="153"/>
      <c r="S106" s="153"/>
      <c r="T106" s="153"/>
      <c r="U106" s="153"/>
      <c r="V106" s="153"/>
      <c r="W106" s="153"/>
      <c r="X106" s="153"/>
      <c r="Y106" s="153"/>
      <c r="Z106" s="153"/>
      <c r="AA106" s="124"/>
      <c r="AB106" s="124"/>
      <c r="AC106" s="124"/>
      <c r="AD106" s="124"/>
      <c r="AE106" s="124"/>
      <c r="AF106" s="163"/>
      <c r="AG106" s="163"/>
      <c r="AH106" s="163"/>
      <c r="AI106" s="163"/>
      <c r="AJ106" s="163"/>
      <c r="AK106" s="163"/>
      <c r="AL106" s="163"/>
      <c r="AM106" s="163"/>
      <c r="AN106" s="163"/>
      <c r="AO106" s="163"/>
      <c r="AP106" s="163"/>
      <c r="AQ106" s="163"/>
      <c r="AR106" s="163"/>
      <c r="AS106" s="163"/>
      <c r="AT106" s="163"/>
      <c r="AU106" s="163"/>
      <c r="AV106" s="163"/>
      <c r="AW106" s="163"/>
      <c r="AX106" s="149"/>
      <c r="AY106" s="149"/>
      <c r="AZ106" s="19"/>
      <c r="BA106" s="19"/>
      <c r="BB106" s="19"/>
      <c r="BC106" s="19"/>
      <c r="BD106" s="19"/>
      <c r="BE106" s="19"/>
      <c r="BF106" s="161"/>
      <c r="BG106" s="161"/>
      <c r="BH106" s="161"/>
      <c r="BI106" s="161"/>
      <c r="BJ106" s="161"/>
      <c r="BK106" s="161"/>
      <c r="BL106" s="161"/>
    </row>
    <row r="107" spans="2:73" ht="9.65" customHeight="1">
      <c r="B107" s="164"/>
      <c r="C107" s="146"/>
      <c r="D107" s="141"/>
      <c r="E107" s="141"/>
      <c r="F107" s="141"/>
      <c r="G107" s="141"/>
      <c r="H107" s="141"/>
      <c r="I107" s="141"/>
      <c r="J107" s="141"/>
      <c r="K107" s="141"/>
      <c r="L107" s="141"/>
      <c r="M107" s="141"/>
      <c r="N107" s="141"/>
      <c r="O107" s="141"/>
      <c r="P107" s="153"/>
      <c r="Q107" s="153"/>
      <c r="R107" s="153"/>
      <c r="S107" s="153"/>
      <c r="T107" s="153"/>
      <c r="U107" s="153"/>
      <c r="V107" s="153"/>
      <c r="W107" s="153"/>
      <c r="X107" s="153"/>
      <c r="Y107" s="153"/>
      <c r="Z107" s="153"/>
      <c r="AA107" s="153"/>
      <c r="AB107" s="153"/>
      <c r="AC107" s="153"/>
      <c r="AD107" s="153"/>
      <c r="AE107" s="153"/>
      <c r="AF107" s="165"/>
      <c r="AG107" s="165"/>
      <c r="AH107" s="165"/>
      <c r="AI107" s="165"/>
      <c r="AJ107" s="165"/>
      <c r="AK107" s="165"/>
      <c r="AL107" s="165"/>
      <c r="AM107" s="165"/>
      <c r="AN107" s="165"/>
      <c r="AO107" s="165"/>
      <c r="AP107" s="165"/>
      <c r="AQ107" s="165"/>
      <c r="AR107" s="165"/>
      <c r="AS107" s="165"/>
      <c r="AT107" s="165"/>
      <c r="AU107" s="165"/>
      <c r="AV107" s="165"/>
      <c r="AW107" s="165"/>
      <c r="AX107" s="19"/>
      <c r="AY107" s="19"/>
      <c r="AZ107" s="19"/>
      <c r="BA107" s="19"/>
      <c r="BB107" s="19"/>
      <c r="BC107" s="19"/>
      <c r="BD107" s="19"/>
      <c r="BE107" s="19"/>
      <c r="BF107" s="161"/>
      <c r="BG107" s="161"/>
      <c r="BH107" s="161"/>
      <c r="BI107" s="161"/>
      <c r="BJ107" s="161"/>
      <c r="BK107" s="161"/>
      <c r="BL107" s="161"/>
    </row>
    <row r="108" spans="2:73" ht="9.65" customHeight="1">
      <c r="B108" s="963" t="s">
        <v>431</v>
      </c>
      <c r="C108" s="964"/>
      <c r="D108" s="964"/>
      <c r="E108" s="964"/>
      <c r="F108" s="964"/>
      <c r="G108" s="964"/>
      <c r="H108" s="964"/>
      <c r="I108" s="964"/>
      <c r="J108" s="965"/>
      <c r="K108" s="1153" t="s">
        <v>432</v>
      </c>
      <c r="L108" s="1154"/>
      <c r="M108" s="1154"/>
      <c r="N108" s="1154"/>
      <c r="O108" s="1154"/>
      <c r="P108" s="1154"/>
      <c r="Q108" s="1153" t="s">
        <v>433</v>
      </c>
      <c r="R108" s="1154"/>
      <c r="S108" s="1154"/>
      <c r="T108" s="1154"/>
      <c r="U108" s="1154"/>
      <c r="V108" s="1157"/>
      <c r="W108" s="930" t="s">
        <v>4</v>
      </c>
      <c r="X108" s="930"/>
      <c r="Y108" s="930"/>
      <c r="Z108" s="931"/>
      <c r="AA108" s="1100"/>
      <c r="AB108" s="1101"/>
      <c r="AC108" s="1101"/>
      <c r="AD108" s="1101"/>
      <c r="AE108" s="1101"/>
      <c r="AF108" s="1101"/>
      <c r="AG108" s="1101"/>
      <c r="AH108" s="1101"/>
      <c r="AI108" s="1101"/>
      <c r="AJ108" s="1101"/>
      <c r="AK108" s="1101"/>
      <c r="AL108" s="1101"/>
      <c r="AM108" s="1101"/>
      <c r="AN108" s="1101"/>
      <c r="AO108" s="1101"/>
      <c r="AP108" s="1101"/>
      <c r="AQ108" s="1101"/>
      <c r="AR108" s="1101"/>
      <c r="AS108" s="1137"/>
      <c r="AT108" s="1139" t="s">
        <v>434</v>
      </c>
      <c r="AU108" s="1140"/>
      <c r="AV108" s="1140"/>
      <c r="AW108" s="1140"/>
      <c r="AX108" s="1140"/>
      <c r="AY108" s="1140"/>
      <c r="AZ108" s="1140"/>
      <c r="BA108" s="1140"/>
      <c r="BB108" s="1140"/>
      <c r="BC108" s="1140"/>
      <c r="BD108" s="1140"/>
      <c r="BE108" s="1140"/>
      <c r="BF108" s="1140"/>
      <c r="BG108" s="1140"/>
      <c r="BH108" s="1140"/>
      <c r="BI108" s="1140"/>
    </row>
    <row r="109" spans="2:73" ht="9.65" customHeight="1">
      <c r="B109" s="1131"/>
      <c r="C109" s="1132"/>
      <c r="D109" s="1132"/>
      <c r="E109" s="1132"/>
      <c r="F109" s="1132"/>
      <c r="G109" s="1132"/>
      <c r="H109" s="1132"/>
      <c r="I109" s="1132"/>
      <c r="J109" s="1133"/>
      <c r="K109" s="1155"/>
      <c r="L109" s="1156"/>
      <c r="M109" s="1156"/>
      <c r="N109" s="1156"/>
      <c r="O109" s="1156"/>
      <c r="P109" s="1156"/>
      <c r="Q109" s="1155"/>
      <c r="R109" s="1156"/>
      <c r="S109" s="1156"/>
      <c r="T109" s="1156"/>
      <c r="U109" s="1156"/>
      <c r="V109" s="1158"/>
      <c r="W109" s="872"/>
      <c r="X109" s="872"/>
      <c r="Y109" s="872"/>
      <c r="Z109" s="873"/>
      <c r="AA109" s="1102"/>
      <c r="AB109" s="1103"/>
      <c r="AC109" s="1103"/>
      <c r="AD109" s="1103"/>
      <c r="AE109" s="1103"/>
      <c r="AF109" s="1103"/>
      <c r="AG109" s="1103"/>
      <c r="AH109" s="1103"/>
      <c r="AI109" s="1103"/>
      <c r="AJ109" s="1103"/>
      <c r="AK109" s="1103"/>
      <c r="AL109" s="1103"/>
      <c r="AM109" s="1103"/>
      <c r="AN109" s="1103"/>
      <c r="AO109" s="1103"/>
      <c r="AP109" s="1103"/>
      <c r="AQ109" s="1103"/>
      <c r="AR109" s="1103"/>
      <c r="AS109" s="1138"/>
      <c r="AT109" s="1139"/>
      <c r="AU109" s="1140"/>
      <c r="AV109" s="1140"/>
      <c r="AW109" s="1140"/>
      <c r="AX109" s="1140"/>
      <c r="AY109" s="1140"/>
      <c r="AZ109" s="1140"/>
      <c r="BA109" s="1140"/>
      <c r="BB109" s="1140"/>
      <c r="BC109" s="1140"/>
      <c r="BD109" s="1140"/>
      <c r="BE109" s="1140"/>
      <c r="BF109" s="1140"/>
      <c r="BG109" s="1140"/>
      <c r="BH109" s="1140"/>
      <c r="BI109" s="1140"/>
    </row>
    <row r="110" spans="2:73" ht="9.65" customHeight="1">
      <c r="B110" s="1131"/>
      <c r="C110" s="1132"/>
      <c r="D110" s="1132"/>
      <c r="E110" s="1132"/>
      <c r="F110" s="1132"/>
      <c r="G110" s="1132"/>
      <c r="H110" s="1132"/>
      <c r="I110" s="1132"/>
      <c r="J110" s="1133"/>
      <c r="K110" s="1159"/>
      <c r="L110" s="1160"/>
      <c r="M110" s="1160"/>
      <c r="N110" s="1160"/>
      <c r="O110" s="1160"/>
      <c r="P110" s="1160"/>
      <c r="Q110" s="1159"/>
      <c r="R110" s="1160"/>
      <c r="S110" s="1160"/>
      <c r="T110" s="1160"/>
      <c r="U110" s="1160"/>
      <c r="V110" s="1162"/>
      <c r="W110" s="869" t="s">
        <v>6</v>
      </c>
      <c r="X110" s="869"/>
      <c r="Y110" s="869"/>
      <c r="Z110" s="870"/>
      <c r="AA110" s="942"/>
      <c r="AB110" s="942"/>
      <c r="AC110" s="942"/>
      <c r="AD110" s="942"/>
      <c r="AE110" s="942"/>
      <c r="AF110" s="942"/>
      <c r="AG110" s="942"/>
      <c r="AH110" s="942"/>
      <c r="AI110" s="942"/>
      <c r="AJ110" s="942"/>
      <c r="AK110" s="942"/>
      <c r="AL110" s="942"/>
      <c r="AM110" s="942"/>
      <c r="AN110" s="942"/>
      <c r="AO110" s="942"/>
      <c r="AP110" s="942"/>
      <c r="AQ110" s="942"/>
      <c r="AR110" s="942"/>
      <c r="AS110" s="1141"/>
      <c r="AT110" s="1139"/>
      <c r="AU110" s="1140"/>
      <c r="AV110" s="1140"/>
      <c r="AW110" s="1140"/>
      <c r="AX110" s="1140"/>
      <c r="AY110" s="1140"/>
      <c r="AZ110" s="1140"/>
      <c r="BA110" s="1140"/>
      <c r="BB110" s="1140"/>
      <c r="BC110" s="1140"/>
      <c r="BD110" s="1140"/>
      <c r="BE110" s="1140"/>
      <c r="BF110" s="1140"/>
      <c r="BG110" s="1140"/>
      <c r="BH110" s="1140"/>
      <c r="BI110" s="1140"/>
    </row>
    <row r="111" spans="2:73" ht="9.65" customHeight="1">
      <c r="B111" s="1131"/>
      <c r="C111" s="1132"/>
      <c r="D111" s="1132"/>
      <c r="E111" s="1132"/>
      <c r="F111" s="1132"/>
      <c r="G111" s="1132"/>
      <c r="H111" s="1132"/>
      <c r="I111" s="1132"/>
      <c r="J111" s="1133"/>
      <c r="K111" s="1161"/>
      <c r="L111" s="1135"/>
      <c r="M111" s="1135"/>
      <c r="N111" s="1135"/>
      <c r="O111" s="1135"/>
      <c r="P111" s="1135"/>
      <c r="Q111" s="1161"/>
      <c r="R111" s="1135"/>
      <c r="S111" s="1135"/>
      <c r="T111" s="1135"/>
      <c r="U111" s="1135"/>
      <c r="V111" s="1136"/>
      <c r="W111" s="872"/>
      <c r="X111" s="872"/>
      <c r="Y111" s="872"/>
      <c r="Z111" s="873"/>
      <c r="AA111" s="1103"/>
      <c r="AB111" s="1103"/>
      <c r="AC111" s="1103"/>
      <c r="AD111" s="1103"/>
      <c r="AE111" s="1103"/>
      <c r="AF111" s="1103"/>
      <c r="AG111" s="1103"/>
      <c r="AH111" s="1103"/>
      <c r="AI111" s="1103"/>
      <c r="AJ111" s="1103"/>
      <c r="AK111" s="1103"/>
      <c r="AL111" s="1103"/>
      <c r="AM111" s="1103"/>
      <c r="AN111" s="1103"/>
      <c r="AO111" s="1103"/>
      <c r="AP111" s="1103"/>
      <c r="AQ111" s="1103"/>
      <c r="AR111" s="1103"/>
      <c r="AS111" s="1138"/>
      <c r="AT111" s="1139"/>
      <c r="AU111" s="1140"/>
      <c r="AV111" s="1140"/>
      <c r="AW111" s="1140"/>
      <c r="AX111" s="1140"/>
      <c r="AY111" s="1140"/>
      <c r="AZ111" s="1140"/>
      <c r="BA111" s="1140"/>
      <c r="BB111" s="1140"/>
      <c r="BC111" s="1140"/>
      <c r="BD111" s="1140"/>
      <c r="BE111" s="1140"/>
      <c r="BF111" s="1140"/>
      <c r="BG111" s="1140"/>
      <c r="BH111" s="1140"/>
      <c r="BI111" s="1140"/>
    </row>
    <row r="112" spans="2:73" ht="9.65" customHeight="1">
      <c r="B112" s="1131"/>
      <c r="C112" s="1132"/>
      <c r="D112" s="1132"/>
      <c r="E112" s="1132"/>
      <c r="F112" s="1132"/>
      <c r="G112" s="1132"/>
      <c r="H112" s="1132"/>
      <c r="I112" s="1132"/>
      <c r="J112" s="1133"/>
      <c r="K112" s="1142" t="s">
        <v>435</v>
      </c>
      <c r="L112" s="1143"/>
      <c r="M112" s="1143"/>
      <c r="N112" s="1143"/>
      <c r="O112" s="1143"/>
      <c r="P112" s="1143"/>
      <c r="Q112" s="1143"/>
      <c r="R112" s="1143"/>
      <c r="S112" s="1143"/>
      <c r="T112" s="1143"/>
      <c r="U112" s="1143"/>
      <c r="V112" s="1144"/>
      <c r="W112" s="1148" t="s">
        <v>436</v>
      </c>
      <c r="X112" s="1085"/>
      <c r="Y112" s="1085"/>
      <c r="Z112" s="1149"/>
      <c r="AA112" s="1150"/>
      <c r="AB112" s="1151"/>
      <c r="AC112" s="1151"/>
      <c r="AD112" s="1151"/>
      <c r="AE112" s="1151"/>
      <c r="AF112" s="1151"/>
      <c r="AG112" s="1151"/>
      <c r="AH112" s="1151"/>
      <c r="AI112" s="1151"/>
      <c r="AJ112" s="1151"/>
      <c r="AK112" s="1151"/>
      <c r="AL112" s="1151"/>
      <c r="AM112" s="1151"/>
      <c r="AN112" s="1151"/>
      <c r="AO112" s="1151"/>
      <c r="AP112" s="1151"/>
      <c r="AQ112" s="1151"/>
      <c r="AR112" s="1151"/>
      <c r="AS112" s="1152"/>
      <c r="AT112" s="1139" t="s">
        <v>437</v>
      </c>
      <c r="AU112" s="1140"/>
      <c r="AV112" s="1140"/>
      <c r="AW112" s="1140"/>
      <c r="AX112" s="1140"/>
      <c r="AY112" s="1140"/>
      <c r="AZ112" s="1140"/>
      <c r="BA112" s="1140"/>
      <c r="BB112" s="1140"/>
      <c r="BC112" s="1140"/>
      <c r="BD112" s="1140"/>
      <c r="BE112" s="1140"/>
      <c r="BF112" s="1140"/>
      <c r="BG112" s="1140"/>
      <c r="BH112" s="1140"/>
      <c r="BI112" s="1140"/>
    </row>
    <row r="113" spans="2:61" ht="9.65" customHeight="1">
      <c r="B113" s="1131"/>
      <c r="C113" s="1132"/>
      <c r="D113" s="1132"/>
      <c r="E113" s="1132"/>
      <c r="F113" s="1132"/>
      <c r="G113" s="1132"/>
      <c r="H113" s="1132"/>
      <c r="I113" s="1132"/>
      <c r="J113" s="1133"/>
      <c r="K113" s="1142"/>
      <c r="L113" s="1143"/>
      <c r="M113" s="1143"/>
      <c r="N113" s="1143"/>
      <c r="O113" s="1143"/>
      <c r="P113" s="1143"/>
      <c r="Q113" s="1143"/>
      <c r="R113" s="1143"/>
      <c r="S113" s="1143"/>
      <c r="T113" s="1143"/>
      <c r="U113" s="1143"/>
      <c r="V113" s="1144"/>
      <c r="W113" s="1148"/>
      <c r="X113" s="1085"/>
      <c r="Y113" s="1085"/>
      <c r="Z113" s="1149"/>
      <c r="AA113" s="1150"/>
      <c r="AB113" s="1151"/>
      <c r="AC113" s="1151"/>
      <c r="AD113" s="1151"/>
      <c r="AE113" s="1151"/>
      <c r="AF113" s="1151"/>
      <c r="AG113" s="1151"/>
      <c r="AH113" s="1151"/>
      <c r="AI113" s="1151"/>
      <c r="AJ113" s="1151"/>
      <c r="AK113" s="1151"/>
      <c r="AL113" s="1151"/>
      <c r="AM113" s="1151"/>
      <c r="AN113" s="1151"/>
      <c r="AO113" s="1151"/>
      <c r="AP113" s="1151"/>
      <c r="AQ113" s="1151"/>
      <c r="AR113" s="1151"/>
      <c r="AS113" s="1152"/>
      <c r="AT113" s="1139"/>
      <c r="AU113" s="1140"/>
      <c r="AV113" s="1140"/>
      <c r="AW113" s="1140"/>
      <c r="AX113" s="1140"/>
      <c r="AY113" s="1140"/>
      <c r="AZ113" s="1140"/>
      <c r="BA113" s="1140"/>
      <c r="BB113" s="1140"/>
      <c r="BC113" s="1140"/>
      <c r="BD113" s="1140"/>
      <c r="BE113" s="1140"/>
      <c r="BF113" s="1140"/>
      <c r="BG113" s="1140"/>
      <c r="BH113" s="1140"/>
      <c r="BI113" s="1140"/>
    </row>
    <row r="114" spans="2:61" ht="9.65" customHeight="1">
      <c r="B114" s="1131"/>
      <c r="C114" s="1132"/>
      <c r="D114" s="1132"/>
      <c r="E114" s="1132"/>
      <c r="F114" s="1132"/>
      <c r="G114" s="1132"/>
      <c r="H114" s="1132"/>
      <c r="I114" s="1132"/>
      <c r="J114" s="1133"/>
      <c r="K114" s="1142"/>
      <c r="L114" s="1143"/>
      <c r="M114" s="1143"/>
      <c r="N114" s="1143"/>
      <c r="O114" s="1143"/>
      <c r="P114" s="1143"/>
      <c r="Q114" s="1143"/>
      <c r="R114" s="1143"/>
      <c r="S114" s="1143"/>
      <c r="T114" s="1143"/>
      <c r="U114" s="1143"/>
      <c r="V114" s="1144"/>
      <c r="W114" s="1148"/>
      <c r="X114" s="1085"/>
      <c r="Y114" s="1085"/>
      <c r="Z114" s="1149"/>
      <c r="AA114" s="1150"/>
      <c r="AB114" s="1151"/>
      <c r="AC114" s="1151"/>
      <c r="AD114" s="1151"/>
      <c r="AE114" s="1151"/>
      <c r="AF114" s="1151"/>
      <c r="AG114" s="1151"/>
      <c r="AH114" s="1151"/>
      <c r="AI114" s="1151"/>
      <c r="AJ114" s="1151"/>
      <c r="AK114" s="1151"/>
      <c r="AL114" s="1151"/>
      <c r="AM114" s="1151"/>
      <c r="AN114" s="1151"/>
      <c r="AO114" s="1151"/>
      <c r="AP114" s="1151"/>
      <c r="AQ114" s="1151"/>
      <c r="AR114" s="1151"/>
      <c r="AS114" s="1152"/>
      <c r="AT114" s="1139"/>
      <c r="AU114" s="1140"/>
      <c r="AV114" s="1140"/>
      <c r="AW114" s="1140"/>
      <c r="AX114" s="1140"/>
      <c r="AY114" s="1140"/>
      <c r="AZ114" s="1140"/>
      <c r="BA114" s="1140"/>
      <c r="BB114" s="1140"/>
      <c r="BC114" s="1140"/>
      <c r="BD114" s="1140"/>
      <c r="BE114" s="1140"/>
      <c r="BF114" s="1140"/>
      <c r="BG114" s="1140"/>
      <c r="BH114" s="1140"/>
      <c r="BI114" s="1140"/>
    </row>
    <row r="115" spans="2:61" ht="9.65" customHeight="1">
      <c r="B115" s="1134"/>
      <c r="C115" s="1135"/>
      <c r="D115" s="1135"/>
      <c r="E115" s="1135"/>
      <c r="F115" s="1135"/>
      <c r="G115" s="1135"/>
      <c r="H115" s="1135"/>
      <c r="I115" s="1135"/>
      <c r="J115" s="1136"/>
      <c r="K115" s="1145"/>
      <c r="L115" s="1146"/>
      <c r="M115" s="1146"/>
      <c r="N115" s="1146"/>
      <c r="O115" s="1146"/>
      <c r="P115" s="1146"/>
      <c r="Q115" s="1146"/>
      <c r="R115" s="1146"/>
      <c r="S115" s="1146"/>
      <c r="T115" s="1146"/>
      <c r="U115" s="1146"/>
      <c r="V115" s="1147"/>
      <c r="W115" s="871"/>
      <c r="X115" s="872"/>
      <c r="Y115" s="872"/>
      <c r="Z115" s="873"/>
      <c r="AA115" s="1102"/>
      <c r="AB115" s="1103"/>
      <c r="AC115" s="1103"/>
      <c r="AD115" s="1103"/>
      <c r="AE115" s="1103"/>
      <c r="AF115" s="1103"/>
      <c r="AG115" s="1103"/>
      <c r="AH115" s="1103"/>
      <c r="AI115" s="1103"/>
      <c r="AJ115" s="1103"/>
      <c r="AK115" s="1103"/>
      <c r="AL115" s="1103"/>
      <c r="AM115" s="1103"/>
      <c r="AN115" s="1103"/>
      <c r="AO115" s="1103"/>
      <c r="AP115" s="1103"/>
      <c r="AQ115" s="1103"/>
      <c r="AR115" s="1103"/>
      <c r="AS115" s="1138"/>
      <c r="AT115" s="1139"/>
      <c r="AU115" s="1140"/>
      <c r="AV115" s="1140"/>
      <c r="AW115" s="1140"/>
      <c r="AX115" s="1140"/>
      <c r="AY115" s="1140"/>
      <c r="AZ115" s="1140"/>
      <c r="BA115" s="1140"/>
      <c r="BB115" s="1140"/>
      <c r="BC115" s="1140"/>
      <c r="BD115" s="1140"/>
      <c r="BE115" s="1140"/>
      <c r="BF115" s="1140"/>
      <c r="BG115" s="1140"/>
      <c r="BH115" s="1140"/>
      <c r="BI115" s="1140"/>
    </row>
    <row r="116" spans="2:61" ht="15" customHeight="1">
      <c r="B116" s="1200" t="s">
        <v>438</v>
      </c>
      <c r="C116" s="1187"/>
      <c r="D116" s="1187"/>
      <c r="E116" s="1187"/>
      <c r="F116" s="1187"/>
      <c r="G116" s="1187"/>
      <c r="H116" s="1187"/>
      <c r="I116" s="1187"/>
      <c r="J116" s="1201"/>
      <c r="K116" s="219" t="s">
        <v>439</v>
      </c>
      <c r="L116" s="219"/>
      <c r="M116" s="219"/>
      <c r="N116" s="219"/>
      <c r="O116" s="219"/>
      <c r="P116" s="219"/>
      <c r="Q116" s="219"/>
      <c r="R116" s="219"/>
      <c r="S116" s="219"/>
      <c r="T116" s="219"/>
      <c r="U116" s="219"/>
      <c r="V116" s="219"/>
      <c r="W116" s="219"/>
      <c r="X116" s="225"/>
      <c r="Y116" s="277" t="s">
        <v>440</v>
      </c>
      <c r="Z116" s="277"/>
      <c r="AA116" s="277"/>
      <c r="AB116" s="277"/>
      <c r="AC116" s="277"/>
      <c r="AD116" s="277"/>
      <c r="AE116" s="277"/>
      <c r="AF116" s="277"/>
      <c r="AG116" s="277"/>
      <c r="AH116" s="277"/>
      <c r="AI116" s="277"/>
      <c r="AJ116" s="277"/>
      <c r="AK116" s="277"/>
      <c r="AL116" s="277"/>
      <c r="AM116" s="285"/>
      <c r="AN116" s="277" t="s">
        <v>441</v>
      </c>
      <c r="AO116" s="277"/>
      <c r="AP116" s="277"/>
      <c r="AQ116" s="277"/>
      <c r="AR116" s="277"/>
      <c r="AS116" s="279"/>
      <c r="AT116" s="219"/>
      <c r="AU116" s="219"/>
      <c r="AV116" s="219"/>
      <c r="AW116" s="219"/>
      <c r="AX116" s="219"/>
      <c r="AY116" s="219"/>
      <c r="AZ116" s="219"/>
      <c r="BA116" s="219"/>
      <c r="BB116" s="219"/>
      <c r="BC116" s="219"/>
      <c r="BD116" s="219"/>
      <c r="BE116" s="219"/>
      <c r="BF116" s="219"/>
      <c r="BG116" s="219"/>
      <c r="BH116" s="219"/>
      <c r="BI116" s="19"/>
    </row>
    <row r="117" spans="2:61" ht="15" customHeight="1">
      <c r="B117" s="919"/>
      <c r="C117" s="920"/>
      <c r="D117" s="920"/>
      <c r="E117" s="920"/>
      <c r="F117" s="920"/>
      <c r="G117" s="920"/>
      <c r="H117" s="920"/>
      <c r="I117" s="920"/>
      <c r="J117" s="921"/>
      <c r="K117" s="584" t="s">
        <v>442</v>
      </c>
      <c r="L117" s="1191"/>
      <c r="M117" s="1191"/>
      <c r="N117" s="1191"/>
      <c r="O117" s="1191"/>
      <c r="P117" s="1191"/>
      <c r="Q117" s="1191"/>
      <c r="R117" s="1191"/>
      <c r="S117" s="1191"/>
      <c r="T117" s="1191"/>
      <c r="U117" s="1191"/>
      <c r="V117" s="1191"/>
      <c r="W117" s="1191"/>
      <c r="X117" s="1192"/>
      <c r="Y117" s="1190" t="s">
        <v>443</v>
      </c>
      <c r="Z117" s="543"/>
      <c r="AA117" s="543"/>
      <c r="AB117" s="543"/>
      <c r="AC117" s="543"/>
      <c r="AD117" s="543"/>
      <c r="AE117" s="543"/>
      <c r="AF117" s="543"/>
      <c r="AG117" s="543"/>
      <c r="AH117" s="543"/>
      <c r="AI117" s="543"/>
      <c r="AJ117" s="543"/>
      <c r="AK117" s="543"/>
      <c r="AL117" s="543"/>
      <c r="AM117" s="544"/>
      <c r="AN117" s="1169"/>
      <c r="AO117" s="1170"/>
      <c r="AP117" s="1170"/>
      <c r="AQ117" s="1170"/>
      <c r="AR117" s="1170"/>
      <c r="AS117" s="1171"/>
      <c r="AT117" s="220"/>
      <c r="AU117" s="220"/>
      <c r="AV117" s="220"/>
      <c r="AW117" s="220"/>
      <c r="AX117" s="220"/>
      <c r="AY117" s="220"/>
      <c r="AZ117" s="220"/>
      <c r="BA117" s="220"/>
      <c r="BB117" s="220"/>
      <c r="BC117" s="220"/>
      <c r="BD117" s="220"/>
      <c r="BE117" s="220"/>
      <c r="BF117" s="220"/>
      <c r="BG117" s="220"/>
      <c r="BH117" s="220"/>
      <c r="BI117" s="19"/>
    </row>
    <row r="118" spans="2:61" ht="15" customHeight="1">
      <c r="B118" s="919"/>
      <c r="C118" s="920"/>
      <c r="D118" s="920"/>
      <c r="E118" s="920"/>
      <c r="F118" s="920"/>
      <c r="G118" s="920"/>
      <c r="H118" s="920"/>
      <c r="I118" s="920"/>
      <c r="J118" s="921"/>
      <c r="K118" s="1193"/>
      <c r="L118" s="1194"/>
      <c r="M118" s="1194"/>
      <c r="N118" s="1194"/>
      <c r="O118" s="1194"/>
      <c r="P118" s="1194"/>
      <c r="Q118" s="1194"/>
      <c r="R118" s="1194"/>
      <c r="S118" s="1194"/>
      <c r="T118" s="1194"/>
      <c r="U118" s="1194"/>
      <c r="V118" s="1194"/>
      <c r="W118" s="1194"/>
      <c r="X118" s="1195"/>
      <c r="Y118" s="1190" t="s">
        <v>444</v>
      </c>
      <c r="Z118" s="543"/>
      <c r="AA118" s="543"/>
      <c r="AB118" s="543"/>
      <c r="AC118" s="543"/>
      <c r="AD118" s="543"/>
      <c r="AE118" s="543"/>
      <c r="AF118" s="543"/>
      <c r="AG118" s="543"/>
      <c r="AH118" s="543"/>
      <c r="AI118" s="543"/>
      <c r="AJ118" s="543"/>
      <c r="AK118" s="543"/>
      <c r="AL118" s="543"/>
      <c r="AM118" s="544"/>
      <c r="AN118" s="1169"/>
      <c r="AO118" s="1170"/>
      <c r="AP118" s="1170"/>
      <c r="AQ118" s="1170"/>
      <c r="AR118" s="1170"/>
      <c r="AS118" s="1171"/>
      <c r="BI118" s="19"/>
    </row>
    <row r="119" spans="2:61" ht="15" customHeight="1">
      <c r="B119" s="919"/>
      <c r="C119" s="920"/>
      <c r="D119" s="920"/>
      <c r="E119" s="920"/>
      <c r="F119" s="920"/>
      <c r="G119" s="920"/>
      <c r="H119" s="920"/>
      <c r="I119" s="920"/>
      <c r="J119" s="921"/>
      <c r="K119" s="584" t="s">
        <v>445</v>
      </c>
      <c r="L119" s="1191"/>
      <c r="M119" s="1191"/>
      <c r="N119" s="1191"/>
      <c r="O119" s="1191"/>
      <c r="P119" s="1191"/>
      <c r="Q119" s="1191"/>
      <c r="R119" s="1191"/>
      <c r="S119" s="1191"/>
      <c r="T119" s="1191"/>
      <c r="U119" s="1191"/>
      <c r="V119" s="1191"/>
      <c r="W119" s="1191"/>
      <c r="X119" s="1192"/>
      <c r="Y119" s="1190" t="s">
        <v>446</v>
      </c>
      <c r="Z119" s="543"/>
      <c r="AA119" s="543"/>
      <c r="AB119" s="543"/>
      <c r="AC119" s="543"/>
      <c r="AD119" s="543"/>
      <c r="AE119" s="543"/>
      <c r="AF119" s="543"/>
      <c r="AG119" s="543"/>
      <c r="AH119" s="543"/>
      <c r="AI119" s="543"/>
      <c r="AJ119" s="543"/>
      <c r="AK119" s="543"/>
      <c r="AL119" s="543"/>
      <c r="AM119" s="544"/>
      <c r="AN119" s="1169"/>
      <c r="AO119" s="1170"/>
      <c r="AP119" s="1170"/>
      <c r="AQ119" s="1170"/>
      <c r="AR119" s="1170"/>
      <c r="AS119" s="1171"/>
      <c r="AT119" s="220"/>
      <c r="AU119" s="220"/>
      <c r="AV119" s="220"/>
      <c r="AW119" s="220"/>
      <c r="AX119" s="220"/>
      <c r="AY119" s="220"/>
      <c r="AZ119" s="220"/>
      <c r="BA119" s="220"/>
      <c r="BB119" s="220"/>
      <c r="BC119" s="220"/>
      <c r="BD119" s="220"/>
      <c r="BE119" s="220"/>
      <c r="BF119" s="220"/>
      <c r="BG119" s="220"/>
      <c r="BH119" s="220"/>
      <c r="BI119" s="19"/>
    </row>
    <row r="120" spans="2:61" ht="15" customHeight="1">
      <c r="B120" s="919"/>
      <c r="C120" s="920"/>
      <c r="D120" s="920"/>
      <c r="E120" s="920"/>
      <c r="F120" s="920"/>
      <c r="G120" s="920"/>
      <c r="H120" s="920"/>
      <c r="I120" s="920"/>
      <c r="J120" s="921"/>
      <c r="K120" s="1193"/>
      <c r="L120" s="1194"/>
      <c r="M120" s="1194"/>
      <c r="N120" s="1194"/>
      <c r="O120" s="1194"/>
      <c r="P120" s="1194"/>
      <c r="Q120" s="1194"/>
      <c r="R120" s="1194"/>
      <c r="S120" s="1194"/>
      <c r="T120" s="1194"/>
      <c r="U120" s="1194"/>
      <c r="V120" s="1194"/>
      <c r="W120" s="1194"/>
      <c r="X120" s="1195"/>
      <c r="Y120" s="277" t="s">
        <v>447</v>
      </c>
      <c r="Z120" s="277"/>
      <c r="AA120" s="277"/>
      <c r="AB120" s="277"/>
      <c r="AC120" s="277"/>
      <c r="AD120" s="277"/>
      <c r="AE120" s="277"/>
      <c r="AF120" s="277"/>
      <c r="AG120" s="277"/>
      <c r="AH120" s="277"/>
      <c r="AI120" s="277"/>
      <c r="AJ120" s="277"/>
      <c r="AK120" s="277"/>
      <c r="AL120" s="277"/>
      <c r="AM120" s="285"/>
      <c r="AN120" s="1169"/>
      <c r="AO120" s="1170"/>
      <c r="AP120" s="1170"/>
      <c r="AQ120" s="1170"/>
      <c r="AR120" s="1170"/>
      <c r="AS120" s="1171"/>
      <c r="BI120" s="19"/>
    </row>
    <row r="121" spans="2:61" ht="15" customHeight="1">
      <c r="B121" s="919"/>
      <c r="C121" s="920"/>
      <c r="D121" s="920"/>
      <c r="E121" s="920"/>
      <c r="F121" s="920"/>
      <c r="G121" s="920"/>
      <c r="H121" s="920"/>
      <c r="I121" s="920"/>
      <c r="J121" s="921"/>
      <c r="K121" s="584" t="s">
        <v>463</v>
      </c>
      <c r="L121" s="1191"/>
      <c r="M121" s="1191"/>
      <c r="N121" s="1191"/>
      <c r="O121" s="1191"/>
      <c r="P121" s="1191"/>
      <c r="Q121" s="1191"/>
      <c r="R121" s="1191"/>
      <c r="S121" s="1191"/>
      <c r="T121" s="1191"/>
      <c r="U121" s="1191"/>
      <c r="V121" s="1191"/>
      <c r="W121" s="1191"/>
      <c r="X121" s="1192"/>
      <c r="Y121" s="211" t="s">
        <v>449</v>
      </c>
      <c r="Z121" s="211"/>
      <c r="AA121" s="211"/>
      <c r="AB121" s="211"/>
      <c r="AC121" s="211"/>
      <c r="AD121" s="211"/>
      <c r="AE121" s="211"/>
      <c r="AF121" s="211"/>
      <c r="AG121" s="211"/>
      <c r="AH121" s="211"/>
      <c r="AI121" s="211"/>
      <c r="AJ121" s="211"/>
      <c r="AK121" s="211"/>
      <c r="AL121" s="211"/>
      <c r="AM121" s="213"/>
      <c r="AN121" s="1170"/>
      <c r="AO121" s="1170"/>
      <c r="AP121" s="1170"/>
      <c r="AQ121" s="1170"/>
      <c r="AR121" s="1170"/>
      <c r="AS121" s="1171"/>
      <c r="AT121" s="220"/>
      <c r="AU121" s="220"/>
      <c r="AV121" s="220"/>
      <c r="AW121" s="220"/>
      <c r="AX121" s="220"/>
      <c r="AY121" s="220"/>
      <c r="AZ121" s="220"/>
      <c r="BA121" s="220"/>
      <c r="BB121" s="220"/>
      <c r="BC121" s="220"/>
      <c r="BD121" s="220"/>
      <c r="BE121" s="220"/>
      <c r="BF121" s="220"/>
      <c r="BG121" s="220"/>
      <c r="BH121" s="220"/>
      <c r="BI121" s="19"/>
    </row>
    <row r="122" spans="2:61" ht="15" customHeight="1">
      <c r="B122" s="919"/>
      <c r="C122" s="920"/>
      <c r="D122" s="920"/>
      <c r="E122" s="920"/>
      <c r="F122" s="920"/>
      <c r="G122" s="920"/>
      <c r="H122" s="920"/>
      <c r="I122" s="920"/>
      <c r="J122" s="921"/>
      <c r="K122" s="1196"/>
      <c r="L122" s="1197"/>
      <c r="M122" s="1197"/>
      <c r="N122" s="1197"/>
      <c r="O122" s="1197"/>
      <c r="P122" s="1197"/>
      <c r="Q122" s="1197"/>
      <c r="R122" s="1197"/>
      <c r="S122" s="1197"/>
      <c r="T122" s="1197"/>
      <c r="U122" s="1197"/>
      <c r="V122" s="1197"/>
      <c r="W122" s="1197"/>
      <c r="X122" s="1198"/>
      <c r="Y122" s="287" t="s">
        <v>464</v>
      </c>
      <c r="Z122" s="288"/>
      <c r="AA122" s="288"/>
      <c r="AB122" s="288"/>
      <c r="AC122" s="288"/>
      <c r="AD122" s="288"/>
      <c r="AE122" s="288"/>
      <c r="AF122" s="288"/>
      <c r="AG122" s="288"/>
      <c r="AH122" s="288"/>
      <c r="AI122" s="288"/>
      <c r="AJ122" s="288"/>
      <c r="AK122" s="288"/>
      <c r="AL122" s="288"/>
      <c r="AM122" s="1168"/>
      <c r="AN122" s="1169"/>
      <c r="AO122" s="1170"/>
      <c r="AP122" s="1170"/>
      <c r="AQ122" s="1170"/>
      <c r="AR122" s="1170"/>
      <c r="AS122" s="1171"/>
      <c r="AT122" s="220"/>
      <c r="AU122" s="220"/>
      <c r="AV122" s="220"/>
      <c r="AW122" s="220"/>
      <c r="AX122" s="220"/>
      <c r="AY122" s="220"/>
      <c r="AZ122" s="220"/>
      <c r="BA122" s="220"/>
      <c r="BB122" s="220"/>
      <c r="BC122" s="220"/>
      <c r="BD122" s="220"/>
      <c r="BE122" s="220"/>
      <c r="BF122" s="220"/>
      <c r="BG122" s="220"/>
      <c r="BH122" s="220"/>
    </row>
    <row r="123" spans="2:61" ht="15" customHeight="1">
      <c r="B123" s="919"/>
      <c r="C123" s="920"/>
      <c r="D123" s="920"/>
      <c r="E123" s="920"/>
      <c r="F123" s="920"/>
      <c r="G123" s="920"/>
      <c r="H123" s="920"/>
      <c r="I123" s="920"/>
      <c r="J123" s="921"/>
      <c r="K123" s="1196"/>
      <c r="L123" s="1197"/>
      <c r="M123" s="1197"/>
      <c r="N123" s="1197"/>
      <c r="O123" s="1197"/>
      <c r="P123" s="1197"/>
      <c r="Q123" s="1197"/>
      <c r="R123" s="1197"/>
      <c r="S123" s="1197"/>
      <c r="T123" s="1197"/>
      <c r="U123" s="1197"/>
      <c r="V123" s="1197"/>
      <c r="W123" s="1197"/>
      <c r="X123" s="1198"/>
      <c r="Y123" s="287" t="s">
        <v>465</v>
      </c>
      <c r="Z123" s="288"/>
      <c r="AA123" s="288"/>
      <c r="AB123" s="288"/>
      <c r="AC123" s="288"/>
      <c r="AD123" s="288"/>
      <c r="AE123" s="288"/>
      <c r="AF123" s="288"/>
      <c r="AG123" s="288"/>
      <c r="AH123" s="288"/>
      <c r="AI123" s="288"/>
      <c r="AJ123" s="288"/>
      <c r="AK123" s="288"/>
      <c r="AL123" s="288"/>
      <c r="AM123" s="1168"/>
      <c r="AN123" s="1169"/>
      <c r="AO123" s="1170"/>
      <c r="AP123" s="1170"/>
      <c r="AQ123" s="1170"/>
      <c r="AR123" s="1170"/>
      <c r="AS123" s="1171"/>
      <c r="AT123" s="220"/>
      <c r="AU123" s="220"/>
      <c r="AV123" s="220"/>
      <c r="AW123" s="220"/>
      <c r="AX123" s="220"/>
      <c r="AY123" s="220"/>
      <c r="AZ123" s="220"/>
      <c r="BA123" s="220"/>
      <c r="BB123" s="220"/>
      <c r="BC123" s="220"/>
      <c r="BD123" s="220"/>
      <c r="BE123" s="220"/>
      <c r="BF123" s="220"/>
      <c r="BG123" s="220"/>
      <c r="BH123" s="220"/>
    </row>
    <row r="124" spans="2:61" ht="15" customHeight="1">
      <c r="B124" s="919"/>
      <c r="C124" s="920"/>
      <c r="D124" s="920"/>
      <c r="E124" s="920"/>
      <c r="F124" s="920"/>
      <c r="G124" s="920"/>
      <c r="H124" s="920"/>
      <c r="I124" s="920"/>
      <c r="J124" s="921"/>
      <c r="K124" s="1193"/>
      <c r="L124" s="1194"/>
      <c r="M124" s="1194"/>
      <c r="N124" s="1194"/>
      <c r="O124" s="1194"/>
      <c r="P124" s="1194"/>
      <c r="Q124" s="1194"/>
      <c r="R124" s="1194"/>
      <c r="S124" s="1194"/>
      <c r="T124" s="1194"/>
      <c r="U124" s="1194"/>
      <c r="V124" s="1194"/>
      <c r="W124" s="1194"/>
      <c r="X124" s="1195"/>
      <c r="Y124" s="1172" t="s">
        <v>452</v>
      </c>
      <c r="Z124" s="1172"/>
      <c r="AA124" s="1172"/>
      <c r="AB124" s="1172"/>
      <c r="AC124" s="1172"/>
      <c r="AD124" s="1172"/>
      <c r="AE124" s="1172"/>
      <c r="AF124" s="1172"/>
      <c r="AG124" s="1172"/>
      <c r="AH124" s="1172"/>
      <c r="AI124" s="1172"/>
      <c r="AJ124" s="1172"/>
      <c r="AK124" s="1172"/>
      <c r="AL124" s="1172"/>
      <c r="AM124" s="1173"/>
      <c r="AN124" s="1169"/>
      <c r="AO124" s="1170"/>
      <c r="AP124" s="1170"/>
      <c r="AQ124" s="1170"/>
      <c r="AR124" s="1170"/>
      <c r="AS124" s="1171"/>
      <c r="AT124" s="220"/>
      <c r="AU124" s="220"/>
      <c r="AV124" s="220"/>
      <c r="AW124" s="220"/>
      <c r="AX124" s="220"/>
      <c r="AY124" s="220"/>
      <c r="AZ124" s="220"/>
      <c r="BA124" s="220"/>
      <c r="BB124" s="220"/>
      <c r="BC124" s="220"/>
      <c r="BD124" s="220"/>
      <c r="BE124" s="220"/>
      <c r="BF124" s="220"/>
      <c r="BG124" s="220"/>
      <c r="BH124" s="220"/>
    </row>
    <row r="125" spans="2:61" ht="25.5" customHeight="1">
      <c r="B125" s="919"/>
      <c r="C125" s="920"/>
      <c r="D125" s="920"/>
      <c r="E125" s="920"/>
      <c r="F125" s="920"/>
      <c r="G125" s="920"/>
      <c r="H125" s="920"/>
      <c r="I125" s="920"/>
      <c r="J125" s="921"/>
      <c r="K125" s="1174" t="s">
        <v>453</v>
      </c>
      <c r="L125" s="1175"/>
      <c r="M125" s="1175"/>
      <c r="N125" s="1175"/>
      <c r="O125" s="1175"/>
      <c r="P125" s="1175"/>
      <c r="Q125" s="1175"/>
      <c r="R125" s="1175"/>
      <c r="S125" s="1175"/>
      <c r="T125" s="1175"/>
      <c r="U125" s="1175"/>
      <c r="V125" s="1175"/>
      <c r="W125" s="1175"/>
      <c r="X125" s="1176"/>
      <c r="Y125" s="1177" t="s">
        <v>468</v>
      </c>
      <c r="Z125" s="1177"/>
      <c r="AA125" s="1177"/>
      <c r="AB125" s="1177"/>
      <c r="AC125" s="1177"/>
      <c r="AD125" s="1177"/>
      <c r="AE125" s="1177"/>
      <c r="AF125" s="1177"/>
      <c r="AG125" s="1177"/>
      <c r="AH125" s="1177"/>
      <c r="AI125" s="1177"/>
      <c r="AJ125" s="1177"/>
      <c r="AK125" s="1177"/>
      <c r="AL125" s="1177"/>
      <c r="AM125" s="1178"/>
      <c r="AN125" s="1169"/>
      <c r="AO125" s="1170"/>
      <c r="AP125" s="1170"/>
      <c r="AQ125" s="1170"/>
      <c r="AR125" s="1170"/>
      <c r="AS125" s="1171"/>
      <c r="AT125" s="220"/>
      <c r="AU125" s="220"/>
      <c r="AV125" s="220"/>
      <c r="AW125" s="220"/>
      <c r="AX125" s="220"/>
      <c r="AY125" s="220"/>
      <c r="AZ125" s="220"/>
      <c r="BA125" s="220"/>
      <c r="BB125" s="220"/>
      <c r="BC125" s="220"/>
      <c r="BD125" s="220"/>
      <c r="BE125" s="220"/>
      <c r="BF125" s="220"/>
      <c r="BG125" s="220"/>
      <c r="BH125" s="220"/>
    </row>
    <row r="126" spans="2:61" ht="15" customHeight="1">
      <c r="B126" s="922"/>
      <c r="C126" s="880"/>
      <c r="D126" s="880"/>
      <c r="E126" s="880"/>
      <c r="F126" s="880"/>
      <c r="G126" s="880"/>
      <c r="H126" s="880"/>
      <c r="I126" s="880"/>
      <c r="J126" s="923"/>
      <c r="K126" s="1179" t="s">
        <v>454</v>
      </c>
      <c r="L126" s="1180"/>
      <c r="M126" s="1180"/>
      <c r="N126" s="1180"/>
      <c r="O126" s="1180"/>
      <c r="P126" s="1180"/>
      <c r="Q126" s="1180"/>
      <c r="R126" s="1180"/>
      <c r="S126" s="1180"/>
      <c r="T126" s="1180"/>
      <c r="U126" s="1180"/>
      <c r="V126" s="1180"/>
      <c r="W126" s="1180"/>
      <c r="X126" s="1181"/>
      <c r="Y126" s="1026" t="s">
        <v>455</v>
      </c>
      <c r="Z126" s="1026"/>
      <c r="AA126" s="1026"/>
      <c r="AB126" s="1026"/>
      <c r="AC126" s="1026"/>
      <c r="AD126" s="1026"/>
      <c r="AE126" s="1026"/>
      <c r="AF126" s="1026"/>
      <c r="AG126" s="1026"/>
      <c r="AH126" s="1026"/>
      <c r="AI126" s="1026"/>
      <c r="AJ126" s="1026"/>
      <c r="AK126" s="1026"/>
      <c r="AL126" s="1026"/>
      <c r="AM126" s="1182"/>
      <c r="AN126" s="967"/>
      <c r="AO126" s="967"/>
      <c r="AP126" s="967"/>
      <c r="AQ126" s="967"/>
      <c r="AR126" s="967"/>
      <c r="AS126" s="1183"/>
      <c r="AT126" s="220"/>
      <c r="AU126" s="220"/>
      <c r="AV126" s="220"/>
      <c r="AW126" s="220"/>
      <c r="AX126" s="220"/>
      <c r="AY126" s="220"/>
      <c r="AZ126" s="220"/>
      <c r="BA126" s="220"/>
      <c r="BB126" s="220"/>
      <c r="BC126" s="220"/>
      <c r="BD126" s="220"/>
      <c r="BE126" s="220"/>
      <c r="BF126" s="220"/>
      <c r="BG126" s="220"/>
      <c r="BH126" s="220"/>
    </row>
    <row r="127" spans="2:61" ht="5.5" customHeight="1">
      <c r="B127" s="221"/>
      <c r="C127" s="221"/>
      <c r="D127" s="221"/>
      <c r="E127" s="221"/>
      <c r="F127" s="221"/>
      <c r="G127" s="221"/>
      <c r="H127" s="221"/>
      <c r="I127" s="221"/>
      <c r="J127" s="221"/>
      <c r="K127" s="222"/>
      <c r="L127" s="222"/>
      <c r="M127" s="222"/>
      <c r="N127" s="222"/>
      <c r="O127" s="222"/>
      <c r="P127" s="222"/>
      <c r="Q127" s="222"/>
      <c r="R127" s="222"/>
      <c r="S127" s="222"/>
      <c r="T127" s="222"/>
      <c r="U127" s="222"/>
      <c r="V127" s="222"/>
      <c r="W127" s="222"/>
      <c r="X127" s="222"/>
      <c r="Y127" s="212"/>
      <c r="Z127" s="212"/>
      <c r="AA127" s="212"/>
      <c r="AB127" s="212"/>
      <c r="AC127" s="212"/>
      <c r="AD127" s="212"/>
      <c r="AE127" s="212"/>
      <c r="AF127" s="212"/>
      <c r="AG127" s="212"/>
      <c r="AH127" s="212"/>
      <c r="AI127" s="212"/>
      <c r="AJ127" s="212"/>
      <c r="AK127" s="212"/>
      <c r="AL127" s="212"/>
      <c r="AM127" s="212"/>
      <c r="AN127" s="127"/>
      <c r="AO127" s="223"/>
      <c r="AP127" s="223"/>
      <c r="AQ127" s="223"/>
      <c r="AR127" s="223"/>
      <c r="AS127" s="223"/>
      <c r="AT127" s="220"/>
      <c r="AU127" s="220"/>
      <c r="AV127" s="220"/>
      <c r="AW127" s="220"/>
      <c r="AX127" s="220"/>
      <c r="AY127" s="220"/>
      <c r="AZ127" s="220"/>
      <c r="BA127" s="220"/>
      <c r="BB127" s="220"/>
      <c r="BC127" s="220"/>
      <c r="BD127" s="220"/>
      <c r="BE127" s="220"/>
      <c r="BF127" s="220"/>
      <c r="BG127" s="220"/>
      <c r="BH127" s="220"/>
      <c r="BI127" s="19"/>
    </row>
    <row r="128" spans="2:61" ht="12.65" customHeight="1">
      <c r="B128" s="127" t="s">
        <v>456</v>
      </c>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row>
    <row r="129" spans="1:61" ht="12.65" customHeight="1">
      <c r="B129" s="127" t="s">
        <v>466</v>
      </c>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row>
    <row r="130" spans="1:61" ht="12.65" customHeight="1">
      <c r="B130" s="127" t="s">
        <v>467</v>
      </c>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row>
    <row r="131" spans="1:61" ht="12.65" customHeight="1">
      <c r="B131" s="127" t="s">
        <v>459</v>
      </c>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row>
    <row r="132" spans="1:61" ht="12.65" customHeight="1">
      <c r="B132" s="127" t="s">
        <v>460</v>
      </c>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220"/>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row>
    <row r="133" spans="1:61" ht="9" customHeight="1">
      <c r="W133" s="220"/>
      <c r="X133" s="220"/>
      <c r="Y133" s="220"/>
      <c r="Z133" s="220"/>
      <c r="AA133" s="220"/>
      <c r="AB133" s="220"/>
      <c r="AC133" s="220"/>
      <c r="AD133" s="220"/>
      <c r="AE133" s="220"/>
      <c r="AF133" s="220"/>
      <c r="AG133" s="220"/>
      <c r="AH133" s="220"/>
      <c r="AI133" s="220"/>
      <c r="AJ133" s="220"/>
      <c r="AK133" s="220"/>
      <c r="AL133" s="220"/>
      <c r="AM133" s="220"/>
      <c r="AN133" s="147"/>
      <c r="AO133" s="220"/>
      <c r="AP133" s="220"/>
      <c r="AQ133" s="220"/>
      <c r="AR133" s="220"/>
      <c r="AS133" s="220"/>
      <c r="AT133" s="220"/>
      <c r="AU133" s="220"/>
      <c r="AV133" s="220"/>
      <c r="AW133" s="220"/>
      <c r="AX133" s="220"/>
      <c r="AY133" s="220"/>
      <c r="AZ133" s="220"/>
      <c r="BA133" s="220"/>
      <c r="BB133" s="220"/>
      <c r="BC133" s="220"/>
      <c r="BD133" s="220"/>
      <c r="BE133" s="220"/>
      <c r="BF133" s="220"/>
      <c r="BG133" s="220"/>
    </row>
    <row r="134" spans="1:61" ht="9" customHeight="1">
      <c r="B134" s="147" t="s">
        <v>461</v>
      </c>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220"/>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row>
    <row r="135" spans="1:61" ht="9" customHeight="1">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c r="AV135" s="220"/>
      <c r="AW135" s="220"/>
      <c r="AX135" s="220"/>
      <c r="AY135" s="220"/>
      <c r="AZ135" s="220"/>
      <c r="BA135" s="220"/>
      <c r="BB135" s="220"/>
      <c r="BC135" s="220"/>
      <c r="BD135" s="220"/>
      <c r="BE135" s="220"/>
      <c r="BF135" s="220"/>
      <c r="BG135" s="220"/>
    </row>
    <row r="136" spans="1:61" ht="9" customHeight="1">
      <c r="W136" s="220"/>
      <c r="X136" s="220"/>
      <c r="Y136" s="220"/>
      <c r="Z136" s="220"/>
      <c r="AA136" s="220"/>
      <c r="AB136" s="220"/>
      <c r="AC136" s="220"/>
      <c r="AD136" s="220"/>
      <c r="AE136" s="220"/>
      <c r="AF136" s="220"/>
      <c r="AG136" s="220"/>
      <c r="AH136" s="220"/>
      <c r="AI136" s="220"/>
      <c r="AJ136" s="220"/>
      <c r="AK136" s="220"/>
      <c r="AL136" s="220"/>
      <c r="AM136" s="220"/>
      <c r="AN136" s="220"/>
      <c r="AO136" s="220"/>
      <c r="AP136" s="220"/>
      <c r="AQ136" s="220"/>
      <c r="AR136" s="220"/>
      <c r="AS136" s="220"/>
      <c r="AT136" s="220"/>
      <c r="AU136" s="220"/>
      <c r="AV136" s="220"/>
      <c r="AW136" s="220"/>
      <c r="AX136" s="220"/>
      <c r="AY136" s="220"/>
      <c r="AZ136" s="220"/>
      <c r="BA136" s="220"/>
      <c r="BB136" s="220"/>
      <c r="BC136" s="220"/>
      <c r="BD136" s="220"/>
      <c r="BE136" s="220"/>
      <c r="BF136" s="220"/>
      <c r="BG136" s="220"/>
    </row>
    <row r="137" spans="1:61" ht="9.65" customHeight="1">
      <c r="B137" s="164"/>
      <c r="C137" s="146"/>
      <c r="D137" s="141"/>
      <c r="E137" s="141"/>
      <c r="F137" s="141"/>
      <c r="G137" s="141"/>
      <c r="H137" s="141"/>
      <c r="I137" s="141"/>
      <c r="J137" s="141"/>
      <c r="K137" s="141"/>
      <c r="L137" s="141"/>
      <c r="M137" s="141"/>
      <c r="N137" s="141"/>
      <c r="O137" s="141"/>
      <c r="P137" s="153"/>
      <c r="Q137" s="153"/>
      <c r="R137" s="153"/>
      <c r="S137" s="153"/>
      <c r="T137" s="153"/>
      <c r="U137" s="153"/>
      <c r="V137" s="153"/>
      <c r="W137" s="153"/>
      <c r="X137" s="153"/>
      <c r="Y137" s="153"/>
      <c r="Z137" s="153"/>
      <c r="AA137" s="153"/>
      <c r="AB137" s="153"/>
      <c r="AC137" s="153"/>
      <c r="AD137" s="153"/>
      <c r="AE137" s="153"/>
      <c r="AF137" s="165"/>
      <c r="AG137" s="165"/>
      <c r="AH137" s="165"/>
      <c r="AI137" s="165"/>
      <c r="AJ137" s="165"/>
      <c r="AK137" s="165"/>
      <c r="AL137" s="165"/>
      <c r="AM137" s="165"/>
      <c r="AN137" s="165"/>
      <c r="AO137" s="165"/>
      <c r="AP137" s="165"/>
      <c r="AQ137" s="165"/>
      <c r="AR137" s="165"/>
      <c r="AS137" s="165"/>
      <c r="AT137" s="165"/>
      <c r="AU137" s="165"/>
      <c r="AV137" s="165"/>
      <c r="AW137" s="165"/>
      <c r="AX137" s="19"/>
      <c r="AY137" s="19"/>
      <c r="AZ137" s="19"/>
      <c r="BA137" s="19"/>
      <c r="BB137" s="19"/>
      <c r="BC137" s="19"/>
      <c r="BD137" s="19"/>
      <c r="BE137" s="19"/>
      <c r="BF137" s="161"/>
      <c r="BG137" s="161"/>
      <c r="BH137" s="161"/>
      <c r="BI137" s="161"/>
    </row>
    <row r="138" spans="1:61" ht="9.65" customHeight="1">
      <c r="B138" s="899" t="s">
        <v>462</v>
      </c>
      <c r="C138" s="900"/>
      <c r="D138" s="900"/>
      <c r="E138" s="900"/>
      <c r="F138" s="900"/>
      <c r="G138" s="900"/>
      <c r="H138" s="900"/>
      <c r="I138" s="900"/>
      <c r="J138" s="901"/>
      <c r="K138" s="986" t="s">
        <v>107</v>
      </c>
      <c r="L138" s="987"/>
      <c r="M138" s="987"/>
      <c r="N138" s="987"/>
      <c r="O138" s="987"/>
      <c r="P138" s="988"/>
      <c r="Q138" s="986" t="s">
        <v>195</v>
      </c>
      <c r="R138" s="987"/>
      <c r="S138" s="987"/>
      <c r="T138" s="987"/>
      <c r="U138" s="987"/>
      <c r="V138" s="1184"/>
      <c r="BI138" s="161"/>
    </row>
    <row r="139" spans="1:61" ht="9.65" customHeight="1">
      <c r="B139" s="902"/>
      <c r="C139" s="903"/>
      <c r="D139" s="903"/>
      <c r="E139" s="903"/>
      <c r="F139" s="903"/>
      <c r="G139" s="903"/>
      <c r="H139" s="903"/>
      <c r="I139" s="903"/>
      <c r="J139" s="904"/>
      <c r="K139" s="989"/>
      <c r="L139" s="990"/>
      <c r="M139" s="990"/>
      <c r="N139" s="990"/>
      <c r="O139" s="990"/>
      <c r="P139" s="991"/>
      <c r="Q139" s="989"/>
      <c r="R139" s="990"/>
      <c r="S139" s="990"/>
      <c r="T139" s="990"/>
      <c r="U139" s="990"/>
      <c r="V139" s="1185"/>
    </row>
    <row r="140" spans="1:61" ht="9.65" customHeight="1">
      <c r="B140" s="902"/>
      <c r="C140" s="903"/>
      <c r="D140" s="903"/>
      <c r="E140" s="903"/>
      <c r="F140" s="903"/>
      <c r="G140" s="903"/>
      <c r="H140" s="903"/>
      <c r="I140" s="903"/>
      <c r="J140" s="904"/>
      <c r="K140" s="1186"/>
      <c r="L140" s="1187"/>
      <c r="M140" s="1187"/>
      <c r="N140" s="1187"/>
      <c r="O140" s="1187"/>
      <c r="P140" s="1187"/>
      <c r="Q140" s="1186"/>
      <c r="R140" s="1187"/>
      <c r="S140" s="1187"/>
      <c r="T140" s="1187"/>
      <c r="U140" s="1187"/>
      <c r="V140" s="1188"/>
      <c r="AF140" s="16"/>
    </row>
    <row r="141" spans="1:61" ht="9.65" customHeight="1">
      <c r="B141" s="905"/>
      <c r="C141" s="906"/>
      <c r="D141" s="906"/>
      <c r="E141" s="906"/>
      <c r="F141" s="906"/>
      <c r="G141" s="906"/>
      <c r="H141" s="906"/>
      <c r="I141" s="906"/>
      <c r="J141" s="907"/>
      <c r="K141" s="879"/>
      <c r="L141" s="880"/>
      <c r="M141" s="880"/>
      <c r="N141" s="880"/>
      <c r="O141" s="880"/>
      <c r="P141" s="880"/>
      <c r="Q141" s="879"/>
      <c r="R141" s="880"/>
      <c r="S141" s="880"/>
      <c r="T141" s="880"/>
      <c r="U141" s="880"/>
      <c r="V141" s="881"/>
      <c r="W141" s="146" t="s">
        <v>196</v>
      </c>
    </row>
    <row r="142" spans="1:61" ht="9.65" customHeight="1">
      <c r="B142" s="165"/>
      <c r="C142" s="165"/>
      <c r="D142" s="165"/>
      <c r="E142" s="165"/>
      <c r="F142" s="165"/>
      <c r="AD142" s="166"/>
      <c r="AE142" s="166"/>
      <c r="AF142" s="166"/>
      <c r="AG142" s="166"/>
      <c r="AH142" s="166"/>
      <c r="AI142" s="166"/>
      <c r="AJ142" s="166"/>
    </row>
    <row r="143" spans="1:61" ht="9.65" customHeight="1">
      <c r="A143" s="168"/>
    </row>
    <row r="146" spans="1:1" ht="9.65" customHeight="1">
      <c r="A146" s="168"/>
    </row>
    <row r="147" spans="1:1" ht="9.65" customHeight="1">
      <c r="A147" s="168"/>
    </row>
    <row r="148" spans="1:1" ht="9.65" customHeight="1">
      <c r="A148" s="168"/>
    </row>
    <row r="149" spans="1:1" ht="9.65" customHeight="1">
      <c r="A149" s="168"/>
    </row>
    <row r="150" spans="1:1" ht="9.65" customHeight="1">
      <c r="A150" s="168"/>
    </row>
    <row r="151" spans="1:1" ht="9.65" customHeight="1">
      <c r="A151" s="168"/>
    </row>
    <row r="153" spans="1:1" ht="9.65" customHeight="1">
      <c r="A153" s="167"/>
    </row>
    <row r="154" spans="1:1" ht="9.65" customHeight="1">
      <c r="A154" s="167"/>
    </row>
  </sheetData>
  <sheetProtection formatCells="0" formatColumns="0" formatRows="0" insertColumns="0" insertRows="0" insertHyperlinks="0" deleteColumns="0" deleteRows="0" selectLockedCells="1" sort="0" autoFilter="0" pivotTables="0"/>
  <mergeCells count="184">
    <mergeCell ref="B138:J141"/>
    <mergeCell ref="K138:P139"/>
    <mergeCell ref="Q138:V139"/>
    <mergeCell ref="K140:P141"/>
    <mergeCell ref="Q140:V141"/>
    <mergeCell ref="Y123:AM123"/>
    <mergeCell ref="AN123:AS123"/>
    <mergeCell ref="Y124:AM124"/>
    <mergeCell ref="AN124:AS124"/>
    <mergeCell ref="K125:X125"/>
    <mergeCell ref="Y125:AM125"/>
    <mergeCell ref="AN125:AS125"/>
    <mergeCell ref="K126:X126"/>
    <mergeCell ref="Y126:AM126"/>
    <mergeCell ref="AN126:AS126"/>
    <mergeCell ref="K112:V115"/>
    <mergeCell ref="W112:Z115"/>
    <mergeCell ref="AA112:AS115"/>
    <mergeCell ref="AT112:BI115"/>
    <mergeCell ref="B116:J126"/>
    <mergeCell ref="Y116:AM116"/>
    <mergeCell ref="AN116:AS116"/>
    <mergeCell ref="K117:X118"/>
    <mergeCell ref="Y117:AM117"/>
    <mergeCell ref="AN117:AS117"/>
    <mergeCell ref="Y118:AM118"/>
    <mergeCell ref="AN118:AS118"/>
    <mergeCell ref="K119:X120"/>
    <mergeCell ref="Y119:AM119"/>
    <mergeCell ref="AN119:AS119"/>
    <mergeCell ref="Y120:AM120"/>
    <mergeCell ref="AN120:AS120"/>
    <mergeCell ref="K121:X124"/>
    <mergeCell ref="AN121:AS121"/>
    <mergeCell ref="Y122:AM122"/>
    <mergeCell ref="AN122:AS122"/>
    <mergeCell ref="B2:BJ3"/>
    <mergeCell ref="B4:BJ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K42:AX43"/>
    <mergeCell ref="AY42:BA43"/>
    <mergeCell ref="B49:J50"/>
    <mergeCell ref="K49:AX50"/>
    <mergeCell ref="AY49:BA50"/>
    <mergeCell ref="AO31:AS32"/>
    <mergeCell ref="AT31:BC32"/>
    <mergeCell ref="B35:J36"/>
    <mergeCell ref="K35:S36"/>
    <mergeCell ref="T35:AC36"/>
    <mergeCell ref="B38:J41"/>
    <mergeCell ref="K38:AX39"/>
    <mergeCell ref="AY38:BA39"/>
    <mergeCell ref="K40:AX41"/>
    <mergeCell ref="AY40:BA41"/>
    <mergeCell ref="B42:J43"/>
    <mergeCell ref="B45:J46"/>
    <mergeCell ref="K45:AX46"/>
    <mergeCell ref="AY45:BA46"/>
    <mergeCell ref="B53:J56"/>
    <mergeCell ref="K53:V54"/>
    <mergeCell ref="K55:O56"/>
    <mergeCell ref="P55:BA56"/>
    <mergeCell ref="B58:J59"/>
    <mergeCell ref="K58:P59"/>
    <mergeCell ref="Q58:Y59"/>
    <mergeCell ref="Z58:AE59"/>
    <mergeCell ref="AF58:AN59"/>
    <mergeCell ref="AO58:BA59"/>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83:J86"/>
    <mergeCell ref="K83:N84"/>
    <mergeCell ref="O83:AA84"/>
    <mergeCell ref="AB83:AJ84"/>
    <mergeCell ref="AK83:AN84"/>
    <mergeCell ref="AO83:AW83"/>
    <mergeCell ref="B77:J80"/>
    <mergeCell ref="K77:N78"/>
    <mergeCell ref="O77:AA78"/>
    <mergeCell ref="AB77:AT78"/>
    <mergeCell ref="AU77:BB78"/>
    <mergeCell ref="K79:N80"/>
    <mergeCell ref="O79:AA80"/>
    <mergeCell ref="AB79:AT80"/>
    <mergeCell ref="AU79:BB80"/>
    <mergeCell ref="AX98:BH99"/>
    <mergeCell ref="AX83:BB84"/>
    <mergeCell ref="AO84:AW84"/>
    <mergeCell ref="CE84:CK84"/>
    <mergeCell ref="K85:N86"/>
    <mergeCell ref="O85:AA86"/>
    <mergeCell ref="AB85:AN86"/>
    <mergeCell ref="AO85:BB86"/>
    <mergeCell ref="CE85:CK85"/>
    <mergeCell ref="K108:P109"/>
    <mergeCell ref="Q108:V109"/>
    <mergeCell ref="K110:P111"/>
    <mergeCell ref="Q110:V111"/>
    <mergeCell ref="B90:J105"/>
    <mergeCell ref="K90:N91"/>
    <mergeCell ref="O90:AA91"/>
    <mergeCell ref="K92:N93"/>
    <mergeCell ref="O92:AA93"/>
    <mergeCell ref="K94:N105"/>
    <mergeCell ref="O96:T99"/>
    <mergeCell ref="U96:AI97"/>
    <mergeCell ref="B108:J115"/>
    <mergeCell ref="W108:Z109"/>
    <mergeCell ref="AA108:AS109"/>
    <mergeCell ref="AJ96:AK97"/>
    <mergeCell ref="AL96:AW97"/>
    <mergeCell ref="O94:AI95"/>
    <mergeCell ref="U98:AI99"/>
    <mergeCell ref="AJ98:AK99"/>
    <mergeCell ref="AL98:AW99"/>
    <mergeCell ref="AT108:BI111"/>
    <mergeCell ref="W110:Z111"/>
    <mergeCell ref="AA110:AS111"/>
    <mergeCell ref="N20:BI20"/>
    <mergeCell ref="AL102:AW103"/>
    <mergeCell ref="AX102:BH103"/>
    <mergeCell ref="O104:AI105"/>
    <mergeCell ref="AJ104:AK105"/>
    <mergeCell ref="AL104:AP105"/>
    <mergeCell ref="AQ104:AT105"/>
    <mergeCell ref="AU104:AW105"/>
    <mergeCell ref="AX104:BA105"/>
    <mergeCell ref="BB104:BD105"/>
    <mergeCell ref="BE104:BH105"/>
    <mergeCell ref="O100:T103"/>
    <mergeCell ref="U100:AI101"/>
    <mergeCell ref="AJ100:AK101"/>
    <mergeCell ref="AL100:AW101"/>
    <mergeCell ref="AX100:BH101"/>
    <mergeCell ref="U102:AI103"/>
    <mergeCell ref="AJ102:AK103"/>
    <mergeCell ref="AJ94:AK95"/>
    <mergeCell ref="AL94:AQ95"/>
    <mergeCell ref="AR94:AV95"/>
    <mergeCell ref="AW94:BD95"/>
    <mergeCell ref="BE94:BH95"/>
    <mergeCell ref="AX96:BH97"/>
  </mergeCells>
  <phoneticPr fontId="1"/>
  <conditionalFormatting sqref="K45">
    <cfRule type="expression" dxfId="211" priority="13">
      <formula>$K$25="建築物"</formula>
    </cfRule>
  </conditionalFormatting>
  <conditionalFormatting sqref="K58 Q58">
    <cfRule type="cellIs" dxfId="210" priority="48" operator="equal">
      <formula>"　"</formula>
    </cfRule>
    <cfRule type="cellIs" dxfId="209" priority="47" operator="equal">
      <formula>""</formula>
    </cfRule>
  </conditionalFormatting>
  <conditionalFormatting sqref="K110">
    <cfRule type="cellIs" dxfId="208" priority="9" operator="equal">
      <formula>""</formula>
    </cfRule>
    <cfRule type="cellIs" dxfId="207" priority="10" operator="equal">
      <formula>"　"</formula>
    </cfRule>
  </conditionalFormatting>
  <conditionalFormatting sqref="K25:S26 AA25:AC26 AN25:AP26 BA25:BG26 K28 O65:AA66 O67:AH68 O71:AA72 O73:AB73 O74:AA74 O77:AA80 AU79 AK83 O83:AA86 AO85 O90:AA93 AR94:AV95 BE94:BH95 AJ94:AK105 AX96:BH103 AQ104:AT105 AX104:BA105 BE104:BH105">
    <cfRule type="cellIs" dxfId="206" priority="54" operator="equal">
      <formula>""</formula>
    </cfRule>
  </conditionalFormatting>
  <conditionalFormatting sqref="K53:V54">
    <cfRule type="cellIs" dxfId="205" priority="49" operator="equal">
      <formula>""</formula>
    </cfRule>
    <cfRule type="cellIs" dxfId="204" priority="69" operator="equal">
      <formula>"　"</formula>
    </cfRule>
  </conditionalFormatting>
  <conditionalFormatting sqref="K140:V141">
    <cfRule type="cellIs" dxfId="203" priority="4" operator="equal">
      <formula>""</formula>
    </cfRule>
    <cfRule type="cellIs" dxfId="202" priority="5" operator="equal">
      <formula>"　"</formula>
    </cfRule>
  </conditionalFormatting>
  <conditionalFormatting sqref="K38:BA39">
    <cfRule type="expression" dxfId="201" priority="26">
      <formula>$AY$40="〇"</formula>
    </cfRule>
  </conditionalFormatting>
  <conditionalFormatting sqref="K40:BA41">
    <cfRule type="expression" dxfId="200" priority="28">
      <formula>$AY$38="〇"</formula>
    </cfRule>
  </conditionalFormatting>
  <conditionalFormatting sqref="K45:BA46">
    <cfRule type="expression" dxfId="199" priority="12">
      <formula>$K$25="建築物"</formula>
    </cfRule>
  </conditionalFormatting>
  <conditionalFormatting sqref="K55:BA56">
    <cfRule type="expression" dxfId="198" priority="23">
      <formula>NOT(OR(($K$53="その他"),($K$53="")))</formula>
    </cfRule>
  </conditionalFormatting>
  <conditionalFormatting sqref="O94:BH95 O96 U96:BH99 U102:BH103 O104:BH105">
    <cfRule type="expression" dxfId="197" priority="58">
      <formula>$AJ$100="〇"</formula>
    </cfRule>
  </conditionalFormatting>
  <conditionalFormatting sqref="O94:BH95 O96 U96:BH101 O104:BH105">
    <cfRule type="expression" dxfId="196" priority="57">
      <formula>$AJ$102="〇"</formula>
    </cfRule>
  </conditionalFormatting>
  <conditionalFormatting sqref="O94:BH95 O96 U96:BH103 O100">
    <cfRule type="expression" dxfId="195" priority="55">
      <formula>$AJ$104="〇"</formula>
    </cfRule>
  </conditionalFormatting>
  <conditionalFormatting sqref="O94:BH95 O96 U96:BH103 O104:BH105">
    <cfRule type="expression" dxfId="194" priority="56">
      <formula>#REF!="〇"</formula>
    </cfRule>
  </conditionalFormatting>
  <conditionalFormatting sqref="O94:BH95 U96:BH97 O100 U100:BH103 O104:BH105">
    <cfRule type="expression" dxfId="193" priority="60">
      <formula>$AJ$98="〇"</formula>
    </cfRule>
  </conditionalFormatting>
  <conditionalFormatting sqref="O94:BH95 U96:BH103 O100 O104:BH105">
    <cfRule type="expression" dxfId="192" priority="59">
      <formula>#REF!="〇"</formula>
    </cfRule>
  </conditionalFormatting>
  <conditionalFormatting sqref="O94:BH95 U98:BH103 O100 O104:BH105">
    <cfRule type="expression" dxfId="191" priority="63">
      <formula>$AJ$96="〇"</formula>
    </cfRule>
  </conditionalFormatting>
  <conditionalFormatting sqref="P31:Y32">
    <cfRule type="cellIs" dxfId="190" priority="41" operator="equal">
      <formula>""</formula>
    </cfRule>
  </conditionalFormatting>
  <conditionalFormatting sqref="P55:BA56">
    <cfRule type="cellIs" dxfId="189" priority="37" operator="equal">
      <formula>""</formula>
    </cfRule>
  </conditionalFormatting>
  <conditionalFormatting sqref="Q110:V111">
    <cfRule type="cellIs" dxfId="188" priority="7" operator="equal">
      <formula>""</formula>
    </cfRule>
    <cfRule type="cellIs" dxfId="187" priority="8" operator="equal">
      <formula>"　"</formula>
    </cfRule>
  </conditionalFormatting>
  <conditionalFormatting sqref="Q58:BA59">
    <cfRule type="expression" dxfId="186" priority="45">
      <formula>$K$58="なし"</formula>
    </cfRule>
  </conditionalFormatting>
  <conditionalFormatting sqref="T35:AC36">
    <cfRule type="cellIs" dxfId="185" priority="30" operator="equal">
      <formula>""</formula>
    </cfRule>
    <cfRule type="cellIs" dxfId="184" priority="20" operator="greaterThanOrEqual">
      <formula>29.63</formula>
    </cfRule>
    <cfRule type="cellIs" dxfId="183" priority="19" operator="between">
      <formula>29.63</formula>
      <formula>10</formula>
    </cfRule>
  </conditionalFormatting>
  <conditionalFormatting sqref="T25:AQ26 BA25:BG26">
    <cfRule type="expression" dxfId="182" priority="68">
      <formula>$K$25="車両"</formula>
    </cfRule>
  </conditionalFormatting>
  <conditionalFormatting sqref="U96:BH103 O100 O104:BH105 O96">
    <cfRule type="expression" dxfId="181" priority="65">
      <formula>$AJ$94="〇"</formula>
    </cfRule>
  </conditionalFormatting>
  <conditionalFormatting sqref="Z58:AE59">
    <cfRule type="cellIs" dxfId="180" priority="36" operator="equal">
      <formula>""</formula>
    </cfRule>
  </conditionalFormatting>
  <conditionalFormatting sqref="AA108 AA110">
    <cfRule type="cellIs" dxfId="179" priority="6" operator="equal">
      <formula>""</formula>
    </cfRule>
  </conditionalFormatting>
  <conditionalFormatting sqref="AA112">
    <cfRule type="cellIs" dxfId="178" priority="3" operator="equal">
      <formula>""</formula>
    </cfRule>
  </conditionalFormatting>
  <conditionalFormatting sqref="AB79">
    <cfRule type="cellIs" dxfId="177" priority="51" operator="equal">
      <formula>"　"</formula>
    </cfRule>
    <cfRule type="cellIs" dxfId="176" priority="52" operator="equal">
      <formula>""</formula>
    </cfRule>
  </conditionalFormatting>
  <conditionalFormatting sqref="AB85 AO85:BB86">
    <cfRule type="expression" dxfId="175" priority="22">
      <formula>$AK$83="いいえ"</formula>
    </cfRule>
  </conditionalFormatting>
  <conditionalFormatting sqref="AD25:AQ26 BA25:BG26">
    <cfRule type="expression" dxfId="174" priority="50">
      <formula>$AA$25="無"</formula>
    </cfRule>
  </conditionalFormatting>
  <conditionalFormatting sqref="AE31:AN32">
    <cfRule type="cellIs" dxfId="173" priority="40" operator="equal">
      <formula>""</formula>
    </cfRule>
  </conditionalFormatting>
  <conditionalFormatting sqref="AJ94:AK105">
    <cfRule type="cellIs" dxfId="172" priority="61" operator="equal">
      <formula>"　"</formula>
    </cfRule>
  </conditionalFormatting>
  <conditionalFormatting sqref="AN117:AN126">
    <cfRule type="cellIs" dxfId="171" priority="2" operator="equal">
      <formula>"　"</formula>
    </cfRule>
    <cfRule type="cellIs" dxfId="170" priority="1" operator="equal">
      <formula>""</formula>
    </cfRule>
  </conditionalFormatting>
  <conditionalFormatting sqref="AO58:BA59">
    <cfRule type="cellIs" dxfId="169" priority="46" operator="equal">
      <formula>""</formula>
    </cfRule>
  </conditionalFormatting>
  <conditionalFormatting sqref="AQ104:AT105">
    <cfRule type="cellIs" dxfId="168" priority="53" operator="equal">
      <formula>"　"</formula>
    </cfRule>
  </conditionalFormatting>
  <conditionalFormatting sqref="AT28:AY29">
    <cfRule type="cellIs" dxfId="167" priority="38" operator="equal">
      <formula>""</formula>
    </cfRule>
  </conditionalFormatting>
  <conditionalFormatting sqref="AT31:BC32">
    <cfRule type="cellIs" dxfId="166" priority="39" operator="equal">
      <formula>""</formula>
    </cfRule>
  </conditionalFormatting>
  <conditionalFormatting sqref="AU77 AU79">
    <cfRule type="expression" dxfId="165" priority="66">
      <formula>NOT(OR($AB$79="第1種（全熱交換型）",$AB$79="第1種（顕熱交換型）",$AB$79=""))</formula>
    </cfRule>
  </conditionalFormatting>
  <conditionalFormatting sqref="AX83:BB84">
    <cfRule type="cellIs" dxfId="164" priority="21" operator="equal">
      <formula>""</formula>
    </cfRule>
  </conditionalFormatting>
  <conditionalFormatting sqref="AY42">
    <cfRule type="cellIs" dxfId="163" priority="16" operator="equal">
      <formula>""</formula>
    </cfRule>
  </conditionalFormatting>
  <conditionalFormatting sqref="AY38:BA41">
    <cfRule type="cellIs" dxfId="162" priority="29" operator="equal">
      <formula>""</formula>
    </cfRule>
  </conditionalFormatting>
  <conditionalFormatting sqref="AY45:BA46">
    <cfRule type="cellIs" dxfId="161" priority="17" operator="equal">
      <formula>""</formula>
    </cfRule>
  </conditionalFormatting>
  <conditionalFormatting sqref="AY49:BA50">
    <cfRule type="cellIs" dxfId="160" priority="32" operator="equal">
      <formula>"　"</formula>
    </cfRule>
    <cfRule type="cellIs" dxfId="159" priority="31" operator="equal">
      <formula>""</formula>
    </cfRule>
  </conditionalFormatting>
  <dataValidations count="15">
    <dataValidation type="list" allowBlank="1" showInputMessage="1" showErrorMessage="1" sqref="AK83:AN84" xr:uid="{44E243C5-1F4B-4277-AF38-412559D7B904}">
      <formula1>"はい,いいえ"</formula1>
    </dataValidation>
    <dataValidation type="list" allowBlank="1" showInputMessage="1" showErrorMessage="1" sqref="AB79" xr:uid="{C1DD1FFD-F9A4-4051-9C25-30549E6D7EED}">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prompt="選択してください。" sqref="K28" xr:uid="{E476B901-F407-45DC-A692-A676472E33D4}">
      <formula1>"JIS Z 1614（１AAA）,JIS Z 1614（１AA）,JIS Z 1614（１CC）,その他のサイズ（29.63㎡以上）,その他のサイズ（29.63㎡未満）"</formula1>
    </dataValidation>
    <dataValidation type="list" allowBlank="1" showInputMessage="1" showErrorMessage="1" sqref="Z58:AE59" xr:uid="{9C701441-3956-471A-AA6E-15157792D1E5}">
      <formula1>"はい"</formula1>
    </dataValidation>
    <dataValidation type="list" allowBlank="1" showInputMessage="1" showErrorMessage="1" prompt="該当するものに〇" sqref="AY38:BA43 AY45:BA45" xr:uid="{CF47EB44-80BF-4AB6-8442-75761FB7F6B5}">
      <formula1>"〇"</formula1>
    </dataValidation>
    <dataValidation type="list" allowBlank="1" showInputMessage="1" showErrorMessage="1" prompt="該当するものに〇" sqref="AJ96:AK105" xr:uid="{DDBBC96B-8ACB-4128-95B4-8AF98AD29463}">
      <formula1>"〇,　"</formula1>
    </dataValidation>
    <dataValidation type="list" allowBlank="1" showInputMessage="1" showErrorMessage="1" prompt="選択してください。" sqref="K58:P59 K110:P111 AN117:AN126" xr:uid="{81752C4E-F892-4900-91CA-6EB5002CC839}">
      <formula1>"あり,なし"</formula1>
    </dataValidation>
    <dataValidation type="list" allowBlank="1" showInputMessage="1" showErrorMessage="1" prompt="該当するものに〇" sqref="AJ94:AK95" xr:uid="{76FD177A-535A-469F-9CF6-B2686A31368E}">
      <formula1>"〇,　,"</formula1>
    </dataValidation>
    <dataValidation allowBlank="1" showInputMessage="1" showErrorMessage="1" prompt="連結するハウス№を記入してください。" sqref="BA25:BG26" xr:uid="{6ECC95F6-DED7-436D-8048-A9BE2F822D13}"/>
    <dataValidation type="list" allowBlank="1" showInputMessage="1" showErrorMessage="1" prompt="事業実施場所の断熱地域区分を選択してください。" sqref="AQ104:AT105" xr:uid="{93B76A33-3135-42C5-8C41-B083983C284A}">
      <formula1>"1～3,4～7,8,　,"</formula1>
    </dataValidation>
    <dataValidation type="list" allowBlank="1" showInputMessage="1" showErrorMessage="1" prompt="必須事項です" sqref="AY49:BA50" xr:uid="{F0DE484B-D970-4203-BB3D-5E64F24D9C8C}">
      <formula1>"〇,"</formula1>
    </dataValidation>
    <dataValidation type="list" allowBlank="1" showInputMessage="1" showErrorMessage="1" prompt="選択してください。" sqref="AA25:AC26" xr:uid="{9633CAE6-914B-4C55-ACD9-53ACE7CAECFB}">
      <formula1>"有,無,"</formula1>
    </dataValidation>
    <dataValidation type="list" allowBlank="1" showInputMessage="1" showErrorMessage="1" prompt="選択してください。" sqref="BC84 BH84 BD83:BG84" xr:uid="{65714A95-5834-44C6-A0E7-8B0B69F0641E}">
      <formula1>"はい,いいえ,　"</formula1>
    </dataValidation>
    <dataValidation type="list" allowBlank="1" showInputMessage="1" showErrorMessage="1" prompt="選択してください。" sqref="K25:S26" xr:uid="{75E06D02-9242-472D-AB34-B97E9178B629}">
      <formula1>"建築物,車両,"</formula1>
    </dataValidation>
    <dataValidation type="list" allowBlank="1" showInputMessage="1" showErrorMessage="1" prompt="選択してください" sqref="K53:V54" xr:uid="{19445D32-9276-47DF-BCC9-3810B4031754}">
      <formula1>"宿泊施設,集会施設,研修施設,コミュニティー施設,シェアオフィス,移動店舗,移動図書館,その他"</formula1>
    </dataValidation>
  </dataValidations>
  <pageMargins left="0.70866141732283472" right="0.6692913385826772" top="0.74803149606299213" bottom="0.74803149606299213" header="0.31496062992125984" footer="0.31496062992125984"/>
  <pageSetup paperSize="9" scale="99" orientation="portrait" r:id="rId1"/>
  <headerFooter>
    <oddHeader>&amp;R&amp;"-,太字"&amp;K02-007ハウス⑫</oddHeader>
    <oddFooter>&amp;C&amp;P</oddFooter>
  </headerFooter>
  <rowBreaks count="1" manualBreakCount="1">
    <brk id="87" max="60"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10D5E-DA83-4CF7-A036-36544BB65439}">
  <sheetPr>
    <tabColor theme="4"/>
  </sheetPr>
  <dimension ref="A2:CK154"/>
  <sheetViews>
    <sheetView showGridLines="0" view="pageBreakPreview" zoomScale="90" zoomScaleNormal="150" zoomScaleSheetLayoutView="90" workbookViewId="0">
      <selection activeCell="B16" sqref="B16:L18"/>
    </sheetView>
  </sheetViews>
  <sheetFormatPr defaultColWidth="1.453125" defaultRowHeight="9.65" customHeight="1"/>
  <cols>
    <col min="1" max="1" width="1.6328125" style="17" customWidth="1"/>
    <col min="2" max="16384" width="1.453125" style="17"/>
  </cols>
  <sheetData>
    <row r="2" spans="1:62" ht="9.65" customHeight="1">
      <c r="B2" s="938"/>
      <c r="C2" s="938"/>
      <c r="D2" s="938"/>
      <c r="E2" s="938"/>
      <c r="F2" s="938"/>
      <c r="G2" s="938"/>
      <c r="H2" s="938"/>
      <c r="I2" s="938"/>
      <c r="J2" s="938"/>
      <c r="K2" s="938"/>
      <c r="L2" s="938"/>
      <c r="M2" s="938"/>
      <c r="N2" s="938"/>
      <c r="O2" s="938"/>
      <c r="P2" s="938"/>
      <c r="Q2" s="938"/>
      <c r="R2" s="938"/>
      <c r="S2" s="938"/>
      <c r="T2" s="938"/>
      <c r="U2" s="938"/>
      <c r="V2" s="938"/>
      <c r="W2" s="938"/>
      <c r="X2" s="938"/>
      <c r="Y2" s="938"/>
      <c r="Z2" s="938"/>
      <c r="AA2" s="938"/>
      <c r="AB2" s="938"/>
      <c r="AC2" s="938"/>
      <c r="AD2" s="938"/>
      <c r="AE2" s="938"/>
      <c r="AF2" s="938"/>
      <c r="AG2" s="938"/>
      <c r="AH2" s="938"/>
      <c r="AI2" s="938"/>
      <c r="AJ2" s="938"/>
      <c r="AK2" s="938"/>
      <c r="AL2" s="938"/>
      <c r="AM2" s="938"/>
      <c r="AN2" s="938"/>
      <c r="AO2" s="938"/>
      <c r="AP2" s="938"/>
      <c r="AQ2" s="938"/>
      <c r="AR2" s="938"/>
      <c r="AS2" s="938"/>
      <c r="AT2" s="938"/>
      <c r="AU2" s="938"/>
      <c r="AV2" s="938"/>
      <c r="AW2" s="938"/>
      <c r="AX2" s="938"/>
      <c r="AY2" s="938"/>
      <c r="AZ2" s="938"/>
      <c r="BA2" s="938"/>
      <c r="BB2" s="938"/>
      <c r="BC2" s="938"/>
      <c r="BD2" s="938"/>
      <c r="BE2" s="938"/>
      <c r="BF2" s="938"/>
      <c r="BG2" s="938"/>
      <c r="BH2" s="938"/>
      <c r="BI2" s="938"/>
      <c r="BJ2" s="938"/>
    </row>
    <row r="3" spans="1:62" ht="9.65" customHeight="1">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s="938"/>
      <c r="AO3" s="938"/>
      <c r="AP3" s="938"/>
      <c r="AQ3" s="938"/>
      <c r="AR3" s="938"/>
      <c r="AS3" s="938"/>
      <c r="AT3" s="938"/>
      <c r="AU3" s="938"/>
      <c r="AV3" s="938"/>
      <c r="AW3" s="938"/>
      <c r="AX3" s="938"/>
      <c r="AY3" s="938"/>
      <c r="AZ3" s="938"/>
      <c r="BA3" s="938"/>
      <c r="BB3" s="938"/>
      <c r="BC3" s="938"/>
      <c r="BD3" s="938"/>
      <c r="BE3" s="938"/>
      <c r="BF3" s="938"/>
      <c r="BG3" s="938"/>
      <c r="BH3" s="938"/>
      <c r="BI3" s="938"/>
      <c r="BJ3" s="938"/>
    </row>
    <row r="4" spans="1:62" ht="9.65" customHeight="1">
      <c r="B4" s="938"/>
      <c r="C4" s="938"/>
      <c r="D4" s="938"/>
      <c r="E4" s="938"/>
      <c r="F4" s="938"/>
      <c r="G4" s="938"/>
      <c r="H4" s="938"/>
      <c r="I4" s="938"/>
      <c r="J4" s="938"/>
      <c r="K4" s="938"/>
      <c r="L4" s="938"/>
      <c r="M4" s="938"/>
      <c r="N4" s="938"/>
      <c r="O4" s="938"/>
      <c r="P4" s="938"/>
      <c r="Q4" s="938"/>
      <c r="R4" s="938"/>
      <c r="S4" s="938"/>
      <c r="T4" s="938"/>
      <c r="U4" s="938"/>
      <c r="V4" s="938"/>
      <c r="W4" s="938"/>
      <c r="X4" s="938"/>
      <c r="Y4" s="938"/>
      <c r="Z4" s="938"/>
      <c r="AA4" s="938"/>
      <c r="AB4" s="938"/>
      <c r="AC4" s="938"/>
      <c r="AD4" s="938"/>
      <c r="AE4" s="938"/>
      <c r="AF4" s="938"/>
      <c r="AG4" s="938"/>
      <c r="AH4" s="938"/>
      <c r="AI4" s="938"/>
      <c r="AJ4" s="938"/>
      <c r="AK4" s="938"/>
      <c r="AL4" s="938"/>
      <c r="AM4" s="938"/>
      <c r="AN4" s="938"/>
      <c r="AO4" s="938"/>
      <c r="AP4" s="938"/>
      <c r="AQ4" s="938"/>
      <c r="AR4" s="938"/>
      <c r="AS4" s="938"/>
      <c r="AT4" s="938"/>
      <c r="AU4" s="938"/>
      <c r="AV4" s="938"/>
      <c r="AW4" s="938"/>
      <c r="AX4" s="938"/>
      <c r="AY4" s="938"/>
      <c r="AZ4" s="938"/>
      <c r="BA4" s="938"/>
      <c r="BB4" s="938"/>
      <c r="BC4" s="938"/>
      <c r="BD4" s="938"/>
      <c r="BE4" s="938"/>
      <c r="BF4" s="938"/>
      <c r="BG4" s="938"/>
      <c r="BH4" s="938"/>
      <c r="BI4" s="938"/>
      <c r="BJ4" s="938"/>
    </row>
    <row r="5" spans="1:62" ht="9.65" customHeight="1">
      <c r="B5" s="938"/>
      <c r="C5" s="938"/>
      <c r="D5" s="938"/>
      <c r="E5" s="938"/>
      <c r="F5" s="938"/>
      <c r="G5" s="938"/>
      <c r="H5" s="938"/>
      <c r="I5" s="938"/>
      <c r="J5" s="938"/>
      <c r="K5" s="938"/>
      <c r="L5" s="938"/>
      <c r="M5" s="938"/>
      <c r="N5" s="938"/>
      <c r="O5" s="938"/>
      <c r="P5" s="938"/>
      <c r="Q5" s="938"/>
      <c r="R5" s="938"/>
      <c r="S5" s="938"/>
      <c r="T5" s="938"/>
      <c r="U5" s="938"/>
      <c r="V5" s="938"/>
      <c r="W5" s="938"/>
      <c r="X5" s="938"/>
      <c r="Y5" s="938"/>
      <c r="Z5" s="938"/>
      <c r="AA5" s="938"/>
      <c r="AB5" s="938"/>
      <c r="AC5" s="938"/>
      <c r="AD5" s="938"/>
      <c r="AE5" s="938"/>
      <c r="AF5" s="938"/>
      <c r="AG5" s="938"/>
      <c r="AH5" s="938"/>
      <c r="AI5" s="938"/>
      <c r="AJ5" s="938"/>
      <c r="AK5" s="938"/>
      <c r="AL5" s="938"/>
      <c r="AM5" s="938"/>
      <c r="AN5" s="938"/>
      <c r="AO5" s="938"/>
      <c r="AP5" s="938"/>
      <c r="AQ5" s="938"/>
      <c r="AR5" s="938"/>
      <c r="AS5" s="938"/>
      <c r="AT5" s="938"/>
      <c r="AU5" s="938"/>
      <c r="AV5" s="938"/>
      <c r="AW5" s="938"/>
      <c r="AX5" s="938"/>
      <c r="AY5" s="938"/>
      <c r="AZ5" s="938"/>
      <c r="BA5" s="938"/>
      <c r="BB5" s="938"/>
      <c r="BC5" s="938"/>
      <c r="BD5" s="938"/>
      <c r="BE5" s="938"/>
      <c r="BF5" s="938"/>
      <c r="BG5" s="938"/>
      <c r="BH5" s="938"/>
      <c r="BI5" s="938"/>
      <c r="BJ5" s="938"/>
    </row>
    <row r="6" spans="1:62" ht="9.65" customHeight="1">
      <c r="B6" s="938"/>
      <c r="C6" s="938"/>
      <c r="D6" s="938"/>
      <c r="E6" s="938"/>
      <c r="F6" s="938"/>
      <c r="G6" s="938"/>
      <c r="H6" s="938"/>
      <c r="I6" s="938"/>
      <c r="J6" s="938"/>
      <c r="K6" s="938"/>
      <c r="L6" s="938"/>
      <c r="M6" s="938"/>
      <c r="N6" s="938"/>
      <c r="O6" s="938"/>
      <c r="P6" s="938"/>
      <c r="Q6" s="938"/>
      <c r="R6" s="938"/>
      <c r="S6" s="938"/>
      <c r="T6" s="938"/>
      <c r="U6" s="938"/>
      <c r="V6" s="938"/>
      <c r="W6" s="938"/>
      <c r="X6" s="938"/>
      <c r="Y6" s="938"/>
      <c r="Z6" s="938"/>
      <c r="AA6" s="938"/>
      <c r="AB6" s="938"/>
      <c r="AC6" s="938"/>
      <c r="AD6" s="938"/>
      <c r="AE6" s="938"/>
      <c r="AF6" s="938"/>
      <c r="AG6" s="938"/>
      <c r="AH6" s="938"/>
      <c r="AI6" s="938"/>
      <c r="AJ6" s="938"/>
      <c r="AK6" s="938"/>
      <c r="AL6" s="938"/>
      <c r="AM6" s="938"/>
      <c r="AN6" s="938"/>
      <c r="AO6" s="938"/>
      <c r="AP6" s="938"/>
      <c r="AQ6" s="938"/>
      <c r="AR6" s="938"/>
      <c r="AS6" s="938"/>
      <c r="AT6" s="938"/>
      <c r="AU6" s="938"/>
      <c r="AV6" s="938"/>
      <c r="AW6" s="938"/>
      <c r="AX6" s="938"/>
      <c r="AY6" s="938"/>
      <c r="AZ6" s="938"/>
      <c r="BA6" s="938"/>
      <c r="BB6" s="938"/>
      <c r="BC6" s="938"/>
      <c r="BD6" s="938"/>
      <c r="BE6" s="938"/>
      <c r="BF6" s="938"/>
      <c r="BG6" s="938"/>
      <c r="BH6" s="938"/>
      <c r="BI6" s="938"/>
    </row>
    <row r="8" spans="1:62" ht="9.65" customHeight="1">
      <c r="A8" s="397" t="s">
        <v>368</v>
      </c>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c r="AZ8" s="397"/>
      <c r="BA8" s="397"/>
      <c r="BB8" s="397"/>
      <c r="BC8" s="397"/>
    </row>
    <row r="9" spans="1:62" ht="9.65" customHeight="1">
      <c r="A9" s="397"/>
      <c r="B9" s="397"/>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7"/>
      <c r="AZ9" s="397"/>
      <c r="BA9" s="397"/>
      <c r="BB9" s="397"/>
      <c r="BC9" s="397"/>
    </row>
    <row r="10" spans="1:62" ht="9.65" customHeight="1">
      <c r="A10" s="1028" t="s">
        <v>79</v>
      </c>
      <c r="B10" s="1028"/>
      <c r="C10" s="1028"/>
      <c r="D10" s="1028"/>
      <c r="E10" s="1028"/>
      <c r="F10" s="1028"/>
      <c r="G10" s="1028"/>
      <c r="H10" s="1028"/>
      <c r="I10" s="1028"/>
      <c r="J10" s="1028"/>
      <c r="K10" s="1028"/>
      <c r="L10" s="1028"/>
      <c r="M10" s="1028"/>
      <c r="N10" s="1028"/>
      <c r="O10" s="1028"/>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8"/>
      <c r="AW10" s="1028"/>
      <c r="AX10" s="1028"/>
      <c r="AY10" s="1028"/>
      <c r="AZ10" s="1028"/>
      <c r="BA10" s="1028"/>
      <c r="BB10" s="1028"/>
      <c r="BC10" s="1028"/>
      <c r="BD10" s="1028"/>
      <c r="BE10" s="1028"/>
      <c r="BF10" s="1028"/>
      <c r="BG10" s="1028"/>
      <c r="BH10" s="1028"/>
      <c r="BI10" s="1028"/>
    </row>
    <row r="11" spans="1:62" ht="9.65" customHeight="1">
      <c r="A11" s="1028"/>
      <c r="B11" s="1028"/>
      <c r="C11" s="1028"/>
      <c r="D11" s="1028"/>
      <c r="E11" s="1028"/>
      <c r="F11" s="1028"/>
      <c r="G11" s="1028"/>
      <c r="H11" s="1028"/>
      <c r="I11" s="1028"/>
      <c r="J11" s="1028"/>
      <c r="K11" s="1028"/>
      <c r="L11" s="1028"/>
      <c r="M11" s="1028"/>
      <c r="N11" s="1028"/>
      <c r="O11" s="1028"/>
      <c r="P11" s="1028"/>
      <c r="Q11" s="1028"/>
      <c r="R11" s="1028"/>
      <c r="S11" s="1028"/>
      <c r="T11" s="1028"/>
      <c r="U11" s="1028"/>
      <c r="V11" s="1028"/>
      <c r="W11" s="1028"/>
      <c r="X11" s="1028"/>
      <c r="Y11" s="1028"/>
      <c r="Z11" s="1028"/>
      <c r="AA11" s="1028"/>
      <c r="AB11" s="1028"/>
      <c r="AC11" s="1028"/>
      <c r="AD11" s="1028"/>
      <c r="AE11" s="1028"/>
      <c r="AF11" s="1028"/>
      <c r="AG11" s="1028"/>
      <c r="AH11" s="1028"/>
      <c r="AI11" s="1028"/>
      <c r="AJ11" s="1028"/>
      <c r="AK11" s="1028"/>
      <c r="AL11" s="1028"/>
      <c r="AM11" s="1028"/>
      <c r="AN11" s="1028"/>
      <c r="AO11" s="1028"/>
      <c r="AP11" s="1028"/>
      <c r="AQ11" s="1028"/>
      <c r="AR11" s="1028"/>
      <c r="AS11" s="1028"/>
      <c r="AT11" s="1028"/>
      <c r="AU11" s="1028"/>
      <c r="AV11" s="1028"/>
      <c r="AW11" s="1028"/>
      <c r="AX11" s="1028"/>
      <c r="AY11" s="1028"/>
      <c r="AZ11" s="1028"/>
      <c r="BA11" s="1028"/>
      <c r="BB11" s="1028"/>
      <c r="BC11" s="1028"/>
      <c r="BD11" s="1028"/>
      <c r="BE11" s="1028"/>
      <c r="BF11" s="1028"/>
      <c r="BG11" s="1028"/>
      <c r="BH11" s="1028"/>
      <c r="BI11" s="1028"/>
    </row>
    <row r="12" spans="1:62" ht="9.65" customHeight="1">
      <c r="A12" s="1028" t="s">
        <v>80</v>
      </c>
      <c r="B12" s="1028"/>
      <c r="C12" s="1028"/>
      <c r="D12" s="1028"/>
      <c r="E12" s="1028"/>
      <c r="F12" s="1028"/>
      <c r="G12" s="1028"/>
      <c r="H12" s="1028"/>
      <c r="I12" s="1028"/>
      <c r="J12" s="1028"/>
      <c r="K12" s="1028"/>
      <c r="L12" s="1028"/>
      <c r="M12" s="1028"/>
      <c r="N12" s="1028"/>
      <c r="O12" s="1028"/>
      <c r="P12" s="1028"/>
      <c r="Q12" s="1028"/>
      <c r="R12" s="1028"/>
      <c r="S12" s="1028"/>
      <c r="T12" s="1028"/>
      <c r="U12" s="1028"/>
      <c r="V12" s="1028"/>
      <c r="W12" s="1028"/>
      <c r="X12" s="1028"/>
      <c r="Y12" s="1028"/>
      <c r="Z12" s="1028"/>
      <c r="AA12" s="1028"/>
      <c r="AB12" s="1028"/>
      <c r="AC12" s="1028"/>
      <c r="AD12" s="1028"/>
      <c r="AE12" s="1028"/>
      <c r="AF12" s="1028"/>
      <c r="AG12" s="1028"/>
      <c r="AH12" s="1028"/>
      <c r="AI12" s="1028"/>
      <c r="AJ12" s="1028"/>
      <c r="AK12" s="1028"/>
      <c r="AL12" s="1028"/>
      <c r="AM12" s="1028"/>
      <c r="AN12" s="1028"/>
      <c r="AO12" s="1028"/>
      <c r="AP12" s="1028"/>
      <c r="AQ12" s="1028"/>
      <c r="AR12" s="1028"/>
      <c r="AS12" s="1028"/>
      <c r="AT12" s="1028"/>
      <c r="AU12" s="1028"/>
      <c r="AV12" s="1028"/>
      <c r="AW12" s="1028"/>
      <c r="AX12" s="1028"/>
      <c r="AY12" s="1028"/>
      <c r="AZ12" s="1028"/>
      <c r="BA12" s="1028"/>
      <c r="BB12" s="1028"/>
      <c r="BC12" s="1028"/>
      <c r="BD12" s="1028"/>
      <c r="BE12" s="1028"/>
      <c r="BF12" s="1028"/>
      <c r="BG12" s="1028"/>
      <c r="BH12" s="1028"/>
      <c r="BI12" s="1028"/>
    </row>
    <row r="13" spans="1:62" ht="9.65" customHeight="1">
      <c r="A13" s="1028"/>
      <c r="B13" s="1028"/>
      <c r="C13" s="1028"/>
      <c r="D13" s="1028"/>
      <c r="E13" s="1028"/>
      <c r="F13" s="1028"/>
      <c r="G13" s="1028"/>
      <c r="H13" s="1028"/>
      <c r="I13" s="1028"/>
      <c r="J13" s="1028"/>
      <c r="K13" s="1028"/>
      <c r="L13" s="1028"/>
      <c r="M13" s="1028"/>
      <c r="N13" s="1028"/>
      <c r="O13" s="1028"/>
      <c r="P13" s="1028"/>
      <c r="Q13" s="1028"/>
      <c r="R13" s="1028"/>
      <c r="S13" s="1028"/>
      <c r="T13" s="1028"/>
      <c r="U13" s="1028"/>
      <c r="V13" s="1028"/>
      <c r="W13" s="1028"/>
      <c r="X13" s="1028"/>
      <c r="Y13" s="1028"/>
      <c r="Z13" s="1028"/>
      <c r="AA13" s="1028"/>
      <c r="AB13" s="1028"/>
      <c r="AC13" s="1028"/>
      <c r="AD13" s="1028"/>
      <c r="AE13" s="1028"/>
      <c r="AF13" s="1028"/>
      <c r="AG13" s="1028"/>
      <c r="AH13" s="1028"/>
      <c r="AI13" s="1028"/>
      <c r="AJ13" s="1028"/>
      <c r="AK13" s="1028"/>
      <c r="AL13" s="1028"/>
      <c r="AM13" s="1028"/>
      <c r="AN13" s="1028"/>
      <c r="AO13" s="1028"/>
      <c r="AP13" s="1028"/>
      <c r="AQ13" s="1028"/>
      <c r="AR13" s="1028"/>
      <c r="AS13" s="1028"/>
      <c r="AT13" s="1028"/>
      <c r="AU13" s="1028"/>
      <c r="AV13" s="1028"/>
      <c r="AW13" s="1028"/>
      <c r="AX13" s="1028"/>
      <c r="AY13" s="1028"/>
      <c r="AZ13" s="1028"/>
      <c r="BA13" s="1028"/>
      <c r="BB13" s="1028"/>
      <c r="BC13" s="1028"/>
      <c r="BD13" s="1028"/>
      <c r="BE13" s="1028"/>
      <c r="BF13" s="1028"/>
      <c r="BG13" s="1028"/>
      <c r="BH13" s="1028"/>
      <c r="BI13" s="1028"/>
    </row>
    <row r="14" spans="1:62" ht="9.65" customHeight="1">
      <c r="A14" s="12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row>
    <row r="15" spans="1:62" ht="9.65" customHeight="1" thickBot="1">
      <c r="A15" s="134"/>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row>
    <row r="16" spans="1:62" ht="9.65" customHeight="1">
      <c r="A16" s="18"/>
      <c r="B16" s="993" t="s">
        <v>245</v>
      </c>
      <c r="C16" s="994"/>
      <c r="D16" s="994"/>
      <c r="E16" s="994"/>
      <c r="F16" s="994"/>
      <c r="G16" s="994"/>
      <c r="H16" s="994"/>
      <c r="I16" s="994"/>
      <c r="J16" s="994"/>
      <c r="K16" s="994"/>
      <c r="L16" s="995"/>
      <c r="M16" s="18"/>
      <c r="N16" s="1055" t="s">
        <v>88</v>
      </c>
      <c r="O16" s="1055"/>
      <c r="P16" s="1055"/>
      <c r="Q16" s="1055"/>
      <c r="R16" s="1055"/>
      <c r="S16" s="1055"/>
      <c r="T16" s="1055"/>
      <c r="U16" s="1055"/>
      <c r="V16" s="1055"/>
      <c r="W16" s="1055"/>
      <c r="X16" s="1055"/>
      <c r="Y16" s="1055"/>
      <c r="Z16" s="1055"/>
      <c r="AA16" s="1055"/>
      <c r="AB16" s="1055"/>
      <c r="AC16" s="1055"/>
      <c r="AD16" s="1055"/>
      <c r="AE16" s="1055"/>
      <c r="AF16" s="1055"/>
      <c r="AG16" s="1055"/>
      <c r="AH16" s="1055"/>
      <c r="AI16" s="1055"/>
      <c r="AJ16" s="1055"/>
      <c r="AK16" s="1055"/>
      <c r="AL16" s="1055"/>
      <c r="AM16" s="1055"/>
      <c r="AN16" s="1055"/>
      <c r="AO16" s="1055"/>
      <c r="AP16" s="1055"/>
      <c r="AQ16" s="1055"/>
      <c r="AR16" s="1055"/>
      <c r="AS16" s="1055"/>
      <c r="AT16" s="1055"/>
      <c r="AU16" s="1055"/>
      <c r="AV16" s="1055"/>
      <c r="AW16" s="1055"/>
      <c r="AX16" s="1055"/>
      <c r="AY16" s="1055"/>
      <c r="AZ16" s="1055"/>
      <c r="BA16" s="1055"/>
      <c r="BB16" s="1055"/>
      <c r="BC16" s="1055"/>
      <c r="BD16" s="1055"/>
      <c r="BE16" s="1055"/>
      <c r="BF16" s="1055"/>
      <c r="BG16" s="1055"/>
      <c r="BH16" s="1055"/>
      <c r="BI16" s="1055"/>
    </row>
    <row r="17" spans="1:61" ht="9.65" customHeight="1">
      <c r="A17" s="18"/>
      <c r="B17" s="996"/>
      <c r="C17" s="997"/>
      <c r="D17" s="997"/>
      <c r="E17" s="997"/>
      <c r="F17" s="997"/>
      <c r="G17" s="997"/>
      <c r="H17" s="997"/>
      <c r="I17" s="997"/>
      <c r="J17" s="997"/>
      <c r="K17" s="997"/>
      <c r="L17" s="998"/>
      <c r="M17" s="18"/>
      <c r="N17" s="1055" t="s">
        <v>194</v>
      </c>
      <c r="O17" s="1055"/>
      <c r="P17" s="1055"/>
      <c r="Q17" s="1055"/>
      <c r="R17" s="1055"/>
      <c r="S17" s="1055"/>
      <c r="T17" s="1055"/>
      <c r="U17" s="1055"/>
      <c r="V17" s="1055"/>
      <c r="W17" s="1055"/>
      <c r="X17" s="1055"/>
      <c r="Y17" s="1055"/>
      <c r="Z17" s="1055"/>
      <c r="AA17" s="1055"/>
      <c r="AB17" s="1055"/>
      <c r="AC17" s="1055"/>
      <c r="AD17" s="1055"/>
      <c r="AE17" s="1055"/>
      <c r="AF17" s="1055"/>
      <c r="AG17" s="1055"/>
      <c r="AH17" s="1055"/>
      <c r="AI17" s="1055"/>
      <c r="AJ17" s="1055"/>
      <c r="AK17" s="1055"/>
      <c r="AL17" s="1055"/>
      <c r="AM17" s="1055"/>
      <c r="AN17" s="1055"/>
      <c r="AO17" s="1055"/>
      <c r="AP17" s="1055"/>
      <c r="AQ17" s="1055"/>
      <c r="AR17" s="1055"/>
      <c r="AS17" s="1055"/>
      <c r="AT17" s="1055"/>
      <c r="AU17" s="1055"/>
      <c r="AV17" s="1055"/>
      <c r="AW17" s="1055"/>
      <c r="AX17" s="1055"/>
      <c r="AY17" s="1055"/>
      <c r="AZ17" s="1055"/>
      <c r="BA17" s="1055"/>
      <c r="BB17" s="1055"/>
      <c r="BC17" s="1055"/>
      <c r="BD17" s="1055"/>
      <c r="BE17" s="1055"/>
      <c r="BF17" s="1055"/>
      <c r="BG17" s="1055"/>
      <c r="BH17" s="1055"/>
      <c r="BI17" s="1055"/>
    </row>
    <row r="18" spans="1:61" ht="9.65" customHeight="1" thickBot="1">
      <c r="A18" s="18"/>
      <c r="B18" s="999"/>
      <c r="C18" s="1000"/>
      <c r="D18" s="1000"/>
      <c r="E18" s="1000"/>
      <c r="F18" s="1000"/>
      <c r="G18" s="1000"/>
      <c r="H18" s="1000"/>
      <c r="I18" s="1000"/>
      <c r="J18" s="1000"/>
      <c r="K18" s="1000"/>
      <c r="L18" s="1001"/>
      <c r="M18" s="18"/>
      <c r="N18" s="1055"/>
      <c r="O18" s="1055"/>
      <c r="P18" s="1055"/>
      <c r="Q18" s="1055"/>
      <c r="R18" s="1055"/>
      <c r="S18" s="1055"/>
      <c r="T18" s="1055"/>
      <c r="U18" s="1055"/>
      <c r="V18" s="1055"/>
      <c r="W18" s="1055"/>
      <c r="X18" s="1055"/>
      <c r="Y18" s="1055"/>
      <c r="Z18" s="1055"/>
      <c r="AA18" s="1055"/>
      <c r="AB18" s="1055"/>
      <c r="AC18" s="1055"/>
      <c r="AD18" s="1055"/>
      <c r="AE18" s="1055"/>
      <c r="AF18" s="1055"/>
      <c r="AG18" s="1055"/>
      <c r="AH18" s="1055"/>
      <c r="AI18" s="1055"/>
      <c r="AJ18" s="1055"/>
      <c r="AK18" s="1055"/>
      <c r="AL18" s="1055"/>
      <c r="AM18" s="1055"/>
      <c r="AN18" s="1055"/>
      <c r="AO18" s="1055"/>
      <c r="AP18" s="1055"/>
      <c r="AQ18" s="1055"/>
      <c r="AR18" s="1055"/>
      <c r="AS18" s="1055"/>
      <c r="AT18" s="1055"/>
      <c r="AU18" s="1055"/>
      <c r="AV18" s="1055"/>
      <c r="AW18" s="1055"/>
      <c r="AX18" s="1055"/>
      <c r="AY18" s="1055"/>
      <c r="AZ18" s="1055"/>
      <c r="BA18" s="1055"/>
      <c r="BB18" s="1055"/>
      <c r="BC18" s="1055"/>
      <c r="BD18" s="1055"/>
      <c r="BE18" s="1055"/>
      <c r="BF18" s="1055"/>
      <c r="BG18" s="1055"/>
      <c r="BH18" s="1055"/>
      <c r="BI18" s="1055"/>
    </row>
    <row r="19" spans="1:61" ht="9.65" customHeight="1">
      <c r="A19" s="18"/>
      <c r="B19" s="135"/>
      <c r="C19" s="136"/>
      <c r="D19" s="136"/>
      <c r="E19" s="136"/>
      <c r="F19" s="136"/>
      <c r="G19" s="136"/>
      <c r="H19" s="136"/>
      <c r="I19" s="136"/>
      <c r="J19" s="136"/>
      <c r="K19" s="136"/>
      <c r="L19" s="136"/>
      <c r="M19" s="136"/>
      <c r="N19" s="1055"/>
      <c r="O19" s="1055"/>
      <c r="P19" s="1055"/>
      <c r="Q19" s="1055"/>
      <c r="R19" s="1055"/>
      <c r="S19" s="1055"/>
      <c r="T19" s="1055"/>
      <c r="U19" s="1055"/>
      <c r="V19" s="1055"/>
      <c r="W19" s="1055"/>
      <c r="X19" s="1055"/>
      <c r="Y19" s="1055"/>
      <c r="Z19" s="1055"/>
      <c r="AA19" s="1055"/>
      <c r="AB19" s="1055"/>
      <c r="AC19" s="1055"/>
      <c r="AD19" s="1055"/>
      <c r="AE19" s="1055"/>
      <c r="AF19" s="1055"/>
      <c r="AG19" s="1055"/>
      <c r="AH19" s="1055"/>
      <c r="AI19" s="1055"/>
      <c r="AJ19" s="1055"/>
      <c r="AK19" s="1055"/>
      <c r="AL19" s="1055"/>
      <c r="AM19" s="1055"/>
      <c r="AN19" s="1055"/>
      <c r="AO19" s="1055"/>
      <c r="AP19" s="1055"/>
      <c r="AQ19" s="1055"/>
      <c r="AR19" s="1055"/>
      <c r="AS19" s="1055"/>
      <c r="AT19" s="1055"/>
      <c r="AU19" s="1055"/>
      <c r="AV19" s="1055"/>
      <c r="AW19" s="1055"/>
      <c r="AX19" s="1055"/>
      <c r="AY19" s="1055"/>
      <c r="AZ19" s="1055"/>
      <c r="BA19" s="1055"/>
      <c r="BB19" s="1055"/>
      <c r="BC19" s="1055"/>
      <c r="BD19" s="1055"/>
      <c r="BE19" s="1055"/>
      <c r="BF19" s="1055"/>
      <c r="BG19" s="1055"/>
      <c r="BH19" s="1055"/>
      <c r="BI19" s="1055"/>
    </row>
    <row r="20" spans="1:61" ht="9.65" customHeight="1">
      <c r="A20" s="18"/>
      <c r="B20" s="18"/>
      <c r="C20" s="137"/>
      <c r="D20" s="137"/>
      <c r="E20" s="137"/>
      <c r="F20" s="137"/>
      <c r="G20" s="137"/>
      <c r="H20" s="137"/>
      <c r="I20" s="137"/>
      <c r="J20" s="137"/>
      <c r="K20" s="137"/>
      <c r="L20" s="137"/>
      <c r="M20" s="137"/>
      <c r="N20" s="978" t="s">
        <v>369</v>
      </c>
      <c r="O20" s="978"/>
      <c r="P20" s="978"/>
      <c r="Q20" s="978"/>
      <c r="R20" s="978"/>
      <c r="S20" s="978"/>
      <c r="T20" s="978"/>
      <c r="U20" s="978"/>
      <c r="V20" s="978"/>
      <c r="W20" s="978"/>
      <c r="X20" s="978"/>
      <c r="Y20" s="978"/>
      <c r="Z20" s="978"/>
      <c r="AA20" s="978"/>
      <c r="AB20" s="978"/>
      <c r="AC20" s="978"/>
      <c r="AD20" s="978"/>
      <c r="AE20" s="978"/>
      <c r="AF20" s="978"/>
      <c r="AG20" s="978"/>
      <c r="AH20" s="978"/>
      <c r="AI20" s="978"/>
      <c r="AJ20" s="978"/>
      <c r="AK20" s="978"/>
      <c r="AL20" s="978"/>
      <c r="AM20" s="978"/>
      <c r="AN20" s="978"/>
      <c r="AO20" s="978"/>
      <c r="AP20" s="978"/>
      <c r="AQ20" s="978"/>
      <c r="AR20" s="978"/>
      <c r="AS20" s="978"/>
      <c r="AT20" s="978"/>
      <c r="AU20" s="978"/>
      <c r="AV20" s="978"/>
      <c r="AW20" s="978"/>
      <c r="AX20" s="978"/>
      <c r="AY20" s="978"/>
      <c r="AZ20" s="978"/>
      <c r="BA20" s="978"/>
      <c r="BB20" s="978"/>
      <c r="BC20" s="978"/>
      <c r="BD20" s="978"/>
      <c r="BE20" s="978"/>
      <c r="BF20" s="978"/>
      <c r="BG20" s="978"/>
      <c r="BH20" s="978"/>
      <c r="BI20" s="978"/>
    </row>
    <row r="21" spans="1:61" ht="9.65" customHeight="1">
      <c r="A21" s="18"/>
      <c r="B21" s="18"/>
      <c r="C21" s="137"/>
      <c r="D21" s="137"/>
      <c r="E21" s="137"/>
      <c r="F21" s="137"/>
      <c r="G21" s="137"/>
      <c r="H21" s="137"/>
      <c r="I21" s="137"/>
      <c r="J21" s="137"/>
      <c r="K21" s="137"/>
      <c r="L21" s="137"/>
      <c r="M21" s="137"/>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row>
    <row r="22" spans="1:61" ht="9.65" customHeight="1">
      <c r="A22" s="140"/>
      <c r="B22" s="898" t="s">
        <v>0</v>
      </c>
      <c r="C22" s="898"/>
      <c r="D22" s="898"/>
      <c r="E22" s="898"/>
      <c r="F22" s="898"/>
      <c r="G22" s="898"/>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8"/>
      <c r="AY22" s="898"/>
      <c r="AZ22" s="898"/>
      <c r="BA22" s="898"/>
      <c r="BB22" s="898"/>
      <c r="BC22" s="140"/>
    </row>
    <row r="23" spans="1:61" ht="9.65" customHeight="1">
      <c r="A23" s="140"/>
      <c r="B23" s="898"/>
      <c r="C23" s="898"/>
      <c r="D23" s="898"/>
      <c r="E23" s="898"/>
      <c r="F23" s="898"/>
      <c r="G23" s="898"/>
      <c r="H23" s="898"/>
      <c r="I23" s="898"/>
      <c r="J23" s="898"/>
      <c r="K23" s="898"/>
      <c r="L23" s="898"/>
      <c r="M23" s="898"/>
      <c r="N23" s="898"/>
      <c r="O23" s="898"/>
      <c r="P23" s="898"/>
      <c r="Q23" s="898"/>
      <c r="R23" s="898"/>
      <c r="S23" s="898"/>
      <c r="T23" s="898"/>
      <c r="U23" s="898"/>
      <c r="V23" s="898"/>
      <c r="W23" s="898"/>
      <c r="X23" s="898"/>
      <c r="Y23" s="898"/>
      <c r="Z23" s="898"/>
      <c r="AA23" s="898"/>
      <c r="AB23" s="898"/>
      <c r="AC23" s="898"/>
      <c r="AD23" s="898"/>
      <c r="AE23" s="898"/>
      <c r="AF23" s="898"/>
      <c r="AG23" s="898"/>
      <c r="AH23" s="898"/>
      <c r="AI23" s="898"/>
      <c r="AJ23" s="898"/>
      <c r="AK23" s="898"/>
      <c r="AL23" s="898"/>
      <c r="AM23" s="898"/>
      <c r="AN23" s="898"/>
      <c r="AO23" s="898"/>
      <c r="AP23" s="898"/>
      <c r="AQ23" s="898"/>
      <c r="AR23" s="898"/>
      <c r="AS23" s="898"/>
      <c r="AT23" s="898"/>
      <c r="AU23" s="898"/>
      <c r="AV23" s="898"/>
      <c r="AW23" s="898"/>
      <c r="AX23" s="898"/>
      <c r="AY23" s="898"/>
      <c r="AZ23" s="898"/>
      <c r="BA23" s="898"/>
      <c r="BB23" s="898"/>
      <c r="BC23" s="141"/>
    </row>
    <row r="24" spans="1:61" ht="9.65" customHeight="1">
      <c r="A24" s="140"/>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1"/>
    </row>
    <row r="25" spans="1:61" ht="9.65" customHeight="1">
      <c r="A25" s="140"/>
      <c r="B25" s="951" t="s">
        <v>1</v>
      </c>
      <c r="C25" s="951"/>
      <c r="D25" s="951"/>
      <c r="E25" s="951"/>
      <c r="F25" s="951"/>
      <c r="G25" s="951"/>
      <c r="H25" s="951"/>
      <c r="I25" s="951"/>
      <c r="J25" s="952"/>
      <c r="K25" s="953"/>
      <c r="L25" s="954"/>
      <c r="M25" s="954"/>
      <c r="N25" s="954"/>
      <c r="O25" s="954"/>
      <c r="P25" s="954"/>
      <c r="Q25" s="954"/>
      <c r="R25" s="954"/>
      <c r="S25" s="955"/>
      <c r="T25" s="956" t="s">
        <v>55</v>
      </c>
      <c r="U25" s="951"/>
      <c r="V25" s="951"/>
      <c r="W25" s="951"/>
      <c r="X25" s="951"/>
      <c r="Y25" s="951"/>
      <c r="Z25" s="952"/>
      <c r="AA25" s="953"/>
      <c r="AB25" s="954"/>
      <c r="AC25" s="957"/>
      <c r="AD25" s="877" t="s">
        <v>24</v>
      </c>
      <c r="AE25" s="877"/>
      <c r="AF25" s="877"/>
      <c r="AG25" s="877"/>
      <c r="AH25" s="877"/>
      <c r="AI25" s="877"/>
      <c r="AJ25" s="877"/>
      <c r="AK25" s="877"/>
      <c r="AL25" s="877"/>
      <c r="AM25" s="877"/>
      <c r="AN25" s="876"/>
      <c r="AO25" s="877"/>
      <c r="AP25" s="918"/>
      <c r="AQ25" s="1002" t="s">
        <v>135</v>
      </c>
      <c r="AR25" s="964"/>
      <c r="AS25" s="964"/>
      <c r="AT25" s="964"/>
      <c r="AU25" s="964"/>
      <c r="AV25" s="964"/>
      <c r="AW25" s="964"/>
      <c r="AX25" s="964"/>
      <c r="AY25" s="964"/>
      <c r="AZ25" s="965"/>
      <c r="BA25" s="1004"/>
      <c r="BB25" s="1005"/>
      <c r="BC25" s="1005"/>
      <c r="BD25" s="1005"/>
      <c r="BE25" s="1005"/>
      <c r="BF25" s="1005"/>
      <c r="BG25" s="1005"/>
    </row>
    <row r="26" spans="1:61" ht="9.65" customHeight="1">
      <c r="A26" s="140"/>
      <c r="B26" s="951"/>
      <c r="C26" s="951"/>
      <c r="D26" s="951"/>
      <c r="E26" s="951"/>
      <c r="F26" s="951"/>
      <c r="G26" s="951"/>
      <c r="H26" s="951"/>
      <c r="I26" s="951"/>
      <c r="J26" s="952"/>
      <c r="K26" s="953"/>
      <c r="L26" s="954"/>
      <c r="M26" s="954"/>
      <c r="N26" s="954"/>
      <c r="O26" s="954"/>
      <c r="P26" s="954"/>
      <c r="Q26" s="954"/>
      <c r="R26" s="954"/>
      <c r="S26" s="955"/>
      <c r="T26" s="956"/>
      <c r="U26" s="951"/>
      <c r="V26" s="951"/>
      <c r="W26" s="951"/>
      <c r="X26" s="951"/>
      <c r="Y26" s="951"/>
      <c r="Z26" s="952"/>
      <c r="AA26" s="953"/>
      <c r="AB26" s="954"/>
      <c r="AC26" s="957"/>
      <c r="AD26" s="880" t="s">
        <v>2</v>
      </c>
      <c r="AE26" s="880"/>
      <c r="AF26" s="880"/>
      <c r="AG26" s="880"/>
      <c r="AH26" s="880"/>
      <c r="AI26" s="880"/>
      <c r="AJ26" s="880"/>
      <c r="AK26" s="880"/>
      <c r="AL26" s="880"/>
      <c r="AM26" s="880"/>
      <c r="AN26" s="879"/>
      <c r="AO26" s="880"/>
      <c r="AP26" s="923"/>
      <c r="AQ26" s="1003" t="s">
        <v>134</v>
      </c>
      <c r="AR26" s="967"/>
      <c r="AS26" s="967"/>
      <c r="AT26" s="967"/>
      <c r="AU26" s="967"/>
      <c r="AV26" s="967"/>
      <c r="AW26" s="967"/>
      <c r="AX26" s="967"/>
      <c r="AY26" s="967"/>
      <c r="AZ26" s="968"/>
      <c r="BA26" s="1004"/>
      <c r="BB26" s="1005"/>
      <c r="BC26" s="1005"/>
      <c r="BD26" s="1005"/>
      <c r="BE26" s="1005"/>
      <c r="BF26" s="1005"/>
      <c r="BG26" s="1005"/>
    </row>
    <row r="27" spans="1:61" ht="9.65" customHeight="1">
      <c r="A27" s="140"/>
      <c r="B27" s="143"/>
      <c r="C27" s="143"/>
      <c r="D27" s="143"/>
      <c r="E27" s="143"/>
      <c r="F27" s="143"/>
      <c r="G27" s="143"/>
      <c r="H27" s="143"/>
      <c r="I27" s="143"/>
      <c r="J27" s="143"/>
      <c r="K27" s="144"/>
      <c r="L27" s="144"/>
      <c r="M27" s="144"/>
      <c r="N27" s="144"/>
      <c r="O27" s="144"/>
      <c r="P27" s="144"/>
      <c r="Q27" s="144"/>
      <c r="R27" s="144"/>
      <c r="S27" s="144"/>
      <c r="T27" s="143"/>
      <c r="U27" s="143"/>
      <c r="V27" s="143"/>
      <c r="W27" s="143"/>
      <c r="X27" s="143"/>
      <c r="Y27" s="143"/>
      <c r="Z27" s="143"/>
      <c r="AA27" s="144"/>
      <c r="AB27" s="144"/>
      <c r="AC27" s="144"/>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1"/>
      <c r="BD27" s="123"/>
    </row>
    <row r="28" spans="1:61" ht="9.65" customHeight="1">
      <c r="A28" s="140"/>
      <c r="B28" s="917" t="s">
        <v>147</v>
      </c>
      <c r="C28" s="877"/>
      <c r="D28" s="877"/>
      <c r="E28" s="877"/>
      <c r="F28" s="877"/>
      <c r="G28" s="877"/>
      <c r="H28" s="877"/>
      <c r="I28" s="877"/>
      <c r="J28" s="918"/>
      <c r="K28" s="1037"/>
      <c r="L28" s="1038"/>
      <c r="M28" s="1038"/>
      <c r="N28" s="1038"/>
      <c r="O28" s="1038"/>
      <c r="P28" s="1038"/>
      <c r="Q28" s="1038"/>
      <c r="R28" s="1038"/>
      <c r="S28" s="1038"/>
      <c r="T28" s="1038"/>
      <c r="U28" s="1038"/>
      <c r="V28" s="1038"/>
      <c r="W28" s="1038"/>
      <c r="X28" s="1038"/>
      <c r="Y28" s="1038"/>
      <c r="Z28" s="1038"/>
      <c r="AA28" s="1038"/>
      <c r="AB28" s="1038"/>
      <c r="AC28" s="1038"/>
      <c r="AD28" s="1038"/>
      <c r="AE28" s="1038"/>
      <c r="AF28" s="1038"/>
      <c r="AG28" s="1038"/>
      <c r="AH28" s="1038"/>
      <c r="AI28" s="1038"/>
      <c r="AJ28" s="1039"/>
      <c r="AK28" s="917" t="s">
        <v>149</v>
      </c>
      <c r="AL28" s="877"/>
      <c r="AM28" s="877"/>
      <c r="AN28" s="877"/>
      <c r="AO28" s="877"/>
      <c r="AP28" s="877"/>
      <c r="AQ28" s="877"/>
      <c r="AR28" s="877"/>
      <c r="AS28" s="918"/>
      <c r="AT28" s="974"/>
      <c r="AU28" s="974"/>
      <c r="AV28" s="974"/>
      <c r="AW28" s="974"/>
      <c r="AX28" s="974"/>
      <c r="AY28" s="975"/>
      <c r="AZ28" s="145"/>
      <c r="BA28" s="145"/>
      <c r="BB28" s="145"/>
    </row>
    <row r="29" spans="1:61" ht="9.65" customHeight="1">
      <c r="A29" s="140"/>
      <c r="B29" s="922"/>
      <c r="C29" s="880"/>
      <c r="D29" s="880"/>
      <c r="E29" s="880"/>
      <c r="F29" s="880"/>
      <c r="G29" s="880"/>
      <c r="H29" s="880"/>
      <c r="I29" s="880"/>
      <c r="J29" s="923"/>
      <c r="K29" s="1040"/>
      <c r="L29" s="1041"/>
      <c r="M29" s="1041"/>
      <c r="N29" s="1041"/>
      <c r="O29" s="1041"/>
      <c r="P29" s="1041"/>
      <c r="Q29" s="1041"/>
      <c r="R29" s="1041"/>
      <c r="S29" s="1041"/>
      <c r="T29" s="1041"/>
      <c r="U29" s="1041"/>
      <c r="V29" s="1041"/>
      <c r="W29" s="1041"/>
      <c r="X29" s="1041"/>
      <c r="Y29" s="1041"/>
      <c r="Z29" s="1041"/>
      <c r="AA29" s="1041"/>
      <c r="AB29" s="1041"/>
      <c r="AC29" s="1041"/>
      <c r="AD29" s="1041"/>
      <c r="AE29" s="1041"/>
      <c r="AF29" s="1041"/>
      <c r="AG29" s="1041"/>
      <c r="AH29" s="1041"/>
      <c r="AI29" s="1041"/>
      <c r="AJ29" s="1042"/>
      <c r="AK29" s="922"/>
      <c r="AL29" s="880"/>
      <c r="AM29" s="880"/>
      <c r="AN29" s="880"/>
      <c r="AO29" s="880"/>
      <c r="AP29" s="880"/>
      <c r="AQ29" s="880"/>
      <c r="AR29" s="880"/>
      <c r="AS29" s="923"/>
      <c r="AT29" s="976"/>
      <c r="AU29" s="976"/>
      <c r="AV29" s="976"/>
      <c r="AW29" s="976"/>
      <c r="AX29" s="976"/>
      <c r="AY29" s="977"/>
      <c r="AZ29" s="145"/>
      <c r="BA29" s="145"/>
      <c r="BB29" s="145"/>
    </row>
    <row r="30" spans="1:61" ht="9.65" customHeight="1">
      <c r="A30" s="140"/>
      <c r="B30" s="1038"/>
      <c r="C30" s="1038"/>
      <c r="D30" s="1038"/>
      <c r="E30" s="1038"/>
      <c r="F30" s="1038"/>
      <c r="G30" s="1038"/>
      <c r="H30" s="1038"/>
      <c r="I30" s="1038"/>
      <c r="J30" s="1038"/>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1"/>
    </row>
    <row r="31" spans="1:61" ht="9.65" customHeight="1">
      <c r="A31" s="140"/>
      <c r="B31" s="1029" t="s">
        <v>159</v>
      </c>
      <c r="C31" s="1029"/>
      <c r="D31" s="1029"/>
      <c r="E31" s="1029"/>
      <c r="F31" s="1029"/>
      <c r="G31" s="1029"/>
      <c r="H31" s="1029"/>
      <c r="I31" s="1029"/>
      <c r="J31" s="1030"/>
      <c r="K31" s="531" t="s">
        <v>146</v>
      </c>
      <c r="L31" s="951"/>
      <c r="M31" s="951"/>
      <c r="N31" s="951"/>
      <c r="O31" s="969"/>
      <c r="P31" s="1056"/>
      <c r="Q31" s="1056"/>
      <c r="R31" s="1056"/>
      <c r="S31" s="1056"/>
      <c r="T31" s="1056"/>
      <c r="U31" s="1056"/>
      <c r="V31" s="1056"/>
      <c r="W31" s="1056"/>
      <c r="X31" s="1056"/>
      <c r="Y31" s="1057"/>
      <c r="Z31" s="951" t="s">
        <v>145</v>
      </c>
      <c r="AA31" s="951"/>
      <c r="AB31" s="951"/>
      <c r="AC31" s="951"/>
      <c r="AD31" s="969"/>
      <c r="AE31" s="1056"/>
      <c r="AF31" s="1056"/>
      <c r="AG31" s="1056"/>
      <c r="AH31" s="1056"/>
      <c r="AI31" s="1056"/>
      <c r="AJ31" s="1056"/>
      <c r="AK31" s="1056"/>
      <c r="AL31" s="1056"/>
      <c r="AM31" s="1056"/>
      <c r="AN31" s="1057"/>
      <c r="AO31" s="951" t="s">
        <v>144</v>
      </c>
      <c r="AP31" s="951"/>
      <c r="AQ31" s="951"/>
      <c r="AR31" s="951"/>
      <c r="AS31" s="969"/>
      <c r="AT31" s="1056"/>
      <c r="AU31" s="1056"/>
      <c r="AV31" s="1056"/>
      <c r="AW31" s="1056"/>
      <c r="AX31" s="1056"/>
      <c r="AY31" s="1056"/>
      <c r="AZ31" s="1056"/>
      <c r="BA31" s="1056"/>
      <c r="BB31" s="1056"/>
      <c r="BC31" s="1057"/>
    </row>
    <row r="32" spans="1:61" ht="9.65" customHeight="1">
      <c r="A32" s="140"/>
      <c r="B32" s="1029"/>
      <c r="C32" s="1029"/>
      <c r="D32" s="1029"/>
      <c r="E32" s="1029"/>
      <c r="F32" s="1029"/>
      <c r="G32" s="1029"/>
      <c r="H32" s="1029"/>
      <c r="I32" s="1029"/>
      <c r="J32" s="1030"/>
      <c r="K32" s="531"/>
      <c r="L32" s="951"/>
      <c r="M32" s="951"/>
      <c r="N32" s="951"/>
      <c r="O32" s="969"/>
      <c r="P32" s="1058"/>
      <c r="Q32" s="1058"/>
      <c r="R32" s="1058"/>
      <c r="S32" s="1058"/>
      <c r="T32" s="1058"/>
      <c r="U32" s="1058"/>
      <c r="V32" s="1058"/>
      <c r="W32" s="1058"/>
      <c r="X32" s="1058"/>
      <c r="Y32" s="1059"/>
      <c r="Z32" s="951"/>
      <c r="AA32" s="951"/>
      <c r="AB32" s="951"/>
      <c r="AC32" s="951"/>
      <c r="AD32" s="969"/>
      <c r="AE32" s="1058"/>
      <c r="AF32" s="1058"/>
      <c r="AG32" s="1058"/>
      <c r="AH32" s="1058"/>
      <c r="AI32" s="1058"/>
      <c r="AJ32" s="1058"/>
      <c r="AK32" s="1058"/>
      <c r="AL32" s="1058"/>
      <c r="AM32" s="1058"/>
      <c r="AN32" s="1059"/>
      <c r="AO32" s="951"/>
      <c r="AP32" s="951"/>
      <c r="AQ32" s="951"/>
      <c r="AR32" s="951"/>
      <c r="AS32" s="969"/>
      <c r="AT32" s="1058"/>
      <c r="AU32" s="1058"/>
      <c r="AV32" s="1058"/>
      <c r="AW32" s="1058"/>
      <c r="AX32" s="1058"/>
      <c r="AY32" s="1058"/>
      <c r="AZ32" s="1058"/>
      <c r="BA32" s="1058"/>
      <c r="BB32" s="1058"/>
      <c r="BC32" s="1059"/>
    </row>
    <row r="33" spans="1:58" ht="9.65" customHeight="1">
      <c r="A33" s="140"/>
      <c r="B33" s="146" t="s">
        <v>190</v>
      </c>
      <c r="C33" s="19"/>
      <c r="D33" s="19"/>
      <c r="E33" s="19"/>
      <c r="F33" s="19"/>
      <c r="G33" s="19"/>
      <c r="H33" s="19"/>
      <c r="I33" s="19"/>
      <c r="J33" s="19"/>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1"/>
    </row>
    <row r="34" spans="1:58" ht="7.25" customHeight="1">
      <c r="A34" s="140"/>
      <c r="B34" s="146"/>
      <c r="C34" s="19"/>
      <c r="D34" s="19"/>
      <c r="E34" s="19"/>
      <c r="F34" s="19"/>
      <c r="G34" s="19"/>
      <c r="H34" s="19"/>
      <c r="I34" s="19"/>
      <c r="J34" s="19"/>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1"/>
    </row>
    <row r="35" spans="1:58" ht="9.65" customHeight="1">
      <c r="A35" s="140"/>
      <c r="B35" s="951" t="s">
        <v>158</v>
      </c>
      <c r="C35" s="951"/>
      <c r="D35" s="951"/>
      <c r="E35" s="951"/>
      <c r="F35" s="951"/>
      <c r="G35" s="951"/>
      <c r="H35" s="951"/>
      <c r="I35" s="951"/>
      <c r="J35" s="969"/>
      <c r="K35" s="876" t="s">
        <v>157</v>
      </c>
      <c r="L35" s="877"/>
      <c r="M35" s="877"/>
      <c r="N35" s="877"/>
      <c r="O35" s="877"/>
      <c r="P35" s="877"/>
      <c r="Q35" s="877"/>
      <c r="R35" s="877"/>
      <c r="S35" s="918"/>
      <c r="T35" s="970">
        <f>P31*AE31/1000000</f>
        <v>0</v>
      </c>
      <c r="U35" s="970"/>
      <c r="V35" s="970"/>
      <c r="W35" s="970"/>
      <c r="X35" s="970"/>
      <c r="Y35" s="970"/>
      <c r="Z35" s="970"/>
      <c r="AA35" s="970"/>
      <c r="AB35" s="970"/>
      <c r="AC35" s="971"/>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1"/>
    </row>
    <row r="36" spans="1:58" ht="9.65" customHeight="1">
      <c r="A36" s="140"/>
      <c r="B36" s="951"/>
      <c r="C36" s="951"/>
      <c r="D36" s="951"/>
      <c r="E36" s="951"/>
      <c r="F36" s="951"/>
      <c r="G36" s="951"/>
      <c r="H36" s="951"/>
      <c r="I36" s="951"/>
      <c r="J36" s="969"/>
      <c r="K36" s="879"/>
      <c r="L36" s="880"/>
      <c r="M36" s="880"/>
      <c r="N36" s="880"/>
      <c r="O36" s="880"/>
      <c r="P36" s="880"/>
      <c r="Q36" s="880"/>
      <c r="R36" s="880"/>
      <c r="S36" s="923"/>
      <c r="T36" s="972"/>
      <c r="U36" s="972"/>
      <c r="V36" s="972"/>
      <c r="W36" s="972"/>
      <c r="X36" s="972"/>
      <c r="Y36" s="972"/>
      <c r="Z36" s="972"/>
      <c r="AA36" s="972"/>
      <c r="AB36" s="972"/>
      <c r="AC36" s="973"/>
      <c r="AD36" s="147"/>
      <c r="AE36" s="147"/>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1"/>
    </row>
    <row r="37" spans="1:58" ht="9.65" customHeight="1">
      <c r="A37" s="140"/>
      <c r="B37" s="146"/>
      <c r="C37" s="19"/>
      <c r="D37" s="19"/>
      <c r="E37" s="19"/>
      <c r="F37" s="19"/>
      <c r="G37" s="19"/>
      <c r="H37" s="19"/>
      <c r="I37" s="19"/>
      <c r="J37" s="19"/>
      <c r="K37" s="142"/>
      <c r="L37" s="142"/>
      <c r="M37" s="142"/>
      <c r="N37" s="142"/>
      <c r="O37" s="142"/>
      <c r="P37" s="147"/>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1"/>
    </row>
    <row r="38" spans="1:58" ht="9.65" customHeight="1">
      <c r="A38" s="140"/>
      <c r="B38" s="917" t="s">
        <v>154</v>
      </c>
      <c r="C38" s="275"/>
      <c r="D38" s="275"/>
      <c r="E38" s="275"/>
      <c r="F38" s="275"/>
      <c r="G38" s="275"/>
      <c r="H38" s="275"/>
      <c r="I38" s="275"/>
      <c r="J38" s="398"/>
      <c r="K38" s="1045" t="s">
        <v>185</v>
      </c>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c r="AG38" s="1045"/>
      <c r="AH38" s="1045"/>
      <c r="AI38" s="1045"/>
      <c r="AJ38" s="1045"/>
      <c r="AK38" s="1045"/>
      <c r="AL38" s="1045"/>
      <c r="AM38" s="1045"/>
      <c r="AN38" s="1045"/>
      <c r="AO38" s="1045"/>
      <c r="AP38" s="1045"/>
      <c r="AQ38" s="1045"/>
      <c r="AR38" s="1045"/>
      <c r="AS38" s="1045"/>
      <c r="AT38" s="1045"/>
      <c r="AU38" s="1045"/>
      <c r="AV38" s="1045"/>
      <c r="AW38" s="1045"/>
      <c r="AX38" s="1046"/>
      <c r="AY38" s="1053"/>
      <c r="AZ38" s="1054"/>
      <c r="BA38" s="1054"/>
      <c r="BB38" s="142"/>
      <c r="BC38" s="142"/>
      <c r="BD38" s="142"/>
      <c r="BE38" s="141"/>
    </row>
    <row r="39" spans="1:58" ht="9.65" customHeight="1">
      <c r="A39" s="140"/>
      <c r="B39" s="1006"/>
      <c r="C39" s="541"/>
      <c r="D39" s="541"/>
      <c r="E39" s="541"/>
      <c r="F39" s="541"/>
      <c r="G39" s="541"/>
      <c r="H39" s="541"/>
      <c r="I39" s="541"/>
      <c r="J39" s="1007"/>
      <c r="K39" s="1047"/>
      <c r="L39" s="1047"/>
      <c r="M39" s="1047"/>
      <c r="N39" s="1047"/>
      <c r="O39" s="1047"/>
      <c r="P39" s="1047"/>
      <c r="Q39" s="1047"/>
      <c r="R39" s="1047"/>
      <c r="S39" s="1047"/>
      <c r="T39" s="1047"/>
      <c r="U39" s="1047"/>
      <c r="V39" s="1047"/>
      <c r="W39" s="1047"/>
      <c r="X39" s="1047"/>
      <c r="Y39" s="1047"/>
      <c r="Z39" s="1047"/>
      <c r="AA39" s="1047"/>
      <c r="AB39" s="1047"/>
      <c r="AC39" s="1047"/>
      <c r="AD39" s="1047"/>
      <c r="AE39" s="1047"/>
      <c r="AF39" s="1047"/>
      <c r="AG39" s="1047"/>
      <c r="AH39" s="1047"/>
      <c r="AI39" s="1047"/>
      <c r="AJ39" s="1047"/>
      <c r="AK39" s="1047"/>
      <c r="AL39" s="1047"/>
      <c r="AM39" s="1047"/>
      <c r="AN39" s="1047"/>
      <c r="AO39" s="1047"/>
      <c r="AP39" s="1047"/>
      <c r="AQ39" s="1047"/>
      <c r="AR39" s="1047"/>
      <c r="AS39" s="1047"/>
      <c r="AT39" s="1047"/>
      <c r="AU39" s="1047"/>
      <c r="AV39" s="1047"/>
      <c r="AW39" s="1047"/>
      <c r="AX39" s="1048"/>
      <c r="AY39" s="1033"/>
      <c r="AZ39" s="1034"/>
      <c r="BA39" s="1034"/>
      <c r="BB39" s="142"/>
      <c r="BC39" s="142"/>
      <c r="BD39" s="142"/>
      <c r="BE39" s="141"/>
    </row>
    <row r="40" spans="1:58" ht="9.65" customHeight="1">
      <c r="A40" s="140"/>
      <c r="B40" s="1006"/>
      <c r="C40" s="541"/>
      <c r="D40" s="541"/>
      <c r="E40" s="541"/>
      <c r="F40" s="541"/>
      <c r="G40" s="541"/>
      <c r="H40" s="541"/>
      <c r="I40" s="541"/>
      <c r="J40" s="1007"/>
      <c r="K40" s="414" t="s">
        <v>266</v>
      </c>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1199"/>
      <c r="AY40" s="1033"/>
      <c r="AZ40" s="1034"/>
      <c r="BA40" s="1034"/>
      <c r="BB40" s="142"/>
      <c r="BC40" s="142"/>
      <c r="BD40" s="142"/>
      <c r="BE40" s="141"/>
    </row>
    <row r="41" spans="1:58" ht="9.65" customHeight="1">
      <c r="A41" s="140"/>
      <c r="B41" s="1008"/>
      <c r="C41" s="293"/>
      <c r="D41" s="293"/>
      <c r="E41" s="293"/>
      <c r="F41" s="293"/>
      <c r="G41" s="293"/>
      <c r="H41" s="293"/>
      <c r="I41" s="293"/>
      <c r="J41" s="992"/>
      <c r="K41" s="1026"/>
      <c r="L41" s="1026"/>
      <c r="M41" s="1026"/>
      <c r="N41" s="1026"/>
      <c r="O41" s="1026"/>
      <c r="P41" s="1026"/>
      <c r="Q41" s="1026"/>
      <c r="R41" s="1026"/>
      <c r="S41" s="1026"/>
      <c r="T41" s="1026"/>
      <c r="U41" s="1026"/>
      <c r="V41" s="1026"/>
      <c r="W41" s="1026"/>
      <c r="X41" s="1026"/>
      <c r="Y41" s="1026"/>
      <c r="Z41" s="1026"/>
      <c r="AA41" s="1026"/>
      <c r="AB41" s="1026"/>
      <c r="AC41" s="1026"/>
      <c r="AD41" s="1026"/>
      <c r="AE41" s="1026"/>
      <c r="AF41" s="1026"/>
      <c r="AG41" s="1026"/>
      <c r="AH41" s="1026"/>
      <c r="AI41" s="1026"/>
      <c r="AJ41" s="1026"/>
      <c r="AK41" s="1026"/>
      <c r="AL41" s="1026"/>
      <c r="AM41" s="1026"/>
      <c r="AN41" s="1026"/>
      <c r="AO41" s="1026"/>
      <c r="AP41" s="1026"/>
      <c r="AQ41" s="1026"/>
      <c r="AR41" s="1026"/>
      <c r="AS41" s="1026"/>
      <c r="AT41" s="1026"/>
      <c r="AU41" s="1026"/>
      <c r="AV41" s="1026"/>
      <c r="AW41" s="1026"/>
      <c r="AX41" s="1182"/>
      <c r="AY41" s="1035"/>
      <c r="AZ41" s="1036"/>
      <c r="BA41" s="1036"/>
      <c r="BB41" s="142"/>
      <c r="BC41" s="142"/>
      <c r="BD41" s="142"/>
      <c r="BE41" s="141"/>
    </row>
    <row r="42" spans="1:58" ht="9.65" customHeight="1">
      <c r="A42" s="140"/>
      <c r="B42" s="963" t="s">
        <v>256</v>
      </c>
      <c r="C42" s="964"/>
      <c r="D42" s="964"/>
      <c r="E42" s="964"/>
      <c r="F42" s="964"/>
      <c r="G42" s="964"/>
      <c r="H42" s="964"/>
      <c r="I42" s="964"/>
      <c r="J42" s="965"/>
      <c r="K42" s="958" t="s">
        <v>257</v>
      </c>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924"/>
      <c r="AZ42" s="925"/>
      <c r="BA42" s="926"/>
      <c r="BB42" s="142"/>
      <c r="BC42" s="142"/>
      <c r="BD42" s="142"/>
      <c r="BE42" s="141"/>
    </row>
    <row r="43" spans="1:58" ht="9.65" customHeight="1">
      <c r="A43" s="140"/>
      <c r="B43" s="966"/>
      <c r="C43" s="967"/>
      <c r="D43" s="967"/>
      <c r="E43" s="967"/>
      <c r="F43" s="967"/>
      <c r="G43" s="967"/>
      <c r="H43" s="967"/>
      <c r="I43" s="967"/>
      <c r="J43" s="968"/>
      <c r="K43" s="959"/>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c r="AY43" s="891"/>
      <c r="AZ43" s="935"/>
      <c r="BA43" s="960"/>
      <c r="BB43" s="142"/>
      <c r="BC43" s="142"/>
      <c r="BD43" s="142"/>
      <c r="BE43" s="141"/>
    </row>
    <row r="44" spans="1:58" ht="9.65" customHeight="1">
      <c r="A44" s="140"/>
      <c r="B44" s="170"/>
      <c r="C44" s="170"/>
      <c r="D44" s="170"/>
      <c r="E44" s="170"/>
      <c r="F44" s="170"/>
      <c r="G44" s="170"/>
      <c r="H44" s="170"/>
      <c r="I44" s="170"/>
      <c r="J44" s="170"/>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69"/>
      <c r="AZ44" s="169"/>
      <c r="BA44" s="169"/>
      <c r="BB44" s="142"/>
      <c r="BC44" s="142"/>
      <c r="BD44" s="142"/>
      <c r="BE44" s="141"/>
    </row>
    <row r="45" spans="1:58" ht="9.65" customHeight="1">
      <c r="A45" s="140"/>
      <c r="B45" s="963" t="s">
        <v>258</v>
      </c>
      <c r="C45" s="964"/>
      <c r="D45" s="964"/>
      <c r="E45" s="964"/>
      <c r="F45" s="964"/>
      <c r="G45" s="964"/>
      <c r="H45" s="964"/>
      <c r="I45" s="964"/>
      <c r="J45" s="965"/>
      <c r="K45" s="1049" t="s">
        <v>185</v>
      </c>
      <c r="L45" s="900"/>
      <c r="M45" s="900"/>
      <c r="N45" s="900"/>
      <c r="O45" s="900"/>
      <c r="P45" s="900"/>
      <c r="Q45" s="900"/>
      <c r="R45" s="900"/>
      <c r="S45" s="900"/>
      <c r="T45" s="900"/>
      <c r="U45" s="900"/>
      <c r="V45" s="900"/>
      <c r="W45" s="900"/>
      <c r="X45" s="900"/>
      <c r="Y45" s="900"/>
      <c r="Z45" s="900"/>
      <c r="AA45" s="900"/>
      <c r="AB45" s="900"/>
      <c r="AC45" s="900"/>
      <c r="AD45" s="900"/>
      <c r="AE45" s="900"/>
      <c r="AF45" s="900"/>
      <c r="AG45" s="900"/>
      <c r="AH45" s="900"/>
      <c r="AI45" s="900"/>
      <c r="AJ45" s="900"/>
      <c r="AK45" s="900"/>
      <c r="AL45" s="900"/>
      <c r="AM45" s="900"/>
      <c r="AN45" s="900"/>
      <c r="AO45" s="900"/>
      <c r="AP45" s="900"/>
      <c r="AQ45" s="900"/>
      <c r="AR45" s="900"/>
      <c r="AS45" s="900"/>
      <c r="AT45" s="900"/>
      <c r="AU45" s="900"/>
      <c r="AV45" s="900"/>
      <c r="AW45" s="900"/>
      <c r="AX45" s="901"/>
      <c r="AY45" s="1053"/>
      <c r="AZ45" s="1054"/>
      <c r="BA45" s="1054"/>
      <c r="BB45" s="142"/>
      <c r="BC45" s="142"/>
      <c r="BD45" s="142"/>
      <c r="BE45" s="141"/>
    </row>
    <row r="46" spans="1:58" ht="15" customHeight="1">
      <c r="A46" s="140"/>
      <c r="B46" s="966"/>
      <c r="C46" s="967"/>
      <c r="D46" s="967"/>
      <c r="E46" s="967"/>
      <c r="F46" s="967"/>
      <c r="G46" s="967"/>
      <c r="H46" s="967"/>
      <c r="I46" s="967"/>
      <c r="J46" s="968"/>
      <c r="K46" s="1050"/>
      <c r="L46" s="906"/>
      <c r="M46" s="906"/>
      <c r="N46" s="906"/>
      <c r="O46" s="906"/>
      <c r="P46" s="906"/>
      <c r="Q46" s="906"/>
      <c r="R46" s="906"/>
      <c r="S46" s="906"/>
      <c r="T46" s="906"/>
      <c r="U46" s="906"/>
      <c r="V46" s="906"/>
      <c r="W46" s="906"/>
      <c r="X46" s="906"/>
      <c r="Y46" s="906"/>
      <c r="Z46" s="906"/>
      <c r="AA46" s="906"/>
      <c r="AB46" s="906"/>
      <c r="AC46" s="906"/>
      <c r="AD46" s="906"/>
      <c r="AE46" s="906"/>
      <c r="AF46" s="906"/>
      <c r="AG46" s="906"/>
      <c r="AH46" s="906"/>
      <c r="AI46" s="906"/>
      <c r="AJ46" s="906"/>
      <c r="AK46" s="906"/>
      <c r="AL46" s="906"/>
      <c r="AM46" s="906"/>
      <c r="AN46" s="906"/>
      <c r="AO46" s="906"/>
      <c r="AP46" s="906"/>
      <c r="AQ46" s="906"/>
      <c r="AR46" s="906"/>
      <c r="AS46" s="906"/>
      <c r="AT46" s="906"/>
      <c r="AU46" s="906"/>
      <c r="AV46" s="906"/>
      <c r="AW46" s="906"/>
      <c r="AX46" s="907"/>
      <c r="AY46" s="1035"/>
      <c r="AZ46" s="1036"/>
      <c r="BA46" s="1036"/>
    </row>
    <row r="47" spans="1:58" ht="9.65" customHeight="1">
      <c r="A47" s="140"/>
      <c r="B47" s="148" t="s">
        <v>259</v>
      </c>
      <c r="C47" s="19"/>
      <c r="D47" s="19"/>
      <c r="E47" s="19"/>
      <c r="F47" s="19"/>
      <c r="G47" s="19"/>
      <c r="H47" s="19"/>
      <c r="I47" s="19"/>
      <c r="J47" s="19"/>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row>
    <row r="48" spans="1:58" ht="9.65" customHeight="1">
      <c r="A48" s="140"/>
      <c r="B48" s="148"/>
      <c r="C48" s="19"/>
      <c r="D48" s="19"/>
      <c r="E48" s="19"/>
      <c r="F48" s="19"/>
      <c r="G48" s="19"/>
      <c r="H48" s="19"/>
      <c r="I48" s="19"/>
      <c r="J48" s="19"/>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row>
    <row r="49" spans="1:59" ht="9.65" customHeight="1">
      <c r="A49" s="140"/>
      <c r="B49" s="1009" t="s">
        <v>187</v>
      </c>
      <c r="C49" s="1010"/>
      <c r="D49" s="1010"/>
      <c r="E49" s="1010"/>
      <c r="F49" s="1010"/>
      <c r="G49" s="1010"/>
      <c r="H49" s="1010"/>
      <c r="I49" s="1010"/>
      <c r="J49" s="1011"/>
      <c r="K49" s="958" t="s">
        <v>221</v>
      </c>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1051"/>
      <c r="AZ49" s="1052"/>
      <c r="BA49" s="1052"/>
    </row>
    <row r="50" spans="1:59" ht="9.65" customHeight="1">
      <c r="A50" s="140"/>
      <c r="B50" s="1012"/>
      <c r="C50" s="1013"/>
      <c r="D50" s="1013"/>
      <c r="E50" s="1013"/>
      <c r="F50" s="1013"/>
      <c r="G50" s="1013"/>
      <c r="H50" s="1013"/>
      <c r="I50" s="1013"/>
      <c r="J50" s="1014"/>
      <c r="K50" s="959"/>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c r="AY50" s="1051"/>
      <c r="AZ50" s="1052"/>
      <c r="BA50" s="1052"/>
    </row>
    <row r="51" spans="1:59" ht="9.65" customHeight="1">
      <c r="A51" s="140"/>
      <c r="B51" s="148" t="s">
        <v>191</v>
      </c>
      <c r="C51" s="152"/>
      <c r="D51" s="152"/>
      <c r="E51" s="152"/>
      <c r="F51" s="152"/>
      <c r="G51" s="152"/>
      <c r="H51" s="152"/>
      <c r="I51" s="152"/>
      <c r="J51" s="152"/>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41"/>
    </row>
    <row r="52" spans="1:59" ht="9.65" customHeight="1">
      <c r="A52" s="140"/>
      <c r="B52" s="19"/>
      <c r="C52" s="19"/>
      <c r="D52" s="19"/>
      <c r="E52" s="19"/>
      <c r="F52" s="19"/>
      <c r="G52" s="19"/>
      <c r="H52" s="19"/>
      <c r="I52" s="19"/>
      <c r="J52" s="19"/>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1"/>
    </row>
    <row r="53" spans="1:59" ht="9.65" customHeight="1">
      <c r="A53" s="140"/>
      <c r="B53" s="951" t="s">
        <v>3</v>
      </c>
      <c r="C53" s="951"/>
      <c r="D53" s="951"/>
      <c r="E53" s="951"/>
      <c r="F53" s="951"/>
      <c r="G53" s="951"/>
      <c r="H53" s="951"/>
      <c r="I53" s="951"/>
      <c r="J53" s="952"/>
      <c r="K53" s="953"/>
      <c r="L53" s="954"/>
      <c r="M53" s="954"/>
      <c r="N53" s="954"/>
      <c r="O53" s="954"/>
      <c r="P53" s="954"/>
      <c r="Q53" s="954"/>
      <c r="R53" s="954"/>
      <c r="S53" s="954"/>
      <c r="T53" s="954"/>
      <c r="U53" s="954"/>
      <c r="V53" s="954"/>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1"/>
    </row>
    <row r="54" spans="1:59" ht="9.65" customHeight="1">
      <c r="A54" s="140"/>
      <c r="B54" s="951"/>
      <c r="C54" s="951"/>
      <c r="D54" s="951"/>
      <c r="E54" s="951"/>
      <c r="F54" s="951"/>
      <c r="G54" s="951"/>
      <c r="H54" s="951"/>
      <c r="I54" s="951"/>
      <c r="J54" s="952"/>
      <c r="K54" s="1015"/>
      <c r="L54" s="1016"/>
      <c r="M54" s="1016"/>
      <c r="N54" s="1016"/>
      <c r="O54" s="1016"/>
      <c r="P54" s="1016"/>
      <c r="Q54" s="1016"/>
      <c r="R54" s="1016"/>
      <c r="S54" s="1016"/>
      <c r="T54" s="1016"/>
      <c r="U54" s="1016"/>
      <c r="V54" s="1016"/>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1"/>
    </row>
    <row r="55" spans="1:59" ht="9.65" customHeight="1">
      <c r="A55" s="140"/>
      <c r="B55" s="951"/>
      <c r="C55" s="951"/>
      <c r="D55" s="951"/>
      <c r="E55" s="951"/>
      <c r="F55" s="951"/>
      <c r="G55" s="951"/>
      <c r="H55" s="951"/>
      <c r="I55" s="951"/>
      <c r="J55" s="952"/>
      <c r="K55" s="1017" t="s">
        <v>20</v>
      </c>
      <c r="L55" s="1018"/>
      <c r="M55" s="1018"/>
      <c r="N55" s="1018"/>
      <c r="O55" s="1018"/>
      <c r="P55" s="1021"/>
      <c r="Q55" s="1022"/>
      <c r="R55" s="1022"/>
      <c r="S55" s="1022"/>
      <c r="T55" s="1022"/>
      <c r="U55" s="1022"/>
      <c r="V55" s="1022"/>
      <c r="W55" s="1023"/>
      <c r="X55" s="1023"/>
      <c r="Y55" s="1023"/>
      <c r="Z55" s="1023"/>
      <c r="AA55" s="1023"/>
      <c r="AB55" s="1023"/>
      <c r="AC55" s="1023"/>
      <c r="AD55" s="1023"/>
      <c r="AE55" s="1023"/>
      <c r="AF55" s="1023"/>
      <c r="AG55" s="1023"/>
      <c r="AH55" s="1023"/>
      <c r="AI55" s="1023"/>
      <c r="AJ55" s="1023"/>
      <c r="AK55" s="1023"/>
      <c r="AL55" s="1023"/>
      <c r="AM55" s="1023"/>
      <c r="AN55" s="1023"/>
      <c r="AO55" s="1023"/>
      <c r="AP55" s="1023"/>
      <c r="AQ55" s="1023"/>
      <c r="AR55" s="1023"/>
      <c r="AS55" s="1023"/>
      <c r="AT55" s="1023"/>
      <c r="AU55" s="1023"/>
      <c r="AV55" s="1023"/>
      <c r="AW55" s="1023"/>
      <c r="AX55" s="1023"/>
      <c r="AY55" s="1023"/>
      <c r="AZ55" s="1023"/>
      <c r="BA55" s="1024"/>
      <c r="BB55" s="141"/>
    </row>
    <row r="56" spans="1:59" ht="9.65" customHeight="1">
      <c r="A56" s="140"/>
      <c r="B56" s="951"/>
      <c r="C56" s="951"/>
      <c r="D56" s="951"/>
      <c r="E56" s="951"/>
      <c r="F56" s="951"/>
      <c r="G56" s="951"/>
      <c r="H56" s="951"/>
      <c r="I56" s="951"/>
      <c r="J56" s="952"/>
      <c r="K56" s="1019"/>
      <c r="L56" s="1020"/>
      <c r="M56" s="1020"/>
      <c r="N56" s="1020"/>
      <c r="O56" s="1020"/>
      <c r="P56" s="1025"/>
      <c r="Q56" s="1026"/>
      <c r="R56" s="1026"/>
      <c r="S56" s="1026"/>
      <c r="T56" s="1026"/>
      <c r="U56" s="1026"/>
      <c r="V56" s="1026"/>
      <c r="W56" s="1026"/>
      <c r="X56" s="1026"/>
      <c r="Y56" s="1026"/>
      <c r="Z56" s="1026"/>
      <c r="AA56" s="1026"/>
      <c r="AB56" s="1026"/>
      <c r="AC56" s="1026"/>
      <c r="AD56" s="1026"/>
      <c r="AE56" s="1026"/>
      <c r="AF56" s="1026"/>
      <c r="AG56" s="1026"/>
      <c r="AH56" s="1026"/>
      <c r="AI56" s="1026"/>
      <c r="AJ56" s="1026"/>
      <c r="AK56" s="1026"/>
      <c r="AL56" s="1026"/>
      <c r="AM56" s="1026"/>
      <c r="AN56" s="1026"/>
      <c r="AO56" s="1026"/>
      <c r="AP56" s="1026"/>
      <c r="AQ56" s="1026"/>
      <c r="AR56" s="1026"/>
      <c r="AS56" s="1026"/>
      <c r="AT56" s="1026"/>
      <c r="AU56" s="1026"/>
      <c r="AV56" s="1026"/>
      <c r="AW56" s="1026"/>
      <c r="AX56" s="1026"/>
      <c r="AY56" s="1026"/>
      <c r="AZ56" s="1026"/>
      <c r="BA56" s="1027"/>
      <c r="BB56" s="141"/>
    </row>
    <row r="57" spans="1:59" ht="9.65" customHeight="1">
      <c r="A57" s="140"/>
      <c r="B57" s="143"/>
      <c r="C57" s="143"/>
      <c r="D57" s="143"/>
      <c r="E57" s="143"/>
      <c r="F57" s="143"/>
      <c r="G57" s="143"/>
      <c r="H57" s="143"/>
      <c r="I57" s="143"/>
      <c r="J57" s="143"/>
      <c r="K57" s="153"/>
      <c r="L57" s="153"/>
      <c r="M57" s="153"/>
      <c r="N57" s="153"/>
      <c r="O57" s="153"/>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41"/>
    </row>
    <row r="58" spans="1:59" ht="9.65" customHeight="1">
      <c r="A58" s="140"/>
      <c r="B58" s="1043" t="s">
        <v>138</v>
      </c>
      <c r="C58" s="1043"/>
      <c r="D58" s="1043"/>
      <c r="E58" s="1043"/>
      <c r="F58" s="1043"/>
      <c r="G58" s="1043"/>
      <c r="H58" s="1043"/>
      <c r="I58" s="1043"/>
      <c r="J58" s="1044"/>
      <c r="K58" s="876"/>
      <c r="L58" s="877"/>
      <c r="M58" s="877"/>
      <c r="N58" s="877"/>
      <c r="O58" s="877"/>
      <c r="P58" s="878"/>
      <c r="Q58" s="882" t="s">
        <v>192</v>
      </c>
      <c r="R58" s="556"/>
      <c r="S58" s="556"/>
      <c r="T58" s="556"/>
      <c r="U58" s="556"/>
      <c r="V58" s="556"/>
      <c r="W58" s="556"/>
      <c r="X58" s="556"/>
      <c r="Y58" s="883"/>
      <c r="Z58" s="877"/>
      <c r="AA58" s="877"/>
      <c r="AB58" s="877"/>
      <c r="AC58" s="877"/>
      <c r="AD58" s="877"/>
      <c r="AE58" s="878"/>
      <c r="AF58" s="1043" t="s">
        <v>139</v>
      </c>
      <c r="AG58" s="1043"/>
      <c r="AH58" s="1043"/>
      <c r="AI58" s="1043"/>
      <c r="AJ58" s="1043"/>
      <c r="AK58" s="1043"/>
      <c r="AL58" s="1043"/>
      <c r="AM58" s="1043"/>
      <c r="AN58" s="1044"/>
      <c r="AO58" s="876"/>
      <c r="AP58" s="877"/>
      <c r="AQ58" s="877"/>
      <c r="AR58" s="877"/>
      <c r="AS58" s="877"/>
      <c r="AT58" s="877"/>
      <c r="AU58" s="877"/>
      <c r="AV58" s="877"/>
      <c r="AW58" s="877"/>
      <c r="AX58" s="877"/>
      <c r="AY58" s="877"/>
      <c r="AZ58" s="877"/>
      <c r="BA58" s="878"/>
      <c r="BB58" s="141"/>
    </row>
    <row r="59" spans="1:59" ht="9.65" customHeight="1">
      <c r="A59" s="140"/>
      <c r="B59" s="1043"/>
      <c r="C59" s="1043"/>
      <c r="D59" s="1043"/>
      <c r="E59" s="1043"/>
      <c r="F59" s="1043"/>
      <c r="G59" s="1043"/>
      <c r="H59" s="1043"/>
      <c r="I59" s="1043"/>
      <c r="J59" s="1044"/>
      <c r="K59" s="879"/>
      <c r="L59" s="880"/>
      <c r="M59" s="880"/>
      <c r="N59" s="880"/>
      <c r="O59" s="880"/>
      <c r="P59" s="881"/>
      <c r="Q59" s="884"/>
      <c r="R59" s="885"/>
      <c r="S59" s="885"/>
      <c r="T59" s="885"/>
      <c r="U59" s="885"/>
      <c r="V59" s="885"/>
      <c r="W59" s="885"/>
      <c r="X59" s="885"/>
      <c r="Y59" s="886"/>
      <c r="Z59" s="880"/>
      <c r="AA59" s="880"/>
      <c r="AB59" s="880"/>
      <c r="AC59" s="880"/>
      <c r="AD59" s="880"/>
      <c r="AE59" s="881"/>
      <c r="AF59" s="1043"/>
      <c r="AG59" s="1043"/>
      <c r="AH59" s="1043"/>
      <c r="AI59" s="1043"/>
      <c r="AJ59" s="1043"/>
      <c r="AK59" s="1043"/>
      <c r="AL59" s="1043"/>
      <c r="AM59" s="1043"/>
      <c r="AN59" s="1044"/>
      <c r="AO59" s="879"/>
      <c r="AP59" s="880"/>
      <c r="AQ59" s="880"/>
      <c r="AR59" s="880"/>
      <c r="AS59" s="880"/>
      <c r="AT59" s="880"/>
      <c r="AU59" s="880"/>
      <c r="AV59" s="880"/>
      <c r="AW59" s="880"/>
      <c r="AX59" s="880"/>
      <c r="AY59" s="880"/>
      <c r="AZ59" s="880"/>
      <c r="BA59" s="881"/>
      <c r="BB59" s="141"/>
    </row>
    <row r="60" spans="1:59" ht="9.65" customHeight="1">
      <c r="A60" s="140"/>
      <c r="B60" s="142"/>
      <c r="C60" s="145"/>
      <c r="D60" s="145"/>
      <c r="E60" s="145"/>
      <c r="F60" s="145"/>
      <c r="G60" s="145"/>
      <c r="H60" s="145"/>
      <c r="I60" s="145"/>
      <c r="J60" s="145"/>
      <c r="K60" s="145"/>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54"/>
      <c r="AP60" s="154"/>
      <c r="AQ60" s="154"/>
      <c r="AR60" s="154"/>
      <c r="AS60" s="154"/>
      <c r="AT60" s="154"/>
      <c r="AU60" s="154"/>
      <c r="AV60" s="154"/>
      <c r="AW60" s="154"/>
      <c r="AX60" s="154"/>
      <c r="AY60" s="154"/>
      <c r="AZ60" s="154"/>
      <c r="BA60" s="154"/>
      <c r="BB60" s="142"/>
      <c r="BC60" s="141"/>
    </row>
    <row r="61" spans="1:59" ht="9.65" customHeight="1">
      <c r="A61" s="140"/>
      <c r="B61" s="140"/>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40"/>
    </row>
    <row r="62" spans="1:59" ht="10.25" customHeight="1">
      <c r="A62" s="140"/>
      <c r="B62" s="898" t="s">
        <v>370</v>
      </c>
      <c r="C62" s="898"/>
      <c r="D62" s="898"/>
      <c r="E62" s="898"/>
      <c r="F62" s="898"/>
      <c r="G62" s="898"/>
      <c r="H62" s="898"/>
      <c r="I62" s="898"/>
      <c r="J62" s="898"/>
      <c r="K62" s="898"/>
      <c r="L62" s="898"/>
      <c r="M62" s="898"/>
      <c r="N62" s="898"/>
      <c r="O62" s="898"/>
      <c r="P62" s="898"/>
      <c r="Q62" s="898"/>
      <c r="R62" s="898"/>
      <c r="S62" s="898"/>
      <c r="T62" s="898"/>
      <c r="U62" s="898"/>
      <c r="V62" s="898"/>
      <c r="W62" s="898"/>
      <c r="X62" s="898"/>
      <c r="Y62" s="898"/>
      <c r="Z62" s="898"/>
      <c r="AA62" s="898"/>
      <c r="AB62" s="898"/>
      <c r="AC62" s="898"/>
      <c r="AD62" s="898"/>
      <c r="AE62" s="898"/>
      <c r="AF62" s="898"/>
      <c r="AG62" s="898"/>
      <c r="AH62" s="898"/>
      <c r="AI62" s="898"/>
      <c r="AJ62" s="898"/>
      <c r="AK62" s="898"/>
      <c r="AL62" s="898"/>
      <c r="AM62" s="898"/>
      <c r="AN62" s="898"/>
      <c r="AO62" s="898"/>
      <c r="AP62" s="898"/>
      <c r="AQ62" s="898"/>
      <c r="AR62" s="898"/>
      <c r="AS62" s="898"/>
      <c r="AT62" s="898"/>
      <c r="AU62" s="898"/>
      <c r="AV62" s="898"/>
      <c r="AW62" s="898"/>
      <c r="AX62" s="898"/>
      <c r="AY62" s="898"/>
      <c r="AZ62" s="898"/>
      <c r="BA62" s="898"/>
      <c r="BB62" s="898"/>
      <c r="BC62" s="898"/>
      <c r="BD62" s="898"/>
      <c r="BE62" s="898"/>
      <c r="BF62" s="898"/>
      <c r="BG62" s="898"/>
    </row>
    <row r="63" spans="1:59" ht="12.65" customHeight="1">
      <c r="A63" s="140"/>
      <c r="B63" s="898"/>
      <c r="C63" s="898"/>
      <c r="D63" s="898"/>
      <c r="E63" s="898"/>
      <c r="F63" s="898"/>
      <c r="G63" s="898"/>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8"/>
      <c r="AY63" s="898"/>
      <c r="AZ63" s="898"/>
      <c r="BA63" s="898"/>
      <c r="BB63" s="898"/>
      <c r="BC63" s="898"/>
      <c r="BD63" s="898"/>
      <c r="BE63" s="898"/>
      <c r="BF63" s="898"/>
      <c r="BG63" s="898"/>
    </row>
    <row r="64" spans="1:59" ht="9.65" customHeight="1">
      <c r="A64" s="140"/>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5"/>
    </row>
    <row r="65" spans="1:55" ht="9.65" customHeight="1">
      <c r="A65" s="140"/>
      <c r="B65" s="899" t="s">
        <v>217</v>
      </c>
      <c r="C65" s="900"/>
      <c r="D65" s="900"/>
      <c r="E65" s="900"/>
      <c r="F65" s="900"/>
      <c r="G65" s="900"/>
      <c r="H65" s="900"/>
      <c r="I65" s="900"/>
      <c r="J65" s="901"/>
      <c r="K65" s="929" t="s">
        <v>4</v>
      </c>
      <c r="L65" s="930"/>
      <c r="M65" s="930"/>
      <c r="N65" s="931"/>
      <c r="O65" s="1100"/>
      <c r="P65" s="1101"/>
      <c r="Q65" s="1101"/>
      <c r="R65" s="1101"/>
      <c r="S65" s="1101"/>
      <c r="T65" s="1101"/>
      <c r="U65" s="1101"/>
      <c r="V65" s="1101"/>
      <c r="W65" s="1101"/>
      <c r="X65" s="1101"/>
      <c r="Y65" s="1101"/>
      <c r="Z65" s="1101"/>
      <c r="AA65" s="1101"/>
      <c r="AB65" s="929" t="s">
        <v>5</v>
      </c>
      <c r="AC65" s="930"/>
      <c r="AD65" s="930"/>
      <c r="AE65" s="930"/>
      <c r="AF65" s="930"/>
      <c r="AG65" s="930"/>
      <c r="AH65" s="1086"/>
      <c r="AI65" s="123"/>
      <c r="AJ65" s="123"/>
      <c r="AK65" s="123"/>
      <c r="AL65" s="141"/>
      <c r="AM65" s="141"/>
      <c r="AN65" s="141"/>
      <c r="AO65" s="141"/>
      <c r="AP65" s="142"/>
      <c r="AQ65" s="142"/>
      <c r="AR65" s="142"/>
      <c r="AS65" s="142"/>
      <c r="AT65" s="142"/>
      <c r="AU65" s="142"/>
      <c r="AV65" s="142"/>
      <c r="AW65" s="142"/>
      <c r="AX65" s="142"/>
      <c r="AY65" s="142"/>
      <c r="AZ65" s="142"/>
      <c r="BA65" s="142"/>
      <c r="BB65" s="145"/>
    </row>
    <row r="66" spans="1:55" ht="9.65" customHeight="1">
      <c r="A66" s="140"/>
      <c r="B66" s="902"/>
      <c r="C66" s="903"/>
      <c r="D66" s="903"/>
      <c r="E66" s="903"/>
      <c r="F66" s="903"/>
      <c r="G66" s="903"/>
      <c r="H66" s="903"/>
      <c r="I66" s="903"/>
      <c r="J66" s="904"/>
      <c r="K66" s="871"/>
      <c r="L66" s="872"/>
      <c r="M66" s="872"/>
      <c r="N66" s="873"/>
      <c r="O66" s="1102"/>
      <c r="P66" s="1103"/>
      <c r="Q66" s="1103"/>
      <c r="R66" s="1103"/>
      <c r="S66" s="1103"/>
      <c r="T66" s="1103"/>
      <c r="U66" s="1103"/>
      <c r="V66" s="1103"/>
      <c r="W66" s="1103"/>
      <c r="X66" s="1103"/>
      <c r="Y66" s="1103"/>
      <c r="Z66" s="1103"/>
      <c r="AA66" s="1103"/>
      <c r="AB66" s="871" t="s">
        <v>86</v>
      </c>
      <c r="AC66" s="872"/>
      <c r="AD66" s="872"/>
      <c r="AE66" s="872"/>
      <c r="AF66" s="872"/>
      <c r="AG66" s="872"/>
      <c r="AH66" s="1087"/>
      <c r="AI66" s="123"/>
      <c r="AJ66" s="123"/>
      <c r="AK66" s="123"/>
      <c r="AL66" s="141"/>
      <c r="AM66" s="141"/>
      <c r="AN66" s="141"/>
      <c r="AO66" s="141"/>
      <c r="AP66" s="142"/>
      <c r="AQ66" s="142"/>
      <c r="AR66" s="142"/>
      <c r="AS66" s="142"/>
      <c r="AT66" s="142"/>
      <c r="AU66" s="142"/>
      <c r="AV66" s="142"/>
      <c r="AW66" s="142"/>
      <c r="AX66" s="142"/>
      <c r="AY66" s="142"/>
      <c r="AZ66" s="142"/>
      <c r="BA66" s="142"/>
      <c r="BB66" s="145"/>
    </row>
    <row r="67" spans="1:55" ht="9.65" customHeight="1">
      <c r="A67" s="140"/>
      <c r="B67" s="902"/>
      <c r="C67" s="903"/>
      <c r="D67" s="903"/>
      <c r="E67" s="903"/>
      <c r="F67" s="903"/>
      <c r="G67" s="903"/>
      <c r="H67" s="903"/>
      <c r="I67" s="903"/>
      <c r="J67" s="904"/>
      <c r="K67" s="868" t="s">
        <v>6</v>
      </c>
      <c r="L67" s="869"/>
      <c r="M67" s="869"/>
      <c r="N67" s="870"/>
      <c r="O67" s="941"/>
      <c r="P67" s="942"/>
      <c r="Q67" s="942"/>
      <c r="R67" s="942"/>
      <c r="S67" s="942"/>
      <c r="T67" s="942"/>
      <c r="U67" s="942"/>
      <c r="V67" s="942"/>
      <c r="W67" s="942"/>
      <c r="X67" s="942"/>
      <c r="Y67" s="942"/>
      <c r="Z67" s="942"/>
      <c r="AA67" s="942"/>
      <c r="AB67" s="1088"/>
      <c r="AC67" s="1089"/>
      <c r="AD67" s="1089"/>
      <c r="AE67" s="1089"/>
      <c r="AF67" s="1089"/>
      <c r="AG67" s="1089"/>
      <c r="AH67" s="1090"/>
      <c r="AI67" s="155"/>
      <c r="AJ67" s="155"/>
      <c r="AK67" s="155"/>
      <c r="AL67" s="141"/>
      <c r="AM67" s="142"/>
      <c r="AN67" s="142"/>
      <c r="AO67" s="142"/>
      <c r="AP67" s="142"/>
      <c r="AQ67" s="142"/>
      <c r="AR67" s="142"/>
      <c r="AS67" s="142"/>
      <c r="AT67" s="142"/>
      <c r="AU67" s="142"/>
      <c r="AV67" s="142"/>
      <c r="AW67" s="142"/>
      <c r="AX67" s="142"/>
      <c r="AY67" s="142"/>
      <c r="AZ67" s="142"/>
      <c r="BA67" s="142"/>
      <c r="BB67" s="145"/>
    </row>
    <row r="68" spans="1:55" ht="9.65" customHeight="1">
      <c r="A68" s="140"/>
      <c r="B68" s="905"/>
      <c r="C68" s="906"/>
      <c r="D68" s="906"/>
      <c r="E68" s="906"/>
      <c r="F68" s="906"/>
      <c r="G68" s="906"/>
      <c r="H68" s="906"/>
      <c r="I68" s="906"/>
      <c r="J68" s="907"/>
      <c r="K68" s="932"/>
      <c r="L68" s="933"/>
      <c r="M68" s="933"/>
      <c r="N68" s="934"/>
      <c r="O68" s="943"/>
      <c r="P68" s="944"/>
      <c r="Q68" s="944"/>
      <c r="R68" s="944"/>
      <c r="S68" s="944"/>
      <c r="T68" s="944"/>
      <c r="U68" s="944"/>
      <c r="V68" s="944"/>
      <c r="W68" s="944"/>
      <c r="X68" s="944"/>
      <c r="Y68" s="944"/>
      <c r="Z68" s="944"/>
      <c r="AA68" s="944"/>
      <c r="AB68" s="1091"/>
      <c r="AC68" s="1092"/>
      <c r="AD68" s="1092"/>
      <c r="AE68" s="1092"/>
      <c r="AF68" s="1092"/>
      <c r="AG68" s="1092"/>
      <c r="AH68" s="1093"/>
      <c r="AI68" s="155"/>
      <c r="AJ68" s="155"/>
      <c r="AK68" s="155"/>
      <c r="AL68" s="141"/>
      <c r="AM68" s="142"/>
      <c r="AN68" s="142"/>
      <c r="AO68" s="142"/>
      <c r="AP68" s="142"/>
      <c r="AQ68" s="142"/>
      <c r="AR68" s="142"/>
      <c r="AS68" s="142"/>
      <c r="AT68" s="142"/>
      <c r="AU68" s="142"/>
      <c r="AV68" s="142"/>
      <c r="AW68" s="142"/>
      <c r="AX68" s="142"/>
      <c r="AY68" s="142"/>
      <c r="AZ68" s="142"/>
      <c r="BA68" s="142"/>
      <c r="BB68" s="145"/>
    </row>
    <row r="69" spans="1:55" ht="9.65" customHeight="1">
      <c r="A69" s="140"/>
      <c r="B69" s="142"/>
      <c r="C69" s="142"/>
      <c r="D69" s="142"/>
      <c r="E69" s="142"/>
      <c r="F69" s="142"/>
      <c r="G69" s="142"/>
      <c r="H69" s="142"/>
      <c r="I69" s="142"/>
      <c r="J69" s="142"/>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2"/>
      <c r="AO69" s="142"/>
      <c r="AP69" s="142"/>
      <c r="AQ69" s="142"/>
      <c r="AR69" s="142"/>
      <c r="AS69" s="142"/>
      <c r="AT69" s="142"/>
      <c r="AU69" s="142"/>
      <c r="AV69" s="142"/>
      <c r="AW69" s="142"/>
      <c r="AX69" s="142"/>
      <c r="AY69" s="142"/>
      <c r="AZ69" s="142"/>
      <c r="BA69" s="142"/>
      <c r="BB69" s="142"/>
      <c r="BC69" s="145"/>
    </row>
    <row r="70" spans="1:55" ht="9" customHeight="1">
      <c r="A70" s="140"/>
      <c r="B70" s="142"/>
      <c r="C70" s="142"/>
      <c r="D70" s="142"/>
      <c r="E70" s="142"/>
      <c r="F70" s="142"/>
      <c r="G70" s="142"/>
      <c r="H70" s="142"/>
      <c r="I70" s="142"/>
      <c r="J70" s="142"/>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2"/>
      <c r="AO70" s="142"/>
      <c r="AP70" s="142"/>
      <c r="AQ70" s="142"/>
      <c r="AR70" s="142"/>
      <c r="AS70" s="142"/>
      <c r="AT70" s="142"/>
      <c r="AU70" s="142"/>
      <c r="AV70" s="142"/>
      <c r="AW70" s="142"/>
      <c r="AX70" s="142"/>
      <c r="AY70" s="142"/>
      <c r="AZ70" s="142"/>
      <c r="BA70" s="142"/>
      <c r="BB70" s="142"/>
      <c r="BC70" s="145"/>
    </row>
    <row r="71" spans="1:55" ht="9.65" customHeight="1">
      <c r="A71" s="140"/>
      <c r="B71" s="899" t="s">
        <v>218</v>
      </c>
      <c r="C71" s="900"/>
      <c r="D71" s="900"/>
      <c r="E71" s="900"/>
      <c r="F71" s="900"/>
      <c r="G71" s="900"/>
      <c r="H71" s="900"/>
      <c r="I71" s="900"/>
      <c r="J71" s="901"/>
      <c r="K71" s="929" t="s">
        <v>4</v>
      </c>
      <c r="L71" s="930"/>
      <c r="M71" s="930"/>
      <c r="N71" s="931"/>
      <c r="O71" s="1100"/>
      <c r="P71" s="1101"/>
      <c r="Q71" s="1101"/>
      <c r="R71" s="1101"/>
      <c r="S71" s="1101"/>
      <c r="T71" s="1101"/>
      <c r="U71" s="1101"/>
      <c r="V71" s="1101"/>
      <c r="W71" s="1101"/>
      <c r="X71" s="1101"/>
      <c r="Y71" s="1101"/>
      <c r="Z71" s="1101"/>
      <c r="AA71" s="1101"/>
      <c r="AB71" s="961" t="s">
        <v>186</v>
      </c>
      <c r="AC71" s="961"/>
      <c r="AD71" s="961"/>
      <c r="AE71" s="961"/>
      <c r="AF71" s="961"/>
      <c r="AG71" s="961"/>
      <c r="AH71" s="962"/>
    </row>
    <row r="72" spans="1:55" ht="9.65" customHeight="1">
      <c r="A72" s="140"/>
      <c r="B72" s="902"/>
      <c r="C72" s="903"/>
      <c r="D72" s="903"/>
      <c r="E72" s="903"/>
      <c r="F72" s="903"/>
      <c r="G72" s="903"/>
      <c r="H72" s="903"/>
      <c r="I72" s="903"/>
      <c r="J72" s="904"/>
      <c r="K72" s="871"/>
      <c r="L72" s="872"/>
      <c r="M72" s="872"/>
      <c r="N72" s="873"/>
      <c r="O72" s="1102"/>
      <c r="P72" s="1103"/>
      <c r="Q72" s="1103"/>
      <c r="R72" s="1103"/>
      <c r="S72" s="1103"/>
      <c r="T72" s="1103"/>
      <c r="U72" s="1103"/>
      <c r="V72" s="1103"/>
      <c r="W72" s="1103"/>
      <c r="X72" s="1103"/>
      <c r="Y72" s="1103"/>
      <c r="Z72" s="1103"/>
      <c r="AA72" s="1103"/>
      <c r="AB72" s="939" t="s">
        <v>7</v>
      </c>
      <c r="AC72" s="939"/>
      <c r="AD72" s="939"/>
      <c r="AE72" s="939"/>
      <c r="AF72" s="939"/>
      <c r="AG72" s="939"/>
      <c r="AH72" s="940"/>
    </row>
    <row r="73" spans="1:55" ht="9.65" customHeight="1">
      <c r="A73" s="140"/>
      <c r="B73" s="902"/>
      <c r="C73" s="903"/>
      <c r="D73" s="903"/>
      <c r="E73" s="903"/>
      <c r="F73" s="903"/>
      <c r="G73" s="903"/>
      <c r="H73" s="903"/>
      <c r="I73" s="903"/>
      <c r="J73" s="904"/>
      <c r="K73" s="868" t="s">
        <v>6</v>
      </c>
      <c r="L73" s="869"/>
      <c r="M73" s="869"/>
      <c r="N73" s="870"/>
      <c r="O73" s="941"/>
      <c r="P73" s="942"/>
      <c r="Q73" s="942"/>
      <c r="R73" s="942"/>
      <c r="S73" s="942"/>
      <c r="T73" s="942"/>
      <c r="U73" s="942"/>
      <c r="V73" s="942"/>
      <c r="W73" s="942"/>
      <c r="X73" s="942"/>
      <c r="Y73" s="942"/>
      <c r="Z73" s="942"/>
      <c r="AA73" s="942"/>
      <c r="AB73" s="945"/>
      <c r="AC73" s="946"/>
      <c r="AD73" s="946"/>
      <c r="AE73" s="946"/>
      <c r="AF73" s="946"/>
      <c r="AG73" s="946"/>
      <c r="AH73" s="947"/>
    </row>
    <row r="74" spans="1:55" ht="9.65" customHeight="1">
      <c r="A74" s="140"/>
      <c r="B74" s="905"/>
      <c r="C74" s="906"/>
      <c r="D74" s="906"/>
      <c r="E74" s="906"/>
      <c r="F74" s="906"/>
      <c r="G74" s="906"/>
      <c r="H74" s="906"/>
      <c r="I74" s="906"/>
      <c r="J74" s="907"/>
      <c r="K74" s="932"/>
      <c r="L74" s="933"/>
      <c r="M74" s="933"/>
      <c r="N74" s="934"/>
      <c r="O74" s="943"/>
      <c r="P74" s="944"/>
      <c r="Q74" s="944"/>
      <c r="R74" s="944"/>
      <c r="S74" s="944"/>
      <c r="T74" s="944"/>
      <c r="U74" s="944"/>
      <c r="V74" s="944"/>
      <c r="W74" s="944"/>
      <c r="X74" s="944"/>
      <c r="Y74" s="944"/>
      <c r="Z74" s="944"/>
      <c r="AA74" s="944"/>
      <c r="AB74" s="948"/>
      <c r="AC74" s="949"/>
      <c r="AD74" s="949"/>
      <c r="AE74" s="949"/>
      <c r="AF74" s="949"/>
      <c r="AG74" s="949"/>
      <c r="AH74" s="950"/>
      <c r="AI74" s="148" t="s">
        <v>189</v>
      </c>
    </row>
    <row r="75" spans="1:55" ht="9.65" customHeight="1">
      <c r="A75" s="140"/>
      <c r="B75" s="147"/>
      <c r="C75" s="156"/>
      <c r="D75" s="127"/>
      <c r="E75" s="127"/>
      <c r="F75" s="127"/>
      <c r="G75" s="127"/>
      <c r="H75" s="127"/>
      <c r="I75" s="127"/>
      <c r="J75" s="210"/>
      <c r="K75" s="149"/>
      <c r="L75" s="149"/>
      <c r="M75" s="149"/>
      <c r="N75" s="149"/>
      <c r="O75" s="149"/>
      <c r="P75" s="149"/>
      <c r="Q75" s="149"/>
      <c r="R75" s="149"/>
      <c r="S75" s="149"/>
      <c r="T75" s="148"/>
      <c r="U75" s="149"/>
      <c r="V75" s="148"/>
      <c r="W75" s="153"/>
      <c r="X75" s="153"/>
      <c r="Y75" s="153"/>
      <c r="Z75" s="153"/>
      <c r="AA75" s="153"/>
      <c r="AB75" s="19"/>
      <c r="AC75" s="19"/>
      <c r="AD75" s="19"/>
      <c r="AE75" s="19"/>
      <c r="AF75" s="19"/>
      <c r="AG75" s="19"/>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5"/>
    </row>
    <row r="76" spans="1:55" ht="9.65" customHeight="1">
      <c r="A76" s="140"/>
      <c r="B76" s="147"/>
      <c r="C76" s="148"/>
      <c r="D76" s="127"/>
      <c r="E76" s="127"/>
      <c r="F76" s="127"/>
      <c r="G76" s="127"/>
      <c r="H76" s="127"/>
      <c r="I76" s="127"/>
      <c r="J76" s="147"/>
      <c r="K76" s="19"/>
      <c r="L76" s="19"/>
      <c r="M76" s="19"/>
      <c r="N76" s="19"/>
      <c r="O76" s="19"/>
      <c r="P76" s="19"/>
      <c r="Q76" s="19"/>
      <c r="R76" s="19"/>
      <c r="S76" s="19"/>
      <c r="T76" s="148"/>
      <c r="U76" s="19"/>
      <c r="V76" s="148"/>
      <c r="W76" s="153"/>
      <c r="X76" s="153"/>
      <c r="Y76" s="153"/>
      <c r="Z76" s="153"/>
      <c r="AA76" s="153"/>
      <c r="AB76" s="19"/>
      <c r="AC76" s="19"/>
      <c r="AD76" s="19"/>
      <c r="AE76" s="19"/>
      <c r="AF76" s="19"/>
      <c r="AG76" s="19"/>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5"/>
    </row>
    <row r="77" spans="1:55" ht="9.65" customHeight="1">
      <c r="A77" s="140"/>
      <c r="B77" s="908" t="s">
        <v>219</v>
      </c>
      <c r="C77" s="909"/>
      <c r="D77" s="909"/>
      <c r="E77" s="909"/>
      <c r="F77" s="909"/>
      <c r="G77" s="909"/>
      <c r="H77" s="909"/>
      <c r="I77" s="909"/>
      <c r="J77" s="910"/>
      <c r="K77" s="1104" t="s">
        <v>4</v>
      </c>
      <c r="L77" s="1105"/>
      <c r="M77" s="1105"/>
      <c r="N77" s="1106"/>
      <c r="O77" s="1110"/>
      <c r="P77" s="1111"/>
      <c r="Q77" s="1111"/>
      <c r="R77" s="1111"/>
      <c r="S77" s="1111"/>
      <c r="T77" s="1111"/>
      <c r="U77" s="1111"/>
      <c r="V77" s="1111"/>
      <c r="W77" s="1111"/>
      <c r="X77" s="1111"/>
      <c r="Y77" s="1111"/>
      <c r="Z77" s="1111"/>
      <c r="AA77" s="924"/>
      <c r="AB77" s="979" t="s">
        <v>8</v>
      </c>
      <c r="AC77" s="980"/>
      <c r="AD77" s="980"/>
      <c r="AE77" s="980"/>
      <c r="AF77" s="980"/>
      <c r="AG77" s="980"/>
      <c r="AH77" s="980"/>
      <c r="AI77" s="980"/>
      <c r="AJ77" s="980"/>
      <c r="AK77" s="980"/>
      <c r="AL77" s="980"/>
      <c r="AM77" s="980"/>
      <c r="AN77" s="980"/>
      <c r="AO77" s="980"/>
      <c r="AP77" s="980"/>
      <c r="AQ77" s="980"/>
      <c r="AR77" s="980"/>
      <c r="AS77" s="980"/>
      <c r="AT77" s="981"/>
      <c r="AU77" s="929" t="s">
        <v>193</v>
      </c>
      <c r="AV77" s="930"/>
      <c r="AW77" s="930"/>
      <c r="AX77" s="930"/>
      <c r="AY77" s="930"/>
      <c r="AZ77" s="930"/>
      <c r="BA77" s="930"/>
      <c r="BB77" s="1086"/>
    </row>
    <row r="78" spans="1:55" ht="9.65" customHeight="1">
      <c r="A78" s="140"/>
      <c r="B78" s="911"/>
      <c r="C78" s="912"/>
      <c r="D78" s="912"/>
      <c r="E78" s="912"/>
      <c r="F78" s="912"/>
      <c r="G78" s="912"/>
      <c r="H78" s="912"/>
      <c r="I78" s="912"/>
      <c r="J78" s="913"/>
      <c r="K78" s="1107"/>
      <c r="L78" s="1108"/>
      <c r="M78" s="1108"/>
      <c r="N78" s="1109"/>
      <c r="O78" s="887"/>
      <c r="P78" s="888"/>
      <c r="Q78" s="888"/>
      <c r="R78" s="888"/>
      <c r="S78" s="888"/>
      <c r="T78" s="888"/>
      <c r="U78" s="888"/>
      <c r="V78" s="888"/>
      <c r="W78" s="888"/>
      <c r="X78" s="888"/>
      <c r="Y78" s="888"/>
      <c r="Z78" s="888"/>
      <c r="AA78" s="889"/>
      <c r="AB78" s="982"/>
      <c r="AC78" s="983"/>
      <c r="AD78" s="983"/>
      <c r="AE78" s="983"/>
      <c r="AF78" s="983"/>
      <c r="AG78" s="983"/>
      <c r="AH78" s="983"/>
      <c r="AI78" s="983"/>
      <c r="AJ78" s="983"/>
      <c r="AK78" s="983"/>
      <c r="AL78" s="983"/>
      <c r="AM78" s="983"/>
      <c r="AN78" s="983"/>
      <c r="AO78" s="983"/>
      <c r="AP78" s="983"/>
      <c r="AQ78" s="983"/>
      <c r="AR78" s="983"/>
      <c r="AS78" s="983"/>
      <c r="AT78" s="984"/>
      <c r="AU78" s="871"/>
      <c r="AV78" s="872"/>
      <c r="AW78" s="872"/>
      <c r="AX78" s="872"/>
      <c r="AY78" s="872"/>
      <c r="AZ78" s="872"/>
      <c r="BA78" s="872"/>
      <c r="BB78" s="1087"/>
    </row>
    <row r="79" spans="1:55" ht="9.65" customHeight="1">
      <c r="A79" s="140"/>
      <c r="B79" s="911"/>
      <c r="C79" s="912"/>
      <c r="D79" s="912"/>
      <c r="E79" s="912"/>
      <c r="F79" s="912"/>
      <c r="G79" s="912"/>
      <c r="H79" s="912"/>
      <c r="I79" s="912"/>
      <c r="J79" s="913"/>
      <c r="K79" s="1107" t="s">
        <v>6</v>
      </c>
      <c r="L79" s="1108"/>
      <c r="M79" s="1108"/>
      <c r="N79" s="1109"/>
      <c r="O79" s="887"/>
      <c r="P79" s="888"/>
      <c r="Q79" s="888"/>
      <c r="R79" s="888"/>
      <c r="S79" s="888"/>
      <c r="T79" s="888"/>
      <c r="U79" s="888"/>
      <c r="V79" s="888"/>
      <c r="W79" s="888"/>
      <c r="X79" s="888"/>
      <c r="Y79" s="888"/>
      <c r="Z79" s="888"/>
      <c r="AA79" s="889"/>
      <c r="AB79" s="985"/>
      <c r="AC79" s="920"/>
      <c r="AD79" s="920"/>
      <c r="AE79" s="920"/>
      <c r="AF79" s="920"/>
      <c r="AG79" s="920"/>
      <c r="AH79" s="920"/>
      <c r="AI79" s="920"/>
      <c r="AJ79" s="920"/>
      <c r="AK79" s="920"/>
      <c r="AL79" s="920"/>
      <c r="AM79" s="920"/>
      <c r="AN79" s="920"/>
      <c r="AO79" s="920"/>
      <c r="AP79" s="920"/>
      <c r="AQ79" s="920"/>
      <c r="AR79" s="920"/>
      <c r="AS79" s="920"/>
      <c r="AT79" s="920"/>
      <c r="AU79" s="1094"/>
      <c r="AV79" s="1095"/>
      <c r="AW79" s="1095"/>
      <c r="AX79" s="1095"/>
      <c r="AY79" s="1095"/>
      <c r="AZ79" s="1095"/>
      <c r="BA79" s="1095"/>
      <c r="BB79" s="1096"/>
    </row>
    <row r="80" spans="1:55" ht="9.65" customHeight="1">
      <c r="A80" s="140"/>
      <c r="B80" s="914"/>
      <c r="C80" s="915"/>
      <c r="D80" s="915"/>
      <c r="E80" s="915"/>
      <c r="F80" s="915"/>
      <c r="G80" s="915"/>
      <c r="H80" s="915"/>
      <c r="I80" s="915"/>
      <c r="J80" s="916"/>
      <c r="K80" s="1112"/>
      <c r="L80" s="1113"/>
      <c r="M80" s="1113"/>
      <c r="N80" s="1114"/>
      <c r="O80" s="890"/>
      <c r="P80" s="580"/>
      <c r="Q80" s="580"/>
      <c r="R80" s="580"/>
      <c r="S80" s="580"/>
      <c r="T80" s="580"/>
      <c r="U80" s="580"/>
      <c r="V80" s="580"/>
      <c r="W80" s="580"/>
      <c r="X80" s="580"/>
      <c r="Y80" s="580"/>
      <c r="Z80" s="580"/>
      <c r="AA80" s="891"/>
      <c r="AB80" s="879"/>
      <c r="AC80" s="880"/>
      <c r="AD80" s="880"/>
      <c r="AE80" s="880"/>
      <c r="AF80" s="880"/>
      <c r="AG80" s="880"/>
      <c r="AH80" s="880"/>
      <c r="AI80" s="880"/>
      <c r="AJ80" s="880"/>
      <c r="AK80" s="880"/>
      <c r="AL80" s="880"/>
      <c r="AM80" s="880"/>
      <c r="AN80" s="880"/>
      <c r="AO80" s="880"/>
      <c r="AP80" s="880"/>
      <c r="AQ80" s="880"/>
      <c r="AR80" s="880"/>
      <c r="AS80" s="880"/>
      <c r="AT80" s="880"/>
      <c r="AU80" s="1097"/>
      <c r="AV80" s="1098"/>
      <c r="AW80" s="1098"/>
      <c r="AX80" s="1098"/>
      <c r="AY80" s="1098"/>
      <c r="AZ80" s="1098"/>
      <c r="BA80" s="1098"/>
      <c r="BB80" s="1099"/>
    </row>
    <row r="81" spans="1:89" ht="9.65" customHeight="1">
      <c r="A81" s="140"/>
      <c r="B81" s="224"/>
      <c r="C81" s="148"/>
      <c r="D81" s="142"/>
      <c r="E81" s="142"/>
      <c r="F81" s="142"/>
      <c r="G81" s="142"/>
      <c r="H81" s="142"/>
      <c r="I81" s="142"/>
      <c r="J81" s="142"/>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157"/>
      <c r="AZ81" s="157"/>
      <c r="BA81" s="157"/>
      <c r="BB81" s="157"/>
      <c r="BC81" s="145"/>
    </row>
    <row r="82" spans="1:89" ht="9.65" customHeight="1">
      <c r="A82" s="140"/>
      <c r="B82" s="224"/>
      <c r="C82" s="142"/>
      <c r="D82" s="142"/>
      <c r="E82" s="142"/>
      <c r="F82" s="142"/>
      <c r="G82" s="142"/>
      <c r="H82" s="142"/>
      <c r="I82" s="142"/>
      <c r="J82" s="142"/>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157"/>
      <c r="AZ82" s="157"/>
      <c r="BA82" s="157"/>
      <c r="BB82" s="157"/>
      <c r="BC82" s="145"/>
    </row>
    <row r="83" spans="1:89" ht="11.25" customHeight="1">
      <c r="B83" s="899" t="s">
        <v>23</v>
      </c>
      <c r="C83" s="900"/>
      <c r="D83" s="900"/>
      <c r="E83" s="900"/>
      <c r="F83" s="900"/>
      <c r="G83" s="900"/>
      <c r="H83" s="900"/>
      <c r="I83" s="900"/>
      <c r="J83" s="901"/>
      <c r="K83" s="929" t="s">
        <v>4</v>
      </c>
      <c r="L83" s="930"/>
      <c r="M83" s="930"/>
      <c r="N83" s="931"/>
      <c r="O83" s="924"/>
      <c r="P83" s="925"/>
      <c r="Q83" s="925"/>
      <c r="R83" s="925"/>
      <c r="S83" s="925"/>
      <c r="T83" s="925"/>
      <c r="U83" s="925"/>
      <c r="V83" s="925"/>
      <c r="W83" s="925"/>
      <c r="X83" s="925"/>
      <c r="Y83" s="925"/>
      <c r="Z83" s="925"/>
      <c r="AA83" s="925"/>
      <c r="AB83" s="986" t="s">
        <v>152</v>
      </c>
      <c r="AC83" s="987"/>
      <c r="AD83" s="987"/>
      <c r="AE83" s="987"/>
      <c r="AF83" s="987"/>
      <c r="AG83" s="987"/>
      <c r="AH83" s="987"/>
      <c r="AI83" s="987"/>
      <c r="AJ83" s="988"/>
      <c r="AK83" s="274"/>
      <c r="AL83" s="275"/>
      <c r="AM83" s="275"/>
      <c r="AN83" s="398"/>
      <c r="AO83" s="929" t="s">
        <v>87</v>
      </c>
      <c r="AP83" s="930"/>
      <c r="AQ83" s="930"/>
      <c r="AR83" s="930"/>
      <c r="AS83" s="930"/>
      <c r="AT83" s="930"/>
      <c r="AU83" s="930"/>
      <c r="AV83" s="930"/>
      <c r="AW83" s="931"/>
      <c r="AX83" s="1122"/>
      <c r="AY83" s="1122"/>
      <c r="AZ83" s="1122"/>
      <c r="BA83" s="1122"/>
      <c r="BB83" s="1123"/>
      <c r="BC83" s="123"/>
      <c r="BD83" s="123"/>
      <c r="BE83" s="123"/>
      <c r="BF83" s="123"/>
      <c r="BG83" s="123"/>
      <c r="BH83" s="123"/>
    </row>
    <row r="84" spans="1:89" ht="9.65" customHeight="1">
      <c r="B84" s="902"/>
      <c r="C84" s="903"/>
      <c r="D84" s="903"/>
      <c r="E84" s="903"/>
      <c r="F84" s="903"/>
      <c r="G84" s="903"/>
      <c r="H84" s="903"/>
      <c r="I84" s="903"/>
      <c r="J84" s="904"/>
      <c r="K84" s="871"/>
      <c r="L84" s="872"/>
      <c r="M84" s="872"/>
      <c r="N84" s="873"/>
      <c r="O84" s="889"/>
      <c r="P84" s="927"/>
      <c r="Q84" s="927"/>
      <c r="R84" s="927"/>
      <c r="S84" s="927"/>
      <c r="T84" s="927"/>
      <c r="U84" s="927"/>
      <c r="V84" s="927"/>
      <c r="W84" s="927"/>
      <c r="X84" s="927"/>
      <c r="Y84" s="927"/>
      <c r="Z84" s="927"/>
      <c r="AA84" s="927"/>
      <c r="AB84" s="989"/>
      <c r="AC84" s="990"/>
      <c r="AD84" s="990"/>
      <c r="AE84" s="990"/>
      <c r="AF84" s="990"/>
      <c r="AG84" s="990"/>
      <c r="AH84" s="990"/>
      <c r="AI84" s="990"/>
      <c r="AJ84" s="991"/>
      <c r="AK84" s="276"/>
      <c r="AL84" s="277"/>
      <c r="AM84" s="277"/>
      <c r="AN84" s="277"/>
      <c r="AO84" s="1119" t="s">
        <v>151</v>
      </c>
      <c r="AP84" s="1120"/>
      <c r="AQ84" s="1120"/>
      <c r="AR84" s="1120"/>
      <c r="AS84" s="1120"/>
      <c r="AT84" s="1120"/>
      <c r="AU84" s="1120"/>
      <c r="AV84" s="1120"/>
      <c r="AW84" s="1121"/>
      <c r="AX84" s="1124"/>
      <c r="AY84" s="1124"/>
      <c r="AZ84" s="1124"/>
      <c r="BA84" s="1124"/>
      <c r="BB84" s="1125"/>
      <c r="BC84" s="123"/>
      <c r="BD84" s="123"/>
      <c r="BE84" s="123"/>
      <c r="BF84" s="123"/>
      <c r="BG84" s="123"/>
      <c r="BH84" s="123"/>
      <c r="CE84" s="1085"/>
      <c r="CF84" s="1085"/>
      <c r="CG84" s="1085"/>
      <c r="CH84" s="1085"/>
      <c r="CI84" s="1085"/>
      <c r="CJ84" s="1085"/>
      <c r="CK84" s="1085"/>
    </row>
    <row r="85" spans="1:89" ht="9.65" customHeight="1">
      <c r="B85" s="902"/>
      <c r="C85" s="903"/>
      <c r="D85" s="903"/>
      <c r="E85" s="903"/>
      <c r="F85" s="903"/>
      <c r="G85" s="903"/>
      <c r="H85" s="903"/>
      <c r="I85" s="903"/>
      <c r="J85" s="904"/>
      <c r="K85" s="868" t="s">
        <v>6</v>
      </c>
      <c r="L85" s="869"/>
      <c r="M85" s="869"/>
      <c r="N85" s="870"/>
      <c r="O85" s="889"/>
      <c r="P85" s="927"/>
      <c r="Q85" s="927"/>
      <c r="R85" s="927"/>
      <c r="S85" s="927"/>
      <c r="T85" s="927"/>
      <c r="U85" s="927"/>
      <c r="V85" s="927"/>
      <c r="W85" s="927"/>
      <c r="X85" s="927"/>
      <c r="Y85" s="927"/>
      <c r="Z85" s="927"/>
      <c r="AA85" s="927"/>
      <c r="AB85" s="1115" t="s">
        <v>150</v>
      </c>
      <c r="AC85" s="1116"/>
      <c r="AD85" s="1116"/>
      <c r="AE85" s="1116"/>
      <c r="AF85" s="1116"/>
      <c r="AG85" s="1116"/>
      <c r="AH85" s="1116"/>
      <c r="AI85" s="1116"/>
      <c r="AJ85" s="1116"/>
      <c r="AK85" s="1116"/>
      <c r="AL85" s="1116"/>
      <c r="AM85" s="1116"/>
      <c r="AN85" s="1116"/>
      <c r="AO85" s="861"/>
      <c r="AP85" s="862"/>
      <c r="AQ85" s="862"/>
      <c r="AR85" s="862"/>
      <c r="AS85" s="862"/>
      <c r="AT85" s="862"/>
      <c r="AU85" s="862"/>
      <c r="AV85" s="862"/>
      <c r="AW85" s="862"/>
      <c r="AX85" s="862"/>
      <c r="AY85" s="863"/>
      <c r="AZ85" s="863"/>
      <c r="BA85" s="863"/>
      <c r="BB85" s="864"/>
      <c r="CE85" s="1085"/>
      <c r="CF85" s="1085"/>
      <c r="CG85" s="1085"/>
      <c r="CH85" s="1085"/>
      <c r="CI85" s="1085"/>
      <c r="CJ85" s="1085"/>
      <c r="CK85" s="1085"/>
    </row>
    <row r="86" spans="1:89" ht="9.65" customHeight="1">
      <c r="B86" s="905"/>
      <c r="C86" s="906"/>
      <c r="D86" s="906"/>
      <c r="E86" s="906"/>
      <c r="F86" s="906"/>
      <c r="G86" s="906"/>
      <c r="H86" s="906"/>
      <c r="I86" s="906"/>
      <c r="J86" s="907"/>
      <c r="K86" s="932"/>
      <c r="L86" s="933"/>
      <c r="M86" s="933"/>
      <c r="N86" s="934"/>
      <c r="O86" s="891"/>
      <c r="P86" s="935"/>
      <c r="Q86" s="935"/>
      <c r="R86" s="935"/>
      <c r="S86" s="935"/>
      <c r="T86" s="935"/>
      <c r="U86" s="935"/>
      <c r="V86" s="935"/>
      <c r="W86" s="935"/>
      <c r="X86" s="935"/>
      <c r="Y86" s="935"/>
      <c r="Z86" s="935"/>
      <c r="AA86" s="935"/>
      <c r="AB86" s="1117"/>
      <c r="AC86" s="1118"/>
      <c r="AD86" s="1118"/>
      <c r="AE86" s="1118"/>
      <c r="AF86" s="1118"/>
      <c r="AG86" s="1118"/>
      <c r="AH86" s="1118"/>
      <c r="AI86" s="1118"/>
      <c r="AJ86" s="1118"/>
      <c r="AK86" s="1118"/>
      <c r="AL86" s="1118"/>
      <c r="AM86" s="1118"/>
      <c r="AN86" s="1118"/>
      <c r="AO86" s="865"/>
      <c r="AP86" s="866"/>
      <c r="AQ86" s="866"/>
      <c r="AR86" s="866"/>
      <c r="AS86" s="866"/>
      <c r="AT86" s="866"/>
      <c r="AU86" s="866"/>
      <c r="AV86" s="866"/>
      <c r="AW86" s="866"/>
      <c r="AX86" s="866"/>
      <c r="AY86" s="866"/>
      <c r="AZ86" s="866"/>
      <c r="BA86" s="866"/>
      <c r="BB86" s="867"/>
    </row>
    <row r="87" spans="1:89" ht="9.65" customHeight="1">
      <c r="B87" s="148" t="s">
        <v>188</v>
      </c>
      <c r="C87" s="158"/>
      <c r="D87" s="158"/>
      <c r="E87" s="158"/>
      <c r="F87" s="158"/>
      <c r="G87" s="158"/>
      <c r="H87" s="158"/>
      <c r="I87" s="158"/>
      <c r="J87" s="159"/>
      <c r="K87" s="159"/>
      <c r="L87" s="159"/>
      <c r="M87" s="159"/>
      <c r="N87" s="15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row>
    <row r="88" spans="1:89" ht="9.65" customHeight="1">
      <c r="C88" s="146"/>
    </row>
    <row r="89" spans="1:89" ht="9.65" customHeight="1">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row>
    <row r="90" spans="1:89" ht="9.65" customHeight="1">
      <c r="B90" s="917" t="s">
        <v>148</v>
      </c>
      <c r="C90" s="877"/>
      <c r="D90" s="877"/>
      <c r="E90" s="877"/>
      <c r="F90" s="877"/>
      <c r="G90" s="877"/>
      <c r="H90" s="877"/>
      <c r="I90" s="877"/>
      <c r="J90" s="918"/>
      <c r="K90" s="929" t="s">
        <v>4</v>
      </c>
      <c r="L90" s="930"/>
      <c r="M90" s="930"/>
      <c r="N90" s="931"/>
      <c r="O90" s="924"/>
      <c r="P90" s="925"/>
      <c r="Q90" s="925"/>
      <c r="R90" s="925"/>
      <c r="S90" s="925"/>
      <c r="T90" s="925"/>
      <c r="U90" s="925"/>
      <c r="V90" s="925"/>
      <c r="W90" s="925"/>
      <c r="X90" s="925"/>
      <c r="Y90" s="925"/>
      <c r="Z90" s="925"/>
      <c r="AA90" s="926"/>
    </row>
    <row r="91" spans="1:89" ht="9.65" customHeight="1">
      <c r="B91" s="919"/>
      <c r="C91" s="920"/>
      <c r="D91" s="920"/>
      <c r="E91" s="920"/>
      <c r="F91" s="920"/>
      <c r="G91" s="920"/>
      <c r="H91" s="920"/>
      <c r="I91" s="920"/>
      <c r="J91" s="921"/>
      <c r="K91" s="871"/>
      <c r="L91" s="872"/>
      <c r="M91" s="872"/>
      <c r="N91" s="873"/>
      <c r="O91" s="889"/>
      <c r="P91" s="927"/>
      <c r="Q91" s="927"/>
      <c r="R91" s="927"/>
      <c r="S91" s="927"/>
      <c r="T91" s="927"/>
      <c r="U91" s="927"/>
      <c r="V91" s="927"/>
      <c r="W91" s="927"/>
      <c r="X91" s="927"/>
      <c r="Y91" s="927"/>
      <c r="Z91" s="927"/>
      <c r="AA91" s="928"/>
    </row>
    <row r="92" spans="1:89" ht="9.65" customHeight="1">
      <c r="B92" s="919"/>
      <c r="C92" s="920"/>
      <c r="D92" s="920"/>
      <c r="E92" s="920"/>
      <c r="F92" s="920"/>
      <c r="G92" s="920"/>
      <c r="H92" s="920"/>
      <c r="I92" s="920"/>
      <c r="J92" s="921"/>
      <c r="K92" s="868" t="s">
        <v>6</v>
      </c>
      <c r="L92" s="869"/>
      <c r="M92" s="869"/>
      <c r="N92" s="870"/>
      <c r="O92" s="889"/>
      <c r="P92" s="927"/>
      <c r="Q92" s="927"/>
      <c r="R92" s="927"/>
      <c r="S92" s="927"/>
      <c r="T92" s="927"/>
      <c r="U92" s="927"/>
      <c r="V92" s="927"/>
      <c r="W92" s="927"/>
      <c r="X92" s="927"/>
      <c r="Y92" s="927"/>
      <c r="Z92" s="927"/>
      <c r="AA92" s="928"/>
    </row>
    <row r="93" spans="1:89" ht="9.65" customHeight="1">
      <c r="B93" s="919"/>
      <c r="C93" s="920"/>
      <c r="D93" s="920"/>
      <c r="E93" s="920"/>
      <c r="F93" s="920"/>
      <c r="G93" s="920"/>
      <c r="H93" s="920"/>
      <c r="I93" s="920"/>
      <c r="J93" s="921"/>
      <c r="K93" s="871"/>
      <c r="L93" s="872"/>
      <c r="M93" s="872"/>
      <c r="N93" s="873"/>
      <c r="O93" s="889"/>
      <c r="P93" s="927"/>
      <c r="Q93" s="927"/>
      <c r="R93" s="927"/>
      <c r="S93" s="927"/>
      <c r="T93" s="927"/>
      <c r="U93" s="927"/>
      <c r="V93" s="927"/>
      <c r="W93" s="927"/>
      <c r="X93" s="927"/>
      <c r="Y93" s="927"/>
      <c r="Z93" s="927"/>
      <c r="AA93" s="928"/>
    </row>
    <row r="94" spans="1:89" ht="9.65" customHeight="1">
      <c r="B94" s="919"/>
      <c r="C94" s="920"/>
      <c r="D94" s="920"/>
      <c r="E94" s="920"/>
      <c r="F94" s="920"/>
      <c r="G94" s="920"/>
      <c r="H94" s="920"/>
      <c r="I94" s="920"/>
      <c r="J94" s="921"/>
      <c r="K94" s="1115" t="s">
        <v>10</v>
      </c>
      <c r="L94" s="1116"/>
      <c r="M94" s="1116"/>
      <c r="N94" s="1126"/>
      <c r="O94" s="894" t="s">
        <v>11</v>
      </c>
      <c r="P94" s="894"/>
      <c r="Q94" s="894"/>
      <c r="R94" s="894"/>
      <c r="S94" s="894"/>
      <c r="T94" s="894"/>
      <c r="U94" s="894"/>
      <c r="V94" s="894"/>
      <c r="W94" s="894"/>
      <c r="X94" s="894"/>
      <c r="Y94" s="894"/>
      <c r="Z94" s="894"/>
      <c r="AA94" s="894"/>
      <c r="AB94" s="895"/>
      <c r="AC94" s="895"/>
      <c r="AD94" s="895"/>
      <c r="AE94" s="895"/>
      <c r="AF94" s="895"/>
      <c r="AG94" s="895"/>
      <c r="AH94" s="895"/>
      <c r="AI94" s="895"/>
      <c r="AJ94" s="875"/>
      <c r="AK94" s="875"/>
      <c r="AL94" s="892" t="s">
        <v>12</v>
      </c>
      <c r="AM94" s="892"/>
      <c r="AN94" s="892"/>
      <c r="AO94" s="892"/>
      <c r="AP94" s="892"/>
      <c r="AQ94" s="892"/>
      <c r="AR94" s="875"/>
      <c r="AS94" s="875"/>
      <c r="AT94" s="875"/>
      <c r="AU94" s="875"/>
      <c r="AV94" s="875"/>
      <c r="AW94" s="936" t="s">
        <v>137</v>
      </c>
      <c r="AX94" s="936"/>
      <c r="AY94" s="936"/>
      <c r="AZ94" s="936"/>
      <c r="BA94" s="936"/>
      <c r="BB94" s="936"/>
      <c r="BC94" s="936"/>
      <c r="BD94" s="936"/>
      <c r="BE94" s="857"/>
      <c r="BF94" s="857"/>
      <c r="BG94" s="857"/>
      <c r="BH94" s="858"/>
      <c r="BI94" s="19"/>
      <c r="BJ94" s="19"/>
      <c r="BK94" s="19"/>
      <c r="BL94" s="19"/>
      <c r="BM94" s="19"/>
      <c r="BN94" s="19"/>
      <c r="BO94" s="19"/>
      <c r="BP94" s="19"/>
      <c r="BQ94" s="161"/>
      <c r="BR94" s="161"/>
      <c r="BS94" s="161"/>
      <c r="BT94" s="161"/>
      <c r="BU94" s="161"/>
      <c r="BV94" s="161"/>
      <c r="BW94" s="161"/>
    </row>
    <row r="95" spans="1:89" ht="9.65" customHeight="1">
      <c r="B95" s="919"/>
      <c r="C95" s="920"/>
      <c r="D95" s="920"/>
      <c r="E95" s="920"/>
      <c r="F95" s="920"/>
      <c r="G95" s="920"/>
      <c r="H95" s="920"/>
      <c r="I95" s="920"/>
      <c r="J95" s="921"/>
      <c r="K95" s="1127"/>
      <c r="L95" s="1128"/>
      <c r="M95" s="1128"/>
      <c r="N95" s="1129"/>
      <c r="O95" s="896"/>
      <c r="P95" s="896"/>
      <c r="Q95" s="896"/>
      <c r="R95" s="896"/>
      <c r="S95" s="896"/>
      <c r="T95" s="896"/>
      <c r="U95" s="896"/>
      <c r="V95" s="896"/>
      <c r="W95" s="896"/>
      <c r="X95" s="896"/>
      <c r="Y95" s="896"/>
      <c r="Z95" s="896"/>
      <c r="AA95" s="896"/>
      <c r="AB95" s="896"/>
      <c r="AC95" s="896"/>
      <c r="AD95" s="896"/>
      <c r="AE95" s="896"/>
      <c r="AF95" s="896"/>
      <c r="AG95" s="896"/>
      <c r="AH95" s="896"/>
      <c r="AI95" s="896"/>
      <c r="AJ95" s="874"/>
      <c r="AK95" s="874"/>
      <c r="AL95" s="893"/>
      <c r="AM95" s="893"/>
      <c r="AN95" s="893"/>
      <c r="AO95" s="893"/>
      <c r="AP95" s="893"/>
      <c r="AQ95" s="893"/>
      <c r="AR95" s="874"/>
      <c r="AS95" s="874"/>
      <c r="AT95" s="874"/>
      <c r="AU95" s="874"/>
      <c r="AV95" s="874"/>
      <c r="AW95" s="937"/>
      <c r="AX95" s="937"/>
      <c r="AY95" s="937"/>
      <c r="AZ95" s="937"/>
      <c r="BA95" s="937"/>
      <c r="BB95" s="937"/>
      <c r="BC95" s="937"/>
      <c r="BD95" s="937"/>
      <c r="BE95" s="859"/>
      <c r="BF95" s="859"/>
      <c r="BG95" s="859"/>
      <c r="BH95" s="860"/>
      <c r="BI95" s="19"/>
      <c r="BJ95" s="19"/>
      <c r="BK95" s="19"/>
      <c r="BL95" s="19"/>
      <c r="BM95" s="19"/>
      <c r="BN95" s="19"/>
      <c r="BO95" s="19"/>
    </row>
    <row r="96" spans="1:89" ht="9.65" customHeight="1">
      <c r="B96" s="919"/>
      <c r="C96" s="920"/>
      <c r="D96" s="920"/>
      <c r="E96" s="920"/>
      <c r="F96" s="920"/>
      <c r="G96" s="920"/>
      <c r="H96" s="920"/>
      <c r="I96" s="920"/>
      <c r="J96" s="921"/>
      <c r="K96" s="1127"/>
      <c r="L96" s="1128"/>
      <c r="M96" s="1128"/>
      <c r="N96" s="1129"/>
      <c r="O96" s="1074" t="s">
        <v>13</v>
      </c>
      <c r="P96" s="1075"/>
      <c r="Q96" s="1075"/>
      <c r="R96" s="1075"/>
      <c r="S96" s="1075"/>
      <c r="T96" s="1076"/>
      <c r="U96" s="897" t="s">
        <v>14</v>
      </c>
      <c r="V96" s="897"/>
      <c r="W96" s="897"/>
      <c r="X96" s="897"/>
      <c r="Y96" s="897"/>
      <c r="Z96" s="897"/>
      <c r="AA96" s="897"/>
      <c r="AB96" s="897"/>
      <c r="AC96" s="897"/>
      <c r="AD96" s="897"/>
      <c r="AE96" s="897"/>
      <c r="AF96" s="897"/>
      <c r="AG96" s="897"/>
      <c r="AH96" s="897"/>
      <c r="AI96" s="897"/>
      <c r="AJ96" s="874"/>
      <c r="AK96" s="874"/>
      <c r="AL96" s="893" t="s">
        <v>19</v>
      </c>
      <c r="AM96" s="893"/>
      <c r="AN96" s="893"/>
      <c r="AO96" s="893"/>
      <c r="AP96" s="893"/>
      <c r="AQ96" s="893"/>
      <c r="AR96" s="893"/>
      <c r="AS96" s="893"/>
      <c r="AT96" s="893"/>
      <c r="AU96" s="893"/>
      <c r="AV96" s="893"/>
      <c r="AW96" s="893"/>
      <c r="AX96" s="1060"/>
      <c r="AY96" s="1060"/>
      <c r="AZ96" s="1060"/>
      <c r="BA96" s="1060"/>
      <c r="BB96" s="1060"/>
      <c r="BC96" s="1060"/>
      <c r="BD96" s="1060"/>
      <c r="BE96" s="1060"/>
      <c r="BF96" s="1060"/>
      <c r="BG96" s="1060"/>
      <c r="BH96" s="1061"/>
      <c r="BI96" s="19"/>
      <c r="BJ96" s="19"/>
      <c r="BK96" s="19"/>
      <c r="BL96" s="19"/>
      <c r="BM96" s="19"/>
      <c r="BN96" s="19"/>
      <c r="BO96" s="161"/>
    </row>
    <row r="97" spans="2:73" ht="9.65" customHeight="1">
      <c r="B97" s="919"/>
      <c r="C97" s="920"/>
      <c r="D97" s="920"/>
      <c r="E97" s="920"/>
      <c r="F97" s="920"/>
      <c r="G97" s="920"/>
      <c r="H97" s="920"/>
      <c r="I97" s="920"/>
      <c r="J97" s="921"/>
      <c r="K97" s="1127"/>
      <c r="L97" s="1128"/>
      <c r="M97" s="1128"/>
      <c r="N97" s="1129"/>
      <c r="O97" s="1077"/>
      <c r="P97" s="1078"/>
      <c r="Q97" s="1078"/>
      <c r="R97" s="1078"/>
      <c r="S97" s="1078"/>
      <c r="T97" s="1079"/>
      <c r="U97" s="897"/>
      <c r="V97" s="897"/>
      <c r="W97" s="897"/>
      <c r="X97" s="897"/>
      <c r="Y97" s="897"/>
      <c r="Z97" s="897"/>
      <c r="AA97" s="897"/>
      <c r="AB97" s="897"/>
      <c r="AC97" s="897"/>
      <c r="AD97" s="897"/>
      <c r="AE97" s="897"/>
      <c r="AF97" s="897"/>
      <c r="AG97" s="897"/>
      <c r="AH97" s="897"/>
      <c r="AI97" s="897"/>
      <c r="AJ97" s="874"/>
      <c r="AK97" s="874"/>
      <c r="AL97" s="893"/>
      <c r="AM97" s="893"/>
      <c r="AN97" s="893"/>
      <c r="AO97" s="893"/>
      <c r="AP97" s="893"/>
      <c r="AQ97" s="893"/>
      <c r="AR97" s="893"/>
      <c r="AS97" s="893"/>
      <c r="AT97" s="893"/>
      <c r="AU97" s="893"/>
      <c r="AV97" s="893"/>
      <c r="AW97" s="893"/>
      <c r="AX97" s="1060"/>
      <c r="AY97" s="1060"/>
      <c r="AZ97" s="1060"/>
      <c r="BA97" s="1060"/>
      <c r="BB97" s="1060"/>
      <c r="BC97" s="1060"/>
      <c r="BD97" s="1060"/>
      <c r="BE97" s="1060"/>
      <c r="BF97" s="1060"/>
      <c r="BG97" s="1060"/>
      <c r="BH97" s="1061"/>
      <c r="BI97" s="19"/>
      <c r="BJ97" s="19"/>
      <c r="BK97" s="19"/>
      <c r="BL97" s="19"/>
      <c r="BM97" s="19"/>
      <c r="BN97" s="19"/>
      <c r="BO97" s="161"/>
    </row>
    <row r="98" spans="2:73" ht="9.65" customHeight="1">
      <c r="B98" s="919"/>
      <c r="C98" s="920"/>
      <c r="D98" s="920"/>
      <c r="E98" s="920"/>
      <c r="F98" s="920"/>
      <c r="G98" s="920"/>
      <c r="H98" s="920"/>
      <c r="I98" s="920"/>
      <c r="J98" s="921"/>
      <c r="K98" s="1127"/>
      <c r="L98" s="1128"/>
      <c r="M98" s="1128"/>
      <c r="N98" s="1129"/>
      <c r="O98" s="1077"/>
      <c r="P98" s="1078"/>
      <c r="Q98" s="1078"/>
      <c r="R98" s="1078"/>
      <c r="S98" s="1078"/>
      <c r="T98" s="1079"/>
      <c r="U98" s="896" t="s">
        <v>15</v>
      </c>
      <c r="V98" s="896"/>
      <c r="W98" s="896"/>
      <c r="X98" s="896"/>
      <c r="Y98" s="896"/>
      <c r="Z98" s="896"/>
      <c r="AA98" s="896"/>
      <c r="AB98" s="896"/>
      <c r="AC98" s="896"/>
      <c r="AD98" s="896"/>
      <c r="AE98" s="896"/>
      <c r="AF98" s="896"/>
      <c r="AG98" s="896"/>
      <c r="AH98" s="896"/>
      <c r="AI98" s="896"/>
      <c r="AJ98" s="874"/>
      <c r="AK98" s="874"/>
      <c r="AL98" s="893" t="s">
        <v>16</v>
      </c>
      <c r="AM98" s="893"/>
      <c r="AN98" s="893"/>
      <c r="AO98" s="893"/>
      <c r="AP98" s="893"/>
      <c r="AQ98" s="893"/>
      <c r="AR98" s="893"/>
      <c r="AS98" s="893"/>
      <c r="AT98" s="893"/>
      <c r="AU98" s="893"/>
      <c r="AV98" s="893"/>
      <c r="AW98" s="893"/>
      <c r="AX98" s="1083"/>
      <c r="AY98" s="1083"/>
      <c r="AZ98" s="1083"/>
      <c r="BA98" s="1083"/>
      <c r="BB98" s="1083"/>
      <c r="BC98" s="1083"/>
      <c r="BD98" s="1083"/>
      <c r="BE98" s="1083"/>
      <c r="BF98" s="1083"/>
      <c r="BG98" s="1083"/>
      <c r="BH98" s="1084"/>
      <c r="BI98" s="19"/>
      <c r="BJ98" s="19"/>
      <c r="BK98" s="19"/>
      <c r="BL98" s="19"/>
      <c r="BM98" s="19"/>
      <c r="BN98" s="19"/>
      <c r="BO98" s="161"/>
    </row>
    <row r="99" spans="2:73" ht="9.65" customHeight="1">
      <c r="B99" s="919"/>
      <c r="C99" s="920"/>
      <c r="D99" s="920"/>
      <c r="E99" s="920"/>
      <c r="F99" s="920"/>
      <c r="G99" s="920"/>
      <c r="H99" s="920"/>
      <c r="I99" s="920"/>
      <c r="J99" s="921"/>
      <c r="K99" s="1127"/>
      <c r="L99" s="1128"/>
      <c r="M99" s="1128"/>
      <c r="N99" s="1129"/>
      <c r="O99" s="1080"/>
      <c r="P99" s="1081"/>
      <c r="Q99" s="1081"/>
      <c r="R99" s="1081"/>
      <c r="S99" s="1081"/>
      <c r="T99" s="1082"/>
      <c r="U99" s="896"/>
      <c r="V99" s="896"/>
      <c r="W99" s="896"/>
      <c r="X99" s="896"/>
      <c r="Y99" s="896"/>
      <c r="Z99" s="896"/>
      <c r="AA99" s="896"/>
      <c r="AB99" s="896"/>
      <c r="AC99" s="896"/>
      <c r="AD99" s="896"/>
      <c r="AE99" s="896"/>
      <c r="AF99" s="896"/>
      <c r="AG99" s="896"/>
      <c r="AH99" s="896"/>
      <c r="AI99" s="896"/>
      <c r="AJ99" s="874"/>
      <c r="AK99" s="874"/>
      <c r="AL99" s="893"/>
      <c r="AM99" s="893"/>
      <c r="AN99" s="893"/>
      <c r="AO99" s="893"/>
      <c r="AP99" s="893"/>
      <c r="AQ99" s="893"/>
      <c r="AR99" s="893"/>
      <c r="AS99" s="893"/>
      <c r="AT99" s="893"/>
      <c r="AU99" s="893"/>
      <c r="AV99" s="893"/>
      <c r="AW99" s="893"/>
      <c r="AX99" s="1083"/>
      <c r="AY99" s="1083"/>
      <c r="AZ99" s="1083"/>
      <c r="BA99" s="1083"/>
      <c r="BB99" s="1083"/>
      <c r="BC99" s="1083"/>
      <c r="BD99" s="1083"/>
      <c r="BE99" s="1083"/>
      <c r="BF99" s="1083"/>
      <c r="BG99" s="1083"/>
      <c r="BH99" s="1084"/>
      <c r="BI99" s="19"/>
      <c r="BJ99" s="19"/>
      <c r="BK99" s="19"/>
      <c r="BL99" s="19"/>
      <c r="BM99" s="19"/>
      <c r="BN99" s="19"/>
      <c r="BO99" s="161"/>
    </row>
    <row r="100" spans="2:73" ht="9.65" customHeight="1">
      <c r="B100" s="919"/>
      <c r="C100" s="920"/>
      <c r="D100" s="920"/>
      <c r="E100" s="920"/>
      <c r="F100" s="920"/>
      <c r="G100" s="920"/>
      <c r="H100" s="920"/>
      <c r="I100" s="920"/>
      <c r="J100" s="921"/>
      <c r="K100" s="1127"/>
      <c r="L100" s="1128"/>
      <c r="M100" s="1128"/>
      <c r="N100" s="1129"/>
      <c r="O100" s="1068" t="s">
        <v>17</v>
      </c>
      <c r="P100" s="1069"/>
      <c r="Q100" s="1069"/>
      <c r="R100" s="1069"/>
      <c r="S100" s="1069"/>
      <c r="T100" s="1070"/>
      <c r="U100" s="897" t="s">
        <v>14</v>
      </c>
      <c r="V100" s="897"/>
      <c r="W100" s="897"/>
      <c r="X100" s="897"/>
      <c r="Y100" s="897"/>
      <c r="Z100" s="897"/>
      <c r="AA100" s="897"/>
      <c r="AB100" s="897"/>
      <c r="AC100" s="897"/>
      <c r="AD100" s="897"/>
      <c r="AE100" s="897"/>
      <c r="AF100" s="897"/>
      <c r="AG100" s="897"/>
      <c r="AH100" s="897"/>
      <c r="AI100" s="897"/>
      <c r="AJ100" s="874"/>
      <c r="AK100" s="874"/>
      <c r="AL100" s="893" t="s">
        <v>19</v>
      </c>
      <c r="AM100" s="893"/>
      <c r="AN100" s="893"/>
      <c r="AO100" s="893"/>
      <c r="AP100" s="893"/>
      <c r="AQ100" s="893"/>
      <c r="AR100" s="893"/>
      <c r="AS100" s="893"/>
      <c r="AT100" s="893"/>
      <c r="AU100" s="893"/>
      <c r="AV100" s="893"/>
      <c r="AW100" s="893"/>
      <c r="AX100" s="1060"/>
      <c r="AY100" s="1060"/>
      <c r="AZ100" s="1060"/>
      <c r="BA100" s="1060"/>
      <c r="BB100" s="1060"/>
      <c r="BC100" s="1060"/>
      <c r="BD100" s="1060"/>
      <c r="BE100" s="1060"/>
      <c r="BF100" s="1060"/>
      <c r="BG100" s="1060"/>
      <c r="BH100" s="1061"/>
      <c r="BI100" s="19"/>
      <c r="BJ100" s="19"/>
      <c r="BK100" s="19"/>
      <c r="BL100" s="19"/>
      <c r="BM100" s="19"/>
      <c r="BN100" s="19"/>
      <c r="BO100" s="161"/>
      <c r="BP100" s="161"/>
      <c r="BQ100" s="161"/>
      <c r="BR100" s="161"/>
      <c r="BS100" s="161"/>
      <c r="BT100" s="161"/>
      <c r="BU100" s="161"/>
    </row>
    <row r="101" spans="2:73" ht="9.65" customHeight="1">
      <c r="B101" s="919"/>
      <c r="C101" s="920"/>
      <c r="D101" s="920"/>
      <c r="E101" s="920"/>
      <c r="F101" s="920"/>
      <c r="G101" s="920"/>
      <c r="H101" s="920"/>
      <c r="I101" s="920"/>
      <c r="J101" s="921"/>
      <c r="K101" s="1127"/>
      <c r="L101" s="1128"/>
      <c r="M101" s="1128"/>
      <c r="N101" s="1129"/>
      <c r="O101" s="1017"/>
      <c r="P101" s="1018"/>
      <c r="Q101" s="1018"/>
      <c r="R101" s="1018"/>
      <c r="S101" s="1018"/>
      <c r="T101" s="1071"/>
      <c r="U101" s="897"/>
      <c r="V101" s="897"/>
      <c r="W101" s="897"/>
      <c r="X101" s="897"/>
      <c r="Y101" s="897"/>
      <c r="Z101" s="897"/>
      <c r="AA101" s="897"/>
      <c r="AB101" s="897"/>
      <c r="AC101" s="897"/>
      <c r="AD101" s="897"/>
      <c r="AE101" s="897"/>
      <c r="AF101" s="897"/>
      <c r="AG101" s="897"/>
      <c r="AH101" s="897"/>
      <c r="AI101" s="897"/>
      <c r="AJ101" s="874"/>
      <c r="AK101" s="874"/>
      <c r="AL101" s="893"/>
      <c r="AM101" s="893"/>
      <c r="AN101" s="893"/>
      <c r="AO101" s="893"/>
      <c r="AP101" s="893"/>
      <c r="AQ101" s="893"/>
      <c r="AR101" s="893"/>
      <c r="AS101" s="893"/>
      <c r="AT101" s="893"/>
      <c r="AU101" s="893"/>
      <c r="AV101" s="893"/>
      <c r="AW101" s="893"/>
      <c r="AX101" s="1060"/>
      <c r="AY101" s="1060"/>
      <c r="AZ101" s="1060"/>
      <c r="BA101" s="1060"/>
      <c r="BB101" s="1060"/>
      <c r="BC101" s="1060"/>
      <c r="BD101" s="1060"/>
      <c r="BE101" s="1060"/>
      <c r="BF101" s="1060"/>
      <c r="BG101" s="1060"/>
      <c r="BH101" s="1061"/>
      <c r="BI101" s="19"/>
      <c r="BJ101" s="19"/>
      <c r="BK101" s="19"/>
      <c r="BL101" s="19"/>
      <c r="BM101" s="19"/>
      <c r="BN101" s="19"/>
      <c r="BO101" s="161"/>
      <c r="BP101" s="161"/>
      <c r="BQ101" s="161"/>
      <c r="BR101" s="161"/>
      <c r="BS101" s="161"/>
      <c r="BT101" s="161"/>
      <c r="BU101" s="161"/>
    </row>
    <row r="102" spans="2:73" ht="9.65" customHeight="1">
      <c r="B102" s="919"/>
      <c r="C102" s="920"/>
      <c r="D102" s="920"/>
      <c r="E102" s="920"/>
      <c r="F102" s="920"/>
      <c r="G102" s="920"/>
      <c r="H102" s="920"/>
      <c r="I102" s="920"/>
      <c r="J102" s="921"/>
      <c r="K102" s="1127"/>
      <c r="L102" s="1128"/>
      <c r="M102" s="1128"/>
      <c r="N102" s="1129"/>
      <c r="O102" s="1017"/>
      <c r="P102" s="1018"/>
      <c r="Q102" s="1018"/>
      <c r="R102" s="1018"/>
      <c r="S102" s="1018"/>
      <c r="T102" s="1071"/>
      <c r="U102" s="896" t="s">
        <v>15</v>
      </c>
      <c r="V102" s="896"/>
      <c r="W102" s="896"/>
      <c r="X102" s="896"/>
      <c r="Y102" s="896"/>
      <c r="Z102" s="896"/>
      <c r="AA102" s="896"/>
      <c r="AB102" s="896"/>
      <c r="AC102" s="896"/>
      <c r="AD102" s="896"/>
      <c r="AE102" s="896"/>
      <c r="AF102" s="896"/>
      <c r="AG102" s="896"/>
      <c r="AH102" s="896"/>
      <c r="AI102" s="896"/>
      <c r="AJ102" s="874"/>
      <c r="AK102" s="874"/>
      <c r="AL102" s="893" t="s">
        <v>16</v>
      </c>
      <c r="AM102" s="893"/>
      <c r="AN102" s="893"/>
      <c r="AO102" s="893"/>
      <c r="AP102" s="893"/>
      <c r="AQ102" s="893"/>
      <c r="AR102" s="893"/>
      <c r="AS102" s="893"/>
      <c r="AT102" s="893"/>
      <c r="AU102" s="893"/>
      <c r="AV102" s="893"/>
      <c r="AW102" s="893"/>
      <c r="AX102" s="1083"/>
      <c r="AY102" s="1083"/>
      <c r="AZ102" s="1083"/>
      <c r="BA102" s="1083"/>
      <c r="BB102" s="1083"/>
      <c r="BC102" s="1083"/>
      <c r="BD102" s="1083"/>
      <c r="BE102" s="1083"/>
      <c r="BF102" s="1083"/>
      <c r="BG102" s="1083"/>
      <c r="BH102" s="1084"/>
      <c r="BI102" s="19"/>
      <c r="BJ102" s="19"/>
      <c r="BK102" s="19"/>
      <c r="BL102" s="19"/>
      <c r="BM102" s="19"/>
      <c r="BN102" s="19"/>
      <c r="BO102" s="161"/>
      <c r="BP102" s="161"/>
      <c r="BQ102" s="161"/>
      <c r="BR102" s="161"/>
      <c r="BS102" s="161"/>
      <c r="BT102" s="161"/>
      <c r="BU102" s="161"/>
    </row>
    <row r="103" spans="2:73" ht="9.65" customHeight="1">
      <c r="B103" s="919"/>
      <c r="C103" s="920"/>
      <c r="D103" s="920"/>
      <c r="E103" s="920"/>
      <c r="F103" s="920"/>
      <c r="G103" s="920"/>
      <c r="H103" s="920"/>
      <c r="I103" s="920"/>
      <c r="J103" s="921"/>
      <c r="K103" s="1127"/>
      <c r="L103" s="1128"/>
      <c r="M103" s="1128"/>
      <c r="N103" s="1129"/>
      <c r="O103" s="1072"/>
      <c r="P103" s="360"/>
      <c r="Q103" s="360"/>
      <c r="R103" s="360"/>
      <c r="S103" s="360"/>
      <c r="T103" s="1073"/>
      <c r="U103" s="896"/>
      <c r="V103" s="896"/>
      <c r="W103" s="896"/>
      <c r="X103" s="896"/>
      <c r="Y103" s="896"/>
      <c r="Z103" s="896"/>
      <c r="AA103" s="896"/>
      <c r="AB103" s="896"/>
      <c r="AC103" s="896"/>
      <c r="AD103" s="896"/>
      <c r="AE103" s="896"/>
      <c r="AF103" s="896"/>
      <c r="AG103" s="896"/>
      <c r="AH103" s="896"/>
      <c r="AI103" s="896"/>
      <c r="AJ103" s="874"/>
      <c r="AK103" s="874"/>
      <c r="AL103" s="893"/>
      <c r="AM103" s="893"/>
      <c r="AN103" s="893"/>
      <c r="AO103" s="893"/>
      <c r="AP103" s="893"/>
      <c r="AQ103" s="893"/>
      <c r="AR103" s="893"/>
      <c r="AS103" s="893"/>
      <c r="AT103" s="893"/>
      <c r="AU103" s="893"/>
      <c r="AV103" s="893"/>
      <c r="AW103" s="893"/>
      <c r="AX103" s="1083"/>
      <c r="AY103" s="1083"/>
      <c r="AZ103" s="1083"/>
      <c r="BA103" s="1083"/>
      <c r="BB103" s="1083"/>
      <c r="BC103" s="1083"/>
      <c r="BD103" s="1083"/>
      <c r="BE103" s="1083"/>
      <c r="BF103" s="1083"/>
      <c r="BG103" s="1083"/>
      <c r="BH103" s="1084"/>
      <c r="BI103" s="19"/>
      <c r="BJ103" s="19"/>
      <c r="BK103" s="19"/>
      <c r="BL103" s="19"/>
      <c r="BM103" s="19"/>
      <c r="BN103" s="19"/>
      <c r="BO103" s="161"/>
      <c r="BP103" s="161"/>
      <c r="BQ103" s="161"/>
      <c r="BR103" s="161"/>
      <c r="BS103" s="161"/>
      <c r="BT103" s="161"/>
      <c r="BU103" s="161"/>
    </row>
    <row r="104" spans="2:73" ht="9.65" customHeight="1">
      <c r="B104" s="919"/>
      <c r="C104" s="920"/>
      <c r="D104" s="920"/>
      <c r="E104" s="920"/>
      <c r="F104" s="920"/>
      <c r="G104" s="920"/>
      <c r="H104" s="920"/>
      <c r="I104" s="920"/>
      <c r="J104" s="921"/>
      <c r="K104" s="1127"/>
      <c r="L104" s="1128"/>
      <c r="M104" s="1128"/>
      <c r="N104" s="1129"/>
      <c r="O104" s="896" t="s">
        <v>18</v>
      </c>
      <c r="P104" s="896"/>
      <c r="Q104" s="896"/>
      <c r="R104" s="896"/>
      <c r="S104" s="896"/>
      <c r="T104" s="896"/>
      <c r="U104" s="896"/>
      <c r="V104" s="896"/>
      <c r="W104" s="896"/>
      <c r="X104" s="896"/>
      <c r="Y104" s="896"/>
      <c r="Z104" s="896"/>
      <c r="AA104" s="896"/>
      <c r="AB104" s="896"/>
      <c r="AC104" s="896"/>
      <c r="AD104" s="896"/>
      <c r="AE104" s="896"/>
      <c r="AF104" s="896"/>
      <c r="AG104" s="896"/>
      <c r="AH104" s="896"/>
      <c r="AI104" s="896"/>
      <c r="AJ104" s="874"/>
      <c r="AK104" s="874"/>
      <c r="AL104" s="939" t="s">
        <v>74</v>
      </c>
      <c r="AM104" s="939"/>
      <c r="AN104" s="939"/>
      <c r="AO104" s="939"/>
      <c r="AP104" s="939"/>
      <c r="AQ104" s="1064"/>
      <c r="AR104" s="1064"/>
      <c r="AS104" s="1064"/>
      <c r="AT104" s="1064"/>
      <c r="AU104" s="1062" t="s">
        <v>22</v>
      </c>
      <c r="AV104" s="1062"/>
      <c r="AW104" s="1062"/>
      <c r="AX104" s="1066"/>
      <c r="AY104" s="1066"/>
      <c r="AZ104" s="1066"/>
      <c r="BA104" s="1066"/>
      <c r="BB104" s="1062" t="s">
        <v>21</v>
      </c>
      <c r="BC104" s="1062"/>
      <c r="BD104" s="1062"/>
      <c r="BE104" s="1066"/>
      <c r="BF104" s="1066"/>
      <c r="BG104" s="1066"/>
      <c r="BH104" s="1163"/>
      <c r="BI104" s="19"/>
      <c r="BJ104" s="19"/>
      <c r="BK104" s="19"/>
      <c r="BL104" s="19"/>
      <c r="BM104" s="19"/>
      <c r="BN104" s="19"/>
      <c r="BO104" s="161"/>
      <c r="BP104" s="161"/>
      <c r="BQ104" s="161"/>
      <c r="BR104" s="161"/>
      <c r="BS104" s="161"/>
      <c r="BT104" s="161"/>
      <c r="BU104" s="161"/>
    </row>
    <row r="105" spans="2:73" ht="9.65" customHeight="1">
      <c r="B105" s="922"/>
      <c r="C105" s="880"/>
      <c r="D105" s="880"/>
      <c r="E105" s="880"/>
      <c r="F105" s="880"/>
      <c r="G105" s="880"/>
      <c r="H105" s="880"/>
      <c r="I105" s="880"/>
      <c r="J105" s="923"/>
      <c r="K105" s="1117"/>
      <c r="L105" s="1118"/>
      <c r="M105" s="1118"/>
      <c r="N105" s="1130"/>
      <c r="O105" s="1167"/>
      <c r="P105" s="1167"/>
      <c r="Q105" s="1167"/>
      <c r="R105" s="1167"/>
      <c r="S105" s="1167"/>
      <c r="T105" s="1167"/>
      <c r="U105" s="1167"/>
      <c r="V105" s="1167"/>
      <c r="W105" s="1167"/>
      <c r="X105" s="1167"/>
      <c r="Y105" s="1167"/>
      <c r="Z105" s="1167"/>
      <c r="AA105" s="1167"/>
      <c r="AB105" s="1167"/>
      <c r="AC105" s="1167"/>
      <c r="AD105" s="1167"/>
      <c r="AE105" s="1167"/>
      <c r="AF105" s="1167"/>
      <c r="AG105" s="1167"/>
      <c r="AH105" s="1167"/>
      <c r="AI105" s="1167"/>
      <c r="AJ105" s="1165"/>
      <c r="AK105" s="1165"/>
      <c r="AL105" s="1166"/>
      <c r="AM105" s="1166"/>
      <c r="AN105" s="1166"/>
      <c r="AO105" s="1166"/>
      <c r="AP105" s="1166"/>
      <c r="AQ105" s="1065"/>
      <c r="AR105" s="1065"/>
      <c r="AS105" s="1065"/>
      <c r="AT105" s="1065"/>
      <c r="AU105" s="1063"/>
      <c r="AV105" s="1063"/>
      <c r="AW105" s="1063"/>
      <c r="AX105" s="1067"/>
      <c r="AY105" s="1067"/>
      <c r="AZ105" s="1067"/>
      <c r="BA105" s="1067"/>
      <c r="BB105" s="1063"/>
      <c r="BC105" s="1063"/>
      <c r="BD105" s="1063"/>
      <c r="BE105" s="1067"/>
      <c r="BF105" s="1067"/>
      <c r="BG105" s="1067"/>
      <c r="BH105" s="1164"/>
      <c r="BI105" s="19"/>
      <c r="BJ105" s="19"/>
      <c r="BK105" s="19"/>
      <c r="BL105" s="19"/>
      <c r="BM105" s="19"/>
      <c r="BN105" s="19"/>
      <c r="BO105" s="161"/>
      <c r="BP105" s="161"/>
      <c r="BQ105" s="161"/>
      <c r="BR105" s="161"/>
      <c r="BS105" s="161"/>
      <c r="BT105" s="161"/>
      <c r="BU105" s="161"/>
    </row>
    <row r="106" spans="2:73" ht="9.65" customHeight="1">
      <c r="B106" s="162"/>
      <c r="C106" s="146"/>
      <c r="D106" s="141"/>
      <c r="E106" s="141"/>
      <c r="F106" s="141"/>
      <c r="G106" s="141"/>
      <c r="H106" s="141"/>
      <c r="I106" s="141"/>
      <c r="J106" s="141"/>
      <c r="K106" s="141"/>
      <c r="L106" s="141"/>
      <c r="M106" s="141"/>
      <c r="N106" s="141"/>
      <c r="O106" s="141"/>
      <c r="P106" s="153"/>
      <c r="Q106" s="153"/>
      <c r="R106" s="153"/>
      <c r="S106" s="153"/>
      <c r="T106" s="153"/>
      <c r="U106" s="153"/>
      <c r="V106" s="153"/>
      <c r="W106" s="153"/>
      <c r="X106" s="153"/>
      <c r="Y106" s="153"/>
      <c r="Z106" s="153"/>
      <c r="AA106" s="124"/>
      <c r="AB106" s="124"/>
      <c r="AC106" s="124"/>
      <c r="AD106" s="124"/>
      <c r="AE106" s="124"/>
      <c r="AF106" s="163"/>
      <c r="AG106" s="163"/>
      <c r="AH106" s="163"/>
      <c r="AI106" s="163"/>
      <c r="AJ106" s="163"/>
      <c r="AK106" s="163"/>
      <c r="AL106" s="163"/>
      <c r="AM106" s="163"/>
      <c r="AN106" s="163"/>
      <c r="AO106" s="163"/>
      <c r="AP106" s="163"/>
      <c r="AQ106" s="163"/>
      <c r="AR106" s="163"/>
      <c r="AS106" s="163"/>
      <c r="AT106" s="163"/>
      <c r="AU106" s="163"/>
      <c r="AV106" s="163"/>
      <c r="AW106" s="163"/>
      <c r="AX106" s="149"/>
      <c r="AY106" s="149"/>
      <c r="AZ106" s="19"/>
      <c r="BA106" s="19"/>
      <c r="BB106" s="19"/>
      <c r="BC106" s="19"/>
      <c r="BD106" s="19"/>
      <c r="BE106" s="19"/>
      <c r="BF106" s="161"/>
      <c r="BG106" s="161"/>
      <c r="BH106" s="161"/>
      <c r="BI106" s="161"/>
      <c r="BJ106" s="161"/>
      <c r="BK106" s="161"/>
      <c r="BL106" s="161"/>
    </row>
    <row r="107" spans="2:73" ht="9.65" customHeight="1">
      <c r="B107" s="164"/>
      <c r="C107" s="146"/>
      <c r="D107" s="141"/>
      <c r="E107" s="141"/>
      <c r="F107" s="141"/>
      <c r="G107" s="141"/>
      <c r="H107" s="141"/>
      <c r="I107" s="141"/>
      <c r="J107" s="141"/>
      <c r="K107" s="141"/>
      <c r="L107" s="141"/>
      <c r="M107" s="141"/>
      <c r="N107" s="141"/>
      <c r="O107" s="141"/>
      <c r="P107" s="153"/>
      <c r="Q107" s="153"/>
      <c r="R107" s="153"/>
      <c r="S107" s="153"/>
      <c r="T107" s="153"/>
      <c r="U107" s="153"/>
      <c r="V107" s="153"/>
      <c r="W107" s="153"/>
      <c r="X107" s="153"/>
      <c r="Y107" s="153"/>
      <c r="Z107" s="153"/>
      <c r="AA107" s="153"/>
      <c r="AB107" s="153"/>
      <c r="AC107" s="153"/>
      <c r="AD107" s="153"/>
      <c r="AE107" s="153"/>
      <c r="AF107" s="165"/>
      <c r="AG107" s="165"/>
      <c r="AH107" s="165"/>
      <c r="AI107" s="165"/>
      <c r="AJ107" s="165"/>
      <c r="AK107" s="165"/>
      <c r="AL107" s="165"/>
      <c r="AM107" s="165"/>
      <c r="AN107" s="165"/>
      <c r="AO107" s="165"/>
      <c r="AP107" s="165"/>
      <c r="AQ107" s="165"/>
      <c r="AR107" s="165"/>
      <c r="AS107" s="165"/>
      <c r="AT107" s="165"/>
      <c r="AU107" s="165"/>
      <c r="AV107" s="165"/>
      <c r="AW107" s="165"/>
      <c r="AX107" s="19"/>
      <c r="AY107" s="19"/>
      <c r="AZ107" s="19"/>
      <c r="BA107" s="19"/>
      <c r="BB107" s="19"/>
      <c r="BC107" s="19"/>
      <c r="BD107" s="19"/>
      <c r="BE107" s="19"/>
      <c r="BF107" s="161"/>
      <c r="BG107" s="161"/>
      <c r="BH107" s="161"/>
      <c r="BI107" s="161"/>
      <c r="BJ107" s="161"/>
      <c r="BK107" s="161"/>
      <c r="BL107" s="161"/>
    </row>
    <row r="108" spans="2:73" ht="9.65" customHeight="1">
      <c r="B108" s="963" t="s">
        <v>431</v>
      </c>
      <c r="C108" s="964"/>
      <c r="D108" s="964"/>
      <c r="E108" s="964"/>
      <c r="F108" s="964"/>
      <c r="G108" s="964"/>
      <c r="H108" s="964"/>
      <c r="I108" s="964"/>
      <c r="J108" s="965"/>
      <c r="K108" s="1153" t="s">
        <v>432</v>
      </c>
      <c r="L108" s="1154"/>
      <c r="M108" s="1154"/>
      <c r="N108" s="1154"/>
      <c r="O108" s="1154"/>
      <c r="P108" s="1154"/>
      <c r="Q108" s="1153" t="s">
        <v>433</v>
      </c>
      <c r="R108" s="1154"/>
      <c r="S108" s="1154"/>
      <c r="T108" s="1154"/>
      <c r="U108" s="1154"/>
      <c r="V108" s="1157"/>
      <c r="W108" s="930" t="s">
        <v>4</v>
      </c>
      <c r="X108" s="930"/>
      <c r="Y108" s="930"/>
      <c r="Z108" s="931"/>
      <c r="AA108" s="1100"/>
      <c r="AB108" s="1101"/>
      <c r="AC108" s="1101"/>
      <c r="AD108" s="1101"/>
      <c r="AE108" s="1101"/>
      <c r="AF108" s="1101"/>
      <c r="AG108" s="1101"/>
      <c r="AH108" s="1101"/>
      <c r="AI108" s="1101"/>
      <c r="AJ108" s="1101"/>
      <c r="AK108" s="1101"/>
      <c r="AL108" s="1101"/>
      <c r="AM108" s="1101"/>
      <c r="AN108" s="1101"/>
      <c r="AO108" s="1101"/>
      <c r="AP108" s="1101"/>
      <c r="AQ108" s="1101"/>
      <c r="AR108" s="1101"/>
      <c r="AS108" s="1137"/>
      <c r="AT108" s="1139" t="s">
        <v>434</v>
      </c>
      <c r="AU108" s="1140"/>
      <c r="AV108" s="1140"/>
      <c r="AW108" s="1140"/>
      <c r="AX108" s="1140"/>
      <c r="AY108" s="1140"/>
      <c r="AZ108" s="1140"/>
      <c r="BA108" s="1140"/>
      <c r="BB108" s="1140"/>
      <c r="BC108" s="1140"/>
      <c r="BD108" s="1140"/>
      <c r="BE108" s="1140"/>
      <c r="BF108" s="1140"/>
      <c r="BG108" s="1140"/>
      <c r="BH108" s="1140"/>
      <c r="BI108" s="1140"/>
    </row>
    <row r="109" spans="2:73" ht="9.65" customHeight="1">
      <c r="B109" s="1131"/>
      <c r="C109" s="1132"/>
      <c r="D109" s="1132"/>
      <c r="E109" s="1132"/>
      <c r="F109" s="1132"/>
      <c r="G109" s="1132"/>
      <c r="H109" s="1132"/>
      <c r="I109" s="1132"/>
      <c r="J109" s="1133"/>
      <c r="K109" s="1155"/>
      <c r="L109" s="1156"/>
      <c r="M109" s="1156"/>
      <c r="N109" s="1156"/>
      <c r="O109" s="1156"/>
      <c r="P109" s="1156"/>
      <c r="Q109" s="1155"/>
      <c r="R109" s="1156"/>
      <c r="S109" s="1156"/>
      <c r="T109" s="1156"/>
      <c r="U109" s="1156"/>
      <c r="V109" s="1158"/>
      <c r="W109" s="872"/>
      <c r="X109" s="872"/>
      <c r="Y109" s="872"/>
      <c r="Z109" s="873"/>
      <c r="AA109" s="1102"/>
      <c r="AB109" s="1103"/>
      <c r="AC109" s="1103"/>
      <c r="AD109" s="1103"/>
      <c r="AE109" s="1103"/>
      <c r="AF109" s="1103"/>
      <c r="AG109" s="1103"/>
      <c r="AH109" s="1103"/>
      <c r="AI109" s="1103"/>
      <c r="AJ109" s="1103"/>
      <c r="AK109" s="1103"/>
      <c r="AL109" s="1103"/>
      <c r="AM109" s="1103"/>
      <c r="AN109" s="1103"/>
      <c r="AO109" s="1103"/>
      <c r="AP109" s="1103"/>
      <c r="AQ109" s="1103"/>
      <c r="AR109" s="1103"/>
      <c r="AS109" s="1138"/>
      <c r="AT109" s="1139"/>
      <c r="AU109" s="1140"/>
      <c r="AV109" s="1140"/>
      <c r="AW109" s="1140"/>
      <c r="AX109" s="1140"/>
      <c r="AY109" s="1140"/>
      <c r="AZ109" s="1140"/>
      <c r="BA109" s="1140"/>
      <c r="BB109" s="1140"/>
      <c r="BC109" s="1140"/>
      <c r="BD109" s="1140"/>
      <c r="BE109" s="1140"/>
      <c r="BF109" s="1140"/>
      <c r="BG109" s="1140"/>
      <c r="BH109" s="1140"/>
      <c r="BI109" s="1140"/>
    </row>
    <row r="110" spans="2:73" ht="9.65" customHeight="1">
      <c r="B110" s="1131"/>
      <c r="C110" s="1132"/>
      <c r="D110" s="1132"/>
      <c r="E110" s="1132"/>
      <c r="F110" s="1132"/>
      <c r="G110" s="1132"/>
      <c r="H110" s="1132"/>
      <c r="I110" s="1132"/>
      <c r="J110" s="1133"/>
      <c r="K110" s="1159"/>
      <c r="L110" s="1160"/>
      <c r="M110" s="1160"/>
      <c r="N110" s="1160"/>
      <c r="O110" s="1160"/>
      <c r="P110" s="1160"/>
      <c r="Q110" s="1159"/>
      <c r="R110" s="1160"/>
      <c r="S110" s="1160"/>
      <c r="T110" s="1160"/>
      <c r="U110" s="1160"/>
      <c r="V110" s="1162"/>
      <c r="W110" s="869" t="s">
        <v>6</v>
      </c>
      <c r="X110" s="869"/>
      <c r="Y110" s="869"/>
      <c r="Z110" s="870"/>
      <c r="AA110" s="942"/>
      <c r="AB110" s="942"/>
      <c r="AC110" s="942"/>
      <c r="AD110" s="942"/>
      <c r="AE110" s="942"/>
      <c r="AF110" s="942"/>
      <c r="AG110" s="942"/>
      <c r="AH110" s="942"/>
      <c r="AI110" s="942"/>
      <c r="AJ110" s="942"/>
      <c r="AK110" s="942"/>
      <c r="AL110" s="942"/>
      <c r="AM110" s="942"/>
      <c r="AN110" s="942"/>
      <c r="AO110" s="942"/>
      <c r="AP110" s="942"/>
      <c r="AQ110" s="942"/>
      <c r="AR110" s="942"/>
      <c r="AS110" s="1141"/>
      <c r="AT110" s="1139"/>
      <c r="AU110" s="1140"/>
      <c r="AV110" s="1140"/>
      <c r="AW110" s="1140"/>
      <c r="AX110" s="1140"/>
      <c r="AY110" s="1140"/>
      <c r="AZ110" s="1140"/>
      <c r="BA110" s="1140"/>
      <c r="BB110" s="1140"/>
      <c r="BC110" s="1140"/>
      <c r="BD110" s="1140"/>
      <c r="BE110" s="1140"/>
      <c r="BF110" s="1140"/>
      <c r="BG110" s="1140"/>
      <c r="BH110" s="1140"/>
      <c r="BI110" s="1140"/>
    </row>
    <row r="111" spans="2:73" ht="9.65" customHeight="1">
      <c r="B111" s="1131"/>
      <c r="C111" s="1132"/>
      <c r="D111" s="1132"/>
      <c r="E111" s="1132"/>
      <c r="F111" s="1132"/>
      <c r="G111" s="1132"/>
      <c r="H111" s="1132"/>
      <c r="I111" s="1132"/>
      <c r="J111" s="1133"/>
      <c r="K111" s="1161"/>
      <c r="L111" s="1135"/>
      <c r="M111" s="1135"/>
      <c r="N111" s="1135"/>
      <c r="O111" s="1135"/>
      <c r="P111" s="1135"/>
      <c r="Q111" s="1161"/>
      <c r="R111" s="1135"/>
      <c r="S111" s="1135"/>
      <c r="T111" s="1135"/>
      <c r="U111" s="1135"/>
      <c r="V111" s="1136"/>
      <c r="W111" s="872"/>
      <c r="X111" s="872"/>
      <c r="Y111" s="872"/>
      <c r="Z111" s="873"/>
      <c r="AA111" s="1103"/>
      <c r="AB111" s="1103"/>
      <c r="AC111" s="1103"/>
      <c r="AD111" s="1103"/>
      <c r="AE111" s="1103"/>
      <c r="AF111" s="1103"/>
      <c r="AG111" s="1103"/>
      <c r="AH111" s="1103"/>
      <c r="AI111" s="1103"/>
      <c r="AJ111" s="1103"/>
      <c r="AK111" s="1103"/>
      <c r="AL111" s="1103"/>
      <c r="AM111" s="1103"/>
      <c r="AN111" s="1103"/>
      <c r="AO111" s="1103"/>
      <c r="AP111" s="1103"/>
      <c r="AQ111" s="1103"/>
      <c r="AR111" s="1103"/>
      <c r="AS111" s="1138"/>
      <c r="AT111" s="1139"/>
      <c r="AU111" s="1140"/>
      <c r="AV111" s="1140"/>
      <c r="AW111" s="1140"/>
      <c r="AX111" s="1140"/>
      <c r="AY111" s="1140"/>
      <c r="AZ111" s="1140"/>
      <c r="BA111" s="1140"/>
      <c r="BB111" s="1140"/>
      <c r="BC111" s="1140"/>
      <c r="BD111" s="1140"/>
      <c r="BE111" s="1140"/>
      <c r="BF111" s="1140"/>
      <c r="BG111" s="1140"/>
      <c r="BH111" s="1140"/>
      <c r="BI111" s="1140"/>
    </row>
    <row r="112" spans="2:73" ht="9.65" customHeight="1">
      <c r="B112" s="1131"/>
      <c r="C112" s="1132"/>
      <c r="D112" s="1132"/>
      <c r="E112" s="1132"/>
      <c r="F112" s="1132"/>
      <c r="G112" s="1132"/>
      <c r="H112" s="1132"/>
      <c r="I112" s="1132"/>
      <c r="J112" s="1133"/>
      <c r="K112" s="1142" t="s">
        <v>435</v>
      </c>
      <c r="L112" s="1143"/>
      <c r="M112" s="1143"/>
      <c r="N112" s="1143"/>
      <c r="O112" s="1143"/>
      <c r="P112" s="1143"/>
      <c r="Q112" s="1143"/>
      <c r="R112" s="1143"/>
      <c r="S112" s="1143"/>
      <c r="T112" s="1143"/>
      <c r="U112" s="1143"/>
      <c r="V112" s="1144"/>
      <c r="W112" s="1148" t="s">
        <v>436</v>
      </c>
      <c r="X112" s="1085"/>
      <c r="Y112" s="1085"/>
      <c r="Z112" s="1149"/>
      <c r="AA112" s="1150"/>
      <c r="AB112" s="1151"/>
      <c r="AC112" s="1151"/>
      <c r="AD112" s="1151"/>
      <c r="AE112" s="1151"/>
      <c r="AF112" s="1151"/>
      <c r="AG112" s="1151"/>
      <c r="AH112" s="1151"/>
      <c r="AI112" s="1151"/>
      <c r="AJ112" s="1151"/>
      <c r="AK112" s="1151"/>
      <c r="AL112" s="1151"/>
      <c r="AM112" s="1151"/>
      <c r="AN112" s="1151"/>
      <c r="AO112" s="1151"/>
      <c r="AP112" s="1151"/>
      <c r="AQ112" s="1151"/>
      <c r="AR112" s="1151"/>
      <c r="AS112" s="1152"/>
      <c r="AT112" s="1139" t="s">
        <v>437</v>
      </c>
      <c r="AU112" s="1140"/>
      <c r="AV112" s="1140"/>
      <c r="AW112" s="1140"/>
      <c r="AX112" s="1140"/>
      <c r="AY112" s="1140"/>
      <c r="AZ112" s="1140"/>
      <c r="BA112" s="1140"/>
      <c r="BB112" s="1140"/>
      <c r="BC112" s="1140"/>
      <c r="BD112" s="1140"/>
      <c r="BE112" s="1140"/>
      <c r="BF112" s="1140"/>
      <c r="BG112" s="1140"/>
      <c r="BH112" s="1140"/>
      <c r="BI112" s="1140"/>
    </row>
    <row r="113" spans="2:61" ht="9.65" customHeight="1">
      <c r="B113" s="1131"/>
      <c r="C113" s="1132"/>
      <c r="D113" s="1132"/>
      <c r="E113" s="1132"/>
      <c r="F113" s="1132"/>
      <c r="G113" s="1132"/>
      <c r="H113" s="1132"/>
      <c r="I113" s="1132"/>
      <c r="J113" s="1133"/>
      <c r="K113" s="1142"/>
      <c r="L113" s="1143"/>
      <c r="M113" s="1143"/>
      <c r="N113" s="1143"/>
      <c r="O113" s="1143"/>
      <c r="P113" s="1143"/>
      <c r="Q113" s="1143"/>
      <c r="R113" s="1143"/>
      <c r="S113" s="1143"/>
      <c r="T113" s="1143"/>
      <c r="U113" s="1143"/>
      <c r="V113" s="1144"/>
      <c r="W113" s="1148"/>
      <c r="X113" s="1085"/>
      <c r="Y113" s="1085"/>
      <c r="Z113" s="1149"/>
      <c r="AA113" s="1150"/>
      <c r="AB113" s="1151"/>
      <c r="AC113" s="1151"/>
      <c r="AD113" s="1151"/>
      <c r="AE113" s="1151"/>
      <c r="AF113" s="1151"/>
      <c r="AG113" s="1151"/>
      <c r="AH113" s="1151"/>
      <c r="AI113" s="1151"/>
      <c r="AJ113" s="1151"/>
      <c r="AK113" s="1151"/>
      <c r="AL113" s="1151"/>
      <c r="AM113" s="1151"/>
      <c r="AN113" s="1151"/>
      <c r="AO113" s="1151"/>
      <c r="AP113" s="1151"/>
      <c r="AQ113" s="1151"/>
      <c r="AR113" s="1151"/>
      <c r="AS113" s="1152"/>
      <c r="AT113" s="1139"/>
      <c r="AU113" s="1140"/>
      <c r="AV113" s="1140"/>
      <c r="AW113" s="1140"/>
      <c r="AX113" s="1140"/>
      <c r="AY113" s="1140"/>
      <c r="AZ113" s="1140"/>
      <c r="BA113" s="1140"/>
      <c r="BB113" s="1140"/>
      <c r="BC113" s="1140"/>
      <c r="BD113" s="1140"/>
      <c r="BE113" s="1140"/>
      <c r="BF113" s="1140"/>
      <c r="BG113" s="1140"/>
      <c r="BH113" s="1140"/>
      <c r="BI113" s="1140"/>
    </row>
    <row r="114" spans="2:61" ht="9.65" customHeight="1">
      <c r="B114" s="1131"/>
      <c r="C114" s="1132"/>
      <c r="D114" s="1132"/>
      <c r="E114" s="1132"/>
      <c r="F114" s="1132"/>
      <c r="G114" s="1132"/>
      <c r="H114" s="1132"/>
      <c r="I114" s="1132"/>
      <c r="J114" s="1133"/>
      <c r="K114" s="1142"/>
      <c r="L114" s="1143"/>
      <c r="M114" s="1143"/>
      <c r="N114" s="1143"/>
      <c r="O114" s="1143"/>
      <c r="P114" s="1143"/>
      <c r="Q114" s="1143"/>
      <c r="R114" s="1143"/>
      <c r="S114" s="1143"/>
      <c r="T114" s="1143"/>
      <c r="U114" s="1143"/>
      <c r="V114" s="1144"/>
      <c r="W114" s="1148"/>
      <c r="X114" s="1085"/>
      <c r="Y114" s="1085"/>
      <c r="Z114" s="1149"/>
      <c r="AA114" s="1150"/>
      <c r="AB114" s="1151"/>
      <c r="AC114" s="1151"/>
      <c r="AD114" s="1151"/>
      <c r="AE114" s="1151"/>
      <c r="AF114" s="1151"/>
      <c r="AG114" s="1151"/>
      <c r="AH114" s="1151"/>
      <c r="AI114" s="1151"/>
      <c r="AJ114" s="1151"/>
      <c r="AK114" s="1151"/>
      <c r="AL114" s="1151"/>
      <c r="AM114" s="1151"/>
      <c r="AN114" s="1151"/>
      <c r="AO114" s="1151"/>
      <c r="AP114" s="1151"/>
      <c r="AQ114" s="1151"/>
      <c r="AR114" s="1151"/>
      <c r="AS114" s="1152"/>
      <c r="AT114" s="1139"/>
      <c r="AU114" s="1140"/>
      <c r="AV114" s="1140"/>
      <c r="AW114" s="1140"/>
      <c r="AX114" s="1140"/>
      <c r="AY114" s="1140"/>
      <c r="AZ114" s="1140"/>
      <c r="BA114" s="1140"/>
      <c r="BB114" s="1140"/>
      <c r="BC114" s="1140"/>
      <c r="BD114" s="1140"/>
      <c r="BE114" s="1140"/>
      <c r="BF114" s="1140"/>
      <c r="BG114" s="1140"/>
      <c r="BH114" s="1140"/>
      <c r="BI114" s="1140"/>
    </row>
    <row r="115" spans="2:61" ht="9.65" customHeight="1">
      <c r="B115" s="1134"/>
      <c r="C115" s="1135"/>
      <c r="D115" s="1135"/>
      <c r="E115" s="1135"/>
      <c r="F115" s="1135"/>
      <c r="G115" s="1135"/>
      <c r="H115" s="1135"/>
      <c r="I115" s="1135"/>
      <c r="J115" s="1136"/>
      <c r="K115" s="1145"/>
      <c r="L115" s="1146"/>
      <c r="M115" s="1146"/>
      <c r="N115" s="1146"/>
      <c r="O115" s="1146"/>
      <c r="P115" s="1146"/>
      <c r="Q115" s="1146"/>
      <c r="R115" s="1146"/>
      <c r="S115" s="1146"/>
      <c r="T115" s="1146"/>
      <c r="U115" s="1146"/>
      <c r="V115" s="1147"/>
      <c r="W115" s="871"/>
      <c r="X115" s="872"/>
      <c r="Y115" s="872"/>
      <c r="Z115" s="873"/>
      <c r="AA115" s="1102"/>
      <c r="AB115" s="1103"/>
      <c r="AC115" s="1103"/>
      <c r="AD115" s="1103"/>
      <c r="AE115" s="1103"/>
      <c r="AF115" s="1103"/>
      <c r="AG115" s="1103"/>
      <c r="AH115" s="1103"/>
      <c r="AI115" s="1103"/>
      <c r="AJ115" s="1103"/>
      <c r="AK115" s="1103"/>
      <c r="AL115" s="1103"/>
      <c r="AM115" s="1103"/>
      <c r="AN115" s="1103"/>
      <c r="AO115" s="1103"/>
      <c r="AP115" s="1103"/>
      <c r="AQ115" s="1103"/>
      <c r="AR115" s="1103"/>
      <c r="AS115" s="1138"/>
      <c r="AT115" s="1139"/>
      <c r="AU115" s="1140"/>
      <c r="AV115" s="1140"/>
      <c r="AW115" s="1140"/>
      <c r="AX115" s="1140"/>
      <c r="AY115" s="1140"/>
      <c r="AZ115" s="1140"/>
      <c r="BA115" s="1140"/>
      <c r="BB115" s="1140"/>
      <c r="BC115" s="1140"/>
      <c r="BD115" s="1140"/>
      <c r="BE115" s="1140"/>
      <c r="BF115" s="1140"/>
      <c r="BG115" s="1140"/>
      <c r="BH115" s="1140"/>
      <c r="BI115" s="1140"/>
    </row>
    <row r="116" spans="2:61" ht="15" customHeight="1">
      <c r="B116" s="1200" t="s">
        <v>438</v>
      </c>
      <c r="C116" s="1187"/>
      <c r="D116" s="1187"/>
      <c r="E116" s="1187"/>
      <c r="F116" s="1187"/>
      <c r="G116" s="1187"/>
      <c r="H116" s="1187"/>
      <c r="I116" s="1187"/>
      <c r="J116" s="1201"/>
      <c r="K116" s="219" t="s">
        <v>439</v>
      </c>
      <c r="L116" s="219"/>
      <c r="M116" s="219"/>
      <c r="N116" s="219"/>
      <c r="O116" s="219"/>
      <c r="P116" s="219"/>
      <c r="Q116" s="219"/>
      <c r="R116" s="219"/>
      <c r="S116" s="219"/>
      <c r="T116" s="219"/>
      <c r="U116" s="219"/>
      <c r="V116" s="219"/>
      <c r="W116" s="219"/>
      <c r="X116" s="225"/>
      <c r="Y116" s="277" t="s">
        <v>440</v>
      </c>
      <c r="Z116" s="277"/>
      <c r="AA116" s="277"/>
      <c r="AB116" s="277"/>
      <c r="AC116" s="277"/>
      <c r="AD116" s="277"/>
      <c r="AE116" s="277"/>
      <c r="AF116" s="277"/>
      <c r="AG116" s="277"/>
      <c r="AH116" s="277"/>
      <c r="AI116" s="277"/>
      <c r="AJ116" s="277"/>
      <c r="AK116" s="277"/>
      <c r="AL116" s="277"/>
      <c r="AM116" s="285"/>
      <c r="AN116" s="277" t="s">
        <v>441</v>
      </c>
      <c r="AO116" s="277"/>
      <c r="AP116" s="277"/>
      <c r="AQ116" s="277"/>
      <c r="AR116" s="277"/>
      <c r="AS116" s="279"/>
      <c r="AT116" s="219"/>
      <c r="AU116" s="219"/>
      <c r="AV116" s="219"/>
      <c r="AW116" s="219"/>
      <c r="AX116" s="219"/>
      <c r="AY116" s="219"/>
      <c r="AZ116" s="219"/>
      <c r="BA116" s="219"/>
      <c r="BB116" s="219"/>
      <c r="BC116" s="219"/>
      <c r="BD116" s="219"/>
      <c r="BE116" s="219"/>
      <c r="BF116" s="219"/>
      <c r="BG116" s="219"/>
      <c r="BH116" s="219"/>
      <c r="BI116" s="19"/>
    </row>
    <row r="117" spans="2:61" ht="15" customHeight="1">
      <c r="B117" s="919"/>
      <c r="C117" s="920"/>
      <c r="D117" s="920"/>
      <c r="E117" s="920"/>
      <c r="F117" s="920"/>
      <c r="G117" s="920"/>
      <c r="H117" s="920"/>
      <c r="I117" s="920"/>
      <c r="J117" s="921"/>
      <c r="K117" s="584" t="s">
        <v>442</v>
      </c>
      <c r="L117" s="1191"/>
      <c r="M117" s="1191"/>
      <c r="N117" s="1191"/>
      <c r="O117" s="1191"/>
      <c r="P117" s="1191"/>
      <c r="Q117" s="1191"/>
      <c r="R117" s="1191"/>
      <c r="S117" s="1191"/>
      <c r="T117" s="1191"/>
      <c r="U117" s="1191"/>
      <c r="V117" s="1191"/>
      <c r="W117" s="1191"/>
      <c r="X117" s="1192"/>
      <c r="Y117" s="1190" t="s">
        <v>443</v>
      </c>
      <c r="Z117" s="543"/>
      <c r="AA117" s="543"/>
      <c r="AB117" s="543"/>
      <c r="AC117" s="543"/>
      <c r="AD117" s="543"/>
      <c r="AE117" s="543"/>
      <c r="AF117" s="543"/>
      <c r="AG117" s="543"/>
      <c r="AH117" s="543"/>
      <c r="AI117" s="543"/>
      <c r="AJ117" s="543"/>
      <c r="AK117" s="543"/>
      <c r="AL117" s="543"/>
      <c r="AM117" s="544"/>
      <c r="AN117" s="1169"/>
      <c r="AO117" s="1170"/>
      <c r="AP117" s="1170"/>
      <c r="AQ117" s="1170"/>
      <c r="AR117" s="1170"/>
      <c r="AS117" s="1171"/>
      <c r="AT117" s="220"/>
      <c r="AU117" s="220"/>
      <c r="AV117" s="220"/>
      <c r="AW117" s="220"/>
      <c r="AX117" s="220"/>
      <c r="AY117" s="220"/>
      <c r="AZ117" s="220"/>
      <c r="BA117" s="220"/>
      <c r="BB117" s="220"/>
      <c r="BC117" s="220"/>
      <c r="BD117" s="220"/>
      <c r="BE117" s="220"/>
      <c r="BF117" s="220"/>
      <c r="BG117" s="220"/>
      <c r="BH117" s="220"/>
      <c r="BI117" s="19"/>
    </row>
    <row r="118" spans="2:61" ht="15" customHeight="1">
      <c r="B118" s="919"/>
      <c r="C118" s="920"/>
      <c r="D118" s="920"/>
      <c r="E118" s="920"/>
      <c r="F118" s="920"/>
      <c r="G118" s="920"/>
      <c r="H118" s="920"/>
      <c r="I118" s="920"/>
      <c r="J118" s="921"/>
      <c r="K118" s="1193"/>
      <c r="L118" s="1194"/>
      <c r="M118" s="1194"/>
      <c r="N118" s="1194"/>
      <c r="O118" s="1194"/>
      <c r="P118" s="1194"/>
      <c r="Q118" s="1194"/>
      <c r="R118" s="1194"/>
      <c r="S118" s="1194"/>
      <c r="T118" s="1194"/>
      <c r="U118" s="1194"/>
      <c r="V118" s="1194"/>
      <c r="W118" s="1194"/>
      <c r="X118" s="1195"/>
      <c r="Y118" s="1190" t="s">
        <v>444</v>
      </c>
      <c r="Z118" s="543"/>
      <c r="AA118" s="543"/>
      <c r="AB118" s="543"/>
      <c r="AC118" s="543"/>
      <c r="AD118" s="543"/>
      <c r="AE118" s="543"/>
      <c r="AF118" s="543"/>
      <c r="AG118" s="543"/>
      <c r="AH118" s="543"/>
      <c r="AI118" s="543"/>
      <c r="AJ118" s="543"/>
      <c r="AK118" s="543"/>
      <c r="AL118" s="543"/>
      <c r="AM118" s="544"/>
      <c r="AN118" s="1169"/>
      <c r="AO118" s="1170"/>
      <c r="AP118" s="1170"/>
      <c r="AQ118" s="1170"/>
      <c r="AR118" s="1170"/>
      <c r="AS118" s="1171"/>
      <c r="BI118" s="19"/>
    </row>
    <row r="119" spans="2:61" ht="15" customHeight="1">
      <c r="B119" s="919"/>
      <c r="C119" s="920"/>
      <c r="D119" s="920"/>
      <c r="E119" s="920"/>
      <c r="F119" s="920"/>
      <c r="G119" s="920"/>
      <c r="H119" s="920"/>
      <c r="I119" s="920"/>
      <c r="J119" s="921"/>
      <c r="K119" s="584" t="s">
        <v>445</v>
      </c>
      <c r="L119" s="1191"/>
      <c r="M119" s="1191"/>
      <c r="N119" s="1191"/>
      <c r="O119" s="1191"/>
      <c r="P119" s="1191"/>
      <c r="Q119" s="1191"/>
      <c r="R119" s="1191"/>
      <c r="S119" s="1191"/>
      <c r="T119" s="1191"/>
      <c r="U119" s="1191"/>
      <c r="V119" s="1191"/>
      <c r="W119" s="1191"/>
      <c r="X119" s="1192"/>
      <c r="Y119" s="1190" t="s">
        <v>446</v>
      </c>
      <c r="Z119" s="543"/>
      <c r="AA119" s="543"/>
      <c r="AB119" s="543"/>
      <c r="AC119" s="543"/>
      <c r="AD119" s="543"/>
      <c r="AE119" s="543"/>
      <c r="AF119" s="543"/>
      <c r="AG119" s="543"/>
      <c r="AH119" s="543"/>
      <c r="AI119" s="543"/>
      <c r="AJ119" s="543"/>
      <c r="AK119" s="543"/>
      <c r="AL119" s="543"/>
      <c r="AM119" s="544"/>
      <c r="AN119" s="1169"/>
      <c r="AO119" s="1170"/>
      <c r="AP119" s="1170"/>
      <c r="AQ119" s="1170"/>
      <c r="AR119" s="1170"/>
      <c r="AS119" s="1171"/>
      <c r="AT119" s="220"/>
      <c r="AU119" s="220"/>
      <c r="AV119" s="220"/>
      <c r="AW119" s="220"/>
      <c r="AX119" s="220"/>
      <c r="AY119" s="220"/>
      <c r="AZ119" s="220"/>
      <c r="BA119" s="220"/>
      <c r="BB119" s="220"/>
      <c r="BC119" s="220"/>
      <c r="BD119" s="220"/>
      <c r="BE119" s="220"/>
      <c r="BF119" s="220"/>
      <c r="BG119" s="220"/>
      <c r="BH119" s="220"/>
      <c r="BI119" s="19"/>
    </row>
    <row r="120" spans="2:61" ht="15" customHeight="1">
      <c r="B120" s="919"/>
      <c r="C120" s="920"/>
      <c r="D120" s="920"/>
      <c r="E120" s="920"/>
      <c r="F120" s="920"/>
      <c r="G120" s="920"/>
      <c r="H120" s="920"/>
      <c r="I120" s="920"/>
      <c r="J120" s="921"/>
      <c r="K120" s="1193"/>
      <c r="L120" s="1194"/>
      <c r="M120" s="1194"/>
      <c r="N120" s="1194"/>
      <c r="O120" s="1194"/>
      <c r="P120" s="1194"/>
      <c r="Q120" s="1194"/>
      <c r="R120" s="1194"/>
      <c r="S120" s="1194"/>
      <c r="T120" s="1194"/>
      <c r="U120" s="1194"/>
      <c r="V120" s="1194"/>
      <c r="W120" s="1194"/>
      <c r="X120" s="1195"/>
      <c r="Y120" s="277" t="s">
        <v>447</v>
      </c>
      <c r="Z120" s="277"/>
      <c r="AA120" s="277"/>
      <c r="AB120" s="277"/>
      <c r="AC120" s="277"/>
      <c r="AD120" s="277"/>
      <c r="AE120" s="277"/>
      <c r="AF120" s="277"/>
      <c r="AG120" s="277"/>
      <c r="AH120" s="277"/>
      <c r="AI120" s="277"/>
      <c r="AJ120" s="277"/>
      <c r="AK120" s="277"/>
      <c r="AL120" s="277"/>
      <c r="AM120" s="285"/>
      <c r="AN120" s="1169"/>
      <c r="AO120" s="1170"/>
      <c r="AP120" s="1170"/>
      <c r="AQ120" s="1170"/>
      <c r="AR120" s="1170"/>
      <c r="AS120" s="1171"/>
      <c r="BI120" s="19"/>
    </row>
    <row r="121" spans="2:61" ht="15" customHeight="1">
      <c r="B121" s="919"/>
      <c r="C121" s="920"/>
      <c r="D121" s="920"/>
      <c r="E121" s="920"/>
      <c r="F121" s="920"/>
      <c r="G121" s="920"/>
      <c r="H121" s="920"/>
      <c r="I121" s="920"/>
      <c r="J121" s="921"/>
      <c r="K121" s="584" t="s">
        <v>463</v>
      </c>
      <c r="L121" s="1191"/>
      <c r="M121" s="1191"/>
      <c r="N121" s="1191"/>
      <c r="O121" s="1191"/>
      <c r="P121" s="1191"/>
      <c r="Q121" s="1191"/>
      <c r="R121" s="1191"/>
      <c r="S121" s="1191"/>
      <c r="T121" s="1191"/>
      <c r="U121" s="1191"/>
      <c r="V121" s="1191"/>
      <c r="W121" s="1191"/>
      <c r="X121" s="1192"/>
      <c r="Y121" s="211" t="s">
        <v>449</v>
      </c>
      <c r="Z121" s="211"/>
      <c r="AA121" s="211"/>
      <c r="AB121" s="211"/>
      <c r="AC121" s="211"/>
      <c r="AD121" s="211"/>
      <c r="AE121" s="211"/>
      <c r="AF121" s="211"/>
      <c r="AG121" s="211"/>
      <c r="AH121" s="211"/>
      <c r="AI121" s="211"/>
      <c r="AJ121" s="211"/>
      <c r="AK121" s="211"/>
      <c r="AL121" s="211"/>
      <c r="AM121" s="213"/>
      <c r="AN121" s="1170"/>
      <c r="AO121" s="1170"/>
      <c r="AP121" s="1170"/>
      <c r="AQ121" s="1170"/>
      <c r="AR121" s="1170"/>
      <c r="AS121" s="1171"/>
      <c r="AT121" s="220"/>
      <c r="AU121" s="220"/>
      <c r="AV121" s="220"/>
      <c r="AW121" s="220"/>
      <c r="AX121" s="220"/>
      <c r="AY121" s="220"/>
      <c r="AZ121" s="220"/>
      <c r="BA121" s="220"/>
      <c r="BB121" s="220"/>
      <c r="BC121" s="220"/>
      <c r="BD121" s="220"/>
      <c r="BE121" s="220"/>
      <c r="BF121" s="220"/>
      <c r="BG121" s="220"/>
      <c r="BH121" s="220"/>
      <c r="BI121" s="19"/>
    </row>
    <row r="122" spans="2:61" ht="15" customHeight="1">
      <c r="B122" s="919"/>
      <c r="C122" s="920"/>
      <c r="D122" s="920"/>
      <c r="E122" s="920"/>
      <c r="F122" s="920"/>
      <c r="G122" s="920"/>
      <c r="H122" s="920"/>
      <c r="I122" s="920"/>
      <c r="J122" s="921"/>
      <c r="K122" s="1196"/>
      <c r="L122" s="1197"/>
      <c r="M122" s="1197"/>
      <c r="N122" s="1197"/>
      <c r="O122" s="1197"/>
      <c r="P122" s="1197"/>
      <c r="Q122" s="1197"/>
      <c r="R122" s="1197"/>
      <c r="S122" s="1197"/>
      <c r="T122" s="1197"/>
      <c r="U122" s="1197"/>
      <c r="V122" s="1197"/>
      <c r="W122" s="1197"/>
      <c r="X122" s="1198"/>
      <c r="Y122" s="287" t="s">
        <v>464</v>
      </c>
      <c r="Z122" s="288"/>
      <c r="AA122" s="288"/>
      <c r="AB122" s="288"/>
      <c r="AC122" s="288"/>
      <c r="AD122" s="288"/>
      <c r="AE122" s="288"/>
      <c r="AF122" s="288"/>
      <c r="AG122" s="288"/>
      <c r="AH122" s="288"/>
      <c r="AI122" s="288"/>
      <c r="AJ122" s="288"/>
      <c r="AK122" s="288"/>
      <c r="AL122" s="288"/>
      <c r="AM122" s="1168"/>
      <c r="AN122" s="1169"/>
      <c r="AO122" s="1170"/>
      <c r="AP122" s="1170"/>
      <c r="AQ122" s="1170"/>
      <c r="AR122" s="1170"/>
      <c r="AS122" s="1171"/>
      <c r="AT122" s="220"/>
      <c r="AU122" s="220"/>
      <c r="AV122" s="220"/>
      <c r="AW122" s="220"/>
      <c r="AX122" s="220"/>
      <c r="AY122" s="220"/>
      <c r="AZ122" s="220"/>
      <c r="BA122" s="220"/>
      <c r="BB122" s="220"/>
      <c r="BC122" s="220"/>
      <c r="BD122" s="220"/>
      <c r="BE122" s="220"/>
      <c r="BF122" s="220"/>
      <c r="BG122" s="220"/>
      <c r="BH122" s="220"/>
    </row>
    <row r="123" spans="2:61" ht="15" customHeight="1">
      <c r="B123" s="919"/>
      <c r="C123" s="920"/>
      <c r="D123" s="920"/>
      <c r="E123" s="920"/>
      <c r="F123" s="920"/>
      <c r="G123" s="920"/>
      <c r="H123" s="920"/>
      <c r="I123" s="920"/>
      <c r="J123" s="921"/>
      <c r="K123" s="1196"/>
      <c r="L123" s="1197"/>
      <c r="M123" s="1197"/>
      <c r="N123" s="1197"/>
      <c r="O123" s="1197"/>
      <c r="P123" s="1197"/>
      <c r="Q123" s="1197"/>
      <c r="R123" s="1197"/>
      <c r="S123" s="1197"/>
      <c r="T123" s="1197"/>
      <c r="U123" s="1197"/>
      <c r="V123" s="1197"/>
      <c r="W123" s="1197"/>
      <c r="X123" s="1198"/>
      <c r="Y123" s="287" t="s">
        <v>465</v>
      </c>
      <c r="Z123" s="288"/>
      <c r="AA123" s="288"/>
      <c r="AB123" s="288"/>
      <c r="AC123" s="288"/>
      <c r="AD123" s="288"/>
      <c r="AE123" s="288"/>
      <c r="AF123" s="288"/>
      <c r="AG123" s="288"/>
      <c r="AH123" s="288"/>
      <c r="AI123" s="288"/>
      <c r="AJ123" s="288"/>
      <c r="AK123" s="288"/>
      <c r="AL123" s="288"/>
      <c r="AM123" s="1168"/>
      <c r="AN123" s="1169"/>
      <c r="AO123" s="1170"/>
      <c r="AP123" s="1170"/>
      <c r="AQ123" s="1170"/>
      <c r="AR123" s="1170"/>
      <c r="AS123" s="1171"/>
      <c r="AT123" s="220"/>
      <c r="AU123" s="220"/>
      <c r="AV123" s="220"/>
      <c r="AW123" s="220"/>
      <c r="AX123" s="220"/>
      <c r="AY123" s="220"/>
      <c r="AZ123" s="220"/>
      <c r="BA123" s="220"/>
      <c r="BB123" s="220"/>
      <c r="BC123" s="220"/>
      <c r="BD123" s="220"/>
      <c r="BE123" s="220"/>
      <c r="BF123" s="220"/>
      <c r="BG123" s="220"/>
      <c r="BH123" s="220"/>
    </row>
    <row r="124" spans="2:61" ht="15" customHeight="1">
      <c r="B124" s="919"/>
      <c r="C124" s="920"/>
      <c r="D124" s="920"/>
      <c r="E124" s="920"/>
      <c r="F124" s="920"/>
      <c r="G124" s="920"/>
      <c r="H124" s="920"/>
      <c r="I124" s="920"/>
      <c r="J124" s="921"/>
      <c r="K124" s="1193"/>
      <c r="L124" s="1194"/>
      <c r="M124" s="1194"/>
      <c r="N124" s="1194"/>
      <c r="O124" s="1194"/>
      <c r="P124" s="1194"/>
      <c r="Q124" s="1194"/>
      <c r="R124" s="1194"/>
      <c r="S124" s="1194"/>
      <c r="T124" s="1194"/>
      <c r="U124" s="1194"/>
      <c r="V124" s="1194"/>
      <c r="W124" s="1194"/>
      <c r="X124" s="1195"/>
      <c r="Y124" s="1172" t="s">
        <v>452</v>
      </c>
      <c r="Z124" s="1172"/>
      <c r="AA124" s="1172"/>
      <c r="AB124" s="1172"/>
      <c r="AC124" s="1172"/>
      <c r="AD124" s="1172"/>
      <c r="AE124" s="1172"/>
      <c r="AF124" s="1172"/>
      <c r="AG124" s="1172"/>
      <c r="AH124" s="1172"/>
      <c r="AI124" s="1172"/>
      <c r="AJ124" s="1172"/>
      <c r="AK124" s="1172"/>
      <c r="AL124" s="1172"/>
      <c r="AM124" s="1173"/>
      <c r="AN124" s="1169"/>
      <c r="AO124" s="1170"/>
      <c r="AP124" s="1170"/>
      <c r="AQ124" s="1170"/>
      <c r="AR124" s="1170"/>
      <c r="AS124" s="1171"/>
      <c r="AT124" s="220"/>
      <c r="AU124" s="220"/>
      <c r="AV124" s="220"/>
      <c r="AW124" s="220"/>
      <c r="AX124" s="220"/>
      <c r="AY124" s="220"/>
      <c r="AZ124" s="220"/>
      <c r="BA124" s="220"/>
      <c r="BB124" s="220"/>
      <c r="BC124" s="220"/>
      <c r="BD124" s="220"/>
      <c r="BE124" s="220"/>
      <c r="BF124" s="220"/>
      <c r="BG124" s="220"/>
      <c r="BH124" s="220"/>
    </row>
    <row r="125" spans="2:61" ht="25.5" customHeight="1">
      <c r="B125" s="919"/>
      <c r="C125" s="920"/>
      <c r="D125" s="920"/>
      <c r="E125" s="920"/>
      <c r="F125" s="920"/>
      <c r="G125" s="920"/>
      <c r="H125" s="920"/>
      <c r="I125" s="920"/>
      <c r="J125" s="921"/>
      <c r="K125" s="1174" t="s">
        <v>453</v>
      </c>
      <c r="L125" s="1175"/>
      <c r="M125" s="1175"/>
      <c r="N125" s="1175"/>
      <c r="O125" s="1175"/>
      <c r="P125" s="1175"/>
      <c r="Q125" s="1175"/>
      <c r="R125" s="1175"/>
      <c r="S125" s="1175"/>
      <c r="T125" s="1175"/>
      <c r="U125" s="1175"/>
      <c r="V125" s="1175"/>
      <c r="W125" s="1175"/>
      <c r="X125" s="1176"/>
      <c r="Y125" s="1177" t="s">
        <v>468</v>
      </c>
      <c r="Z125" s="1177"/>
      <c r="AA125" s="1177"/>
      <c r="AB125" s="1177"/>
      <c r="AC125" s="1177"/>
      <c r="AD125" s="1177"/>
      <c r="AE125" s="1177"/>
      <c r="AF125" s="1177"/>
      <c r="AG125" s="1177"/>
      <c r="AH125" s="1177"/>
      <c r="AI125" s="1177"/>
      <c r="AJ125" s="1177"/>
      <c r="AK125" s="1177"/>
      <c r="AL125" s="1177"/>
      <c r="AM125" s="1178"/>
      <c r="AN125" s="1169"/>
      <c r="AO125" s="1170"/>
      <c r="AP125" s="1170"/>
      <c r="AQ125" s="1170"/>
      <c r="AR125" s="1170"/>
      <c r="AS125" s="1171"/>
      <c r="AT125" s="220"/>
      <c r="AU125" s="220"/>
      <c r="AV125" s="220"/>
      <c r="AW125" s="220"/>
      <c r="AX125" s="220"/>
      <c r="AY125" s="220"/>
      <c r="AZ125" s="220"/>
      <c r="BA125" s="220"/>
      <c r="BB125" s="220"/>
      <c r="BC125" s="220"/>
      <c r="BD125" s="220"/>
      <c r="BE125" s="220"/>
      <c r="BF125" s="220"/>
      <c r="BG125" s="220"/>
      <c r="BH125" s="220"/>
    </row>
    <row r="126" spans="2:61" ht="15" customHeight="1">
      <c r="B126" s="922"/>
      <c r="C126" s="880"/>
      <c r="D126" s="880"/>
      <c r="E126" s="880"/>
      <c r="F126" s="880"/>
      <c r="G126" s="880"/>
      <c r="H126" s="880"/>
      <c r="I126" s="880"/>
      <c r="J126" s="923"/>
      <c r="K126" s="1179" t="s">
        <v>454</v>
      </c>
      <c r="L126" s="1180"/>
      <c r="M126" s="1180"/>
      <c r="N126" s="1180"/>
      <c r="O126" s="1180"/>
      <c r="P126" s="1180"/>
      <c r="Q126" s="1180"/>
      <c r="R126" s="1180"/>
      <c r="S126" s="1180"/>
      <c r="T126" s="1180"/>
      <c r="U126" s="1180"/>
      <c r="V126" s="1180"/>
      <c r="W126" s="1180"/>
      <c r="X126" s="1181"/>
      <c r="Y126" s="1026" t="s">
        <v>455</v>
      </c>
      <c r="Z126" s="1026"/>
      <c r="AA126" s="1026"/>
      <c r="AB126" s="1026"/>
      <c r="AC126" s="1026"/>
      <c r="AD126" s="1026"/>
      <c r="AE126" s="1026"/>
      <c r="AF126" s="1026"/>
      <c r="AG126" s="1026"/>
      <c r="AH126" s="1026"/>
      <c r="AI126" s="1026"/>
      <c r="AJ126" s="1026"/>
      <c r="AK126" s="1026"/>
      <c r="AL126" s="1026"/>
      <c r="AM126" s="1182"/>
      <c r="AN126" s="967"/>
      <c r="AO126" s="967"/>
      <c r="AP126" s="967"/>
      <c r="AQ126" s="967"/>
      <c r="AR126" s="967"/>
      <c r="AS126" s="1183"/>
      <c r="AT126" s="220"/>
      <c r="AU126" s="220"/>
      <c r="AV126" s="220"/>
      <c r="AW126" s="220"/>
      <c r="AX126" s="220"/>
      <c r="AY126" s="220"/>
      <c r="AZ126" s="220"/>
      <c r="BA126" s="220"/>
      <c r="BB126" s="220"/>
      <c r="BC126" s="220"/>
      <c r="BD126" s="220"/>
      <c r="BE126" s="220"/>
      <c r="BF126" s="220"/>
      <c r="BG126" s="220"/>
      <c r="BH126" s="220"/>
    </row>
    <row r="127" spans="2:61" ht="5.5" customHeight="1">
      <c r="B127" s="221"/>
      <c r="C127" s="221"/>
      <c r="D127" s="221"/>
      <c r="E127" s="221"/>
      <c r="F127" s="221"/>
      <c r="G127" s="221"/>
      <c r="H127" s="221"/>
      <c r="I127" s="221"/>
      <c r="J127" s="221"/>
      <c r="K127" s="222"/>
      <c r="L127" s="222"/>
      <c r="M127" s="222"/>
      <c r="N127" s="222"/>
      <c r="O127" s="222"/>
      <c r="P127" s="222"/>
      <c r="Q127" s="222"/>
      <c r="R127" s="222"/>
      <c r="S127" s="222"/>
      <c r="T127" s="222"/>
      <c r="U127" s="222"/>
      <c r="V127" s="222"/>
      <c r="W127" s="222"/>
      <c r="X127" s="222"/>
      <c r="Y127" s="212"/>
      <c r="Z127" s="212"/>
      <c r="AA127" s="212"/>
      <c r="AB127" s="212"/>
      <c r="AC127" s="212"/>
      <c r="AD127" s="212"/>
      <c r="AE127" s="212"/>
      <c r="AF127" s="212"/>
      <c r="AG127" s="212"/>
      <c r="AH127" s="212"/>
      <c r="AI127" s="212"/>
      <c r="AJ127" s="212"/>
      <c r="AK127" s="212"/>
      <c r="AL127" s="212"/>
      <c r="AM127" s="212"/>
      <c r="AN127" s="127"/>
      <c r="AO127" s="223"/>
      <c r="AP127" s="223"/>
      <c r="AQ127" s="223"/>
      <c r="AR127" s="223"/>
      <c r="AS127" s="223"/>
      <c r="AT127" s="220"/>
      <c r="AU127" s="220"/>
      <c r="AV127" s="220"/>
      <c r="AW127" s="220"/>
      <c r="AX127" s="220"/>
      <c r="AY127" s="220"/>
      <c r="AZ127" s="220"/>
      <c r="BA127" s="220"/>
      <c r="BB127" s="220"/>
      <c r="BC127" s="220"/>
      <c r="BD127" s="220"/>
      <c r="BE127" s="220"/>
      <c r="BF127" s="220"/>
      <c r="BG127" s="220"/>
      <c r="BH127" s="220"/>
      <c r="BI127" s="19"/>
    </row>
    <row r="128" spans="2:61" ht="12.65" customHeight="1">
      <c r="B128" s="127" t="s">
        <v>456</v>
      </c>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row>
    <row r="129" spans="1:61" ht="12.65" customHeight="1">
      <c r="B129" s="127" t="s">
        <v>466</v>
      </c>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row>
    <row r="130" spans="1:61" ht="12.65" customHeight="1">
      <c r="B130" s="127" t="s">
        <v>467</v>
      </c>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row>
    <row r="131" spans="1:61" ht="12.65" customHeight="1">
      <c r="B131" s="127" t="s">
        <v>459</v>
      </c>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row>
    <row r="132" spans="1:61" ht="12.65" customHeight="1">
      <c r="B132" s="127" t="s">
        <v>460</v>
      </c>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220"/>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row>
    <row r="133" spans="1:61" ht="9" customHeight="1">
      <c r="W133" s="220"/>
      <c r="X133" s="220"/>
      <c r="Y133" s="220"/>
      <c r="Z133" s="220"/>
      <c r="AA133" s="220"/>
      <c r="AB133" s="220"/>
      <c r="AC133" s="220"/>
      <c r="AD133" s="220"/>
      <c r="AE133" s="220"/>
      <c r="AF133" s="220"/>
      <c r="AG133" s="220"/>
      <c r="AH133" s="220"/>
      <c r="AI133" s="220"/>
      <c r="AJ133" s="220"/>
      <c r="AK133" s="220"/>
      <c r="AL133" s="220"/>
      <c r="AM133" s="220"/>
      <c r="AN133" s="147"/>
      <c r="AO133" s="220"/>
      <c r="AP133" s="220"/>
      <c r="AQ133" s="220"/>
      <c r="AR133" s="220"/>
      <c r="AS133" s="220"/>
      <c r="AT133" s="220"/>
      <c r="AU133" s="220"/>
      <c r="AV133" s="220"/>
      <c r="AW133" s="220"/>
      <c r="AX133" s="220"/>
      <c r="AY133" s="220"/>
      <c r="AZ133" s="220"/>
      <c r="BA133" s="220"/>
      <c r="BB133" s="220"/>
      <c r="BC133" s="220"/>
      <c r="BD133" s="220"/>
      <c r="BE133" s="220"/>
      <c r="BF133" s="220"/>
      <c r="BG133" s="220"/>
    </row>
    <row r="134" spans="1:61" ht="9" customHeight="1">
      <c r="B134" s="147" t="s">
        <v>461</v>
      </c>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220"/>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row>
    <row r="135" spans="1:61" ht="9" customHeight="1">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c r="AV135" s="220"/>
      <c r="AW135" s="220"/>
      <c r="AX135" s="220"/>
      <c r="AY135" s="220"/>
      <c r="AZ135" s="220"/>
      <c r="BA135" s="220"/>
      <c r="BB135" s="220"/>
      <c r="BC135" s="220"/>
      <c r="BD135" s="220"/>
      <c r="BE135" s="220"/>
      <c r="BF135" s="220"/>
      <c r="BG135" s="220"/>
    </row>
    <row r="136" spans="1:61" ht="9" customHeight="1">
      <c r="W136" s="220"/>
      <c r="X136" s="220"/>
      <c r="Y136" s="220"/>
      <c r="Z136" s="220"/>
      <c r="AA136" s="220"/>
      <c r="AB136" s="220"/>
      <c r="AC136" s="220"/>
      <c r="AD136" s="220"/>
      <c r="AE136" s="220"/>
      <c r="AF136" s="220"/>
      <c r="AG136" s="220"/>
      <c r="AH136" s="220"/>
      <c r="AI136" s="220"/>
      <c r="AJ136" s="220"/>
      <c r="AK136" s="220"/>
      <c r="AL136" s="220"/>
      <c r="AM136" s="220"/>
      <c r="AN136" s="220"/>
      <c r="AO136" s="220"/>
      <c r="AP136" s="220"/>
      <c r="AQ136" s="220"/>
      <c r="AR136" s="220"/>
      <c r="AS136" s="220"/>
      <c r="AT136" s="220"/>
      <c r="AU136" s="220"/>
      <c r="AV136" s="220"/>
      <c r="AW136" s="220"/>
      <c r="AX136" s="220"/>
      <c r="AY136" s="220"/>
      <c r="AZ136" s="220"/>
      <c r="BA136" s="220"/>
      <c r="BB136" s="220"/>
      <c r="BC136" s="220"/>
      <c r="BD136" s="220"/>
      <c r="BE136" s="220"/>
      <c r="BF136" s="220"/>
      <c r="BG136" s="220"/>
    </row>
    <row r="137" spans="1:61" ht="9.65" customHeight="1">
      <c r="B137" s="164"/>
      <c r="C137" s="146"/>
      <c r="D137" s="141"/>
      <c r="E137" s="141"/>
      <c r="F137" s="141"/>
      <c r="G137" s="141"/>
      <c r="H137" s="141"/>
      <c r="I137" s="141"/>
      <c r="J137" s="141"/>
      <c r="K137" s="141"/>
      <c r="L137" s="141"/>
      <c r="M137" s="141"/>
      <c r="N137" s="141"/>
      <c r="O137" s="141"/>
      <c r="P137" s="153"/>
      <c r="Q137" s="153"/>
      <c r="R137" s="153"/>
      <c r="S137" s="153"/>
      <c r="T137" s="153"/>
      <c r="U137" s="153"/>
      <c r="V137" s="153"/>
      <c r="W137" s="153"/>
      <c r="X137" s="153"/>
      <c r="Y137" s="153"/>
      <c r="Z137" s="153"/>
      <c r="AA137" s="153"/>
      <c r="AB137" s="153"/>
      <c r="AC137" s="153"/>
      <c r="AD137" s="153"/>
      <c r="AE137" s="153"/>
      <c r="AF137" s="165"/>
      <c r="AG137" s="165"/>
      <c r="AH137" s="165"/>
      <c r="AI137" s="165"/>
      <c r="AJ137" s="165"/>
      <c r="AK137" s="165"/>
      <c r="AL137" s="165"/>
      <c r="AM137" s="165"/>
      <c r="AN137" s="165"/>
      <c r="AO137" s="165"/>
      <c r="AP137" s="165"/>
      <c r="AQ137" s="165"/>
      <c r="AR137" s="165"/>
      <c r="AS137" s="165"/>
      <c r="AT137" s="165"/>
      <c r="AU137" s="165"/>
      <c r="AV137" s="165"/>
      <c r="AW137" s="165"/>
      <c r="AX137" s="19"/>
      <c r="AY137" s="19"/>
      <c r="AZ137" s="19"/>
      <c r="BA137" s="19"/>
      <c r="BB137" s="19"/>
      <c r="BC137" s="19"/>
      <c r="BD137" s="19"/>
      <c r="BE137" s="19"/>
      <c r="BF137" s="161"/>
      <c r="BG137" s="161"/>
      <c r="BH137" s="161"/>
      <c r="BI137" s="161"/>
    </row>
    <row r="138" spans="1:61" ht="9.65" customHeight="1">
      <c r="B138" s="899" t="s">
        <v>462</v>
      </c>
      <c r="C138" s="900"/>
      <c r="D138" s="900"/>
      <c r="E138" s="900"/>
      <c r="F138" s="900"/>
      <c r="G138" s="900"/>
      <c r="H138" s="900"/>
      <c r="I138" s="900"/>
      <c r="J138" s="901"/>
      <c r="K138" s="986" t="s">
        <v>107</v>
      </c>
      <c r="L138" s="987"/>
      <c r="M138" s="987"/>
      <c r="N138" s="987"/>
      <c r="O138" s="987"/>
      <c r="P138" s="988"/>
      <c r="Q138" s="986" t="s">
        <v>195</v>
      </c>
      <c r="R138" s="987"/>
      <c r="S138" s="987"/>
      <c r="T138" s="987"/>
      <c r="U138" s="987"/>
      <c r="V138" s="1184"/>
      <c r="BI138" s="161"/>
    </row>
    <row r="139" spans="1:61" ht="9.65" customHeight="1">
      <c r="B139" s="902"/>
      <c r="C139" s="903"/>
      <c r="D139" s="903"/>
      <c r="E139" s="903"/>
      <c r="F139" s="903"/>
      <c r="G139" s="903"/>
      <c r="H139" s="903"/>
      <c r="I139" s="903"/>
      <c r="J139" s="904"/>
      <c r="K139" s="989"/>
      <c r="L139" s="990"/>
      <c r="M139" s="990"/>
      <c r="N139" s="990"/>
      <c r="O139" s="990"/>
      <c r="P139" s="991"/>
      <c r="Q139" s="989"/>
      <c r="R139" s="990"/>
      <c r="S139" s="990"/>
      <c r="T139" s="990"/>
      <c r="U139" s="990"/>
      <c r="V139" s="1185"/>
    </row>
    <row r="140" spans="1:61" ht="9.65" customHeight="1">
      <c r="B140" s="902"/>
      <c r="C140" s="903"/>
      <c r="D140" s="903"/>
      <c r="E140" s="903"/>
      <c r="F140" s="903"/>
      <c r="G140" s="903"/>
      <c r="H140" s="903"/>
      <c r="I140" s="903"/>
      <c r="J140" s="904"/>
      <c r="K140" s="1186"/>
      <c r="L140" s="1187"/>
      <c r="M140" s="1187"/>
      <c r="N140" s="1187"/>
      <c r="O140" s="1187"/>
      <c r="P140" s="1187"/>
      <c r="Q140" s="1186"/>
      <c r="R140" s="1187"/>
      <c r="S140" s="1187"/>
      <c r="T140" s="1187"/>
      <c r="U140" s="1187"/>
      <c r="V140" s="1188"/>
      <c r="AF140" s="16"/>
    </row>
    <row r="141" spans="1:61" ht="9.65" customHeight="1">
      <c r="B141" s="905"/>
      <c r="C141" s="906"/>
      <c r="D141" s="906"/>
      <c r="E141" s="906"/>
      <c r="F141" s="906"/>
      <c r="G141" s="906"/>
      <c r="H141" s="906"/>
      <c r="I141" s="906"/>
      <c r="J141" s="907"/>
      <c r="K141" s="879"/>
      <c r="L141" s="880"/>
      <c r="M141" s="880"/>
      <c r="N141" s="880"/>
      <c r="O141" s="880"/>
      <c r="P141" s="880"/>
      <c r="Q141" s="879"/>
      <c r="R141" s="880"/>
      <c r="S141" s="880"/>
      <c r="T141" s="880"/>
      <c r="U141" s="880"/>
      <c r="V141" s="881"/>
      <c r="W141" s="146" t="s">
        <v>196</v>
      </c>
    </row>
    <row r="142" spans="1:61" ht="9.65" customHeight="1">
      <c r="B142" s="165"/>
      <c r="C142" s="165"/>
      <c r="D142" s="165"/>
      <c r="E142" s="165"/>
      <c r="F142" s="165"/>
      <c r="AD142" s="166"/>
      <c r="AE142" s="166"/>
      <c r="AF142" s="166"/>
      <c r="AG142" s="166"/>
      <c r="AH142" s="166"/>
      <c r="AI142" s="166"/>
      <c r="AJ142" s="166"/>
    </row>
    <row r="143" spans="1:61" ht="9.65" customHeight="1">
      <c r="A143" s="168"/>
    </row>
    <row r="146" spans="1:1" ht="9.65" customHeight="1">
      <c r="A146" s="168"/>
    </row>
    <row r="147" spans="1:1" ht="9.65" customHeight="1">
      <c r="A147" s="168"/>
    </row>
    <row r="148" spans="1:1" ht="9.65" customHeight="1">
      <c r="A148" s="168"/>
    </row>
    <row r="149" spans="1:1" ht="9.65" customHeight="1">
      <c r="A149" s="168"/>
    </row>
    <row r="150" spans="1:1" ht="9.65" customHeight="1">
      <c r="A150" s="168"/>
    </row>
    <row r="151" spans="1:1" ht="9.65" customHeight="1">
      <c r="A151" s="168"/>
    </row>
    <row r="153" spans="1:1" ht="9.65" customHeight="1">
      <c r="A153" s="167"/>
    </row>
    <row r="154" spans="1:1" ht="9.65" customHeight="1">
      <c r="A154" s="167"/>
    </row>
  </sheetData>
  <sheetProtection formatCells="0" formatColumns="0" formatRows="0" insertColumns="0" insertRows="0" insertHyperlinks="0" deleteColumns="0" deleteRows="0" selectLockedCells="1" sort="0" autoFilter="0" pivotTables="0"/>
  <mergeCells count="184">
    <mergeCell ref="B138:J141"/>
    <mergeCell ref="K138:P139"/>
    <mergeCell ref="Q138:V139"/>
    <mergeCell ref="K140:P141"/>
    <mergeCell ref="Q140:V141"/>
    <mergeCell ref="Y123:AM123"/>
    <mergeCell ref="AN123:AS123"/>
    <mergeCell ref="Y124:AM124"/>
    <mergeCell ref="AN124:AS124"/>
    <mergeCell ref="K125:X125"/>
    <mergeCell ref="Y125:AM125"/>
    <mergeCell ref="AN125:AS125"/>
    <mergeCell ref="K126:X126"/>
    <mergeCell ref="Y126:AM126"/>
    <mergeCell ref="AN126:AS126"/>
    <mergeCell ref="K112:V115"/>
    <mergeCell ref="W112:Z115"/>
    <mergeCell ref="AA112:AS115"/>
    <mergeCell ref="AT112:BI115"/>
    <mergeCell ref="B116:J126"/>
    <mergeCell ref="Y116:AM116"/>
    <mergeCell ref="AN116:AS116"/>
    <mergeCell ref="K117:X118"/>
    <mergeCell ref="Y117:AM117"/>
    <mergeCell ref="AN117:AS117"/>
    <mergeCell ref="Y118:AM118"/>
    <mergeCell ref="AN118:AS118"/>
    <mergeCell ref="K119:X120"/>
    <mergeCell ref="Y119:AM119"/>
    <mergeCell ref="AN119:AS119"/>
    <mergeCell ref="Y120:AM120"/>
    <mergeCell ref="AN120:AS120"/>
    <mergeCell ref="K121:X124"/>
    <mergeCell ref="AN121:AS121"/>
    <mergeCell ref="Y122:AM122"/>
    <mergeCell ref="AN122:AS122"/>
    <mergeCell ref="B2:BJ3"/>
    <mergeCell ref="B4:BJ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K42:AX43"/>
    <mergeCell ref="AY42:BA43"/>
    <mergeCell ref="B49:J50"/>
    <mergeCell ref="K49:AX50"/>
    <mergeCell ref="AY49:BA50"/>
    <mergeCell ref="AO31:AS32"/>
    <mergeCell ref="AT31:BC32"/>
    <mergeCell ref="B35:J36"/>
    <mergeCell ref="K35:S36"/>
    <mergeCell ref="T35:AC36"/>
    <mergeCell ref="B38:J41"/>
    <mergeCell ref="K38:AX39"/>
    <mergeCell ref="AY38:BA39"/>
    <mergeCell ref="K40:AX41"/>
    <mergeCell ref="AY40:BA41"/>
    <mergeCell ref="B42:J43"/>
    <mergeCell ref="B45:J46"/>
    <mergeCell ref="K45:AX46"/>
    <mergeCell ref="AY45:BA46"/>
    <mergeCell ref="B53:J56"/>
    <mergeCell ref="K53:V54"/>
    <mergeCell ref="K55:O56"/>
    <mergeCell ref="P55:BA56"/>
    <mergeCell ref="B58:J59"/>
    <mergeCell ref="K58:P59"/>
    <mergeCell ref="Q58:Y59"/>
    <mergeCell ref="Z58:AE59"/>
    <mergeCell ref="AF58:AN59"/>
    <mergeCell ref="AO58:BA59"/>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83:J86"/>
    <mergeCell ref="K83:N84"/>
    <mergeCell ref="O83:AA84"/>
    <mergeCell ref="AB83:AJ84"/>
    <mergeCell ref="AK83:AN84"/>
    <mergeCell ref="AO83:AW83"/>
    <mergeCell ref="B77:J80"/>
    <mergeCell ref="K77:N78"/>
    <mergeCell ref="O77:AA78"/>
    <mergeCell ref="AB77:AT78"/>
    <mergeCell ref="AU77:BB78"/>
    <mergeCell ref="K79:N80"/>
    <mergeCell ref="O79:AA80"/>
    <mergeCell ref="AB79:AT80"/>
    <mergeCell ref="AU79:BB80"/>
    <mergeCell ref="AX98:BH99"/>
    <mergeCell ref="AX83:BB84"/>
    <mergeCell ref="AO84:AW84"/>
    <mergeCell ref="CE84:CK84"/>
    <mergeCell ref="K85:N86"/>
    <mergeCell ref="O85:AA86"/>
    <mergeCell ref="AB85:AN86"/>
    <mergeCell ref="AO85:BB86"/>
    <mergeCell ref="CE85:CK85"/>
    <mergeCell ref="K108:P109"/>
    <mergeCell ref="Q108:V109"/>
    <mergeCell ref="K110:P111"/>
    <mergeCell ref="Q110:V111"/>
    <mergeCell ref="B90:J105"/>
    <mergeCell ref="K90:N91"/>
    <mergeCell ref="O90:AA91"/>
    <mergeCell ref="K92:N93"/>
    <mergeCell ref="O92:AA93"/>
    <mergeCell ref="K94:N105"/>
    <mergeCell ref="O96:T99"/>
    <mergeCell ref="U96:AI97"/>
    <mergeCell ref="B108:J115"/>
    <mergeCell ref="W108:Z109"/>
    <mergeCell ref="AA108:AS109"/>
    <mergeCell ref="AJ96:AK97"/>
    <mergeCell ref="AL96:AW97"/>
    <mergeCell ref="O94:AI95"/>
    <mergeCell ref="U98:AI99"/>
    <mergeCell ref="AJ98:AK99"/>
    <mergeCell ref="AL98:AW99"/>
    <mergeCell ref="AT108:BI111"/>
    <mergeCell ref="W110:Z111"/>
    <mergeCell ref="AA110:AS111"/>
    <mergeCell ref="N20:BI20"/>
    <mergeCell ref="AL102:AW103"/>
    <mergeCell ref="AX102:BH103"/>
    <mergeCell ref="O104:AI105"/>
    <mergeCell ref="AJ104:AK105"/>
    <mergeCell ref="AL104:AP105"/>
    <mergeCell ref="AQ104:AT105"/>
    <mergeCell ref="AU104:AW105"/>
    <mergeCell ref="AX104:BA105"/>
    <mergeCell ref="BB104:BD105"/>
    <mergeCell ref="BE104:BH105"/>
    <mergeCell ref="O100:T103"/>
    <mergeCell ref="U100:AI101"/>
    <mergeCell ref="AJ100:AK101"/>
    <mergeCell ref="AL100:AW101"/>
    <mergeCell ref="AX100:BH101"/>
    <mergeCell ref="U102:AI103"/>
    <mergeCell ref="AJ102:AK103"/>
    <mergeCell ref="AJ94:AK95"/>
    <mergeCell ref="AL94:AQ95"/>
    <mergeCell ref="AR94:AV95"/>
    <mergeCell ref="AW94:BD95"/>
    <mergeCell ref="BE94:BH95"/>
    <mergeCell ref="AX96:BH97"/>
  </mergeCells>
  <phoneticPr fontId="1"/>
  <conditionalFormatting sqref="K45">
    <cfRule type="expression" dxfId="158" priority="13">
      <formula>$K$25="建築物"</formula>
    </cfRule>
  </conditionalFormatting>
  <conditionalFormatting sqref="K58 Q58">
    <cfRule type="cellIs" dxfId="157" priority="48" operator="equal">
      <formula>"　"</formula>
    </cfRule>
    <cfRule type="cellIs" dxfId="156" priority="47" operator="equal">
      <formula>""</formula>
    </cfRule>
  </conditionalFormatting>
  <conditionalFormatting sqref="K110">
    <cfRule type="cellIs" dxfId="155" priority="9" operator="equal">
      <formula>""</formula>
    </cfRule>
    <cfRule type="cellIs" dxfId="154" priority="10" operator="equal">
      <formula>"　"</formula>
    </cfRule>
  </conditionalFormatting>
  <conditionalFormatting sqref="K25:S26 AA25:AC26 AN25:AP26 BA25:BG26 K28 O65:AA66 O67:AH68 O71:AA72 O73:AB73 O74:AA74 O77:AA80 AU79 AK83 O83:AA86 AO85 O90:AA93 AR94:AV95 BE94:BH95 AJ94:AK105 AX96:BH103 AQ104:AT105 AX104:BA105 BE104:BH105">
    <cfRule type="cellIs" dxfId="153" priority="54" operator="equal">
      <formula>""</formula>
    </cfRule>
  </conditionalFormatting>
  <conditionalFormatting sqref="K53:V54">
    <cfRule type="cellIs" dxfId="152" priority="49" operator="equal">
      <formula>""</formula>
    </cfRule>
    <cfRule type="cellIs" dxfId="151" priority="69" operator="equal">
      <formula>"　"</formula>
    </cfRule>
  </conditionalFormatting>
  <conditionalFormatting sqref="K140:V141">
    <cfRule type="cellIs" dxfId="150" priority="4" operator="equal">
      <formula>""</formula>
    </cfRule>
    <cfRule type="cellIs" dxfId="149" priority="5" operator="equal">
      <formula>"　"</formula>
    </cfRule>
  </conditionalFormatting>
  <conditionalFormatting sqref="K38:BA39">
    <cfRule type="expression" dxfId="148" priority="26">
      <formula>$AY$40="〇"</formula>
    </cfRule>
  </conditionalFormatting>
  <conditionalFormatting sqref="K40:BA41">
    <cfRule type="expression" dxfId="147" priority="28">
      <formula>$AY$38="〇"</formula>
    </cfRule>
  </conditionalFormatting>
  <conditionalFormatting sqref="K45:BA46">
    <cfRule type="expression" dxfId="146" priority="12">
      <formula>$K$25="建築物"</formula>
    </cfRule>
  </conditionalFormatting>
  <conditionalFormatting sqref="K55:BA56">
    <cfRule type="expression" dxfId="145" priority="23">
      <formula>NOT(OR(($K$53="その他"),($K$53="")))</formula>
    </cfRule>
  </conditionalFormatting>
  <conditionalFormatting sqref="O94:BH95 O96 U96:BH99 U102:BH103 O104:BH105">
    <cfRule type="expression" dxfId="144" priority="58">
      <formula>$AJ$100="〇"</formula>
    </cfRule>
  </conditionalFormatting>
  <conditionalFormatting sqref="O94:BH95 O96 U96:BH101 O104:BH105">
    <cfRule type="expression" dxfId="143" priority="57">
      <formula>$AJ$102="〇"</formula>
    </cfRule>
  </conditionalFormatting>
  <conditionalFormatting sqref="O94:BH95 O96 U96:BH103 O100">
    <cfRule type="expression" dxfId="142" priority="55">
      <formula>$AJ$104="〇"</formula>
    </cfRule>
  </conditionalFormatting>
  <conditionalFormatting sqref="O94:BH95 O96 U96:BH103 O104:BH105">
    <cfRule type="expression" dxfId="141" priority="56">
      <formula>#REF!="〇"</formula>
    </cfRule>
  </conditionalFormatting>
  <conditionalFormatting sqref="O94:BH95 U96:BH97 O100 U100:BH103 O104:BH105">
    <cfRule type="expression" dxfId="140" priority="60">
      <formula>$AJ$98="〇"</formula>
    </cfRule>
  </conditionalFormatting>
  <conditionalFormatting sqref="O94:BH95 U96:BH103 O100 O104:BH105">
    <cfRule type="expression" dxfId="139" priority="59">
      <formula>#REF!="〇"</formula>
    </cfRule>
  </conditionalFormatting>
  <conditionalFormatting sqref="O94:BH95 U98:BH103 O100 O104:BH105">
    <cfRule type="expression" dxfId="138" priority="63">
      <formula>$AJ$96="〇"</formula>
    </cfRule>
  </conditionalFormatting>
  <conditionalFormatting sqref="P31:Y32">
    <cfRule type="cellIs" dxfId="137" priority="41" operator="equal">
      <formula>""</formula>
    </cfRule>
  </conditionalFormatting>
  <conditionalFormatting sqref="P55:BA56">
    <cfRule type="cellIs" dxfId="136" priority="37" operator="equal">
      <formula>""</formula>
    </cfRule>
  </conditionalFormatting>
  <conditionalFormatting sqref="Q110:V111">
    <cfRule type="cellIs" dxfId="135" priority="7" operator="equal">
      <formula>""</formula>
    </cfRule>
    <cfRule type="cellIs" dxfId="134" priority="8" operator="equal">
      <formula>"　"</formula>
    </cfRule>
  </conditionalFormatting>
  <conditionalFormatting sqref="Q58:BA59">
    <cfRule type="expression" dxfId="133" priority="45">
      <formula>$K$58="なし"</formula>
    </cfRule>
  </conditionalFormatting>
  <conditionalFormatting sqref="T35:AC36">
    <cfRule type="cellIs" dxfId="132" priority="30" operator="equal">
      <formula>""</formula>
    </cfRule>
    <cfRule type="cellIs" dxfId="131" priority="20" operator="greaterThanOrEqual">
      <formula>29.63</formula>
    </cfRule>
    <cfRule type="cellIs" dxfId="130" priority="19" operator="between">
      <formula>29.63</formula>
      <formula>10</formula>
    </cfRule>
  </conditionalFormatting>
  <conditionalFormatting sqref="T25:AQ26 BA25:BG26">
    <cfRule type="expression" dxfId="129" priority="68">
      <formula>$K$25="車両"</formula>
    </cfRule>
  </conditionalFormatting>
  <conditionalFormatting sqref="U96:BH103 O100 O104:BH105 O96">
    <cfRule type="expression" dxfId="128" priority="65">
      <formula>$AJ$94="〇"</formula>
    </cfRule>
  </conditionalFormatting>
  <conditionalFormatting sqref="Z58:AE59">
    <cfRule type="cellIs" dxfId="127" priority="36" operator="equal">
      <formula>""</formula>
    </cfRule>
  </conditionalFormatting>
  <conditionalFormatting sqref="AA108 AA110">
    <cfRule type="cellIs" dxfId="126" priority="6" operator="equal">
      <formula>""</formula>
    </cfRule>
  </conditionalFormatting>
  <conditionalFormatting sqref="AA112">
    <cfRule type="cellIs" dxfId="125" priority="3" operator="equal">
      <formula>""</formula>
    </cfRule>
  </conditionalFormatting>
  <conditionalFormatting sqref="AB79">
    <cfRule type="cellIs" dxfId="124" priority="51" operator="equal">
      <formula>"　"</formula>
    </cfRule>
    <cfRule type="cellIs" dxfId="123" priority="52" operator="equal">
      <formula>""</formula>
    </cfRule>
  </conditionalFormatting>
  <conditionalFormatting sqref="AB85 AO85:BB86">
    <cfRule type="expression" dxfId="122" priority="22">
      <formula>$AK$83="いいえ"</formula>
    </cfRule>
  </conditionalFormatting>
  <conditionalFormatting sqref="AD25:AQ26 BA25:BG26">
    <cfRule type="expression" dxfId="121" priority="50">
      <formula>$AA$25="無"</formula>
    </cfRule>
  </conditionalFormatting>
  <conditionalFormatting sqref="AE31:AN32">
    <cfRule type="cellIs" dxfId="120" priority="40" operator="equal">
      <formula>""</formula>
    </cfRule>
  </conditionalFormatting>
  <conditionalFormatting sqref="AJ94:AK105">
    <cfRule type="cellIs" dxfId="119" priority="61" operator="equal">
      <formula>"　"</formula>
    </cfRule>
  </conditionalFormatting>
  <conditionalFormatting sqref="AN117:AN126">
    <cfRule type="cellIs" dxfId="118" priority="2" operator="equal">
      <formula>"　"</formula>
    </cfRule>
    <cfRule type="cellIs" dxfId="117" priority="1" operator="equal">
      <formula>""</formula>
    </cfRule>
  </conditionalFormatting>
  <conditionalFormatting sqref="AO58:BA59">
    <cfRule type="cellIs" dxfId="116" priority="46" operator="equal">
      <formula>""</formula>
    </cfRule>
  </conditionalFormatting>
  <conditionalFormatting sqref="AQ104:AT105">
    <cfRule type="cellIs" dxfId="115" priority="53" operator="equal">
      <formula>"　"</formula>
    </cfRule>
  </conditionalFormatting>
  <conditionalFormatting sqref="AT28:AY29">
    <cfRule type="cellIs" dxfId="114" priority="38" operator="equal">
      <formula>""</formula>
    </cfRule>
  </conditionalFormatting>
  <conditionalFormatting sqref="AT31:BC32">
    <cfRule type="cellIs" dxfId="113" priority="39" operator="equal">
      <formula>""</formula>
    </cfRule>
  </conditionalFormatting>
  <conditionalFormatting sqref="AU77 AU79">
    <cfRule type="expression" dxfId="112" priority="66">
      <formula>NOT(OR($AB$79="第1種（全熱交換型）",$AB$79="第1種（顕熱交換型）",$AB$79=""))</formula>
    </cfRule>
  </conditionalFormatting>
  <conditionalFormatting sqref="AX83:BB84">
    <cfRule type="cellIs" dxfId="111" priority="21" operator="equal">
      <formula>""</formula>
    </cfRule>
  </conditionalFormatting>
  <conditionalFormatting sqref="AY42">
    <cfRule type="cellIs" dxfId="110" priority="16" operator="equal">
      <formula>""</formula>
    </cfRule>
  </conditionalFormatting>
  <conditionalFormatting sqref="AY38:BA41">
    <cfRule type="cellIs" dxfId="109" priority="29" operator="equal">
      <formula>""</formula>
    </cfRule>
  </conditionalFormatting>
  <conditionalFormatting sqref="AY45:BA46">
    <cfRule type="cellIs" dxfId="108" priority="17" operator="equal">
      <formula>""</formula>
    </cfRule>
  </conditionalFormatting>
  <conditionalFormatting sqref="AY49:BA50">
    <cfRule type="cellIs" dxfId="107" priority="32" operator="equal">
      <formula>"　"</formula>
    </cfRule>
    <cfRule type="cellIs" dxfId="106" priority="31" operator="equal">
      <formula>""</formula>
    </cfRule>
  </conditionalFormatting>
  <dataValidations count="15">
    <dataValidation type="list" allowBlank="1" showInputMessage="1" showErrorMessage="1" prompt="選択してください" sqref="K53:V54" xr:uid="{E2DA82FC-CE64-4861-8193-D076C783D523}">
      <formula1>"宿泊施設,集会施設,研修施設,コミュニティー施設,シェアオフィス,移動店舗,移動図書館,その他"</formula1>
    </dataValidation>
    <dataValidation type="list" allowBlank="1" showInputMessage="1" showErrorMessage="1" prompt="選択してください。" sqref="K25:S26" xr:uid="{3AC88AAE-718C-4E3E-B898-1E72567D2945}">
      <formula1>"建築物,車両,"</formula1>
    </dataValidation>
    <dataValidation type="list" allowBlank="1" showInputMessage="1" showErrorMessage="1" prompt="選択してください。" sqref="BC84 BH84 BD83:BG84" xr:uid="{B82E4418-6019-42F1-B473-6C737B97982E}">
      <formula1>"はい,いいえ,　"</formula1>
    </dataValidation>
    <dataValidation type="list" allowBlank="1" showInputMessage="1" showErrorMessage="1" prompt="選択してください。" sqref="AA25:AC26" xr:uid="{A4317C44-C307-4E63-B43B-D9E165DEEBCF}">
      <formula1>"有,無,"</formula1>
    </dataValidation>
    <dataValidation type="list" allowBlank="1" showInputMessage="1" showErrorMessage="1" prompt="必須事項です" sqref="AY49:BA50" xr:uid="{B9065CD3-9A2C-4E41-9462-4DC8A95D8B2F}">
      <formula1>"〇,"</formula1>
    </dataValidation>
    <dataValidation type="list" allowBlank="1" showInputMessage="1" showErrorMessage="1" prompt="事業実施場所の断熱地域区分を選択してください。" sqref="AQ104:AT105" xr:uid="{222025E9-0E46-425B-9C5A-E574E57A1489}">
      <formula1>"1～3,4～7,8,　,"</formula1>
    </dataValidation>
    <dataValidation allowBlank="1" showInputMessage="1" showErrorMessage="1" prompt="連結するハウス№を記入してください。" sqref="BA25:BG26" xr:uid="{CC4ECB4E-4D57-477C-9975-CE0C94677AC0}"/>
    <dataValidation type="list" allowBlank="1" showInputMessage="1" showErrorMessage="1" prompt="該当するものに〇" sqref="AJ94:AK95" xr:uid="{D47DC0BF-3ED5-42C2-9E5F-3BD42BD7A480}">
      <formula1>"〇,　,"</formula1>
    </dataValidation>
    <dataValidation type="list" allowBlank="1" showInputMessage="1" showErrorMessage="1" prompt="選択してください。" sqref="K58:P59 K110:P111 AN117:AN126" xr:uid="{039966A2-F4B0-4E95-A069-EF688F7F5982}">
      <formula1>"あり,なし"</formula1>
    </dataValidation>
    <dataValidation type="list" allowBlank="1" showInputMessage="1" showErrorMessage="1" prompt="該当するものに〇" sqref="AJ96:AK105" xr:uid="{3F295A81-61FC-410B-9D80-E60ACA7B2375}">
      <formula1>"〇,　"</formula1>
    </dataValidation>
    <dataValidation type="list" allowBlank="1" showInputMessage="1" showErrorMessage="1" prompt="該当するものに〇" sqref="AY38:BA43 AY45:BA45" xr:uid="{CD280C4A-15EC-496F-B7AB-B9AF30F32044}">
      <formula1>"〇"</formula1>
    </dataValidation>
    <dataValidation type="list" allowBlank="1" showInputMessage="1" showErrorMessage="1" sqref="Z58:AE59" xr:uid="{EE9A07C9-7276-4390-B3AA-7C39BFA13F51}">
      <formula1>"はい"</formula1>
    </dataValidation>
    <dataValidation type="list" allowBlank="1" showInputMessage="1" showErrorMessage="1" prompt="選択してください。" sqref="K28" xr:uid="{C5454024-E522-402B-89A5-96B309A2CE30}">
      <formula1>"JIS Z 1614（１AAA）,JIS Z 1614（１AA）,JIS Z 1614（１CC）,その他のサイズ（29.63㎡以上）,その他のサイズ（29.63㎡未満）"</formula1>
    </dataValidation>
    <dataValidation type="list" allowBlank="1" showInputMessage="1" showErrorMessage="1" sqref="AB79" xr:uid="{4E3086BD-CC1E-408D-A67B-267184596A7A}">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sqref="AK83:AN84" xr:uid="{696D5D04-4B5F-4EE0-A0D2-96B0632D2D91}">
      <formula1>"はい,いいえ"</formula1>
    </dataValidation>
  </dataValidations>
  <pageMargins left="0.70866141732283472" right="0.6692913385826772" top="0.74803149606299213" bottom="0.74803149606299213" header="0.31496062992125984" footer="0.31496062992125984"/>
  <pageSetup paperSize="9" scale="99" orientation="portrait" r:id="rId1"/>
  <headerFooter>
    <oddHeader>&amp;R&amp;"-,太字"&amp;K02-007ハウス⑬</oddHeader>
    <oddFooter>&amp;C&amp;P</oddFooter>
  </headerFooter>
  <rowBreaks count="1" manualBreakCount="1">
    <brk id="87" max="6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D7A4-6D48-4C51-A91A-6E17BA573C7B}">
  <sheetPr>
    <tabColor theme="4"/>
  </sheetPr>
  <dimension ref="B1:BF92"/>
  <sheetViews>
    <sheetView showGridLines="0" view="pageBreakPreview" topLeftCell="A65" zoomScale="80" zoomScaleNormal="100" zoomScaleSheetLayoutView="80" zoomScalePageLayoutView="80" workbookViewId="0">
      <selection activeCell="G81" sqref="G81:BC81"/>
    </sheetView>
  </sheetViews>
  <sheetFormatPr defaultColWidth="2.08984375" defaultRowHeight="14.75" customHeight="1"/>
  <cols>
    <col min="1" max="16384" width="2.08984375" style="35"/>
  </cols>
  <sheetData>
    <row r="1" spans="2:58" ht="39.65" customHeight="1"/>
    <row r="2" spans="2:58" ht="14.75" customHeight="1">
      <c r="B2" s="245" t="s">
        <v>391</v>
      </c>
      <c r="C2" s="245"/>
      <c r="D2" s="245"/>
      <c r="E2" s="245"/>
      <c r="F2" s="245"/>
      <c r="G2" s="245"/>
      <c r="H2" s="245"/>
      <c r="I2" s="245"/>
      <c r="J2" s="245"/>
      <c r="K2" s="245"/>
      <c r="L2" s="245"/>
      <c r="M2" s="245"/>
      <c r="N2" s="245"/>
      <c r="O2" s="245"/>
      <c r="P2" s="245"/>
    </row>
    <row r="3" spans="2:58" ht="9.5" customHeight="1">
      <c r="B3" s="245"/>
      <c r="C3" s="245"/>
      <c r="D3" s="245"/>
      <c r="E3" s="245"/>
      <c r="F3" s="245"/>
      <c r="G3" s="245"/>
      <c r="H3" s="245"/>
      <c r="I3" s="245"/>
      <c r="J3" s="245"/>
      <c r="K3" s="245"/>
      <c r="L3" s="245"/>
      <c r="M3" s="245"/>
      <c r="N3" s="245"/>
      <c r="O3" s="245"/>
      <c r="P3" s="245"/>
      <c r="AO3" s="246" t="s">
        <v>312</v>
      </c>
      <c r="AP3" s="246"/>
      <c r="AQ3" s="246"/>
      <c r="AR3" s="246"/>
      <c r="AS3" s="246"/>
      <c r="AT3" s="246"/>
      <c r="AU3" s="247"/>
      <c r="AV3" s="247"/>
      <c r="AW3" s="247"/>
      <c r="AX3" s="247"/>
      <c r="AY3" s="247"/>
      <c r="AZ3" s="247"/>
      <c r="BA3" s="247"/>
      <c r="BB3" s="247"/>
      <c r="BC3" s="247"/>
      <c r="BD3" s="247"/>
    </row>
    <row r="4" spans="2:58" ht="9.5" customHeight="1">
      <c r="AO4" s="246"/>
      <c r="AP4" s="246"/>
      <c r="AQ4" s="246"/>
      <c r="AR4" s="246"/>
      <c r="AS4" s="246"/>
      <c r="AT4" s="246"/>
      <c r="AU4" s="247"/>
      <c r="AV4" s="247"/>
      <c r="AW4" s="247"/>
      <c r="AX4" s="247"/>
      <c r="AY4" s="247"/>
      <c r="AZ4" s="247"/>
      <c r="BA4" s="247"/>
      <c r="BB4" s="247"/>
      <c r="BC4" s="247"/>
      <c r="BD4" s="247"/>
    </row>
    <row r="5" spans="2:58" ht="14.75" customHeight="1">
      <c r="AL5" s="189"/>
      <c r="AM5" s="189"/>
      <c r="AN5" s="189"/>
      <c r="AO5" s="189"/>
      <c r="AP5" s="175"/>
      <c r="AQ5" s="175"/>
      <c r="AR5" s="175"/>
      <c r="AS5" s="175"/>
      <c r="AT5" s="175"/>
      <c r="AU5" s="175"/>
      <c r="AV5" s="175"/>
      <c r="AW5" s="175"/>
    </row>
    <row r="6" spans="2:58" ht="14.75" customHeight="1">
      <c r="AQ6" s="248"/>
      <c r="AR6" s="248"/>
      <c r="AS6" s="248"/>
      <c r="AT6" s="248"/>
      <c r="AU6" s="248"/>
      <c r="AV6" s="248"/>
      <c r="AW6" s="248"/>
      <c r="AX6" s="248"/>
      <c r="AY6" s="248"/>
      <c r="AZ6" s="248"/>
      <c r="BA6" s="248"/>
      <c r="BB6" s="248"/>
      <c r="BC6" s="248"/>
      <c r="BD6" s="248"/>
      <c r="BE6" s="175"/>
      <c r="BF6" s="175"/>
    </row>
    <row r="7" spans="2:58" ht="14.75" customHeight="1">
      <c r="AJ7" s="36"/>
      <c r="AK7" s="36"/>
      <c r="AL7" s="36"/>
      <c r="AM7" s="36"/>
      <c r="AN7" s="36"/>
      <c r="AO7" s="36"/>
      <c r="AP7" s="36"/>
      <c r="AQ7" s="36"/>
      <c r="AR7" s="36"/>
      <c r="AS7" s="36"/>
      <c r="AT7" s="36"/>
      <c r="AU7" s="36"/>
      <c r="AV7" s="36"/>
      <c r="AW7" s="36"/>
      <c r="AX7" s="175"/>
      <c r="AY7" s="175"/>
    </row>
    <row r="8" spans="2:58" ht="14.75" customHeight="1">
      <c r="AQ8" s="37" t="s">
        <v>33</v>
      </c>
      <c r="AR8" s="37"/>
      <c r="AS8" s="37"/>
      <c r="AT8" s="244"/>
      <c r="AU8" s="244"/>
      <c r="AV8" s="37" t="s">
        <v>35</v>
      </c>
      <c r="AW8" s="37"/>
      <c r="AX8" s="244"/>
      <c r="AY8" s="244"/>
      <c r="AZ8" s="37" t="s">
        <v>36</v>
      </c>
      <c r="BA8" s="37"/>
      <c r="BB8" s="244"/>
      <c r="BC8" s="244"/>
      <c r="BD8" s="37" t="s">
        <v>37</v>
      </c>
    </row>
    <row r="9" spans="2:58" ht="10.5" customHeight="1">
      <c r="B9" s="249" t="s">
        <v>25</v>
      </c>
      <c r="C9" s="249"/>
      <c r="D9" s="249"/>
      <c r="E9" s="249"/>
      <c r="F9" s="249"/>
      <c r="G9" s="249"/>
      <c r="H9" s="249"/>
      <c r="I9" s="249"/>
      <c r="J9" s="249"/>
      <c r="K9" s="249"/>
      <c r="L9" s="249"/>
      <c r="M9" s="249"/>
      <c r="N9" s="249"/>
      <c r="O9" s="249"/>
      <c r="P9" s="249"/>
      <c r="Q9" s="249"/>
      <c r="R9" s="249"/>
      <c r="S9" s="249"/>
    </row>
    <row r="10" spans="2:58" ht="10.5" customHeight="1">
      <c r="B10" s="249"/>
      <c r="C10" s="249"/>
      <c r="D10" s="249"/>
      <c r="E10" s="249"/>
      <c r="F10" s="249"/>
      <c r="G10" s="249"/>
      <c r="H10" s="249"/>
      <c r="I10" s="249"/>
      <c r="J10" s="249"/>
      <c r="K10" s="249"/>
      <c r="L10" s="249"/>
      <c r="M10" s="249"/>
      <c r="N10" s="249"/>
      <c r="O10" s="249"/>
      <c r="P10" s="249"/>
      <c r="Q10" s="249"/>
      <c r="R10" s="249"/>
      <c r="S10" s="249"/>
    </row>
    <row r="11" spans="2:58" ht="10.5" customHeight="1">
      <c r="B11" s="249" t="s">
        <v>422</v>
      </c>
      <c r="C11" s="249"/>
      <c r="D11" s="249"/>
      <c r="E11" s="249"/>
      <c r="F11" s="249"/>
      <c r="G11" s="249"/>
      <c r="H11" s="249"/>
      <c r="I11" s="249"/>
      <c r="J11" s="249"/>
      <c r="K11" s="249"/>
      <c r="L11" s="249"/>
      <c r="M11" s="249"/>
      <c r="N11" s="249"/>
      <c r="O11" s="249"/>
      <c r="P11" s="249"/>
      <c r="Q11" s="249"/>
      <c r="R11" s="249"/>
      <c r="S11" s="249"/>
    </row>
    <row r="12" spans="2:58" ht="10.5" customHeight="1">
      <c r="B12" s="249"/>
      <c r="C12" s="249"/>
      <c r="D12" s="249"/>
      <c r="E12" s="249"/>
      <c r="F12" s="249"/>
      <c r="G12" s="249"/>
      <c r="H12" s="249"/>
      <c r="I12" s="249"/>
      <c r="J12" s="249"/>
      <c r="K12" s="249"/>
      <c r="L12" s="249"/>
      <c r="M12" s="249"/>
      <c r="N12" s="249"/>
      <c r="O12" s="249"/>
      <c r="P12" s="249"/>
      <c r="Q12" s="249"/>
      <c r="R12" s="249"/>
      <c r="S12" s="249"/>
    </row>
    <row r="13" spans="2:58" ht="14.75" customHeight="1">
      <c r="W13" s="37"/>
      <c r="X13" s="37"/>
    </row>
    <row r="14" spans="2:58" ht="14.75" customHeight="1">
      <c r="W14" s="37"/>
    </row>
    <row r="15" spans="2:58" ht="14.75" customHeight="1">
      <c r="W15" s="37" t="s">
        <v>390</v>
      </c>
      <c r="AC15" s="250" t="s">
        <v>28</v>
      </c>
      <c r="AD15" s="250"/>
      <c r="AE15" s="250"/>
      <c r="AF15" s="250"/>
      <c r="AG15" s="250"/>
      <c r="AH15" s="250"/>
      <c r="AI15" s="250"/>
      <c r="AJ15" s="250"/>
      <c r="AK15" s="174"/>
      <c r="AL15" s="251"/>
      <c r="AM15" s="251"/>
      <c r="AN15" s="251"/>
      <c r="AO15" s="251"/>
      <c r="AP15" s="251"/>
      <c r="AQ15" s="251"/>
      <c r="AR15" s="251"/>
      <c r="AS15" s="251"/>
      <c r="AT15" s="251"/>
      <c r="AU15" s="251"/>
      <c r="AV15" s="251"/>
      <c r="AW15" s="251"/>
      <c r="AX15" s="251"/>
      <c r="AY15" s="251"/>
      <c r="AZ15" s="251"/>
      <c r="BA15" s="251"/>
      <c r="BB15" s="251"/>
      <c r="BC15" s="251"/>
      <c r="BD15" s="251"/>
    </row>
    <row r="16" spans="2:58" ht="14.75" customHeight="1">
      <c r="W16" s="37"/>
      <c r="AC16" s="174"/>
      <c r="AD16" s="174"/>
      <c r="AE16" s="174"/>
      <c r="AF16" s="174"/>
      <c r="AG16" s="174"/>
      <c r="AH16" s="174"/>
      <c r="AI16" s="174"/>
      <c r="AJ16" s="174"/>
      <c r="AK16" s="174"/>
      <c r="AL16" s="251"/>
      <c r="AM16" s="251"/>
      <c r="AN16" s="251"/>
      <c r="AO16" s="251"/>
      <c r="AP16" s="251"/>
      <c r="AQ16" s="251"/>
      <c r="AR16" s="251"/>
      <c r="AS16" s="251"/>
      <c r="AT16" s="251"/>
      <c r="AU16" s="251"/>
      <c r="AV16" s="251"/>
      <c r="AW16" s="251"/>
      <c r="AX16" s="251"/>
      <c r="AY16" s="251"/>
      <c r="AZ16" s="251"/>
      <c r="BA16" s="251"/>
      <c r="BB16" s="251"/>
      <c r="BC16" s="251"/>
      <c r="BD16" s="251"/>
    </row>
    <row r="17" spans="23:56" ht="7.5" customHeight="1">
      <c r="W17" s="37"/>
      <c r="AC17" s="174"/>
      <c r="AD17" s="174"/>
      <c r="AE17" s="174"/>
      <c r="AF17" s="174"/>
      <c r="AG17" s="174"/>
      <c r="AH17" s="174"/>
      <c r="AI17" s="174"/>
      <c r="AJ17" s="174"/>
      <c r="AK17" s="174"/>
      <c r="AL17" s="190"/>
      <c r="AM17" s="190"/>
      <c r="AN17" s="190"/>
      <c r="AO17" s="190"/>
      <c r="AP17" s="190"/>
      <c r="AQ17" s="190"/>
      <c r="AR17" s="190"/>
      <c r="AS17" s="190"/>
      <c r="AT17" s="190"/>
      <c r="AU17" s="190"/>
      <c r="AV17" s="190"/>
      <c r="AW17" s="190"/>
      <c r="AX17" s="190"/>
      <c r="AY17" s="190"/>
      <c r="AZ17" s="190"/>
      <c r="BA17" s="37"/>
      <c r="BB17" s="37"/>
      <c r="BC17" s="37"/>
      <c r="BD17" s="37"/>
    </row>
    <row r="18" spans="23:56" ht="14.75" customHeight="1">
      <c r="AA18" s="37"/>
      <c r="AC18" s="250" t="s">
        <v>26</v>
      </c>
      <c r="AD18" s="250"/>
      <c r="AE18" s="250"/>
      <c r="AF18" s="250"/>
      <c r="AG18" s="250"/>
      <c r="AH18" s="250"/>
      <c r="AI18" s="250"/>
      <c r="AJ18" s="250"/>
      <c r="AK18" s="174"/>
      <c r="AL18" s="249"/>
      <c r="AM18" s="249"/>
      <c r="AN18" s="249"/>
      <c r="AO18" s="249"/>
      <c r="AP18" s="249"/>
      <c r="AQ18" s="249"/>
      <c r="AR18" s="249"/>
      <c r="AS18" s="249"/>
      <c r="AT18" s="249"/>
      <c r="AU18" s="249"/>
      <c r="AV18" s="249"/>
      <c r="AW18" s="249"/>
      <c r="AX18" s="249"/>
      <c r="AY18" s="249"/>
      <c r="AZ18" s="249"/>
      <c r="BA18" s="249"/>
      <c r="BB18" s="249"/>
      <c r="BC18" s="249"/>
      <c r="BD18" s="249"/>
    </row>
    <row r="19" spans="23:56" ht="7.5" customHeight="1">
      <c r="AA19" s="37"/>
      <c r="AC19" s="174"/>
      <c r="AD19" s="174"/>
      <c r="AE19" s="174"/>
      <c r="AF19" s="174"/>
      <c r="AG19" s="174"/>
      <c r="AH19" s="174"/>
      <c r="AI19" s="174"/>
      <c r="AJ19" s="174"/>
      <c r="AK19" s="174"/>
      <c r="AL19" s="173"/>
      <c r="AM19" s="173"/>
      <c r="AN19" s="173"/>
      <c r="AO19" s="173"/>
      <c r="AP19" s="173"/>
      <c r="AQ19" s="173"/>
      <c r="AR19" s="173"/>
      <c r="AS19" s="173"/>
      <c r="AT19" s="173"/>
      <c r="AU19" s="173"/>
      <c r="AV19" s="173"/>
      <c r="AW19" s="173"/>
      <c r="AX19" s="173"/>
      <c r="AY19" s="173"/>
      <c r="AZ19" s="173"/>
      <c r="BA19" s="37"/>
      <c r="BB19" s="37"/>
      <c r="BC19" s="37"/>
      <c r="BD19" s="37"/>
    </row>
    <row r="20" spans="23:56" ht="7.5" customHeight="1">
      <c r="AA20" s="37"/>
      <c r="AC20" s="174"/>
      <c r="AD20" s="174"/>
      <c r="AE20" s="174"/>
      <c r="AF20" s="174"/>
      <c r="AG20" s="174"/>
      <c r="AH20" s="174"/>
      <c r="AI20" s="174"/>
      <c r="AJ20" s="174"/>
      <c r="AK20" s="174"/>
      <c r="AL20" s="173"/>
      <c r="AM20" s="173"/>
      <c r="AN20" s="173"/>
      <c r="AO20" s="173"/>
      <c r="AP20" s="173"/>
      <c r="AQ20" s="173"/>
      <c r="AR20" s="173"/>
      <c r="AS20" s="173"/>
      <c r="AT20" s="173"/>
      <c r="AU20" s="173"/>
      <c r="AV20" s="173"/>
      <c r="AW20" s="173"/>
      <c r="AX20" s="173"/>
      <c r="AY20" s="173"/>
      <c r="AZ20" s="173"/>
      <c r="BA20" s="37"/>
      <c r="BB20" s="37"/>
      <c r="BC20" s="37"/>
      <c r="BD20" s="37"/>
    </row>
    <row r="21" spans="23:56" ht="14.75" customHeight="1">
      <c r="AB21" s="252" t="s">
        <v>27</v>
      </c>
      <c r="AC21" s="252"/>
      <c r="AD21" s="252"/>
      <c r="AE21" s="252"/>
      <c r="AF21" s="252"/>
      <c r="AG21" s="252"/>
      <c r="AH21" s="252"/>
      <c r="AI21" s="252"/>
      <c r="AJ21" s="252"/>
      <c r="AK21" s="252"/>
      <c r="AL21" s="249"/>
      <c r="AM21" s="249"/>
      <c r="AN21" s="249"/>
      <c r="AO21" s="249"/>
      <c r="AP21" s="249"/>
      <c r="AQ21" s="249"/>
      <c r="AR21" s="249"/>
      <c r="AS21" s="249"/>
      <c r="AT21" s="249"/>
      <c r="AU21" s="249"/>
      <c r="AV21" s="249"/>
      <c r="AW21" s="249"/>
      <c r="AX21" s="249"/>
      <c r="AY21" s="249"/>
      <c r="AZ21" s="249"/>
      <c r="BA21" s="249"/>
      <c r="BB21" s="249"/>
      <c r="BC21" s="249"/>
      <c r="BD21" s="249"/>
    </row>
    <row r="22" spans="23:56" ht="14.75" customHeight="1">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row>
    <row r="23" spans="23:56" ht="14.75" customHeight="1">
      <c r="W23" s="37" t="s">
        <v>29</v>
      </c>
      <c r="AC23" s="250" t="s">
        <v>28</v>
      </c>
      <c r="AD23" s="250"/>
      <c r="AE23" s="250"/>
      <c r="AF23" s="250"/>
      <c r="AG23" s="250"/>
      <c r="AH23" s="250"/>
      <c r="AI23" s="250"/>
      <c r="AJ23" s="250"/>
      <c r="AK23" s="174"/>
      <c r="AL23" s="253"/>
      <c r="AM23" s="253"/>
      <c r="AN23" s="253"/>
      <c r="AO23" s="253"/>
      <c r="AP23" s="253"/>
      <c r="AQ23" s="253"/>
      <c r="AR23" s="253"/>
      <c r="AS23" s="253"/>
      <c r="AT23" s="253"/>
      <c r="AU23" s="253"/>
      <c r="AV23" s="253"/>
      <c r="AW23" s="253"/>
      <c r="AX23" s="253"/>
      <c r="AY23" s="253"/>
      <c r="AZ23" s="253"/>
      <c r="BA23" s="253"/>
      <c r="BB23" s="253"/>
      <c r="BC23" s="253"/>
      <c r="BD23" s="253"/>
    </row>
    <row r="24" spans="23:56" ht="14.75" customHeight="1">
      <c r="W24" s="37"/>
      <c r="AC24" s="174"/>
      <c r="AD24" s="174"/>
      <c r="AE24" s="174"/>
      <c r="AF24" s="174"/>
      <c r="AG24" s="174"/>
      <c r="AH24" s="174"/>
      <c r="AI24" s="174"/>
      <c r="AJ24" s="174"/>
      <c r="AK24" s="174"/>
      <c r="AL24" s="253"/>
      <c r="AM24" s="253"/>
      <c r="AN24" s="253"/>
      <c r="AO24" s="253"/>
      <c r="AP24" s="253"/>
      <c r="AQ24" s="253"/>
      <c r="AR24" s="253"/>
      <c r="AS24" s="253"/>
      <c r="AT24" s="253"/>
      <c r="AU24" s="253"/>
      <c r="AV24" s="253"/>
      <c r="AW24" s="253"/>
      <c r="AX24" s="253"/>
      <c r="AY24" s="253"/>
      <c r="AZ24" s="253"/>
      <c r="BA24" s="253"/>
      <c r="BB24" s="253"/>
      <c r="BC24" s="253"/>
      <c r="BD24" s="253"/>
    </row>
    <row r="25" spans="23:56" ht="7.5" customHeight="1">
      <c r="W25" s="37"/>
      <c r="AC25" s="174"/>
      <c r="AD25" s="174"/>
      <c r="AE25" s="174"/>
      <c r="AF25" s="174"/>
      <c r="AG25" s="174"/>
      <c r="AH25" s="174"/>
      <c r="AI25" s="174"/>
      <c r="AJ25" s="174"/>
      <c r="AK25" s="174"/>
      <c r="AL25" s="190"/>
      <c r="AM25" s="190"/>
      <c r="AN25" s="190"/>
      <c r="AO25" s="190"/>
      <c r="AP25" s="190"/>
      <c r="AQ25" s="190"/>
      <c r="AR25" s="190"/>
      <c r="AS25" s="190"/>
      <c r="AT25" s="190"/>
      <c r="AU25" s="190"/>
      <c r="AV25" s="190"/>
      <c r="AW25" s="190"/>
      <c r="AX25" s="190"/>
      <c r="AY25" s="190"/>
      <c r="AZ25" s="190"/>
      <c r="BA25" s="37"/>
      <c r="BB25" s="37"/>
      <c r="BC25" s="37"/>
      <c r="BD25" s="37"/>
    </row>
    <row r="26" spans="23:56" ht="14.75" customHeight="1">
      <c r="AA26" s="37"/>
      <c r="AC26" s="250" t="s">
        <v>26</v>
      </c>
      <c r="AD26" s="250"/>
      <c r="AE26" s="250"/>
      <c r="AF26" s="250"/>
      <c r="AG26" s="250"/>
      <c r="AH26" s="250"/>
      <c r="AI26" s="250"/>
      <c r="AJ26" s="250"/>
      <c r="AK26" s="174"/>
      <c r="AL26" s="249"/>
      <c r="AM26" s="249"/>
      <c r="AN26" s="249"/>
      <c r="AO26" s="249"/>
      <c r="AP26" s="249"/>
      <c r="AQ26" s="249"/>
      <c r="AR26" s="249"/>
      <c r="AS26" s="249"/>
      <c r="AT26" s="249"/>
      <c r="AU26" s="249"/>
      <c r="AV26" s="249"/>
      <c r="AW26" s="249"/>
      <c r="AX26" s="249"/>
      <c r="AY26" s="249"/>
      <c r="AZ26" s="249"/>
      <c r="BA26" s="249"/>
      <c r="BB26" s="249"/>
      <c r="BC26" s="249"/>
      <c r="BD26" s="249"/>
    </row>
    <row r="27" spans="23:56" ht="7.5" customHeight="1">
      <c r="AA27" s="37"/>
      <c r="AC27" s="174"/>
      <c r="AD27" s="174"/>
      <c r="AE27" s="174"/>
      <c r="AF27" s="174"/>
      <c r="AG27" s="174"/>
      <c r="AH27" s="174"/>
      <c r="AI27" s="174"/>
      <c r="AJ27" s="174"/>
      <c r="AK27" s="174"/>
      <c r="AL27" s="173"/>
      <c r="AM27" s="173"/>
      <c r="AN27" s="173"/>
      <c r="AO27" s="173"/>
      <c r="AP27" s="173"/>
      <c r="AQ27" s="173"/>
      <c r="AR27" s="173"/>
      <c r="AS27" s="173"/>
      <c r="AT27" s="173"/>
      <c r="AU27" s="173"/>
      <c r="AV27" s="173"/>
      <c r="AW27" s="173"/>
      <c r="AX27" s="173"/>
      <c r="AY27" s="173"/>
      <c r="AZ27" s="173"/>
      <c r="BA27" s="37"/>
      <c r="BB27" s="37"/>
      <c r="BC27" s="37"/>
      <c r="BD27" s="37"/>
    </row>
    <row r="28" spans="23:56" ht="7.5" customHeight="1">
      <c r="AA28" s="37"/>
      <c r="AC28" s="174"/>
      <c r="AD28" s="174"/>
      <c r="AE28" s="174"/>
      <c r="AF28" s="174"/>
      <c r="AG28" s="174"/>
      <c r="AH28" s="174"/>
      <c r="AI28" s="174"/>
      <c r="AJ28" s="174"/>
      <c r="AK28" s="174"/>
      <c r="AL28" s="173"/>
      <c r="AM28" s="173"/>
      <c r="AN28" s="173"/>
      <c r="AO28" s="173"/>
      <c r="AP28" s="173"/>
      <c r="AQ28" s="173"/>
      <c r="AR28" s="173"/>
      <c r="AS28" s="173"/>
      <c r="AT28" s="173"/>
      <c r="AU28" s="173"/>
      <c r="AV28" s="173"/>
      <c r="AW28" s="173"/>
      <c r="AX28" s="173"/>
      <c r="AY28" s="173"/>
      <c r="AZ28" s="173"/>
      <c r="BA28" s="37"/>
      <c r="BB28" s="37"/>
      <c r="BC28" s="37"/>
      <c r="BD28" s="37"/>
    </row>
    <row r="29" spans="23:56" ht="14.75" customHeight="1">
      <c r="AB29" s="252" t="s">
        <v>27</v>
      </c>
      <c r="AC29" s="252"/>
      <c r="AD29" s="252"/>
      <c r="AE29" s="252"/>
      <c r="AF29" s="252"/>
      <c r="AG29" s="252"/>
      <c r="AH29" s="252"/>
      <c r="AI29" s="252"/>
      <c r="AJ29" s="252"/>
      <c r="AK29" s="252"/>
      <c r="AL29" s="249"/>
      <c r="AM29" s="249"/>
      <c r="AN29" s="249"/>
      <c r="AO29" s="249"/>
      <c r="AP29" s="249"/>
      <c r="AQ29" s="249"/>
      <c r="AR29" s="249"/>
      <c r="AS29" s="249"/>
      <c r="AT29" s="249"/>
      <c r="AU29" s="249"/>
      <c r="AV29" s="249"/>
      <c r="AW29" s="249"/>
      <c r="AX29" s="249"/>
      <c r="AY29" s="249"/>
      <c r="AZ29" s="249"/>
      <c r="BA29" s="249"/>
      <c r="BB29" s="249"/>
      <c r="BC29" s="249"/>
      <c r="BD29" s="249"/>
    </row>
    <row r="30" spans="23:56" ht="14.75" customHeight="1">
      <c r="AC30" s="38"/>
      <c r="AD30" s="38"/>
      <c r="AE30" s="38"/>
      <c r="AF30" s="38"/>
      <c r="AG30" s="38"/>
      <c r="AH30" s="38"/>
      <c r="AI30" s="38"/>
      <c r="AJ30" s="38"/>
      <c r="AK30" s="38"/>
      <c r="AL30" s="191"/>
      <c r="AM30" s="191"/>
      <c r="AN30" s="191"/>
      <c r="AO30" s="191"/>
      <c r="AP30" s="191"/>
      <c r="AQ30" s="191"/>
      <c r="AR30" s="191"/>
      <c r="AS30" s="191"/>
      <c r="AT30" s="191"/>
      <c r="AU30" s="191"/>
      <c r="AV30" s="191"/>
      <c r="AW30" s="191"/>
      <c r="AX30" s="191"/>
      <c r="AY30" s="191"/>
      <c r="AZ30" s="191"/>
      <c r="BA30" s="191"/>
      <c r="BB30" s="191"/>
      <c r="BC30" s="191"/>
      <c r="BD30" s="191"/>
    </row>
    <row r="31" spans="23:56" ht="14.5" customHeight="1">
      <c r="W31" s="37" t="s">
        <v>423</v>
      </c>
      <c r="AC31" s="250" t="s">
        <v>28</v>
      </c>
      <c r="AD31" s="250"/>
      <c r="AE31" s="250"/>
      <c r="AF31" s="250"/>
      <c r="AG31" s="250"/>
      <c r="AH31" s="250"/>
      <c r="AI31" s="250"/>
      <c r="AJ31" s="250"/>
      <c r="AK31" s="174"/>
      <c r="AL31" s="254"/>
      <c r="AM31" s="254"/>
      <c r="AN31" s="254"/>
      <c r="AO31" s="254"/>
      <c r="AP31" s="254"/>
      <c r="AQ31" s="254"/>
      <c r="AR31" s="254"/>
      <c r="AS31" s="254"/>
      <c r="AT31" s="254"/>
      <c r="AU31" s="254"/>
      <c r="AV31" s="254"/>
      <c r="AW31" s="254"/>
      <c r="AX31" s="254"/>
      <c r="AY31" s="254"/>
      <c r="AZ31" s="254"/>
      <c r="BA31" s="254"/>
      <c r="BB31" s="254"/>
      <c r="BC31" s="254"/>
      <c r="BD31" s="254"/>
    </row>
    <row r="32" spans="23:56" ht="14.5" customHeight="1">
      <c r="W32" s="37"/>
      <c r="AC32" s="174"/>
      <c r="AD32" s="174"/>
      <c r="AE32" s="174"/>
      <c r="AF32" s="174"/>
      <c r="AG32" s="174"/>
      <c r="AH32" s="174"/>
      <c r="AI32" s="174"/>
      <c r="AJ32" s="174"/>
      <c r="AK32" s="174"/>
      <c r="AL32" s="254"/>
      <c r="AM32" s="254"/>
      <c r="AN32" s="254"/>
      <c r="AO32" s="254"/>
      <c r="AP32" s="254"/>
      <c r="AQ32" s="254"/>
      <c r="AR32" s="254"/>
      <c r="AS32" s="254"/>
      <c r="AT32" s="254"/>
      <c r="AU32" s="254"/>
      <c r="AV32" s="254"/>
      <c r="AW32" s="254"/>
      <c r="AX32" s="254"/>
      <c r="AY32" s="254"/>
      <c r="AZ32" s="254"/>
      <c r="BA32" s="254"/>
      <c r="BB32" s="254"/>
      <c r="BC32" s="254"/>
      <c r="BD32" s="254"/>
    </row>
    <row r="33" spans="2:57" ht="7.5" customHeight="1">
      <c r="W33" s="37"/>
      <c r="AC33" s="174"/>
      <c r="AD33" s="174"/>
      <c r="AE33" s="174"/>
      <c r="AF33" s="174"/>
      <c r="AG33" s="174"/>
      <c r="AH33" s="174"/>
      <c r="AI33" s="174"/>
      <c r="AJ33" s="174"/>
      <c r="AK33" s="174"/>
      <c r="AL33" s="190"/>
      <c r="AM33" s="190"/>
      <c r="AN33" s="190"/>
      <c r="AO33" s="190"/>
      <c r="AP33" s="190"/>
      <c r="AQ33" s="190"/>
      <c r="AR33" s="190"/>
      <c r="AS33" s="190"/>
      <c r="AT33" s="190"/>
      <c r="AU33" s="190"/>
      <c r="AV33" s="190"/>
      <c r="AW33" s="190"/>
      <c r="AX33" s="190"/>
      <c r="AY33" s="190"/>
      <c r="AZ33" s="190"/>
      <c r="BA33" s="37"/>
      <c r="BB33" s="37"/>
      <c r="BC33" s="37"/>
      <c r="BD33" s="37"/>
    </row>
    <row r="34" spans="2:57" ht="14.5" customHeight="1">
      <c r="AA34" s="37"/>
      <c r="AC34" s="250" t="s">
        <v>26</v>
      </c>
      <c r="AD34" s="250"/>
      <c r="AE34" s="250"/>
      <c r="AF34" s="250"/>
      <c r="AG34" s="250"/>
      <c r="AH34" s="250"/>
      <c r="AI34" s="250"/>
      <c r="AJ34" s="250"/>
      <c r="AK34" s="174"/>
      <c r="AL34" s="249"/>
      <c r="AM34" s="249"/>
      <c r="AN34" s="249"/>
      <c r="AO34" s="249"/>
      <c r="AP34" s="249"/>
      <c r="AQ34" s="249"/>
      <c r="AR34" s="249"/>
      <c r="AS34" s="249"/>
      <c r="AT34" s="249"/>
      <c r="AU34" s="249"/>
      <c r="AV34" s="249"/>
      <c r="AW34" s="249"/>
      <c r="AX34" s="249"/>
      <c r="AY34" s="249"/>
      <c r="AZ34" s="249"/>
      <c r="BA34" s="249"/>
      <c r="BB34" s="249"/>
      <c r="BC34" s="249"/>
      <c r="BD34" s="249"/>
    </row>
    <row r="35" spans="2:57" ht="7.5" customHeight="1">
      <c r="AA35" s="37"/>
      <c r="AC35" s="174"/>
      <c r="AD35" s="174"/>
      <c r="AE35" s="174"/>
      <c r="AF35" s="174"/>
      <c r="AG35" s="174"/>
      <c r="AH35" s="174"/>
      <c r="AI35" s="174"/>
      <c r="AJ35" s="174"/>
      <c r="AK35" s="174"/>
      <c r="AL35" s="173"/>
      <c r="AM35" s="173"/>
      <c r="AN35" s="173"/>
      <c r="AO35" s="173"/>
      <c r="AP35" s="173"/>
      <c r="AQ35" s="173"/>
      <c r="AR35" s="173"/>
      <c r="AS35" s="173"/>
      <c r="AT35" s="173"/>
      <c r="AU35" s="173"/>
      <c r="AV35" s="173"/>
      <c r="AW35" s="173"/>
      <c r="AX35" s="173"/>
      <c r="AY35" s="173"/>
      <c r="AZ35" s="173"/>
      <c r="BA35" s="37"/>
      <c r="BB35" s="37"/>
      <c r="BC35" s="37"/>
      <c r="BD35" s="37"/>
    </row>
    <row r="36" spans="2:57" ht="14.5" customHeight="1">
      <c r="AC36" s="256" t="s">
        <v>424</v>
      </c>
      <c r="AD36" s="256"/>
      <c r="AE36" s="256"/>
      <c r="AF36" s="256"/>
      <c r="AG36" s="256"/>
      <c r="AH36" s="256"/>
      <c r="AI36" s="256"/>
      <c r="AJ36" s="256"/>
      <c r="AL36" s="249"/>
      <c r="AM36" s="249"/>
      <c r="AN36" s="249"/>
      <c r="AO36" s="249"/>
      <c r="AP36" s="249"/>
      <c r="AQ36" s="249"/>
      <c r="AR36" s="249"/>
      <c r="AS36" s="249"/>
      <c r="AT36" s="249"/>
      <c r="AU36" s="249"/>
      <c r="AV36" s="249"/>
      <c r="AW36" s="249"/>
      <c r="AX36" s="249"/>
      <c r="AY36" s="249"/>
      <c r="AZ36" s="249"/>
      <c r="BA36" s="249"/>
      <c r="BB36" s="249"/>
      <c r="BC36" s="249"/>
      <c r="BD36" s="249"/>
    </row>
    <row r="37" spans="2:57" ht="14.5" customHeight="1">
      <c r="AC37" s="38"/>
      <c r="AD37" s="38"/>
      <c r="AE37" s="38"/>
      <c r="AF37" s="38"/>
      <c r="AG37" s="38"/>
      <c r="AH37" s="38"/>
      <c r="AI37" s="38"/>
      <c r="AJ37" s="38"/>
      <c r="AK37" s="38"/>
      <c r="AL37" s="191"/>
      <c r="AM37" s="191"/>
      <c r="AN37" s="191"/>
      <c r="AO37" s="191"/>
      <c r="AP37" s="191"/>
      <c r="AQ37" s="191"/>
      <c r="AR37" s="191"/>
      <c r="AS37" s="191"/>
      <c r="AT37" s="191"/>
      <c r="AU37" s="191"/>
      <c r="AV37" s="191"/>
      <c r="AW37" s="191"/>
      <c r="AX37" s="191"/>
      <c r="AY37" s="191"/>
      <c r="AZ37" s="191"/>
      <c r="BA37" s="191"/>
      <c r="BB37" s="191"/>
      <c r="BC37" s="191"/>
      <c r="BD37" s="191"/>
    </row>
    <row r="38" spans="2:57" ht="14.5" customHeight="1">
      <c r="AC38" s="38"/>
      <c r="AD38" s="38"/>
      <c r="AE38" s="38"/>
      <c r="AF38" s="38"/>
      <c r="AG38" s="38"/>
      <c r="AH38" s="38"/>
      <c r="AI38" s="38"/>
      <c r="AJ38" s="38"/>
      <c r="AK38" s="38"/>
      <c r="AL38" s="191"/>
      <c r="AM38" s="191"/>
      <c r="AN38" s="191"/>
      <c r="AO38" s="191"/>
      <c r="AP38" s="191"/>
      <c r="AQ38" s="191"/>
      <c r="AR38" s="191"/>
      <c r="AS38" s="191"/>
      <c r="AT38" s="191"/>
      <c r="AU38" s="191"/>
      <c r="AV38" s="191"/>
      <c r="AW38" s="191"/>
      <c r="AX38" s="191"/>
      <c r="AY38" s="191"/>
      <c r="AZ38" s="191"/>
      <c r="BA38" s="191"/>
      <c r="BB38" s="191"/>
      <c r="BC38" s="191"/>
      <c r="BD38" s="191"/>
    </row>
    <row r="39" spans="2:57" ht="14.5" customHeight="1">
      <c r="AC39" s="38"/>
      <c r="AD39" s="38"/>
      <c r="AE39" s="38"/>
      <c r="AF39" s="38"/>
      <c r="AG39" s="38"/>
      <c r="AH39" s="38"/>
      <c r="AI39" s="38"/>
      <c r="AJ39" s="38"/>
      <c r="AK39" s="38"/>
      <c r="AL39" s="191"/>
      <c r="AM39" s="191"/>
      <c r="AN39" s="191"/>
      <c r="AO39" s="191"/>
      <c r="AP39" s="191"/>
      <c r="AQ39" s="191"/>
      <c r="AR39" s="191"/>
      <c r="AS39" s="191"/>
      <c r="AT39" s="191"/>
      <c r="AU39" s="191"/>
      <c r="AV39" s="191"/>
      <c r="AW39" s="191"/>
      <c r="AX39" s="191"/>
      <c r="AY39" s="191"/>
      <c r="AZ39" s="191"/>
      <c r="BA39" s="191"/>
      <c r="BB39" s="191"/>
      <c r="BC39" s="191"/>
      <c r="BD39" s="191"/>
    </row>
    <row r="40" spans="2:57" ht="15.5" customHeight="1">
      <c r="B40" s="248" t="s">
        <v>392</v>
      </c>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row>
    <row r="41" spans="2:57" ht="11" customHeight="1">
      <c r="B41" s="248"/>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row>
    <row r="42" spans="2:57" ht="11" customHeight="1">
      <c r="B42" s="252" t="s">
        <v>31</v>
      </c>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2"/>
      <c r="AZ42" s="252"/>
      <c r="BA42" s="252"/>
      <c r="BB42" s="252"/>
      <c r="BC42" s="252"/>
      <c r="BD42" s="252"/>
      <c r="BE42" s="252"/>
    </row>
    <row r="43" spans="2:57" ht="11" customHeight="1">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row>
    <row r="44" spans="2:57" ht="11" customHeight="1">
      <c r="B44" s="248" t="s">
        <v>30</v>
      </c>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row>
    <row r="45" spans="2:57" ht="11" customHeight="1">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row>
    <row r="46" spans="2:57" ht="14.75" customHeight="1">
      <c r="B46" s="248" t="s">
        <v>313</v>
      </c>
      <c r="C46" s="248"/>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row>
    <row r="47" spans="2:57" ht="14.75" customHeight="1">
      <c r="B47" s="248"/>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8"/>
      <c r="BC47" s="248"/>
      <c r="BD47" s="248"/>
      <c r="BE47" s="248"/>
    </row>
    <row r="49" spans="2:57" ht="102.5" customHeight="1">
      <c r="B49" s="39"/>
      <c r="C49" s="253" t="s">
        <v>393</v>
      </c>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39"/>
      <c r="BE49" s="39"/>
    </row>
    <row r="50" spans="2:57" ht="14.75" customHeight="1">
      <c r="B50" s="248" t="s">
        <v>261</v>
      </c>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48"/>
      <c r="AZ50" s="248"/>
      <c r="BA50" s="248"/>
      <c r="BB50" s="248"/>
      <c r="BC50" s="248"/>
      <c r="BD50" s="248"/>
      <c r="BE50" s="248"/>
    </row>
    <row r="51" spans="2:57" ht="14.75" customHeight="1">
      <c r="B51" s="248"/>
      <c r="C51" s="248"/>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248"/>
      <c r="BB51" s="248"/>
      <c r="BC51" s="248"/>
      <c r="BD51" s="248"/>
      <c r="BE51" s="248"/>
    </row>
    <row r="52" spans="2:57" ht="17.75" customHeight="1">
      <c r="C52" s="249" t="s">
        <v>314</v>
      </c>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row>
    <row r="53" spans="2:57" ht="13.25" customHeight="1">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row>
    <row r="54" spans="2:57" ht="20.5" customHeight="1">
      <c r="C54" s="173"/>
      <c r="D54" s="173"/>
      <c r="E54" s="173"/>
      <c r="F54" s="173"/>
      <c r="G54" s="173"/>
      <c r="H54" s="173"/>
      <c r="I54" s="173"/>
      <c r="J54" s="173"/>
      <c r="K54" s="173" t="s">
        <v>315</v>
      </c>
      <c r="L54" s="173"/>
      <c r="M54" s="255"/>
      <c r="N54" s="255"/>
      <c r="O54" s="255"/>
      <c r="P54" s="255"/>
      <c r="Q54" s="255"/>
      <c r="R54" s="255"/>
      <c r="S54" s="255"/>
      <c r="T54" s="255"/>
      <c r="U54" s="255"/>
      <c r="V54" s="255"/>
      <c r="W54" s="255"/>
      <c r="X54" s="173" t="s">
        <v>316</v>
      </c>
      <c r="Y54" s="173"/>
      <c r="Z54" s="173"/>
      <c r="AA54" s="173"/>
      <c r="AB54" s="173"/>
      <c r="AC54" s="244"/>
      <c r="AD54" s="244"/>
      <c r="AE54" s="173" t="s">
        <v>35</v>
      </c>
      <c r="AF54" s="173"/>
      <c r="AG54" s="244"/>
      <c r="AH54" s="244"/>
      <c r="AI54" s="173" t="s">
        <v>36</v>
      </c>
      <c r="AJ54" s="173"/>
      <c r="AK54" s="244"/>
      <c r="AL54" s="244"/>
      <c r="AM54" s="173" t="s">
        <v>317</v>
      </c>
      <c r="AN54" s="173"/>
      <c r="AO54" s="173"/>
      <c r="AP54" s="173"/>
      <c r="AQ54" s="173"/>
      <c r="AR54" s="173"/>
      <c r="AS54" s="173"/>
      <c r="AT54" s="173"/>
      <c r="AU54" s="244"/>
      <c r="AV54" s="244"/>
      <c r="AW54" s="244"/>
      <c r="AX54" s="244"/>
      <c r="AY54" s="173" t="s">
        <v>318</v>
      </c>
      <c r="AZ54" s="173"/>
      <c r="BA54" s="173"/>
      <c r="BB54" s="173"/>
      <c r="BC54" s="173"/>
    </row>
    <row r="55" spans="2:57" ht="10.25" customHeight="1">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92"/>
      <c r="AY55" s="173"/>
      <c r="AZ55" s="173"/>
      <c r="BA55" s="173"/>
      <c r="BB55" s="173"/>
      <c r="BC55" s="173"/>
    </row>
    <row r="56" spans="2:57" ht="14.75" customHeight="1">
      <c r="C56" s="173"/>
      <c r="D56" s="173"/>
      <c r="E56" s="173"/>
      <c r="F56" s="173"/>
      <c r="G56" s="173"/>
      <c r="H56" s="173"/>
      <c r="I56" s="173"/>
      <c r="J56" s="173"/>
      <c r="K56" s="173"/>
      <c r="L56" s="173"/>
      <c r="M56" s="173"/>
      <c r="N56" s="173"/>
      <c r="O56" s="173"/>
      <c r="P56" s="173"/>
      <c r="Q56" s="35" t="s">
        <v>262</v>
      </c>
      <c r="R56" s="37"/>
      <c r="S56" s="37"/>
      <c r="T56" s="37"/>
      <c r="U56" s="37"/>
      <c r="V56" s="37"/>
      <c r="W56" s="37"/>
      <c r="X56" s="37"/>
      <c r="Y56" s="37"/>
      <c r="Z56" s="37"/>
      <c r="AA56" s="37"/>
      <c r="AB56" s="37"/>
      <c r="AC56" s="37"/>
      <c r="AD56" s="37"/>
      <c r="AE56" s="37"/>
      <c r="AF56" s="37"/>
      <c r="AG56" s="37"/>
      <c r="AH56" s="244"/>
      <c r="AI56" s="244"/>
      <c r="AJ56" s="244"/>
      <c r="AK56" s="244"/>
      <c r="AL56" s="244"/>
      <c r="AM56" s="244"/>
      <c r="AN56" s="244"/>
      <c r="AO56" s="37"/>
      <c r="AP56" s="37" t="s">
        <v>267</v>
      </c>
      <c r="AQ56" s="37"/>
      <c r="AR56" s="37"/>
      <c r="AS56" s="37"/>
      <c r="AT56" s="37"/>
      <c r="AU56" s="37"/>
      <c r="AV56" s="37"/>
      <c r="AW56" s="37"/>
    </row>
    <row r="57" spans="2:57" ht="14.75" customHeight="1">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row>
    <row r="58" spans="2:57" ht="14.75" customHeight="1">
      <c r="C58" s="37" t="s">
        <v>319</v>
      </c>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row>
    <row r="59" spans="2:57" ht="14.75" customHeight="1">
      <c r="C59" s="37"/>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row>
    <row r="60" spans="2:57" ht="14.75" customHeight="1">
      <c r="C60" s="37"/>
      <c r="D60" s="37"/>
      <c r="E60" s="37" t="s">
        <v>320</v>
      </c>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row>
    <row r="61" spans="2:57" ht="14.75" customHeight="1">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row>
    <row r="63" spans="2:57" ht="14.75" customHeight="1">
      <c r="C63" s="249" t="s">
        <v>321</v>
      </c>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row>
    <row r="64" spans="2:57" ht="14.75" customHeight="1">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row>
    <row r="65" spans="2:56" ht="14.75" customHeight="1">
      <c r="C65" s="40"/>
      <c r="D65" s="40"/>
      <c r="E65" s="37" t="s">
        <v>322</v>
      </c>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row>
    <row r="66" spans="2:56" ht="14.75" customHeight="1">
      <c r="C66" s="40"/>
      <c r="D66" s="40"/>
      <c r="E66" s="37"/>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row>
    <row r="67" spans="2:56" ht="14.75" customHeight="1">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row>
    <row r="68" spans="2:56" ht="14.75" customHeight="1">
      <c r="C68" s="249" t="s">
        <v>323</v>
      </c>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49"/>
      <c r="AL68" s="249"/>
      <c r="AM68" s="249"/>
      <c r="AN68" s="249"/>
      <c r="AO68" s="249"/>
      <c r="AP68" s="249"/>
      <c r="AQ68" s="249"/>
    </row>
    <row r="70" spans="2:56" ht="14.75" customHeight="1">
      <c r="E70" s="37"/>
      <c r="F70" s="37"/>
      <c r="G70" s="37" t="s">
        <v>33</v>
      </c>
      <c r="H70" s="37"/>
      <c r="I70" s="37"/>
      <c r="J70" s="244"/>
      <c r="K70" s="244"/>
      <c r="L70" s="37" t="s">
        <v>35</v>
      </c>
      <c r="M70" s="37"/>
      <c r="N70" s="244"/>
      <c r="O70" s="244"/>
      <c r="P70" s="37" t="s">
        <v>36</v>
      </c>
      <c r="Q70" s="37"/>
      <c r="R70" s="244"/>
      <c r="S70" s="244"/>
      <c r="T70" s="37" t="s">
        <v>37</v>
      </c>
      <c r="U70" s="37"/>
      <c r="V70" s="173"/>
      <c r="W70" s="173"/>
      <c r="X70" s="173" t="s">
        <v>324</v>
      </c>
      <c r="Y70" s="173"/>
      <c r="Z70" s="37" t="s">
        <v>33</v>
      </c>
      <c r="AA70" s="37"/>
      <c r="AB70" s="37"/>
      <c r="AC70" s="244"/>
      <c r="AD70" s="244"/>
      <c r="AE70" s="37" t="s">
        <v>35</v>
      </c>
      <c r="AF70" s="37"/>
      <c r="AG70" s="244"/>
      <c r="AH70" s="244"/>
      <c r="AI70" s="37" t="s">
        <v>36</v>
      </c>
      <c r="AJ70" s="37"/>
      <c r="AK70" s="244"/>
      <c r="AL70" s="244"/>
      <c r="AM70" s="37" t="s">
        <v>37</v>
      </c>
      <c r="AN70" s="37"/>
      <c r="AO70" s="37"/>
    </row>
    <row r="71" spans="2:56" ht="14.75" customHeight="1">
      <c r="E71" s="173"/>
      <c r="F71" s="173"/>
      <c r="G71" s="173"/>
      <c r="H71" s="173"/>
      <c r="I71" s="173"/>
      <c r="J71" s="173"/>
      <c r="K71" s="173"/>
      <c r="L71" s="173"/>
      <c r="M71" s="173"/>
      <c r="N71" s="173"/>
      <c r="O71" s="37"/>
      <c r="P71" s="37"/>
      <c r="Q71" s="37"/>
      <c r="R71" s="192"/>
      <c r="S71" s="192"/>
      <c r="T71" s="37"/>
      <c r="U71" s="37"/>
      <c r="V71" s="192"/>
      <c r="W71" s="192"/>
      <c r="X71" s="37"/>
      <c r="Y71" s="37"/>
      <c r="Z71" s="192"/>
      <c r="AA71" s="192"/>
      <c r="AB71" s="37"/>
    </row>
    <row r="72" spans="2:56" ht="14.75" customHeight="1">
      <c r="E72" s="173"/>
      <c r="F72" s="173"/>
      <c r="G72" s="173"/>
      <c r="H72" s="173"/>
      <c r="I72" s="173"/>
      <c r="J72" s="173"/>
      <c r="K72" s="173"/>
      <c r="L72" s="173"/>
      <c r="M72" s="173"/>
      <c r="N72" s="173"/>
      <c r="O72" s="37"/>
      <c r="P72" s="37"/>
      <c r="Q72" s="37"/>
      <c r="R72" s="192"/>
      <c r="S72" s="192"/>
      <c r="T72" s="37"/>
      <c r="U72" s="37"/>
      <c r="V72" s="192"/>
      <c r="W72" s="192"/>
      <c r="X72" s="37"/>
      <c r="Y72" s="37"/>
      <c r="Z72" s="192"/>
      <c r="AA72" s="192"/>
      <c r="AB72" s="37"/>
    </row>
    <row r="73" spans="2:56" ht="14.75" customHeight="1">
      <c r="C73" s="249" t="s">
        <v>325</v>
      </c>
      <c r="D73" s="249"/>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49"/>
      <c r="AL73" s="249"/>
      <c r="AM73" s="249"/>
      <c r="AN73" s="249"/>
      <c r="AO73" s="249"/>
      <c r="AP73" s="249"/>
      <c r="AQ73" s="249"/>
      <c r="AR73" s="40"/>
      <c r="AS73" s="40"/>
      <c r="AT73" s="40"/>
      <c r="AU73" s="40"/>
      <c r="AV73" s="40"/>
      <c r="AW73" s="40"/>
      <c r="AX73" s="40"/>
      <c r="AY73" s="40"/>
      <c r="AZ73" s="40"/>
      <c r="BA73" s="40"/>
    </row>
    <row r="74" spans="2:56" ht="14.75" customHeight="1">
      <c r="C74" s="40"/>
      <c r="D74" s="40"/>
      <c r="E74" s="37" t="s">
        <v>326</v>
      </c>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row>
    <row r="75" spans="2:56" ht="14.75" customHeight="1">
      <c r="E75" s="37" t="s">
        <v>327</v>
      </c>
    </row>
    <row r="76" spans="2:56" ht="14.75" customHeight="1">
      <c r="E76" s="37" t="s">
        <v>328</v>
      </c>
    </row>
    <row r="77" spans="2:56" ht="14.75" customHeight="1">
      <c r="E77" s="37"/>
    </row>
    <row r="78" spans="2:56" ht="14.75" customHeight="1">
      <c r="B78" s="37"/>
      <c r="C78" s="37"/>
      <c r="D78" s="37"/>
    </row>
    <row r="79" spans="2:56" ht="22.25" customHeight="1">
      <c r="B79" s="39"/>
      <c r="C79" s="253" t="s">
        <v>329</v>
      </c>
      <c r="D79" s="253"/>
      <c r="E79" s="253"/>
      <c r="F79" s="253"/>
      <c r="G79" s="253"/>
      <c r="H79" s="253"/>
      <c r="I79" s="253"/>
      <c r="J79" s="253"/>
      <c r="K79" s="253"/>
      <c r="L79" s="253"/>
      <c r="M79" s="253"/>
      <c r="N79" s="253"/>
      <c r="O79" s="253"/>
      <c r="P79" s="253"/>
      <c r="Q79" s="253"/>
      <c r="R79" s="253"/>
      <c r="S79" s="253"/>
      <c r="T79" s="253"/>
      <c r="U79" s="253"/>
      <c r="V79" s="253"/>
      <c r="W79" s="253"/>
      <c r="X79" s="253"/>
      <c r="Y79" s="253"/>
      <c r="Z79" s="253"/>
      <c r="AA79" s="253"/>
      <c r="AB79" s="253"/>
      <c r="AC79" s="253"/>
      <c r="AD79" s="253"/>
      <c r="AE79" s="253"/>
      <c r="AF79" s="253"/>
      <c r="AG79" s="253"/>
      <c r="AH79" s="253"/>
      <c r="AI79" s="253"/>
      <c r="AJ79" s="253"/>
      <c r="AK79" s="253"/>
      <c r="AL79" s="253"/>
      <c r="AM79" s="253"/>
      <c r="AN79" s="253"/>
      <c r="AO79" s="253"/>
      <c r="AP79" s="253"/>
      <c r="AQ79" s="253"/>
      <c r="AR79" s="253"/>
      <c r="AS79" s="253"/>
      <c r="AT79" s="253"/>
      <c r="AU79" s="253"/>
      <c r="AV79" s="253"/>
      <c r="AW79" s="253"/>
      <c r="AX79" s="253"/>
      <c r="AY79" s="253"/>
      <c r="AZ79" s="253"/>
      <c r="BA79" s="253"/>
      <c r="BB79" s="253"/>
      <c r="BC79" s="253"/>
      <c r="BD79" s="194"/>
    </row>
    <row r="80" spans="2:56" ht="14.75" customHeight="1">
      <c r="C80" s="194"/>
      <c r="D80" s="194"/>
      <c r="E80" s="195" t="s">
        <v>263</v>
      </c>
      <c r="F80" s="194"/>
      <c r="G80" s="194"/>
      <c r="H80" s="194"/>
      <c r="I80" s="194"/>
      <c r="J80" s="194"/>
      <c r="K80" s="194"/>
      <c r="L80" s="194"/>
      <c r="M80" s="194"/>
      <c r="N80" s="194"/>
      <c r="O80" s="194"/>
      <c r="P80" s="194"/>
      <c r="Q80" s="194"/>
      <c r="R80" s="194"/>
      <c r="S80" s="194"/>
      <c r="T80" s="194"/>
      <c r="U80" s="194"/>
      <c r="V80" s="194"/>
      <c r="W80" s="194"/>
      <c r="X80" s="194"/>
      <c r="Y80" s="194"/>
      <c r="Z80" s="194"/>
      <c r="AA80" s="194"/>
      <c r="AB80" s="194"/>
      <c r="AC80" s="194"/>
      <c r="AD80" s="194"/>
      <c r="AE80" s="194"/>
      <c r="AF80" s="194"/>
      <c r="AG80" s="194"/>
      <c r="AH80" s="194"/>
      <c r="AI80" s="194"/>
      <c r="AJ80" s="194"/>
      <c r="AK80" s="194"/>
      <c r="AL80" s="194"/>
      <c r="AM80" s="194"/>
      <c r="AN80" s="194"/>
      <c r="AO80" s="194"/>
      <c r="AP80" s="194"/>
      <c r="AQ80" s="194"/>
      <c r="AR80" s="194"/>
      <c r="AS80" s="194"/>
      <c r="AT80" s="194"/>
      <c r="AU80" s="194"/>
      <c r="AV80" s="194"/>
      <c r="AW80" s="194"/>
      <c r="AX80" s="194"/>
      <c r="AY80" s="194"/>
      <c r="AZ80" s="194"/>
      <c r="BA80" s="194"/>
      <c r="BB80" s="194"/>
      <c r="BC80" s="194"/>
      <c r="BD80" s="194"/>
    </row>
    <row r="81" spans="3:56" ht="17.5" customHeight="1">
      <c r="C81" s="194"/>
      <c r="D81" s="194"/>
      <c r="E81" s="194"/>
      <c r="F81" s="194"/>
      <c r="G81" s="249"/>
      <c r="H81" s="249"/>
      <c r="I81" s="249"/>
      <c r="J81" s="249"/>
      <c r="K81" s="249"/>
      <c r="L81" s="249"/>
      <c r="M81" s="249"/>
      <c r="N81" s="249"/>
      <c r="O81" s="249"/>
      <c r="P81" s="249"/>
      <c r="Q81" s="249"/>
      <c r="R81" s="249"/>
      <c r="S81" s="249"/>
      <c r="T81" s="249"/>
      <c r="U81" s="249"/>
      <c r="V81" s="249"/>
      <c r="W81" s="249"/>
      <c r="X81" s="249"/>
      <c r="Y81" s="249"/>
      <c r="Z81" s="249"/>
      <c r="AA81" s="249"/>
      <c r="AB81" s="249"/>
      <c r="AC81" s="249"/>
      <c r="AD81" s="249"/>
      <c r="AE81" s="249"/>
      <c r="AF81" s="249"/>
      <c r="AG81" s="249"/>
      <c r="AH81" s="249"/>
      <c r="AI81" s="249"/>
      <c r="AJ81" s="249"/>
      <c r="AK81" s="249"/>
      <c r="AL81" s="249"/>
      <c r="AM81" s="249"/>
      <c r="AN81" s="249"/>
      <c r="AO81" s="249"/>
      <c r="AP81" s="249"/>
      <c r="AQ81" s="249"/>
      <c r="AR81" s="249"/>
      <c r="AS81" s="249"/>
      <c r="AT81" s="249"/>
      <c r="AU81" s="249"/>
      <c r="AV81" s="249"/>
      <c r="AW81" s="249"/>
      <c r="AX81" s="249"/>
      <c r="AY81" s="249"/>
      <c r="AZ81" s="249"/>
      <c r="BA81" s="249"/>
      <c r="BB81" s="249"/>
      <c r="BC81" s="249"/>
      <c r="BD81" s="194"/>
    </row>
    <row r="82" spans="3:56" ht="14.75" customHeight="1">
      <c r="C82" s="194"/>
      <c r="D82" s="194"/>
      <c r="E82" s="195" t="s">
        <v>264</v>
      </c>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4"/>
      <c r="BC82" s="194"/>
      <c r="BD82" s="194"/>
    </row>
    <row r="83" spans="3:56" ht="14.75" customHeight="1">
      <c r="C83" s="194"/>
      <c r="D83" s="194"/>
      <c r="E83" s="194"/>
      <c r="F83" s="194"/>
      <c r="G83" s="249"/>
      <c r="H83" s="249"/>
      <c r="I83" s="249"/>
      <c r="J83" s="249"/>
      <c r="K83" s="249"/>
      <c r="L83" s="249"/>
      <c r="M83" s="249"/>
      <c r="N83" s="249"/>
      <c r="O83" s="249"/>
      <c r="P83" s="249"/>
      <c r="Q83" s="249"/>
      <c r="R83" s="249"/>
      <c r="S83" s="249"/>
      <c r="T83" s="249"/>
      <c r="U83" s="249"/>
      <c r="V83" s="249"/>
      <c r="W83" s="249"/>
      <c r="X83" s="249"/>
      <c r="Y83" s="249"/>
      <c r="Z83" s="249"/>
      <c r="AA83" s="249"/>
      <c r="AB83" s="249"/>
      <c r="AC83" s="249"/>
      <c r="AD83" s="249"/>
      <c r="AE83" s="249"/>
      <c r="AF83" s="249"/>
      <c r="AG83" s="249"/>
      <c r="AH83" s="249"/>
      <c r="AI83" s="249"/>
      <c r="AJ83" s="249"/>
      <c r="AK83" s="249"/>
      <c r="AL83" s="249"/>
      <c r="AM83" s="249"/>
      <c r="AN83" s="249"/>
      <c r="AO83" s="249"/>
      <c r="AP83" s="249"/>
      <c r="AQ83" s="249"/>
      <c r="AR83" s="249"/>
      <c r="AS83" s="249"/>
      <c r="AT83" s="249"/>
      <c r="AU83" s="249"/>
      <c r="AV83" s="249"/>
      <c r="AW83" s="249"/>
      <c r="AX83" s="249"/>
      <c r="AY83" s="249"/>
      <c r="AZ83" s="249"/>
      <c r="BA83" s="249"/>
      <c r="BB83" s="249"/>
      <c r="BC83" s="249"/>
      <c r="BD83" s="194"/>
    </row>
    <row r="84" spans="3:56" ht="14.75" customHeight="1">
      <c r="C84" s="194"/>
      <c r="D84" s="194"/>
      <c r="E84" s="196" t="s">
        <v>265</v>
      </c>
      <c r="F84" s="194"/>
      <c r="G84" s="194"/>
      <c r="H84" s="194"/>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4"/>
      <c r="AG84" s="194"/>
      <c r="AH84" s="194"/>
      <c r="AI84" s="194"/>
      <c r="AJ84" s="194"/>
      <c r="AK84" s="194"/>
      <c r="AL84" s="194"/>
      <c r="AM84" s="194"/>
      <c r="AN84" s="194"/>
      <c r="AO84" s="194"/>
      <c r="AP84" s="194"/>
      <c r="AQ84" s="194"/>
      <c r="AR84" s="194"/>
      <c r="AS84" s="194"/>
      <c r="AT84" s="194"/>
      <c r="AU84" s="194"/>
      <c r="AV84" s="194"/>
      <c r="AW84" s="194"/>
      <c r="AX84" s="194"/>
      <c r="AY84" s="194"/>
      <c r="AZ84" s="194"/>
      <c r="BA84" s="194"/>
      <c r="BB84" s="194"/>
      <c r="BC84" s="194"/>
      <c r="BD84" s="194"/>
    </row>
    <row r="85" spans="3:56" ht="14.75" customHeight="1">
      <c r="C85" s="194"/>
      <c r="D85" s="194"/>
      <c r="E85" s="194"/>
      <c r="F85" s="194"/>
      <c r="G85" s="249"/>
      <c r="H85" s="249"/>
      <c r="I85" s="249"/>
      <c r="J85" s="249"/>
      <c r="K85" s="249"/>
      <c r="L85" s="249"/>
      <c r="M85" s="249"/>
      <c r="N85" s="249"/>
      <c r="O85" s="249"/>
      <c r="P85" s="249"/>
      <c r="Q85" s="249"/>
      <c r="R85" s="249"/>
      <c r="S85" s="249"/>
      <c r="T85" s="249"/>
      <c r="U85" s="249"/>
      <c r="V85" s="249"/>
      <c r="W85" s="249"/>
      <c r="X85" s="249"/>
      <c r="Y85" s="249"/>
      <c r="Z85" s="249"/>
      <c r="AA85" s="249"/>
      <c r="AB85" s="249"/>
      <c r="AC85" s="249"/>
      <c r="AD85" s="249"/>
      <c r="AE85" s="249"/>
      <c r="AF85" s="249"/>
      <c r="AG85" s="249"/>
      <c r="AH85" s="249"/>
      <c r="AI85" s="249"/>
      <c r="AJ85" s="249"/>
      <c r="AK85" s="249"/>
      <c r="AL85" s="249"/>
      <c r="AM85" s="249"/>
      <c r="AN85" s="249"/>
      <c r="AO85" s="249"/>
      <c r="AP85" s="249"/>
      <c r="AQ85" s="249"/>
      <c r="AR85" s="249"/>
      <c r="AS85" s="249"/>
      <c r="AT85" s="249"/>
      <c r="AU85" s="249"/>
      <c r="AV85" s="249"/>
      <c r="AW85" s="249"/>
      <c r="AX85" s="249"/>
      <c r="AY85" s="249"/>
      <c r="AZ85" s="249"/>
      <c r="BA85" s="249"/>
      <c r="BB85" s="249"/>
      <c r="BC85" s="249"/>
      <c r="BD85" s="194"/>
    </row>
    <row r="86" spans="3:56" ht="14.75" customHeight="1">
      <c r="C86" s="194"/>
      <c r="D86" s="194"/>
      <c r="E86" s="194"/>
      <c r="F86" s="194"/>
      <c r="G86" s="194"/>
      <c r="H86" s="194"/>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194"/>
      <c r="AK86" s="194"/>
      <c r="AL86" s="194"/>
      <c r="AM86" s="194"/>
      <c r="AN86" s="194"/>
      <c r="AO86" s="194"/>
      <c r="AP86" s="194"/>
      <c r="AQ86" s="194"/>
      <c r="AR86" s="194"/>
      <c r="AS86" s="194"/>
      <c r="AT86" s="194"/>
      <c r="AU86" s="194"/>
      <c r="AV86" s="194"/>
      <c r="AW86" s="194"/>
      <c r="AX86" s="194"/>
      <c r="AY86" s="194"/>
      <c r="AZ86" s="194"/>
      <c r="BA86" s="194"/>
      <c r="BB86" s="194"/>
      <c r="BC86" s="194"/>
      <c r="BD86" s="194"/>
    </row>
    <row r="87" spans="3:56" ht="14.75" customHeight="1">
      <c r="C87" s="253" t="s">
        <v>394</v>
      </c>
      <c r="D87" s="253"/>
      <c r="E87" s="253"/>
      <c r="F87" s="253"/>
      <c r="G87" s="253"/>
      <c r="H87" s="253"/>
      <c r="I87" s="253"/>
      <c r="J87" s="253"/>
      <c r="K87" s="253"/>
      <c r="L87" s="253"/>
      <c r="M87" s="253"/>
      <c r="N87" s="253"/>
      <c r="O87" s="253"/>
      <c r="P87" s="253"/>
      <c r="Q87" s="253"/>
      <c r="R87" s="253"/>
      <c r="S87" s="253"/>
      <c r="T87" s="253"/>
      <c r="U87" s="253"/>
      <c r="V87" s="253"/>
      <c r="W87" s="253"/>
      <c r="X87" s="253"/>
      <c r="Y87" s="253"/>
      <c r="Z87" s="253"/>
      <c r="AA87" s="253"/>
      <c r="AB87" s="253"/>
      <c r="AC87" s="253"/>
      <c r="AD87" s="253"/>
      <c r="AE87" s="253"/>
      <c r="AF87" s="253"/>
      <c r="AG87" s="253"/>
      <c r="AH87" s="253"/>
      <c r="AI87" s="253"/>
      <c r="AJ87" s="253"/>
      <c r="AK87" s="253"/>
      <c r="AL87" s="253"/>
      <c r="AM87" s="253"/>
      <c r="AN87" s="253"/>
      <c r="AO87" s="253"/>
      <c r="AP87" s="253"/>
      <c r="AQ87" s="253"/>
      <c r="AR87" s="253"/>
      <c r="AS87" s="253"/>
      <c r="AT87" s="253"/>
      <c r="AU87" s="253"/>
      <c r="AV87" s="253"/>
      <c r="AW87" s="253"/>
      <c r="AX87" s="253"/>
      <c r="AY87" s="253"/>
      <c r="AZ87" s="253"/>
      <c r="BA87" s="253"/>
      <c r="BB87" s="253"/>
    </row>
    <row r="88" spans="3:56" ht="14.75" customHeight="1">
      <c r="C88" s="253"/>
      <c r="D88" s="253"/>
      <c r="E88" s="253"/>
      <c r="F88" s="253"/>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c r="AE88" s="253"/>
      <c r="AF88" s="253"/>
      <c r="AG88" s="253"/>
      <c r="AH88" s="253"/>
      <c r="AI88" s="253"/>
      <c r="AJ88" s="253"/>
      <c r="AK88" s="253"/>
      <c r="AL88" s="253"/>
      <c r="AM88" s="253"/>
      <c r="AN88" s="253"/>
      <c r="AO88" s="253"/>
      <c r="AP88" s="253"/>
      <c r="AQ88" s="253"/>
      <c r="AR88" s="253"/>
      <c r="AS88" s="253"/>
      <c r="AT88" s="253"/>
      <c r="AU88" s="253"/>
      <c r="AV88" s="253"/>
      <c r="AW88" s="253"/>
      <c r="AX88" s="253"/>
      <c r="AY88" s="253"/>
      <c r="AZ88" s="253"/>
      <c r="BA88" s="253"/>
      <c r="BB88" s="253"/>
    </row>
    <row r="89" spans="3:56" ht="14.75" customHeight="1">
      <c r="C89" s="253"/>
      <c r="D89" s="253"/>
      <c r="E89" s="253"/>
      <c r="F89" s="253"/>
      <c r="G89" s="253"/>
      <c r="H89" s="253"/>
      <c r="I89" s="253"/>
      <c r="J89" s="253"/>
      <c r="K89" s="253"/>
      <c r="L89" s="253"/>
      <c r="M89" s="253"/>
      <c r="N89" s="253"/>
      <c r="O89" s="253"/>
      <c r="P89" s="253"/>
      <c r="Q89" s="253"/>
      <c r="R89" s="253"/>
      <c r="S89" s="253"/>
      <c r="T89" s="253"/>
      <c r="U89" s="253"/>
      <c r="V89" s="253"/>
      <c r="W89" s="253"/>
      <c r="X89" s="253"/>
      <c r="Y89" s="253"/>
      <c r="Z89" s="253"/>
      <c r="AA89" s="253"/>
      <c r="AB89" s="253"/>
      <c r="AC89" s="253"/>
      <c r="AD89" s="253"/>
      <c r="AE89" s="253"/>
      <c r="AF89" s="253"/>
      <c r="AG89" s="253"/>
      <c r="AH89" s="253"/>
      <c r="AI89" s="253"/>
      <c r="AJ89" s="253"/>
      <c r="AK89" s="253"/>
      <c r="AL89" s="253"/>
      <c r="AM89" s="253"/>
      <c r="AN89" s="253"/>
      <c r="AO89" s="253"/>
      <c r="AP89" s="253"/>
      <c r="AQ89" s="253"/>
      <c r="AR89" s="253"/>
      <c r="AS89" s="253"/>
      <c r="AT89" s="253"/>
      <c r="AU89" s="253"/>
      <c r="AV89" s="253"/>
      <c r="AW89" s="253"/>
      <c r="AX89" s="253"/>
      <c r="AY89" s="253"/>
      <c r="AZ89" s="253"/>
      <c r="BA89" s="253"/>
      <c r="BB89" s="253"/>
    </row>
    <row r="90" spans="3:56" ht="14.75" customHeight="1">
      <c r="C90" s="253"/>
      <c r="D90" s="253"/>
      <c r="E90" s="253"/>
      <c r="F90" s="253"/>
      <c r="G90" s="253"/>
      <c r="H90" s="253"/>
      <c r="I90" s="253"/>
      <c r="J90" s="253"/>
      <c r="K90" s="253"/>
      <c r="L90" s="253"/>
      <c r="M90" s="253"/>
      <c r="N90" s="253"/>
      <c r="O90" s="253"/>
      <c r="P90" s="253"/>
      <c r="Q90" s="253"/>
      <c r="R90" s="253"/>
      <c r="S90" s="253"/>
      <c r="T90" s="253"/>
      <c r="U90" s="253"/>
      <c r="V90" s="253"/>
      <c r="W90" s="253"/>
      <c r="X90" s="253"/>
      <c r="Y90" s="253"/>
      <c r="Z90" s="253"/>
      <c r="AA90" s="253"/>
      <c r="AB90" s="253"/>
      <c r="AC90" s="253"/>
      <c r="AD90" s="253"/>
      <c r="AE90" s="253"/>
      <c r="AF90" s="253"/>
      <c r="AG90" s="253"/>
      <c r="AH90" s="253"/>
      <c r="AI90" s="253"/>
      <c r="AJ90" s="253"/>
      <c r="AK90" s="253"/>
      <c r="AL90" s="253"/>
      <c r="AM90" s="253"/>
      <c r="AN90" s="253"/>
      <c r="AO90" s="253"/>
      <c r="AP90" s="253"/>
      <c r="AQ90" s="253"/>
      <c r="AR90" s="253"/>
      <c r="AS90" s="253"/>
      <c r="AT90" s="253"/>
      <c r="AU90" s="253"/>
      <c r="AV90" s="253"/>
      <c r="AW90" s="253"/>
      <c r="AX90" s="253"/>
      <c r="AY90" s="253"/>
      <c r="AZ90" s="253"/>
      <c r="BA90" s="253"/>
      <c r="BB90" s="253"/>
    </row>
    <row r="91" spans="3:56" ht="14.75" customHeight="1">
      <c r="C91" s="253"/>
      <c r="D91" s="253"/>
      <c r="E91" s="253"/>
      <c r="F91" s="253"/>
      <c r="G91" s="253"/>
      <c r="H91" s="253"/>
      <c r="I91" s="253"/>
      <c r="J91" s="253"/>
      <c r="K91" s="253"/>
      <c r="L91" s="253"/>
      <c r="M91" s="253"/>
      <c r="N91" s="253"/>
      <c r="O91" s="253"/>
      <c r="P91" s="253"/>
      <c r="Q91" s="253"/>
      <c r="R91" s="253"/>
      <c r="S91" s="253"/>
      <c r="T91" s="253"/>
      <c r="U91" s="253"/>
      <c r="V91" s="253"/>
      <c r="W91" s="253"/>
      <c r="X91" s="253"/>
      <c r="Y91" s="253"/>
      <c r="Z91" s="253"/>
      <c r="AA91" s="253"/>
      <c r="AB91" s="253"/>
      <c r="AC91" s="253"/>
      <c r="AD91" s="253"/>
      <c r="AE91" s="253"/>
      <c r="AF91" s="253"/>
      <c r="AG91" s="253"/>
      <c r="AH91" s="253"/>
      <c r="AI91" s="253"/>
      <c r="AJ91" s="253"/>
      <c r="AK91" s="253"/>
      <c r="AL91" s="253"/>
      <c r="AM91" s="253"/>
      <c r="AN91" s="253"/>
      <c r="AO91" s="253"/>
      <c r="AP91" s="253"/>
      <c r="AQ91" s="253"/>
      <c r="AR91" s="253"/>
      <c r="AS91" s="253"/>
      <c r="AT91" s="253"/>
      <c r="AU91" s="253"/>
      <c r="AV91" s="253"/>
      <c r="AW91" s="253"/>
      <c r="AX91" s="253"/>
      <c r="AY91" s="253"/>
      <c r="AZ91" s="253"/>
      <c r="BA91" s="253"/>
      <c r="BB91" s="253"/>
    </row>
    <row r="92" spans="3:56" ht="14.75" customHeight="1">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row>
  </sheetData>
  <sheetProtection formatCells="0" formatColumns="0" formatRows="0" insertColumns="0" insertRows="0" insertHyperlinks="0" deleteColumns="0" deleteRows="0" selectLockedCells="1" sort="0" autoFilter="0" pivotTables="0"/>
  <mergeCells count="54">
    <mergeCell ref="AC36:AJ36"/>
    <mergeCell ref="AL36:BD36"/>
    <mergeCell ref="C87:BB91"/>
    <mergeCell ref="AH56:AN56"/>
    <mergeCell ref="C63:AQ63"/>
    <mergeCell ref="C68:AQ68"/>
    <mergeCell ref="J70:K70"/>
    <mergeCell ref="N70:O70"/>
    <mergeCell ref="R70:S70"/>
    <mergeCell ref="AC70:AD70"/>
    <mergeCell ref="AG70:AH70"/>
    <mergeCell ref="AK70:AL70"/>
    <mergeCell ref="C73:AQ73"/>
    <mergeCell ref="C79:BC79"/>
    <mergeCell ref="G81:BC81"/>
    <mergeCell ref="G83:BC83"/>
    <mergeCell ref="G85:BC85"/>
    <mergeCell ref="C49:BC49"/>
    <mergeCell ref="B50:BE51"/>
    <mergeCell ref="C52:AR52"/>
    <mergeCell ref="M54:W54"/>
    <mergeCell ref="AC54:AD54"/>
    <mergeCell ref="AG54:AH54"/>
    <mergeCell ref="AK54:AL54"/>
    <mergeCell ref="AU54:AX54"/>
    <mergeCell ref="B46:BE47"/>
    <mergeCell ref="AB21:AK21"/>
    <mergeCell ref="AL21:BD21"/>
    <mergeCell ref="AC23:AJ23"/>
    <mergeCell ref="AL23:BD24"/>
    <mergeCell ref="AC26:AJ26"/>
    <mergeCell ref="AL26:BD26"/>
    <mergeCell ref="AB29:AK29"/>
    <mergeCell ref="AL29:BD29"/>
    <mergeCell ref="B40:BE41"/>
    <mergeCell ref="B42:BE43"/>
    <mergeCell ref="B44:BE45"/>
    <mergeCell ref="AC31:AJ31"/>
    <mergeCell ref="AL31:BD32"/>
    <mergeCell ref="AC34:AJ34"/>
    <mergeCell ref="AL34:BD34"/>
    <mergeCell ref="B9:S10"/>
    <mergeCell ref="B11:S12"/>
    <mergeCell ref="AC15:AJ15"/>
    <mergeCell ref="AL15:BD16"/>
    <mergeCell ref="AC18:AJ18"/>
    <mergeCell ref="AL18:BD18"/>
    <mergeCell ref="AT8:AU8"/>
    <mergeCell ref="AX8:AY8"/>
    <mergeCell ref="BB8:BC8"/>
    <mergeCell ref="B2:P3"/>
    <mergeCell ref="AO3:AT4"/>
    <mergeCell ref="AU3:BD4"/>
    <mergeCell ref="AQ6:BD6"/>
  </mergeCells>
  <phoneticPr fontId="1"/>
  <conditionalFormatting sqref="G81">
    <cfRule type="cellIs" dxfId="845" priority="23" operator="equal">
      <formula>""</formula>
    </cfRule>
  </conditionalFormatting>
  <conditionalFormatting sqref="G83">
    <cfRule type="cellIs" dxfId="844" priority="22" operator="equal">
      <formula>""</formula>
    </cfRule>
  </conditionalFormatting>
  <conditionalFormatting sqref="G85">
    <cfRule type="cellIs" dxfId="843" priority="21" operator="equal">
      <formula>""</formula>
    </cfRule>
  </conditionalFormatting>
  <conditionalFormatting sqref="J70:K70 N70:O70 R70:S70">
    <cfRule type="cellIs" dxfId="842" priority="24" operator="equal">
      <formula>""</formula>
    </cfRule>
  </conditionalFormatting>
  <conditionalFormatting sqref="M54">
    <cfRule type="cellIs" dxfId="841" priority="19" operator="equal">
      <formula>""</formula>
    </cfRule>
  </conditionalFormatting>
  <conditionalFormatting sqref="AC54">
    <cfRule type="cellIs" dxfId="840" priority="18" operator="equal">
      <formula>""</formula>
    </cfRule>
  </conditionalFormatting>
  <conditionalFormatting sqref="AG54">
    <cfRule type="cellIs" dxfId="839" priority="17" operator="equal">
      <formula>""</formula>
    </cfRule>
  </conditionalFormatting>
  <conditionalFormatting sqref="AH56">
    <cfRule type="cellIs" dxfId="838" priority="20" operator="equal">
      <formula>""</formula>
    </cfRule>
  </conditionalFormatting>
  <conditionalFormatting sqref="AK54">
    <cfRule type="cellIs" dxfId="837" priority="16" operator="equal">
      <formula>""</formula>
    </cfRule>
  </conditionalFormatting>
  <conditionalFormatting sqref="AL31:BD32 AL34:BD34 AL36:BD36">
    <cfRule type="cellIs" dxfId="836" priority="14" operator="equal">
      <formula>""</formula>
    </cfRule>
  </conditionalFormatting>
  <conditionalFormatting sqref="AT8:AU8 AX8:AY8 BB8:BC8 AL15:BD16 AL18:BD18 AL21:BD21 AL23:BD24 AL26:BD26 AL29:BD29 AC70:AD70 AG70:AH70 AK70:AL70">
    <cfRule type="cellIs" dxfId="835" priority="26" operator="equal">
      <formula>""</formula>
    </cfRule>
  </conditionalFormatting>
  <conditionalFormatting sqref="AU54">
    <cfRule type="cellIs" dxfId="834" priority="15" operator="equal">
      <formula>""</formula>
    </cfRule>
  </conditionalFormatting>
  <conditionalFormatting sqref="AU3:BD4">
    <cfRule type="cellIs" dxfId="833" priority="25" operator="equal">
      <formula>""</formula>
    </cfRule>
  </conditionalFormatting>
  <printOptions horizontalCentered="1"/>
  <pageMargins left="0.98425196850393704" right="0.98425196850393704" top="0.98425196850393704" bottom="0.98425196850393704" header="0.51181102362204722" footer="0.51181102362204722"/>
  <pageSetup paperSize="9" scale="59" fitToHeight="0" orientation="portrait" r:id="rId1"/>
  <rowBreaks count="1" manualBreakCount="1">
    <brk id="77" max="121"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1C41C-9098-4241-8556-0CDE284777F4}">
  <sheetPr>
    <tabColor theme="4"/>
  </sheetPr>
  <dimension ref="A2:CK154"/>
  <sheetViews>
    <sheetView showGridLines="0" view="pageBreakPreview" zoomScale="90" zoomScaleNormal="150" zoomScaleSheetLayoutView="90" workbookViewId="0">
      <selection activeCell="B16" sqref="B16:L18"/>
    </sheetView>
  </sheetViews>
  <sheetFormatPr defaultColWidth="1.453125" defaultRowHeight="9.65" customHeight="1"/>
  <cols>
    <col min="1" max="1" width="1.6328125" style="17" customWidth="1"/>
    <col min="2" max="16384" width="1.453125" style="17"/>
  </cols>
  <sheetData>
    <row r="2" spans="1:62" ht="9.65" customHeight="1">
      <c r="B2" s="938"/>
      <c r="C2" s="938"/>
      <c r="D2" s="938"/>
      <c r="E2" s="938"/>
      <c r="F2" s="938"/>
      <c r="G2" s="938"/>
      <c r="H2" s="938"/>
      <c r="I2" s="938"/>
      <c r="J2" s="938"/>
      <c r="K2" s="938"/>
      <c r="L2" s="938"/>
      <c r="M2" s="938"/>
      <c r="N2" s="938"/>
      <c r="O2" s="938"/>
      <c r="P2" s="938"/>
      <c r="Q2" s="938"/>
      <c r="R2" s="938"/>
      <c r="S2" s="938"/>
      <c r="T2" s="938"/>
      <c r="U2" s="938"/>
      <c r="V2" s="938"/>
      <c r="W2" s="938"/>
      <c r="X2" s="938"/>
      <c r="Y2" s="938"/>
      <c r="Z2" s="938"/>
      <c r="AA2" s="938"/>
      <c r="AB2" s="938"/>
      <c r="AC2" s="938"/>
      <c r="AD2" s="938"/>
      <c r="AE2" s="938"/>
      <c r="AF2" s="938"/>
      <c r="AG2" s="938"/>
      <c r="AH2" s="938"/>
      <c r="AI2" s="938"/>
      <c r="AJ2" s="938"/>
      <c r="AK2" s="938"/>
      <c r="AL2" s="938"/>
      <c r="AM2" s="938"/>
      <c r="AN2" s="938"/>
      <c r="AO2" s="938"/>
      <c r="AP2" s="938"/>
      <c r="AQ2" s="938"/>
      <c r="AR2" s="938"/>
      <c r="AS2" s="938"/>
      <c r="AT2" s="938"/>
      <c r="AU2" s="938"/>
      <c r="AV2" s="938"/>
      <c r="AW2" s="938"/>
      <c r="AX2" s="938"/>
      <c r="AY2" s="938"/>
      <c r="AZ2" s="938"/>
      <c r="BA2" s="938"/>
      <c r="BB2" s="938"/>
      <c r="BC2" s="938"/>
      <c r="BD2" s="938"/>
      <c r="BE2" s="938"/>
      <c r="BF2" s="938"/>
      <c r="BG2" s="938"/>
      <c r="BH2" s="938"/>
      <c r="BI2" s="938"/>
      <c r="BJ2" s="938"/>
    </row>
    <row r="3" spans="1:62" ht="9.65" customHeight="1">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s="938"/>
      <c r="AO3" s="938"/>
      <c r="AP3" s="938"/>
      <c r="AQ3" s="938"/>
      <c r="AR3" s="938"/>
      <c r="AS3" s="938"/>
      <c r="AT3" s="938"/>
      <c r="AU3" s="938"/>
      <c r="AV3" s="938"/>
      <c r="AW3" s="938"/>
      <c r="AX3" s="938"/>
      <c r="AY3" s="938"/>
      <c r="AZ3" s="938"/>
      <c r="BA3" s="938"/>
      <c r="BB3" s="938"/>
      <c r="BC3" s="938"/>
      <c r="BD3" s="938"/>
      <c r="BE3" s="938"/>
      <c r="BF3" s="938"/>
      <c r="BG3" s="938"/>
      <c r="BH3" s="938"/>
      <c r="BI3" s="938"/>
      <c r="BJ3" s="938"/>
    </row>
    <row r="4" spans="1:62" ht="9.65" customHeight="1">
      <c r="B4" s="938"/>
      <c r="C4" s="938"/>
      <c r="D4" s="938"/>
      <c r="E4" s="938"/>
      <c r="F4" s="938"/>
      <c r="G4" s="938"/>
      <c r="H4" s="938"/>
      <c r="I4" s="938"/>
      <c r="J4" s="938"/>
      <c r="K4" s="938"/>
      <c r="L4" s="938"/>
      <c r="M4" s="938"/>
      <c r="N4" s="938"/>
      <c r="O4" s="938"/>
      <c r="P4" s="938"/>
      <c r="Q4" s="938"/>
      <c r="R4" s="938"/>
      <c r="S4" s="938"/>
      <c r="T4" s="938"/>
      <c r="U4" s="938"/>
      <c r="V4" s="938"/>
      <c r="W4" s="938"/>
      <c r="X4" s="938"/>
      <c r="Y4" s="938"/>
      <c r="Z4" s="938"/>
      <c r="AA4" s="938"/>
      <c r="AB4" s="938"/>
      <c r="AC4" s="938"/>
      <c r="AD4" s="938"/>
      <c r="AE4" s="938"/>
      <c r="AF4" s="938"/>
      <c r="AG4" s="938"/>
      <c r="AH4" s="938"/>
      <c r="AI4" s="938"/>
      <c r="AJ4" s="938"/>
      <c r="AK4" s="938"/>
      <c r="AL4" s="938"/>
      <c r="AM4" s="938"/>
      <c r="AN4" s="938"/>
      <c r="AO4" s="938"/>
      <c r="AP4" s="938"/>
      <c r="AQ4" s="938"/>
      <c r="AR4" s="938"/>
      <c r="AS4" s="938"/>
      <c r="AT4" s="938"/>
      <c r="AU4" s="938"/>
      <c r="AV4" s="938"/>
      <c r="AW4" s="938"/>
      <c r="AX4" s="938"/>
      <c r="AY4" s="938"/>
      <c r="AZ4" s="938"/>
      <c r="BA4" s="938"/>
      <c r="BB4" s="938"/>
      <c r="BC4" s="938"/>
      <c r="BD4" s="938"/>
      <c r="BE4" s="938"/>
      <c r="BF4" s="938"/>
      <c r="BG4" s="938"/>
      <c r="BH4" s="938"/>
      <c r="BI4" s="938"/>
      <c r="BJ4" s="938"/>
    </row>
    <row r="5" spans="1:62" ht="9.65" customHeight="1">
      <c r="B5" s="938"/>
      <c r="C5" s="938"/>
      <c r="D5" s="938"/>
      <c r="E5" s="938"/>
      <c r="F5" s="938"/>
      <c r="G5" s="938"/>
      <c r="H5" s="938"/>
      <c r="I5" s="938"/>
      <c r="J5" s="938"/>
      <c r="K5" s="938"/>
      <c r="L5" s="938"/>
      <c r="M5" s="938"/>
      <c r="N5" s="938"/>
      <c r="O5" s="938"/>
      <c r="P5" s="938"/>
      <c r="Q5" s="938"/>
      <c r="R5" s="938"/>
      <c r="S5" s="938"/>
      <c r="T5" s="938"/>
      <c r="U5" s="938"/>
      <c r="V5" s="938"/>
      <c r="W5" s="938"/>
      <c r="X5" s="938"/>
      <c r="Y5" s="938"/>
      <c r="Z5" s="938"/>
      <c r="AA5" s="938"/>
      <c r="AB5" s="938"/>
      <c r="AC5" s="938"/>
      <c r="AD5" s="938"/>
      <c r="AE5" s="938"/>
      <c r="AF5" s="938"/>
      <c r="AG5" s="938"/>
      <c r="AH5" s="938"/>
      <c r="AI5" s="938"/>
      <c r="AJ5" s="938"/>
      <c r="AK5" s="938"/>
      <c r="AL5" s="938"/>
      <c r="AM5" s="938"/>
      <c r="AN5" s="938"/>
      <c r="AO5" s="938"/>
      <c r="AP5" s="938"/>
      <c r="AQ5" s="938"/>
      <c r="AR5" s="938"/>
      <c r="AS5" s="938"/>
      <c r="AT5" s="938"/>
      <c r="AU5" s="938"/>
      <c r="AV5" s="938"/>
      <c r="AW5" s="938"/>
      <c r="AX5" s="938"/>
      <c r="AY5" s="938"/>
      <c r="AZ5" s="938"/>
      <c r="BA5" s="938"/>
      <c r="BB5" s="938"/>
      <c r="BC5" s="938"/>
      <c r="BD5" s="938"/>
      <c r="BE5" s="938"/>
      <c r="BF5" s="938"/>
      <c r="BG5" s="938"/>
      <c r="BH5" s="938"/>
      <c r="BI5" s="938"/>
      <c r="BJ5" s="938"/>
    </row>
    <row r="6" spans="1:62" ht="9.65" customHeight="1">
      <c r="B6" s="938"/>
      <c r="C6" s="938"/>
      <c r="D6" s="938"/>
      <c r="E6" s="938"/>
      <c r="F6" s="938"/>
      <c r="G6" s="938"/>
      <c r="H6" s="938"/>
      <c r="I6" s="938"/>
      <c r="J6" s="938"/>
      <c r="K6" s="938"/>
      <c r="L6" s="938"/>
      <c r="M6" s="938"/>
      <c r="N6" s="938"/>
      <c r="O6" s="938"/>
      <c r="P6" s="938"/>
      <c r="Q6" s="938"/>
      <c r="R6" s="938"/>
      <c r="S6" s="938"/>
      <c r="T6" s="938"/>
      <c r="U6" s="938"/>
      <c r="V6" s="938"/>
      <c r="W6" s="938"/>
      <c r="X6" s="938"/>
      <c r="Y6" s="938"/>
      <c r="Z6" s="938"/>
      <c r="AA6" s="938"/>
      <c r="AB6" s="938"/>
      <c r="AC6" s="938"/>
      <c r="AD6" s="938"/>
      <c r="AE6" s="938"/>
      <c r="AF6" s="938"/>
      <c r="AG6" s="938"/>
      <c r="AH6" s="938"/>
      <c r="AI6" s="938"/>
      <c r="AJ6" s="938"/>
      <c r="AK6" s="938"/>
      <c r="AL6" s="938"/>
      <c r="AM6" s="938"/>
      <c r="AN6" s="938"/>
      <c r="AO6" s="938"/>
      <c r="AP6" s="938"/>
      <c r="AQ6" s="938"/>
      <c r="AR6" s="938"/>
      <c r="AS6" s="938"/>
      <c r="AT6" s="938"/>
      <c r="AU6" s="938"/>
      <c r="AV6" s="938"/>
      <c r="AW6" s="938"/>
      <c r="AX6" s="938"/>
      <c r="AY6" s="938"/>
      <c r="AZ6" s="938"/>
      <c r="BA6" s="938"/>
      <c r="BB6" s="938"/>
      <c r="BC6" s="938"/>
      <c r="BD6" s="938"/>
      <c r="BE6" s="938"/>
      <c r="BF6" s="938"/>
      <c r="BG6" s="938"/>
      <c r="BH6" s="938"/>
      <c r="BI6" s="938"/>
    </row>
    <row r="8" spans="1:62" ht="9.65" customHeight="1">
      <c r="A8" s="397" t="s">
        <v>368</v>
      </c>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c r="AZ8" s="397"/>
      <c r="BA8" s="397"/>
      <c r="BB8" s="397"/>
      <c r="BC8" s="397"/>
    </row>
    <row r="9" spans="1:62" ht="9.65" customHeight="1">
      <c r="A9" s="397"/>
      <c r="B9" s="397"/>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7"/>
      <c r="AZ9" s="397"/>
      <c r="BA9" s="397"/>
      <c r="BB9" s="397"/>
      <c r="BC9" s="397"/>
    </row>
    <row r="10" spans="1:62" ht="9.65" customHeight="1">
      <c r="A10" s="1028" t="s">
        <v>79</v>
      </c>
      <c r="B10" s="1028"/>
      <c r="C10" s="1028"/>
      <c r="D10" s="1028"/>
      <c r="E10" s="1028"/>
      <c r="F10" s="1028"/>
      <c r="G10" s="1028"/>
      <c r="H10" s="1028"/>
      <c r="I10" s="1028"/>
      <c r="J10" s="1028"/>
      <c r="K10" s="1028"/>
      <c r="L10" s="1028"/>
      <c r="M10" s="1028"/>
      <c r="N10" s="1028"/>
      <c r="O10" s="1028"/>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8"/>
      <c r="AW10" s="1028"/>
      <c r="AX10" s="1028"/>
      <c r="AY10" s="1028"/>
      <c r="AZ10" s="1028"/>
      <c r="BA10" s="1028"/>
      <c r="BB10" s="1028"/>
      <c r="BC10" s="1028"/>
      <c r="BD10" s="1028"/>
      <c r="BE10" s="1028"/>
      <c r="BF10" s="1028"/>
      <c r="BG10" s="1028"/>
      <c r="BH10" s="1028"/>
      <c r="BI10" s="1028"/>
    </row>
    <row r="11" spans="1:62" ht="9.65" customHeight="1">
      <c r="A11" s="1028"/>
      <c r="B11" s="1028"/>
      <c r="C11" s="1028"/>
      <c r="D11" s="1028"/>
      <c r="E11" s="1028"/>
      <c r="F11" s="1028"/>
      <c r="G11" s="1028"/>
      <c r="H11" s="1028"/>
      <c r="I11" s="1028"/>
      <c r="J11" s="1028"/>
      <c r="K11" s="1028"/>
      <c r="L11" s="1028"/>
      <c r="M11" s="1028"/>
      <c r="N11" s="1028"/>
      <c r="O11" s="1028"/>
      <c r="P11" s="1028"/>
      <c r="Q11" s="1028"/>
      <c r="R11" s="1028"/>
      <c r="S11" s="1028"/>
      <c r="T11" s="1028"/>
      <c r="U11" s="1028"/>
      <c r="V11" s="1028"/>
      <c r="W11" s="1028"/>
      <c r="X11" s="1028"/>
      <c r="Y11" s="1028"/>
      <c r="Z11" s="1028"/>
      <c r="AA11" s="1028"/>
      <c r="AB11" s="1028"/>
      <c r="AC11" s="1028"/>
      <c r="AD11" s="1028"/>
      <c r="AE11" s="1028"/>
      <c r="AF11" s="1028"/>
      <c r="AG11" s="1028"/>
      <c r="AH11" s="1028"/>
      <c r="AI11" s="1028"/>
      <c r="AJ11" s="1028"/>
      <c r="AK11" s="1028"/>
      <c r="AL11" s="1028"/>
      <c r="AM11" s="1028"/>
      <c r="AN11" s="1028"/>
      <c r="AO11" s="1028"/>
      <c r="AP11" s="1028"/>
      <c r="AQ11" s="1028"/>
      <c r="AR11" s="1028"/>
      <c r="AS11" s="1028"/>
      <c r="AT11" s="1028"/>
      <c r="AU11" s="1028"/>
      <c r="AV11" s="1028"/>
      <c r="AW11" s="1028"/>
      <c r="AX11" s="1028"/>
      <c r="AY11" s="1028"/>
      <c r="AZ11" s="1028"/>
      <c r="BA11" s="1028"/>
      <c r="BB11" s="1028"/>
      <c r="BC11" s="1028"/>
      <c r="BD11" s="1028"/>
      <c r="BE11" s="1028"/>
      <c r="BF11" s="1028"/>
      <c r="BG11" s="1028"/>
      <c r="BH11" s="1028"/>
      <c r="BI11" s="1028"/>
    </row>
    <row r="12" spans="1:62" ht="9.65" customHeight="1">
      <c r="A12" s="1028" t="s">
        <v>80</v>
      </c>
      <c r="B12" s="1028"/>
      <c r="C12" s="1028"/>
      <c r="D12" s="1028"/>
      <c r="E12" s="1028"/>
      <c r="F12" s="1028"/>
      <c r="G12" s="1028"/>
      <c r="H12" s="1028"/>
      <c r="I12" s="1028"/>
      <c r="J12" s="1028"/>
      <c r="K12" s="1028"/>
      <c r="L12" s="1028"/>
      <c r="M12" s="1028"/>
      <c r="N12" s="1028"/>
      <c r="O12" s="1028"/>
      <c r="P12" s="1028"/>
      <c r="Q12" s="1028"/>
      <c r="R12" s="1028"/>
      <c r="S12" s="1028"/>
      <c r="T12" s="1028"/>
      <c r="U12" s="1028"/>
      <c r="V12" s="1028"/>
      <c r="W12" s="1028"/>
      <c r="X12" s="1028"/>
      <c r="Y12" s="1028"/>
      <c r="Z12" s="1028"/>
      <c r="AA12" s="1028"/>
      <c r="AB12" s="1028"/>
      <c r="AC12" s="1028"/>
      <c r="AD12" s="1028"/>
      <c r="AE12" s="1028"/>
      <c r="AF12" s="1028"/>
      <c r="AG12" s="1028"/>
      <c r="AH12" s="1028"/>
      <c r="AI12" s="1028"/>
      <c r="AJ12" s="1028"/>
      <c r="AK12" s="1028"/>
      <c r="AL12" s="1028"/>
      <c r="AM12" s="1028"/>
      <c r="AN12" s="1028"/>
      <c r="AO12" s="1028"/>
      <c r="AP12" s="1028"/>
      <c r="AQ12" s="1028"/>
      <c r="AR12" s="1028"/>
      <c r="AS12" s="1028"/>
      <c r="AT12" s="1028"/>
      <c r="AU12" s="1028"/>
      <c r="AV12" s="1028"/>
      <c r="AW12" s="1028"/>
      <c r="AX12" s="1028"/>
      <c r="AY12" s="1028"/>
      <c r="AZ12" s="1028"/>
      <c r="BA12" s="1028"/>
      <c r="BB12" s="1028"/>
      <c r="BC12" s="1028"/>
      <c r="BD12" s="1028"/>
      <c r="BE12" s="1028"/>
      <c r="BF12" s="1028"/>
      <c r="BG12" s="1028"/>
      <c r="BH12" s="1028"/>
      <c r="BI12" s="1028"/>
    </row>
    <row r="13" spans="1:62" ht="9.65" customHeight="1">
      <c r="A13" s="1028"/>
      <c r="B13" s="1028"/>
      <c r="C13" s="1028"/>
      <c r="D13" s="1028"/>
      <c r="E13" s="1028"/>
      <c r="F13" s="1028"/>
      <c r="G13" s="1028"/>
      <c r="H13" s="1028"/>
      <c r="I13" s="1028"/>
      <c r="J13" s="1028"/>
      <c r="K13" s="1028"/>
      <c r="L13" s="1028"/>
      <c r="M13" s="1028"/>
      <c r="N13" s="1028"/>
      <c r="O13" s="1028"/>
      <c r="P13" s="1028"/>
      <c r="Q13" s="1028"/>
      <c r="R13" s="1028"/>
      <c r="S13" s="1028"/>
      <c r="T13" s="1028"/>
      <c r="U13" s="1028"/>
      <c r="V13" s="1028"/>
      <c r="W13" s="1028"/>
      <c r="X13" s="1028"/>
      <c r="Y13" s="1028"/>
      <c r="Z13" s="1028"/>
      <c r="AA13" s="1028"/>
      <c r="AB13" s="1028"/>
      <c r="AC13" s="1028"/>
      <c r="AD13" s="1028"/>
      <c r="AE13" s="1028"/>
      <c r="AF13" s="1028"/>
      <c r="AG13" s="1028"/>
      <c r="AH13" s="1028"/>
      <c r="AI13" s="1028"/>
      <c r="AJ13" s="1028"/>
      <c r="AK13" s="1028"/>
      <c r="AL13" s="1028"/>
      <c r="AM13" s="1028"/>
      <c r="AN13" s="1028"/>
      <c r="AO13" s="1028"/>
      <c r="AP13" s="1028"/>
      <c r="AQ13" s="1028"/>
      <c r="AR13" s="1028"/>
      <c r="AS13" s="1028"/>
      <c r="AT13" s="1028"/>
      <c r="AU13" s="1028"/>
      <c r="AV13" s="1028"/>
      <c r="AW13" s="1028"/>
      <c r="AX13" s="1028"/>
      <c r="AY13" s="1028"/>
      <c r="AZ13" s="1028"/>
      <c r="BA13" s="1028"/>
      <c r="BB13" s="1028"/>
      <c r="BC13" s="1028"/>
      <c r="BD13" s="1028"/>
      <c r="BE13" s="1028"/>
      <c r="BF13" s="1028"/>
      <c r="BG13" s="1028"/>
      <c r="BH13" s="1028"/>
      <c r="BI13" s="1028"/>
    </row>
    <row r="14" spans="1:62" ht="9.65" customHeight="1">
      <c r="A14" s="12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row>
    <row r="15" spans="1:62" ht="9.65" customHeight="1" thickBot="1">
      <c r="A15" s="134"/>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row>
    <row r="16" spans="1:62" ht="9.65" customHeight="1">
      <c r="A16" s="18"/>
      <c r="B16" s="993" t="s">
        <v>246</v>
      </c>
      <c r="C16" s="994"/>
      <c r="D16" s="994"/>
      <c r="E16" s="994"/>
      <c r="F16" s="994"/>
      <c r="G16" s="994"/>
      <c r="H16" s="994"/>
      <c r="I16" s="994"/>
      <c r="J16" s="994"/>
      <c r="K16" s="994"/>
      <c r="L16" s="995"/>
      <c r="M16" s="18"/>
      <c r="N16" s="1055" t="s">
        <v>88</v>
      </c>
      <c r="O16" s="1055"/>
      <c r="P16" s="1055"/>
      <c r="Q16" s="1055"/>
      <c r="R16" s="1055"/>
      <c r="S16" s="1055"/>
      <c r="T16" s="1055"/>
      <c r="U16" s="1055"/>
      <c r="V16" s="1055"/>
      <c r="W16" s="1055"/>
      <c r="X16" s="1055"/>
      <c r="Y16" s="1055"/>
      <c r="Z16" s="1055"/>
      <c r="AA16" s="1055"/>
      <c r="AB16" s="1055"/>
      <c r="AC16" s="1055"/>
      <c r="AD16" s="1055"/>
      <c r="AE16" s="1055"/>
      <c r="AF16" s="1055"/>
      <c r="AG16" s="1055"/>
      <c r="AH16" s="1055"/>
      <c r="AI16" s="1055"/>
      <c r="AJ16" s="1055"/>
      <c r="AK16" s="1055"/>
      <c r="AL16" s="1055"/>
      <c r="AM16" s="1055"/>
      <c r="AN16" s="1055"/>
      <c r="AO16" s="1055"/>
      <c r="AP16" s="1055"/>
      <c r="AQ16" s="1055"/>
      <c r="AR16" s="1055"/>
      <c r="AS16" s="1055"/>
      <c r="AT16" s="1055"/>
      <c r="AU16" s="1055"/>
      <c r="AV16" s="1055"/>
      <c r="AW16" s="1055"/>
      <c r="AX16" s="1055"/>
      <c r="AY16" s="1055"/>
      <c r="AZ16" s="1055"/>
      <c r="BA16" s="1055"/>
      <c r="BB16" s="1055"/>
      <c r="BC16" s="1055"/>
      <c r="BD16" s="1055"/>
      <c r="BE16" s="1055"/>
      <c r="BF16" s="1055"/>
      <c r="BG16" s="1055"/>
      <c r="BH16" s="1055"/>
      <c r="BI16" s="1055"/>
    </row>
    <row r="17" spans="1:61" ht="9.65" customHeight="1">
      <c r="A17" s="18"/>
      <c r="B17" s="996"/>
      <c r="C17" s="997"/>
      <c r="D17" s="997"/>
      <c r="E17" s="997"/>
      <c r="F17" s="997"/>
      <c r="G17" s="997"/>
      <c r="H17" s="997"/>
      <c r="I17" s="997"/>
      <c r="J17" s="997"/>
      <c r="K17" s="997"/>
      <c r="L17" s="998"/>
      <c r="M17" s="18"/>
      <c r="N17" s="1055" t="s">
        <v>194</v>
      </c>
      <c r="O17" s="1055"/>
      <c r="P17" s="1055"/>
      <c r="Q17" s="1055"/>
      <c r="R17" s="1055"/>
      <c r="S17" s="1055"/>
      <c r="T17" s="1055"/>
      <c r="U17" s="1055"/>
      <c r="V17" s="1055"/>
      <c r="W17" s="1055"/>
      <c r="X17" s="1055"/>
      <c r="Y17" s="1055"/>
      <c r="Z17" s="1055"/>
      <c r="AA17" s="1055"/>
      <c r="AB17" s="1055"/>
      <c r="AC17" s="1055"/>
      <c r="AD17" s="1055"/>
      <c r="AE17" s="1055"/>
      <c r="AF17" s="1055"/>
      <c r="AG17" s="1055"/>
      <c r="AH17" s="1055"/>
      <c r="AI17" s="1055"/>
      <c r="AJ17" s="1055"/>
      <c r="AK17" s="1055"/>
      <c r="AL17" s="1055"/>
      <c r="AM17" s="1055"/>
      <c r="AN17" s="1055"/>
      <c r="AO17" s="1055"/>
      <c r="AP17" s="1055"/>
      <c r="AQ17" s="1055"/>
      <c r="AR17" s="1055"/>
      <c r="AS17" s="1055"/>
      <c r="AT17" s="1055"/>
      <c r="AU17" s="1055"/>
      <c r="AV17" s="1055"/>
      <c r="AW17" s="1055"/>
      <c r="AX17" s="1055"/>
      <c r="AY17" s="1055"/>
      <c r="AZ17" s="1055"/>
      <c r="BA17" s="1055"/>
      <c r="BB17" s="1055"/>
      <c r="BC17" s="1055"/>
      <c r="BD17" s="1055"/>
      <c r="BE17" s="1055"/>
      <c r="BF17" s="1055"/>
      <c r="BG17" s="1055"/>
      <c r="BH17" s="1055"/>
      <c r="BI17" s="1055"/>
    </row>
    <row r="18" spans="1:61" ht="9.65" customHeight="1" thickBot="1">
      <c r="A18" s="18"/>
      <c r="B18" s="999"/>
      <c r="C18" s="1000"/>
      <c r="D18" s="1000"/>
      <c r="E18" s="1000"/>
      <c r="F18" s="1000"/>
      <c r="G18" s="1000"/>
      <c r="H18" s="1000"/>
      <c r="I18" s="1000"/>
      <c r="J18" s="1000"/>
      <c r="K18" s="1000"/>
      <c r="L18" s="1001"/>
      <c r="M18" s="18"/>
      <c r="N18" s="1055"/>
      <c r="O18" s="1055"/>
      <c r="P18" s="1055"/>
      <c r="Q18" s="1055"/>
      <c r="R18" s="1055"/>
      <c r="S18" s="1055"/>
      <c r="T18" s="1055"/>
      <c r="U18" s="1055"/>
      <c r="V18" s="1055"/>
      <c r="W18" s="1055"/>
      <c r="X18" s="1055"/>
      <c r="Y18" s="1055"/>
      <c r="Z18" s="1055"/>
      <c r="AA18" s="1055"/>
      <c r="AB18" s="1055"/>
      <c r="AC18" s="1055"/>
      <c r="AD18" s="1055"/>
      <c r="AE18" s="1055"/>
      <c r="AF18" s="1055"/>
      <c r="AG18" s="1055"/>
      <c r="AH18" s="1055"/>
      <c r="AI18" s="1055"/>
      <c r="AJ18" s="1055"/>
      <c r="AK18" s="1055"/>
      <c r="AL18" s="1055"/>
      <c r="AM18" s="1055"/>
      <c r="AN18" s="1055"/>
      <c r="AO18" s="1055"/>
      <c r="AP18" s="1055"/>
      <c r="AQ18" s="1055"/>
      <c r="AR18" s="1055"/>
      <c r="AS18" s="1055"/>
      <c r="AT18" s="1055"/>
      <c r="AU18" s="1055"/>
      <c r="AV18" s="1055"/>
      <c r="AW18" s="1055"/>
      <c r="AX18" s="1055"/>
      <c r="AY18" s="1055"/>
      <c r="AZ18" s="1055"/>
      <c r="BA18" s="1055"/>
      <c r="BB18" s="1055"/>
      <c r="BC18" s="1055"/>
      <c r="BD18" s="1055"/>
      <c r="BE18" s="1055"/>
      <c r="BF18" s="1055"/>
      <c r="BG18" s="1055"/>
      <c r="BH18" s="1055"/>
      <c r="BI18" s="1055"/>
    </row>
    <row r="19" spans="1:61" ht="9.65" customHeight="1">
      <c r="A19" s="18"/>
      <c r="B19" s="135"/>
      <c r="C19" s="136"/>
      <c r="D19" s="136"/>
      <c r="E19" s="136"/>
      <c r="F19" s="136"/>
      <c r="G19" s="136"/>
      <c r="H19" s="136"/>
      <c r="I19" s="136"/>
      <c r="J19" s="136"/>
      <c r="K19" s="136"/>
      <c r="L19" s="136"/>
      <c r="M19" s="136"/>
      <c r="N19" s="1055"/>
      <c r="O19" s="1055"/>
      <c r="P19" s="1055"/>
      <c r="Q19" s="1055"/>
      <c r="R19" s="1055"/>
      <c r="S19" s="1055"/>
      <c r="T19" s="1055"/>
      <c r="U19" s="1055"/>
      <c r="V19" s="1055"/>
      <c r="W19" s="1055"/>
      <c r="X19" s="1055"/>
      <c r="Y19" s="1055"/>
      <c r="Z19" s="1055"/>
      <c r="AA19" s="1055"/>
      <c r="AB19" s="1055"/>
      <c r="AC19" s="1055"/>
      <c r="AD19" s="1055"/>
      <c r="AE19" s="1055"/>
      <c r="AF19" s="1055"/>
      <c r="AG19" s="1055"/>
      <c r="AH19" s="1055"/>
      <c r="AI19" s="1055"/>
      <c r="AJ19" s="1055"/>
      <c r="AK19" s="1055"/>
      <c r="AL19" s="1055"/>
      <c r="AM19" s="1055"/>
      <c r="AN19" s="1055"/>
      <c r="AO19" s="1055"/>
      <c r="AP19" s="1055"/>
      <c r="AQ19" s="1055"/>
      <c r="AR19" s="1055"/>
      <c r="AS19" s="1055"/>
      <c r="AT19" s="1055"/>
      <c r="AU19" s="1055"/>
      <c r="AV19" s="1055"/>
      <c r="AW19" s="1055"/>
      <c r="AX19" s="1055"/>
      <c r="AY19" s="1055"/>
      <c r="AZ19" s="1055"/>
      <c r="BA19" s="1055"/>
      <c r="BB19" s="1055"/>
      <c r="BC19" s="1055"/>
      <c r="BD19" s="1055"/>
      <c r="BE19" s="1055"/>
      <c r="BF19" s="1055"/>
      <c r="BG19" s="1055"/>
      <c r="BH19" s="1055"/>
      <c r="BI19" s="1055"/>
    </row>
    <row r="20" spans="1:61" ht="9.65" customHeight="1">
      <c r="A20" s="18"/>
      <c r="B20" s="18"/>
      <c r="C20" s="137"/>
      <c r="D20" s="137"/>
      <c r="E20" s="137"/>
      <c r="F20" s="137"/>
      <c r="G20" s="137"/>
      <c r="H20" s="137"/>
      <c r="I20" s="137"/>
      <c r="J20" s="137"/>
      <c r="K20" s="137"/>
      <c r="L20" s="137"/>
      <c r="M20" s="137"/>
      <c r="N20" s="978" t="s">
        <v>369</v>
      </c>
      <c r="O20" s="978"/>
      <c r="P20" s="978"/>
      <c r="Q20" s="978"/>
      <c r="R20" s="978"/>
      <c r="S20" s="978"/>
      <c r="T20" s="978"/>
      <c r="U20" s="978"/>
      <c r="V20" s="978"/>
      <c r="W20" s="978"/>
      <c r="X20" s="978"/>
      <c r="Y20" s="978"/>
      <c r="Z20" s="978"/>
      <c r="AA20" s="978"/>
      <c r="AB20" s="978"/>
      <c r="AC20" s="978"/>
      <c r="AD20" s="978"/>
      <c r="AE20" s="978"/>
      <c r="AF20" s="978"/>
      <c r="AG20" s="978"/>
      <c r="AH20" s="978"/>
      <c r="AI20" s="978"/>
      <c r="AJ20" s="978"/>
      <c r="AK20" s="978"/>
      <c r="AL20" s="978"/>
      <c r="AM20" s="978"/>
      <c r="AN20" s="978"/>
      <c r="AO20" s="978"/>
      <c r="AP20" s="978"/>
      <c r="AQ20" s="978"/>
      <c r="AR20" s="978"/>
      <c r="AS20" s="978"/>
      <c r="AT20" s="978"/>
      <c r="AU20" s="978"/>
      <c r="AV20" s="978"/>
      <c r="AW20" s="978"/>
      <c r="AX20" s="978"/>
      <c r="AY20" s="978"/>
      <c r="AZ20" s="978"/>
      <c r="BA20" s="978"/>
      <c r="BB20" s="978"/>
      <c r="BC20" s="978"/>
      <c r="BD20" s="978"/>
      <c r="BE20" s="978"/>
      <c r="BF20" s="978"/>
      <c r="BG20" s="978"/>
      <c r="BH20" s="978"/>
      <c r="BI20" s="978"/>
    </row>
    <row r="21" spans="1:61" ht="9.65" customHeight="1">
      <c r="A21" s="18"/>
      <c r="B21" s="18"/>
      <c r="C21" s="137"/>
      <c r="D21" s="137"/>
      <c r="E21" s="137"/>
      <c r="F21" s="137"/>
      <c r="G21" s="137"/>
      <c r="H21" s="137"/>
      <c r="I21" s="137"/>
      <c r="J21" s="137"/>
      <c r="K21" s="137"/>
      <c r="L21" s="137"/>
      <c r="M21" s="137"/>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row>
    <row r="22" spans="1:61" ht="9.65" customHeight="1">
      <c r="A22" s="140"/>
      <c r="B22" s="898" t="s">
        <v>0</v>
      </c>
      <c r="C22" s="898"/>
      <c r="D22" s="898"/>
      <c r="E22" s="898"/>
      <c r="F22" s="898"/>
      <c r="G22" s="898"/>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8"/>
      <c r="AY22" s="898"/>
      <c r="AZ22" s="898"/>
      <c r="BA22" s="898"/>
      <c r="BB22" s="898"/>
      <c r="BC22" s="140"/>
    </row>
    <row r="23" spans="1:61" ht="9.65" customHeight="1">
      <c r="A23" s="140"/>
      <c r="B23" s="898"/>
      <c r="C23" s="898"/>
      <c r="D23" s="898"/>
      <c r="E23" s="898"/>
      <c r="F23" s="898"/>
      <c r="G23" s="898"/>
      <c r="H23" s="898"/>
      <c r="I23" s="898"/>
      <c r="J23" s="898"/>
      <c r="K23" s="898"/>
      <c r="L23" s="898"/>
      <c r="M23" s="898"/>
      <c r="N23" s="898"/>
      <c r="O23" s="898"/>
      <c r="P23" s="898"/>
      <c r="Q23" s="898"/>
      <c r="R23" s="898"/>
      <c r="S23" s="898"/>
      <c r="T23" s="898"/>
      <c r="U23" s="898"/>
      <c r="V23" s="898"/>
      <c r="W23" s="898"/>
      <c r="X23" s="898"/>
      <c r="Y23" s="898"/>
      <c r="Z23" s="898"/>
      <c r="AA23" s="898"/>
      <c r="AB23" s="898"/>
      <c r="AC23" s="898"/>
      <c r="AD23" s="898"/>
      <c r="AE23" s="898"/>
      <c r="AF23" s="898"/>
      <c r="AG23" s="898"/>
      <c r="AH23" s="898"/>
      <c r="AI23" s="898"/>
      <c r="AJ23" s="898"/>
      <c r="AK23" s="898"/>
      <c r="AL23" s="898"/>
      <c r="AM23" s="898"/>
      <c r="AN23" s="898"/>
      <c r="AO23" s="898"/>
      <c r="AP23" s="898"/>
      <c r="AQ23" s="898"/>
      <c r="AR23" s="898"/>
      <c r="AS23" s="898"/>
      <c r="AT23" s="898"/>
      <c r="AU23" s="898"/>
      <c r="AV23" s="898"/>
      <c r="AW23" s="898"/>
      <c r="AX23" s="898"/>
      <c r="AY23" s="898"/>
      <c r="AZ23" s="898"/>
      <c r="BA23" s="898"/>
      <c r="BB23" s="898"/>
      <c r="BC23" s="141"/>
    </row>
    <row r="24" spans="1:61" ht="9.65" customHeight="1">
      <c r="A24" s="140"/>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1"/>
    </row>
    <row r="25" spans="1:61" ht="9.65" customHeight="1">
      <c r="A25" s="140"/>
      <c r="B25" s="951" t="s">
        <v>1</v>
      </c>
      <c r="C25" s="951"/>
      <c r="D25" s="951"/>
      <c r="E25" s="951"/>
      <c r="F25" s="951"/>
      <c r="G25" s="951"/>
      <c r="H25" s="951"/>
      <c r="I25" s="951"/>
      <c r="J25" s="952"/>
      <c r="K25" s="953"/>
      <c r="L25" s="954"/>
      <c r="M25" s="954"/>
      <c r="N25" s="954"/>
      <c r="O25" s="954"/>
      <c r="P25" s="954"/>
      <c r="Q25" s="954"/>
      <c r="R25" s="954"/>
      <c r="S25" s="955"/>
      <c r="T25" s="956" t="s">
        <v>55</v>
      </c>
      <c r="U25" s="951"/>
      <c r="V25" s="951"/>
      <c r="W25" s="951"/>
      <c r="X25" s="951"/>
      <c r="Y25" s="951"/>
      <c r="Z25" s="952"/>
      <c r="AA25" s="953"/>
      <c r="AB25" s="954"/>
      <c r="AC25" s="957"/>
      <c r="AD25" s="877" t="s">
        <v>24</v>
      </c>
      <c r="AE25" s="877"/>
      <c r="AF25" s="877"/>
      <c r="AG25" s="877"/>
      <c r="AH25" s="877"/>
      <c r="AI25" s="877"/>
      <c r="AJ25" s="877"/>
      <c r="AK25" s="877"/>
      <c r="AL25" s="877"/>
      <c r="AM25" s="877"/>
      <c r="AN25" s="876"/>
      <c r="AO25" s="877"/>
      <c r="AP25" s="918"/>
      <c r="AQ25" s="1002" t="s">
        <v>135</v>
      </c>
      <c r="AR25" s="964"/>
      <c r="AS25" s="964"/>
      <c r="AT25" s="964"/>
      <c r="AU25" s="964"/>
      <c r="AV25" s="964"/>
      <c r="AW25" s="964"/>
      <c r="AX25" s="964"/>
      <c r="AY25" s="964"/>
      <c r="AZ25" s="965"/>
      <c r="BA25" s="1004"/>
      <c r="BB25" s="1005"/>
      <c r="BC25" s="1005"/>
      <c r="BD25" s="1005"/>
      <c r="BE25" s="1005"/>
      <c r="BF25" s="1005"/>
      <c r="BG25" s="1005"/>
    </row>
    <row r="26" spans="1:61" ht="9.65" customHeight="1">
      <c r="A26" s="140"/>
      <c r="B26" s="951"/>
      <c r="C26" s="951"/>
      <c r="D26" s="951"/>
      <c r="E26" s="951"/>
      <c r="F26" s="951"/>
      <c r="G26" s="951"/>
      <c r="H26" s="951"/>
      <c r="I26" s="951"/>
      <c r="J26" s="952"/>
      <c r="K26" s="953"/>
      <c r="L26" s="954"/>
      <c r="M26" s="954"/>
      <c r="N26" s="954"/>
      <c r="O26" s="954"/>
      <c r="P26" s="954"/>
      <c r="Q26" s="954"/>
      <c r="R26" s="954"/>
      <c r="S26" s="955"/>
      <c r="T26" s="956"/>
      <c r="U26" s="951"/>
      <c r="V26" s="951"/>
      <c r="W26" s="951"/>
      <c r="X26" s="951"/>
      <c r="Y26" s="951"/>
      <c r="Z26" s="952"/>
      <c r="AA26" s="953"/>
      <c r="AB26" s="954"/>
      <c r="AC26" s="957"/>
      <c r="AD26" s="880" t="s">
        <v>2</v>
      </c>
      <c r="AE26" s="880"/>
      <c r="AF26" s="880"/>
      <c r="AG26" s="880"/>
      <c r="AH26" s="880"/>
      <c r="AI26" s="880"/>
      <c r="AJ26" s="880"/>
      <c r="AK26" s="880"/>
      <c r="AL26" s="880"/>
      <c r="AM26" s="880"/>
      <c r="AN26" s="879"/>
      <c r="AO26" s="880"/>
      <c r="AP26" s="923"/>
      <c r="AQ26" s="1003" t="s">
        <v>134</v>
      </c>
      <c r="AR26" s="967"/>
      <c r="AS26" s="967"/>
      <c r="AT26" s="967"/>
      <c r="AU26" s="967"/>
      <c r="AV26" s="967"/>
      <c r="AW26" s="967"/>
      <c r="AX26" s="967"/>
      <c r="AY26" s="967"/>
      <c r="AZ26" s="968"/>
      <c r="BA26" s="1004"/>
      <c r="BB26" s="1005"/>
      <c r="BC26" s="1005"/>
      <c r="BD26" s="1005"/>
      <c r="BE26" s="1005"/>
      <c r="BF26" s="1005"/>
      <c r="BG26" s="1005"/>
    </row>
    <row r="27" spans="1:61" ht="9.65" customHeight="1">
      <c r="A27" s="140"/>
      <c r="B27" s="143"/>
      <c r="C27" s="143"/>
      <c r="D27" s="143"/>
      <c r="E27" s="143"/>
      <c r="F27" s="143"/>
      <c r="G27" s="143"/>
      <c r="H27" s="143"/>
      <c r="I27" s="143"/>
      <c r="J27" s="143"/>
      <c r="K27" s="144"/>
      <c r="L27" s="144"/>
      <c r="M27" s="144"/>
      <c r="N27" s="144"/>
      <c r="O27" s="144"/>
      <c r="P27" s="144"/>
      <c r="Q27" s="144"/>
      <c r="R27" s="144"/>
      <c r="S27" s="144"/>
      <c r="T27" s="143"/>
      <c r="U27" s="143"/>
      <c r="V27" s="143"/>
      <c r="W27" s="143"/>
      <c r="X27" s="143"/>
      <c r="Y27" s="143"/>
      <c r="Z27" s="143"/>
      <c r="AA27" s="144"/>
      <c r="AB27" s="144"/>
      <c r="AC27" s="144"/>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1"/>
      <c r="BD27" s="123"/>
    </row>
    <row r="28" spans="1:61" ht="9.65" customHeight="1">
      <c r="A28" s="140"/>
      <c r="B28" s="917" t="s">
        <v>147</v>
      </c>
      <c r="C28" s="877"/>
      <c r="D28" s="877"/>
      <c r="E28" s="877"/>
      <c r="F28" s="877"/>
      <c r="G28" s="877"/>
      <c r="H28" s="877"/>
      <c r="I28" s="877"/>
      <c r="J28" s="918"/>
      <c r="K28" s="1037"/>
      <c r="L28" s="1038"/>
      <c r="M28" s="1038"/>
      <c r="N28" s="1038"/>
      <c r="O28" s="1038"/>
      <c r="P28" s="1038"/>
      <c r="Q28" s="1038"/>
      <c r="R28" s="1038"/>
      <c r="S28" s="1038"/>
      <c r="T28" s="1038"/>
      <c r="U28" s="1038"/>
      <c r="V28" s="1038"/>
      <c r="W28" s="1038"/>
      <c r="X28" s="1038"/>
      <c r="Y28" s="1038"/>
      <c r="Z28" s="1038"/>
      <c r="AA28" s="1038"/>
      <c r="AB28" s="1038"/>
      <c r="AC28" s="1038"/>
      <c r="AD28" s="1038"/>
      <c r="AE28" s="1038"/>
      <c r="AF28" s="1038"/>
      <c r="AG28" s="1038"/>
      <c r="AH28" s="1038"/>
      <c r="AI28" s="1038"/>
      <c r="AJ28" s="1039"/>
      <c r="AK28" s="917" t="s">
        <v>149</v>
      </c>
      <c r="AL28" s="877"/>
      <c r="AM28" s="877"/>
      <c r="AN28" s="877"/>
      <c r="AO28" s="877"/>
      <c r="AP28" s="877"/>
      <c r="AQ28" s="877"/>
      <c r="AR28" s="877"/>
      <c r="AS28" s="918"/>
      <c r="AT28" s="974"/>
      <c r="AU28" s="974"/>
      <c r="AV28" s="974"/>
      <c r="AW28" s="974"/>
      <c r="AX28" s="974"/>
      <c r="AY28" s="975"/>
      <c r="AZ28" s="145"/>
      <c r="BA28" s="145"/>
      <c r="BB28" s="145"/>
    </row>
    <row r="29" spans="1:61" ht="9.65" customHeight="1">
      <c r="A29" s="140"/>
      <c r="B29" s="922"/>
      <c r="C29" s="880"/>
      <c r="D29" s="880"/>
      <c r="E29" s="880"/>
      <c r="F29" s="880"/>
      <c r="G29" s="880"/>
      <c r="H29" s="880"/>
      <c r="I29" s="880"/>
      <c r="J29" s="923"/>
      <c r="K29" s="1040"/>
      <c r="L29" s="1041"/>
      <c r="M29" s="1041"/>
      <c r="N29" s="1041"/>
      <c r="O29" s="1041"/>
      <c r="P29" s="1041"/>
      <c r="Q29" s="1041"/>
      <c r="R29" s="1041"/>
      <c r="S29" s="1041"/>
      <c r="T29" s="1041"/>
      <c r="U29" s="1041"/>
      <c r="V29" s="1041"/>
      <c r="W29" s="1041"/>
      <c r="X29" s="1041"/>
      <c r="Y29" s="1041"/>
      <c r="Z29" s="1041"/>
      <c r="AA29" s="1041"/>
      <c r="AB29" s="1041"/>
      <c r="AC29" s="1041"/>
      <c r="AD29" s="1041"/>
      <c r="AE29" s="1041"/>
      <c r="AF29" s="1041"/>
      <c r="AG29" s="1041"/>
      <c r="AH29" s="1041"/>
      <c r="AI29" s="1041"/>
      <c r="AJ29" s="1042"/>
      <c r="AK29" s="922"/>
      <c r="AL29" s="880"/>
      <c r="AM29" s="880"/>
      <c r="AN29" s="880"/>
      <c r="AO29" s="880"/>
      <c r="AP29" s="880"/>
      <c r="AQ29" s="880"/>
      <c r="AR29" s="880"/>
      <c r="AS29" s="923"/>
      <c r="AT29" s="976"/>
      <c r="AU29" s="976"/>
      <c r="AV29" s="976"/>
      <c r="AW29" s="976"/>
      <c r="AX29" s="976"/>
      <c r="AY29" s="977"/>
      <c r="AZ29" s="145"/>
      <c r="BA29" s="145"/>
      <c r="BB29" s="145"/>
    </row>
    <row r="30" spans="1:61" ht="9.65" customHeight="1">
      <c r="A30" s="140"/>
      <c r="B30" s="1038"/>
      <c r="C30" s="1038"/>
      <c r="D30" s="1038"/>
      <c r="E30" s="1038"/>
      <c r="F30" s="1038"/>
      <c r="G30" s="1038"/>
      <c r="H30" s="1038"/>
      <c r="I30" s="1038"/>
      <c r="J30" s="1038"/>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1"/>
    </row>
    <row r="31" spans="1:61" ht="9.65" customHeight="1">
      <c r="A31" s="140"/>
      <c r="B31" s="1029" t="s">
        <v>159</v>
      </c>
      <c r="C31" s="1029"/>
      <c r="D31" s="1029"/>
      <c r="E31" s="1029"/>
      <c r="F31" s="1029"/>
      <c r="G31" s="1029"/>
      <c r="H31" s="1029"/>
      <c r="I31" s="1029"/>
      <c r="J31" s="1030"/>
      <c r="K31" s="531" t="s">
        <v>146</v>
      </c>
      <c r="L31" s="951"/>
      <c r="M31" s="951"/>
      <c r="N31" s="951"/>
      <c r="O31" s="969"/>
      <c r="P31" s="1056"/>
      <c r="Q31" s="1056"/>
      <c r="R31" s="1056"/>
      <c r="S31" s="1056"/>
      <c r="T31" s="1056"/>
      <c r="U31" s="1056"/>
      <c r="V31" s="1056"/>
      <c r="W31" s="1056"/>
      <c r="X31" s="1056"/>
      <c r="Y31" s="1057"/>
      <c r="Z31" s="951" t="s">
        <v>145</v>
      </c>
      <c r="AA31" s="951"/>
      <c r="AB31" s="951"/>
      <c r="AC31" s="951"/>
      <c r="AD31" s="969"/>
      <c r="AE31" s="1056"/>
      <c r="AF31" s="1056"/>
      <c r="AG31" s="1056"/>
      <c r="AH31" s="1056"/>
      <c r="AI31" s="1056"/>
      <c r="AJ31" s="1056"/>
      <c r="AK31" s="1056"/>
      <c r="AL31" s="1056"/>
      <c r="AM31" s="1056"/>
      <c r="AN31" s="1057"/>
      <c r="AO31" s="951" t="s">
        <v>144</v>
      </c>
      <c r="AP31" s="951"/>
      <c r="AQ31" s="951"/>
      <c r="AR31" s="951"/>
      <c r="AS31" s="969"/>
      <c r="AT31" s="1056"/>
      <c r="AU31" s="1056"/>
      <c r="AV31" s="1056"/>
      <c r="AW31" s="1056"/>
      <c r="AX31" s="1056"/>
      <c r="AY31" s="1056"/>
      <c r="AZ31" s="1056"/>
      <c r="BA31" s="1056"/>
      <c r="BB31" s="1056"/>
      <c r="BC31" s="1057"/>
    </row>
    <row r="32" spans="1:61" ht="9.65" customHeight="1">
      <c r="A32" s="140"/>
      <c r="B32" s="1029"/>
      <c r="C32" s="1029"/>
      <c r="D32" s="1029"/>
      <c r="E32" s="1029"/>
      <c r="F32" s="1029"/>
      <c r="G32" s="1029"/>
      <c r="H32" s="1029"/>
      <c r="I32" s="1029"/>
      <c r="J32" s="1030"/>
      <c r="K32" s="531"/>
      <c r="L32" s="951"/>
      <c r="M32" s="951"/>
      <c r="N32" s="951"/>
      <c r="O32" s="969"/>
      <c r="P32" s="1058"/>
      <c r="Q32" s="1058"/>
      <c r="R32" s="1058"/>
      <c r="S32" s="1058"/>
      <c r="T32" s="1058"/>
      <c r="U32" s="1058"/>
      <c r="V32" s="1058"/>
      <c r="W32" s="1058"/>
      <c r="X32" s="1058"/>
      <c r="Y32" s="1059"/>
      <c r="Z32" s="951"/>
      <c r="AA32" s="951"/>
      <c r="AB32" s="951"/>
      <c r="AC32" s="951"/>
      <c r="AD32" s="969"/>
      <c r="AE32" s="1058"/>
      <c r="AF32" s="1058"/>
      <c r="AG32" s="1058"/>
      <c r="AH32" s="1058"/>
      <c r="AI32" s="1058"/>
      <c r="AJ32" s="1058"/>
      <c r="AK32" s="1058"/>
      <c r="AL32" s="1058"/>
      <c r="AM32" s="1058"/>
      <c r="AN32" s="1059"/>
      <c r="AO32" s="951"/>
      <c r="AP32" s="951"/>
      <c r="AQ32" s="951"/>
      <c r="AR32" s="951"/>
      <c r="AS32" s="969"/>
      <c r="AT32" s="1058"/>
      <c r="AU32" s="1058"/>
      <c r="AV32" s="1058"/>
      <c r="AW32" s="1058"/>
      <c r="AX32" s="1058"/>
      <c r="AY32" s="1058"/>
      <c r="AZ32" s="1058"/>
      <c r="BA32" s="1058"/>
      <c r="BB32" s="1058"/>
      <c r="BC32" s="1059"/>
    </row>
    <row r="33" spans="1:58" ht="9.65" customHeight="1">
      <c r="A33" s="140"/>
      <c r="B33" s="146" t="s">
        <v>190</v>
      </c>
      <c r="C33" s="19"/>
      <c r="D33" s="19"/>
      <c r="E33" s="19"/>
      <c r="F33" s="19"/>
      <c r="G33" s="19"/>
      <c r="H33" s="19"/>
      <c r="I33" s="19"/>
      <c r="J33" s="19"/>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1"/>
    </row>
    <row r="34" spans="1:58" ht="7.25" customHeight="1">
      <c r="A34" s="140"/>
      <c r="B34" s="146"/>
      <c r="C34" s="19"/>
      <c r="D34" s="19"/>
      <c r="E34" s="19"/>
      <c r="F34" s="19"/>
      <c r="G34" s="19"/>
      <c r="H34" s="19"/>
      <c r="I34" s="19"/>
      <c r="J34" s="19"/>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1"/>
    </row>
    <row r="35" spans="1:58" ht="9.65" customHeight="1">
      <c r="A35" s="140"/>
      <c r="B35" s="951" t="s">
        <v>158</v>
      </c>
      <c r="C35" s="951"/>
      <c r="D35" s="951"/>
      <c r="E35" s="951"/>
      <c r="F35" s="951"/>
      <c r="G35" s="951"/>
      <c r="H35" s="951"/>
      <c r="I35" s="951"/>
      <c r="J35" s="969"/>
      <c r="K35" s="876" t="s">
        <v>157</v>
      </c>
      <c r="L35" s="877"/>
      <c r="M35" s="877"/>
      <c r="N35" s="877"/>
      <c r="O35" s="877"/>
      <c r="P35" s="877"/>
      <c r="Q35" s="877"/>
      <c r="R35" s="877"/>
      <c r="S35" s="918"/>
      <c r="T35" s="970">
        <f>P31*AE31/1000000</f>
        <v>0</v>
      </c>
      <c r="U35" s="970"/>
      <c r="V35" s="970"/>
      <c r="W35" s="970"/>
      <c r="X35" s="970"/>
      <c r="Y35" s="970"/>
      <c r="Z35" s="970"/>
      <c r="AA35" s="970"/>
      <c r="AB35" s="970"/>
      <c r="AC35" s="971"/>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1"/>
    </row>
    <row r="36" spans="1:58" ht="9.65" customHeight="1">
      <c r="A36" s="140"/>
      <c r="B36" s="951"/>
      <c r="C36" s="951"/>
      <c r="D36" s="951"/>
      <c r="E36" s="951"/>
      <c r="F36" s="951"/>
      <c r="G36" s="951"/>
      <c r="H36" s="951"/>
      <c r="I36" s="951"/>
      <c r="J36" s="969"/>
      <c r="K36" s="879"/>
      <c r="L36" s="880"/>
      <c r="M36" s="880"/>
      <c r="N36" s="880"/>
      <c r="O36" s="880"/>
      <c r="P36" s="880"/>
      <c r="Q36" s="880"/>
      <c r="R36" s="880"/>
      <c r="S36" s="923"/>
      <c r="T36" s="972"/>
      <c r="U36" s="972"/>
      <c r="V36" s="972"/>
      <c r="W36" s="972"/>
      <c r="X36" s="972"/>
      <c r="Y36" s="972"/>
      <c r="Z36" s="972"/>
      <c r="AA36" s="972"/>
      <c r="AB36" s="972"/>
      <c r="AC36" s="973"/>
      <c r="AD36" s="147"/>
      <c r="AE36" s="147"/>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1"/>
    </row>
    <row r="37" spans="1:58" ht="9.65" customHeight="1">
      <c r="A37" s="140"/>
      <c r="B37" s="146"/>
      <c r="C37" s="19"/>
      <c r="D37" s="19"/>
      <c r="E37" s="19"/>
      <c r="F37" s="19"/>
      <c r="G37" s="19"/>
      <c r="H37" s="19"/>
      <c r="I37" s="19"/>
      <c r="J37" s="19"/>
      <c r="K37" s="142"/>
      <c r="L37" s="142"/>
      <c r="M37" s="142"/>
      <c r="N37" s="142"/>
      <c r="O37" s="142"/>
      <c r="P37" s="147"/>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1"/>
    </row>
    <row r="38" spans="1:58" ht="9.65" customHeight="1">
      <c r="A38" s="140"/>
      <c r="B38" s="917" t="s">
        <v>154</v>
      </c>
      <c r="C38" s="275"/>
      <c r="D38" s="275"/>
      <c r="E38" s="275"/>
      <c r="F38" s="275"/>
      <c r="G38" s="275"/>
      <c r="H38" s="275"/>
      <c r="I38" s="275"/>
      <c r="J38" s="398"/>
      <c r="K38" s="1045" t="s">
        <v>185</v>
      </c>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c r="AG38" s="1045"/>
      <c r="AH38" s="1045"/>
      <c r="AI38" s="1045"/>
      <c r="AJ38" s="1045"/>
      <c r="AK38" s="1045"/>
      <c r="AL38" s="1045"/>
      <c r="AM38" s="1045"/>
      <c r="AN38" s="1045"/>
      <c r="AO38" s="1045"/>
      <c r="AP38" s="1045"/>
      <c r="AQ38" s="1045"/>
      <c r="AR38" s="1045"/>
      <c r="AS38" s="1045"/>
      <c r="AT38" s="1045"/>
      <c r="AU38" s="1045"/>
      <c r="AV38" s="1045"/>
      <c r="AW38" s="1045"/>
      <c r="AX38" s="1046"/>
      <c r="AY38" s="1053"/>
      <c r="AZ38" s="1054"/>
      <c r="BA38" s="1054"/>
      <c r="BB38" s="142"/>
      <c r="BC38" s="142"/>
      <c r="BD38" s="142"/>
      <c r="BE38" s="141"/>
    </row>
    <row r="39" spans="1:58" ht="9.65" customHeight="1">
      <c r="A39" s="140"/>
      <c r="B39" s="1006"/>
      <c r="C39" s="541"/>
      <c r="D39" s="541"/>
      <c r="E39" s="541"/>
      <c r="F39" s="541"/>
      <c r="G39" s="541"/>
      <c r="H39" s="541"/>
      <c r="I39" s="541"/>
      <c r="J39" s="1007"/>
      <c r="K39" s="1047"/>
      <c r="L39" s="1047"/>
      <c r="M39" s="1047"/>
      <c r="N39" s="1047"/>
      <c r="O39" s="1047"/>
      <c r="P39" s="1047"/>
      <c r="Q39" s="1047"/>
      <c r="R39" s="1047"/>
      <c r="S39" s="1047"/>
      <c r="T39" s="1047"/>
      <c r="U39" s="1047"/>
      <c r="V39" s="1047"/>
      <c r="W39" s="1047"/>
      <c r="X39" s="1047"/>
      <c r="Y39" s="1047"/>
      <c r="Z39" s="1047"/>
      <c r="AA39" s="1047"/>
      <c r="AB39" s="1047"/>
      <c r="AC39" s="1047"/>
      <c r="AD39" s="1047"/>
      <c r="AE39" s="1047"/>
      <c r="AF39" s="1047"/>
      <c r="AG39" s="1047"/>
      <c r="AH39" s="1047"/>
      <c r="AI39" s="1047"/>
      <c r="AJ39" s="1047"/>
      <c r="AK39" s="1047"/>
      <c r="AL39" s="1047"/>
      <c r="AM39" s="1047"/>
      <c r="AN39" s="1047"/>
      <c r="AO39" s="1047"/>
      <c r="AP39" s="1047"/>
      <c r="AQ39" s="1047"/>
      <c r="AR39" s="1047"/>
      <c r="AS39" s="1047"/>
      <c r="AT39" s="1047"/>
      <c r="AU39" s="1047"/>
      <c r="AV39" s="1047"/>
      <c r="AW39" s="1047"/>
      <c r="AX39" s="1048"/>
      <c r="AY39" s="1033"/>
      <c r="AZ39" s="1034"/>
      <c r="BA39" s="1034"/>
      <c r="BB39" s="142"/>
      <c r="BC39" s="142"/>
      <c r="BD39" s="142"/>
      <c r="BE39" s="141"/>
    </row>
    <row r="40" spans="1:58" ht="9.65" customHeight="1">
      <c r="A40" s="140"/>
      <c r="B40" s="1006"/>
      <c r="C40" s="541"/>
      <c r="D40" s="541"/>
      <c r="E40" s="541"/>
      <c r="F40" s="541"/>
      <c r="G40" s="541"/>
      <c r="H40" s="541"/>
      <c r="I40" s="541"/>
      <c r="J40" s="1007"/>
      <c r="K40" s="414" t="s">
        <v>266</v>
      </c>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1199"/>
      <c r="AY40" s="1033"/>
      <c r="AZ40" s="1034"/>
      <c r="BA40" s="1034"/>
      <c r="BB40" s="142"/>
      <c r="BC40" s="142"/>
      <c r="BD40" s="142"/>
      <c r="BE40" s="141"/>
    </row>
    <row r="41" spans="1:58" ht="9.65" customHeight="1">
      <c r="A41" s="140"/>
      <c r="B41" s="1008"/>
      <c r="C41" s="293"/>
      <c r="D41" s="293"/>
      <c r="E41" s="293"/>
      <c r="F41" s="293"/>
      <c r="G41" s="293"/>
      <c r="H41" s="293"/>
      <c r="I41" s="293"/>
      <c r="J41" s="992"/>
      <c r="K41" s="1026"/>
      <c r="L41" s="1026"/>
      <c r="M41" s="1026"/>
      <c r="N41" s="1026"/>
      <c r="O41" s="1026"/>
      <c r="P41" s="1026"/>
      <c r="Q41" s="1026"/>
      <c r="R41" s="1026"/>
      <c r="S41" s="1026"/>
      <c r="T41" s="1026"/>
      <c r="U41" s="1026"/>
      <c r="V41" s="1026"/>
      <c r="W41" s="1026"/>
      <c r="X41" s="1026"/>
      <c r="Y41" s="1026"/>
      <c r="Z41" s="1026"/>
      <c r="AA41" s="1026"/>
      <c r="AB41" s="1026"/>
      <c r="AC41" s="1026"/>
      <c r="AD41" s="1026"/>
      <c r="AE41" s="1026"/>
      <c r="AF41" s="1026"/>
      <c r="AG41" s="1026"/>
      <c r="AH41" s="1026"/>
      <c r="AI41" s="1026"/>
      <c r="AJ41" s="1026"/>
      <c r="AK41" s="1026"/>
      <c r="AL41" s="1026"/>
      <c r="AM41" s="1026"/>
      <c r="AN41" s="1026"/>
      <c r="AO41" s="1026"/>
      <c r="AP41" s="1026"/>
      <c r="AQ41" s="1026"/>
      <c r="AR41" s="1026"/>
      <c r="AS41" s="1026"/>
      <c r="AT41" s="1026"/>
      <c r="AU41" s="1026"/>
      <c r="AV41" s="1026"/>
      <c r="AW41" s="1026"/>
      <c r="AX41" s="1182"/>
      <c r="AY41" s="1035"/>
      <c r="AZ41" s="1036"/>
      <c r="BA41" s="1036"/>
      <c r="BB41" s="142"/>
      <c r="BC41" s="142"/>
      <c r="BD41" s="142"/>
      <c r="BE41" s="141"/>
    </row>
    <row r="42" spans="1:58" ht="9.65" customHeight="1">
      <c r="A42" s="140"/>
      <c r="B42" s="963" t="s">
        <v>256</v>
      </c>
      <c r="C42" s="964"/>
      <c r="D42" s="964"/>
      <c r="E42" s="964"/>
      <c r="F42" s="964"/>
      <c r="G42" s="964"/>
      <c r="H42" s="964"/>
      <c r="I42" s="964"/>
      <c r="J42" s="965"/>
      <c r="K42" s="958" t="s">
        <v>257</v>
      </c>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924"/>
      <c r="AZ42" s="925"/>
      <c r="BA42" s="926"/>
      <c r="BB42" s="142"/>
      <c r="BC42" s="142"/>
      <c r="BD42" s="142"/>
      <c r="BE42" s="141"/>
    </row>
    <row r="43" spans="1:58" ht="9.65" customHeight="1">
      <c r="A43" s="140"/>
      <c r="B43" s="966"/>
      <c r="C43" s="967"/>
      <c r="D43" s="967"/>
      <c r="E43" s="967"/>
      <c r="F43" s="967"/>
      <c r="G43" s="967"/>
      <c r="H43" s="967"/>
      <c r="I43" s="967"/>
      <c r="J43" s="968"/>
      <c r="K43" s="959"/>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c r="AY43" s="891"/>
      <c r="AZ43" s="935"/>
      <c r="BA43" s="960"/>
      <c r="BB43" s="142"/>
      <c r="BC43" s="142"/>
      <c r="BD43" s="142"/>
      <c r="BE43" s="141"/>
    </row>
    <row r="44" spans="1:58" ht="9.65" customHeight="1">
      <c r="A44" s="140"/>
      <c r="B44" s="170"/>
      <c r="C44" s="170"/>
      <c r="D44" s="170"/>
      <c r="E44" s="170"/>
      <c r="F44" s="170"/>
      <c r="G44" s="170"/>
      <c r="H44" s="170"/>
      <c r="I44" s="170"/>
      <c r="J44" s="170"/>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69"/>
      <c r="AZ44" s="169"/>
      <c r="BA44" s="169"/>
      <c r="BB44" s="142"/>
      <c r="BC44" s="142"/>
      <c r="BD44" s="142"/>
      <c r="BE44" s="141"/>
    </row>
    <row r="45" spans="1:58" ht="9.65" customHeight="1">
      <c r="A45" s="140"/>
      <c r="B45" s="963" t="s">
        <v>258</v>
      </c>
      <c r="C45" s="964"/>
      <c r="D45" s="964"/>
      <c r="E45" s="964"/>
      <c r="F45" s="964"/>
      <c r="G45" s="964"/>
      <c r="H45" s="964"/>
      <c r="I45" s="964"/>
      <c r="J45" s="965"/>
      <c r="K45" s="1049" t="s">
        <v>185</v>
      </c>
      <c r="L45" s="900"/>
      <c r="M45" s="900"/>
      <c r="N45" s="900"/>
      <c r="O45" s="900"/>
      <c r="P45" s="900"/>
      <c r="Q45" s="900"/>
      <c r="R45" s="900"/>
      <c r="S45" s="900"/>
      <c r="T45" s="900"/>
      <c r="U45" s="900"/>
      <c r="V45" s="900"/>
      <c r="W45" s="900"/>
      <c r="X45" s="900"/>
      <c r="Y45" s="900"/>
      <c r="Z45" s="900"/>
      <c r="AA45" s="900"/>
      <c r="AB45" s="900"/>
      <c r="AC45" s="900"/>
      <c r="AD45" s="900"/>
      <c r="AE45" s="900"/>
      <c r="AF45" s="900"/>
      <c r="AG45" s="900"/>
      <c r="AH45" s="900"/>
      <c r="AI45" s="900"/>
      <c r="AJ45" s="900"/>
      <c r="AK45" s="900"/>
      <c r="AL45" s="900"/>
      <c r="AM45" s="900"/>
      <c r="AN45" s="900"/>
      <c r="AO45" s="900"/>
      <c r="AP45" s="900"/>
      <c r="AQ45" s="900"/>
      <c r="AR45" s="900"/>
      <c r="AS45" s="900"/>
      <c r="AT45" s="900"/>
      <c r="AU45" s="900"/>
      <c r="AV45" s="900"/>
      <c r="AW45" s="900"/>
      <c r="AX45" s="901"/>
      <c r="AY45" s="1053"/>
      <c r="AZ45" s="1054"/>
      <c r="BA45" s="1054"/>
      <c r="BB45" s="142"/>
      <c r="BC45" s="142"/>
      <c r="BD45" s="142"/>
      <c r="BE45" s="141"/>
    </row>
    <row r="46" spans="1:58" ht="13.25" customHeight="1">
      <c r="A46" s="140"/>
      <c r="B46" s="966"/>
      <c r="C46" s="967"/>
      <c r="D46" s="967"/>
      <c r="E46" s="967"/>
      <c r="F46" s="967"/>
      <c r="G46" s="967"/>
      <c r="H46" s="967"/>
      <c r="I46" s="967"/>
      <c r="J46" s="968"/>
      <c r="K46" s="1050"/>
      <c r="L46" s="906"/>
      <c r="M46" s="906"/>
      <c r="N46" s="906"/>
      <c r="O46" s="906"/>
      <c r="P46" s="906"/>
      <c r="Q46" s="906"/>
      <c r="R46" s="906"/>
      <c r="S46" s="906"/>
      <c r="T46" s="906"/>
      <c r="U46" s="906"/>
      <c r="V46" s="906"/>
      <c r="W46" s="906"/>
      <c r="X46" s="906"/>
      <c r="Y46" s="906"/>
      <c r="Z46" s="906"/>
      <c r="AA46" s="906"/>
      <c r="AB46" s="906"/>
      <c r="AC46" s="906"/>
      <c r="AD46" s="906"/>
      <c r="AE46" s="906"/>
      <c r="AF46" s="906"/>
      <c r="AG46" s="906"/>
      <c r="AH46" s="906"/>
      <c r="AI46" s="906"/>
      <c r="AJ46" s="906"/>
      <c r="AK46" s="906"/>
      <c r="AL46" s="906"/>
      <c r="AM46" s="906"/>
      <c r="AN46" s="906"/>
      <c r="AO46" s="906"/>
      <c r="AP46" s="906"/>
      <c r="AQ46" s="906"/>
      <c r="AR46" s="906"/>
      <c r="AS46" s="906"/>
      <c r="AT46" s="906"/>
      <c r="AU46" s="906"/>
      <c r="AV46" s="906"/>
      <c r="AW46" s="906"/>
      <c r="AX46" s="907"/>
      <c r="AY46" s="1035"/>
      <c r="AZ46" s="1036"/>
      <c r="BA46" s="1036"/>
    </row>
    <row r="47" spans="1:58" ht="9.65" customHeight="1">
      <c r="A47" s="140"/>
      <c r="B47" s="148" t="s">
        <v>259</v>
      </c>
      <c r="C47" s="19"/>
      <c r="D47" s="19"/>
      <c r="E47" s="19"/>
      <c r="F47" s="19"/>
      <c r="G47" s="19"/>
      <c r="H47" s="19"/>
      <c r="I47" s="19"/>
      <c r="J47" s="19"/>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row>
    <row r="48" spans="1:58" ht="9.65" customHeight="1">
      <c r="A48" s="140"/>
      <c r="B48" s="148"/>
      <c r="C48" s="19"/>
      <c r="D48" s="19"/>
      <c r="E48" s="19"/>
      <c r="F48" s="19"/>
      <c r="G48" s="19"/>
      <c r="H48" s="19"/>
      <c r="I48" s="19"/>
      <c r="J48" s="19"/>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row>
    <row r="49" spans="1:59" ht="9.65" customHeight="1">
      <c r="A49" s="140"/>
      <c r="B49" s="1009" t="s">
        <v>187</v>
      </c>
      <c r="C49" s="1010"/>
      <c r="D49" s="1010"/>
      <c r="E49" s="1010"/>
      <c r="F49" s="1010"/>
      <c r="G49" s="1010"/>
      <c r="H49" s="1010"/>
      <c r="I49" s="1010"/>
      <c r="J49" s="1011"/>
      <c r="K49" s="958" t="s">
        <v>221</v>
      </c>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1051"/>
      <c r="AZ49" s="1052"/>
      <c r="BA49" s="1052"/>
    </row>
    <row r="50" spans="1:59" ht="9.65" customHeight="1">
      <c r="A50" s="140"/>
      <c r="B50" s="1012"/>
      <c r="C50" s="1013"/>
      <c r="D50" s="1013"/>
      <c r="E50" s="1013"/>
      <c r="F50" s="1013"/>
      <c r="G50" s="1013"/>
      <c r="H50" s="1013"/>
      <c r="I50" s="1013"/>
      <c r="J50" s="1014"/>
      <c r="K50" s="959"/>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c r="AY50" s="1051"/>
      <c r="AZ50" s="1052"/>
      <c r="BA50" s="1052"/>
    </row>
    <row r="51" spans="1:59" ht="9.65" customHeight="1">
      <c r="A51" s="140"/>
      <c r="B51" s="148" t="s">
        <v>191</v>
      </c>
      <c r="C51" s="152"/>
      <c r="D51" s="152"/>
      <c r="E51" s="152"/>
      <c r="F51" s="152"/>
      <c r="G51" s="152"/>
      <c r="H51" s="152"/>
      <c r="I51" s="152"/>
      <c r="J51" s="152"/>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41"/>
    </row>
    <row r="52" spans="1:59" ht="9.65" customHeight="1">
      <c r="A52" s="140"/>
      <c r="B52" s="19"/>
      <c r="C52" s="19"/>
      <c r="D52" s="19"/>
      <c r="E52" s="19"/>
      <c r="F52" s="19"/>
      <c r="G52" s="19"/>
      <c r="H52" s="19"/>
      <c r="I52" s="19"/>
      <c r="J52" s="19"/>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1"/>
    </row>
    <row r="53" spans="1:59" ht="9.65" customHeight="1">
      <c r="A53" s="140"/>
      <c r="B53" s="951" t="s">
        <v>3</v>
      </c>
      <c r="C53" s="951"/>
      <c r="D53" s="951"/>
      <c r="E53" s="951"/>
      <c r="F53" s="951"/>
      <c r="G53" s="951"/>
      <c r="H53" s="951"/>
      <c r="I53" s="951"/>
      <c r="J53" s="952"/>
      <c r="K53" s="953"/>
      <c r="L53" s="954"/>
      <c r="M53" s="954"/>
      <c r="N53" s="954"/>
      <c r="O53" s="954"/>
      <c r="P53" s="954"/>
      <c r="Q53" s="954"/>
      <c r="R53" s="954"/>
      <c r="S53" s="954"/>
      <c r="T53" s="954"/>
      <c r="U53" s="954"/>
      <c r="V53" s="954"/>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1"/>
    </row>
    <row r="54" spans="1:59" ht="9.65" customHeight="1">
      <c r="A54" s="140"/>
      <c r="B54" s="951"/>
      <c r="C54" s="951"/>
      <c r="D54" s="951"/>
      <c r="E54" s="951"/>
      <c r="F54" s="951"/>
      <c r="G54" s="951"/>
      <c r="H54" s="951"/>
      <c r="I54" s="951"/>
      <c r="J54" s="952"/>
      <c r="K54" s="1015"/>
      <c r="L54" s="1016"/>
      <c r="M54" s="1016"/>
      <c r="N54" s="1016"/>
      <c r="O54" s="1016"/>
      <c r="P54" s="1016"/>
      <c r="Q54" s="1016"/>
      <c r="R54" s="1016"/>
      <c r="S54" s="1016"/>
      <c r="T54" s="1016"/>
      <c r="U54" s="1016"/>
      <c r="V54" s="1016"/>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1"/>
    </row>
    <row r="55" spans="1:59" ht="9.65" customHeight="1">
      <c r="A55" s="140"/>
      <c r="B55" s="951"/>
      <c r="C55" s="951"/>
      <c r="D55" s="951"/>
      <c r="E55" s="951"/>
      <c r="F55" s="951"/>
      <c r="G55" s="951"/>
      <c r="H55" s="951"/>
      <c r="I55" s="951"/>
      <c r="J55" s="952"/>
      <c r="K55" s="1017" t="s">
        <v>20</v>
      </c>
      <c r="L55" s="1018"/>
      <c r="M55" s="1018"/>
      <c r="N55" s="1018"/>
      <c r="O55" s="1018"/>
      <c r="P55" s="1021"/>
      <c r="Q55" s="1022"/>
      <c r="R55" s="1022"/>
      <c r="S55" s="1022"/>
      <c r="T55" s="1022"/>
      <c r="U55" s="1022"/>
      <c r="V55" s="1022"/>
      <c r="W55" s="1023"/>
      <c r="X55" s="1023"/>
      <c r="Y55" s="1023"/>
      <c r="Z55" s="1023"/>
      <c r="AA55" s="1023"/>
      <c r="AB55" s="1023"/>
      <c r="AC55" s="1023"/>
      <c r="AD55" s="1023"/>
      <c r="AE55" s="1023"/>
      <c r="AF55" s="1023"/>
      <c r="AG55" s="1023"/>
      <c r="AH55" s="1023"/>
      <c r="AI55" s="1023"/>
      <c r="AJ55" s="1023"/>
      <c r="AK55" s="1023"/>
      <c r="AL55" s="1023"/>
      <c r="AM55" s="1023"/>
      <c r="AN55" s="1023"/>
      <c r="AO55" s="1023"/>
      <c r="AP55" s="1023"/>
      <c r="AQ55" s="1023"/>
      <c r="AR55" s="1023"/>
      <c r="AS55" s="1023"/>
      <c r="AT55" s="1023"/>
      <c r="AU55" s="1023"/>
      <c r="AV55" s="1023"/>
      <c r="AW55" s="1023"/>
      <c r="AX55" s="1023"/>
      <c r="AY55" s="1023"/>
      <c r="AZ55" s="1023"/>
      <c r="BA55" s="1024"/>
      <c r="BB55" s="141"/>
    </row>
    <row r="56" spans="1:59" ht="9.65" customHeight="1">
      <c r="A56" s="140"/>
      <c r="B56" s="951"/>
      <c r="C56" s="951"/>
      <c r="D56" s="951"/>
      <c r="E56" s="951"/>
      <c r="F56" s="951"/>
      <c r="G56" s="951"/>
      <c r="H56" s="951"/>
      <c r="I56" s="951"/>
      <c r="J56" s="952"/>
      <c r="K56" s="1019"/>
      <c r="L56" s="1020"/>
      <c r="M56" s="1020"/>
      <c r="N56" s="1020"/>
      <c r="O56" s="1020"/>
      <c r="P56" s="1025"/>
      <c r="Q56" s="1026"/>
      <c r="R56" s="1026"/>
      <c r="S56" s="1026"/>
      <c r="T56" s="1026"/>
      <c r="U56" s="1026"/>
      <c r="V56" s="1026"/>
      <c r="W56" s="1026"/>
      <c r="X56" s="1026"/>
      <c r="Y56" s="1026"/>
      <c r="Z56" s="1026"/>
      <c r="AA56" s="1026"/>
      <c r="AB56" s="1026"/>
      <c r="AC56" s="1026"/>
      <c r="AD56" s="1026"/>
      <c r="AE56" s="1026"/>
      <c r="AF56" s="1026"/>
      <c r="AG56" s="1026"/>
      <c r="AH56" s="1026"/>
      <c r="AI56" s="1026"/>
      <c r="AJ56" s="1026"/>
      <c r="AK56" s="1026"/>
      <c r="AL56" s="1026"/>
      <c r="AM56" s="1026"/>
      <c r="AN56" s="1026"/>
      <c r="AO56" s="1026"/>
      <c r="AP56" s="1026"/>
      <c r="AQ56" s="1026"/>
      <c r="AR56" s="1026"/>
      <c r="AS56" s="1026"/>
      <c r="AT56" s="1026"/>
      <c r="AU56" s="1026"/>
      <c r="AV56" s="1026"/>
      <c r="AW56" s="1026"/>
      <c r="AX56" s="1026"/>
      <c r="AY56" s="1026"/>
      <c r="AZ56" s="1026"/>
      <c r="BA56" s="1027"/>
      <c r="BB56" s="141"/>
    </row>
    <row r="57" spans="1:59" ht="9.65" customHeight="1">
      <c r="A57" s="140"/>
      <c r="B57" s="143"/>
      <c r="C57" s="143"/>
      <c r="D57" s="143"/>
      <c r="E57" s="143"/>
      <c r="F57" s="143"/>
      <c r="G57" s="143"/>
      <c r="H57" s="143"/>
      <c r="I57" s="143"/>
      <c r="J57" s="143"/>
      <c r="K57" s="153"/>
      <c r="L57" s="153"/>
      <c r="M57" s="153"/>
      <c r="N57" s="153"/>
      <c r="O57" s="153"/>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41"/>
    </row>
    <row r="58" spans="1:59" ht="9.65" customHeight="1">
      <c r="A58" s="140"/>
      <c r="B58" s="1043" t="s">
        <v>138</v>
      </c>
      <c r="C58" s="1043"/>
      <c r="D58" s="1043"/>
      <c r="E58" s="1043"/>
      <c r="F58" s="1043"/>
      <c r="G58" s="1043"/>
      <c r="H58" s="1043"/>
      <c r="I58" s="1043"/>
      <c r="J58" s="1044"/>
      <c r="K58" s="876"/>
      <c r="L58" s="877"/>
      <c r="M58" s="877"/>
      <c r="N58" s="877"/>
      <c r="O58" s="877"/>
      <c r="P58" s="878"/>
      <c r="Q58" s="882" t="s">
        <v>192</v>
      </c>
      <c r="R58" s="556"/>
      <c r="S58" s="556"/>
      <c r="T58" s="556"/>
      <c r="U58" s="556"/>
      <c r="V58" s="556"/>
      <c r="W58" s="556"/>
      <c r="X58" s="556"/>
      <c r="Y58" s="883"/>
      <c r="Z58" s="877"/>
      <c r="AA58" s="877"/>
      <c r="AB58" s="877"/>
      <c r="AC58" s="877"/>
      <c r="AD58" s="877"/>
      <c r="AE58" s="878"/>
      <c r="AF58" s="1043" t="s">
        <v>139</v>
      </c>
      <c r="AG58" s="1043"/>
      <c r="AH58" s="1043"/>
      <c r="AI58" s="1043"/>
      <c r="AJ58" s="1043"/>
      <c r="AK58" s="1043"/>
      <c r="AL58" s="1043"/>
      <c r="AM58" s="1043"/>
      <c r="AN58" s="1044"/>
      <c r="AO58" s="876"/>
      <c r="AP58" s="877"/>
      <c r="AQ58" s="877"/>
      <c r="AR58" s="877"/>
      <c r="AS58" s="877"/>
      <c r="AT58" s="877"/>
      <c r="AU58" s="877"/>
      <c r="AV58" s="877"/>
      <c r="AW58" s="877"/>
      <c r="AX58" s="877"/>
      <c r="AY58" s="877"/>
      <c r="AZ58" s="877"/>
      <c r="BA58" s="878"/>
      <c r="BB58" s="141"/>
    </row>
    <row r="59" spans="1:59" ht="9.65" customHeight="1">
      <c r="A59" s="140"/>
      <c r="B59" s="1043"/>
      <c r="C59" s="1043"/>
      <c r="D59" s="1043"/>
      <c r="E59" s="1043"/>
      <c r="F59" s="1043"/>
      <c r="G59" s="1043"/>
      <c r="H59" s="1043"/>
      <c r="I59" s="1043"/>
      <c r="J59" s="1044"/>
      <c r="K59" s="879"/>
      <c r="L59" s="880"/>
      <c r="M59" s="880"/>
      <c r="N59" s="880"/>
      <c r="O59" s="880"/>
      <c r="P59" s="881"/>
      <c r="Q59" s="884"/>
      <c r="R59" s="885"/>
      <c r="S59" s="885"/>
      <c r="T59" s="885"/>
      <c r="U59" s="885"/>
      <c r="V59" s="885"/>
      <c r="W59" s="885"/>
      <c r="X59" s="885"/>
      <c r="Y59" s="886"/>
      <c r="Z59" s="880"/>
      <c r="AA59" s="880"/>
      <c r="AB59" s="880"/>
      <c r="AC59" s="880"/>
      <c r="AD59" s="880"/>
      <c r="AE59" s="881"/>
      <c r="AF59" s="1043"/>
      <c r="AG59" s="1043"/>
      <c r="AH59" s="1043"/>
      <c r="AI59" s="1043"/>
      <c r="AJ59" s="1043"/>
      <c r="AK59" s="1043"/>
      <c r="AL59" s="1043"/>
      <c r="AM59" s="1043"/>
      <c r="AN59" s="1044"/>
      <c r="AO59" s="879"/>
      <c r="AP59" s="880"/>
      <c r="AQ59" s="880"/>
      <c r="AR59" s="880"/>
      <c r="AS59" s="880"/>
      <c r="AT59" s="880"/>
      <c r="AU59" s="880"/>
      <c r="AV59" s="880"/>
      <c r="AW59" s="880"/>
      <c r="AX59" s="880"/>
      <c r="AY59" s="880"/>
      <c r="AZ59" s="880"/>
      <c r="BA59" s="881"/>
      <c r="BB59" s="141"/>
    </row>
    <row r="60" spans="1:59" ht="9.65" customHeight="1">
      <c r="A60" s="140"/>
      <c r="B60" s="142"/>
      <c r="C60" s="145"/>
      <c r="D60" s="145"/>
      <c r="E60" s="145"/>
      <c r="F60" s="145"/>
      <c r="G60" s="145"/>
      <c r="H60" s="145"/>
      <c r="I60" s="145"/>
      <c r="J60" s="145"/>
      <c r="K60" s="145"/>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54"/>
      <c r="AP60" s="154"/>
      <c r="AQ60" s="154"/>
      <c r="AR60" s="154"/>
      <c r="AS60" s="154"/>
      <c r="AT60" s="154"/>
      <c r="AU60" s="154"/>
      <c r="AV60" s="154"/>
      <c r="AW60" s="154"/>
      <c r="AX60" s="154"/>
      <c r="AY60" s="154"/>
      <c r="AZ60" s="154"/>
      <c r="BA60" s="154"/>
      <c r="BB60" s="142"/>
      <c r="BC60" s="141"/>
    </row>
    <row r="61" spans="1:59" ht="9.65" customHeight="1">
      <c r="A61" s="140"/>
      <c r="B61" s="140"/>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40"/>
    </row>
    <row r="62" spans="1:59" ht="10.25" customHeight="1">
      <c r="A62" s="140"/>
      <c r="B62" s="898" t="s">
        <v>370</v>
      </c>
      <c r="C62" s="898"/>
      <c r="D62" s="898"/>
      <c r="E62" s="898"/>
      <c r="F62" s="898"/>
      <c r="G62" s="898"/>
      <c r="H62" s="898"/>
      <c r="I62" s="898"/>
      <c r="J62" s="898"/>
      <c r="K62" s="898"/>
      <c r="L62" s="898"/>
      <c r="M62" s="898"/>
      <c r="N62" s="898"/>
      <c r="O62" s="898"/>
      <c r="P62" s="898"/>
      <c r="Q62" s="898"/>
      <c r="R62" s="898"/>
      <c r="S62" s="898"/>
      <c r="T62" s="898"/>
      <c r="U62" s="898"/>
      <c r="V62" s="898"/>
      <c r="W62" s="898"/>
      <c r="X62" s="898"/>
      <c r="Y62" s="898"/>
      <c r="Z62" s="898"/>
      <c r="AA62" s="898"/>
      <c r="AB62" s="898"/>
      <c r="AC62" s="898"/>
      <c r="AD62" s="898"/>
      <c r="AE62" s="898"/>
      <c r="AF62" s="898"/>
      <c r="AG62" s="898"/>
      <c r="AH62" s="898"/>
      <c r="AI62" s="898"/>
      <c r="AJ62" s="898"/>
      <c r="AK62" s="898"/>
      <c r="AL62" s="898"/>
      <c r="AM62" s="898"/>
      <c r="AN62" s="898"/>
      <c r="AO62" s="898"/>
      <c r="AP62" s="898"/>
      <c r="AQ62" s="898"/>
      <c r="AR62" s="898"/>
      <c r="AS62" s="898"/>
      <c r="AT62" s="898"/>
      <c r="AU62" s="898"/>
      <c r="AV62" s="898"/>
      <c r="AW62" s="898"/>
      <c r="AX62" s="898"/>
      <c r="AY62" s="898"/>
      <c r="AZ62" s="898"/>
      <c r="BA62" s="898"/>
      <c r="BB62" s="898"/>
      <c r="BC62" s="898"/>
      <c r="BD62" s="898"/>
      <c r="BE62" s="898"/>
      <c r="BF62" s="898"/>
      <c r="BG62" s="898"/>
    </row>
    <row r="63" spans="1:59" ht="12.65" customHeight="1">
      <c r="A63" s="140"/>
      <c r="B63" s="898"/>
      <c r="C63" s="898"/>
      <c r="D63" s="898"/>
      <c r="E63" s="898"/>
      <c r="F63" s="898"/>
      <c r="G63" s="898"/>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8"/>
      <c r="AY63" s="898"/>
      <c r="AZ63" s="898"/>
      <c r="BA63" s="898"/>
      <c r="BB63" s="898"/>
      <c r="BC63" s="898"/>
      <c r="BD63" s="898"/>
      <c r="BE63" s="898"/>
      <c r="BF63" s="898"/>
      <c r="BG63" s="898"/>
    </row>
    <row r="64" spans="1:59" ht="9.65" customHeight="1">
      <c r="A64" s="140"/>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5"/>
    </row>
    <row r="65" spans="1:55" ht="9.65" customHeight="1">
      <c r="A65" s="140"/>
      <c r="B65" s="899" t="s">
        <v>217</v>
      </c>
      <c r="C65" s="900"/>
      <c r="D65" s="900"/>
      <c r="E65" s="900"/>
      <c r="F65" s="900"/>
      <c r="G65" s="900"/>
      <c r="H65" s="900"/>
      <c r="I65" s="900"/>
      <c r="J65" s="901"/>
      <c r="K65" s="929" t="s">
        <v>4</v>
      </c>
      <c r="L65" s="930"/>
      <c r="M65" s="930"/>
      <c r="N65" s="931"/>
      <c r="O65" s="1100"/>
      <c r="P65" s="1101"/>
      <c r="Q65" s="1101"/>
      <c r="R65" s="1101"/>
      <c r="S65" s="1101"/>
      <c r="T65" s="1101"/>
      <c r="U65" s="1101"/>
      <c r="V65" s="1101"/>
      <c r="W65" s="1101"/>
      <c r="X65" s="1101"/>
      <c r="Y65" s="1101"/>
      <c r="Z65" s="1101"/>
      <c r="AA65" s="1101"/>
      <c r="AB65" s="929" t="s">
        <v>5</v>
      </c>
      <c r="AC65" s="930"/>
      <c r="AD65" s="930"/>
      <c r="AE65" s="930"/>
      <c r="AF65" s="930"/>
      <c r="AG65" s="930"/>
      <c r="AH65" s="1086"/>
      <c r="AI65" s="123"/>
      <c r="AJ65" s="123"/>
      <c r="AK65" s="123"/>
      <c r="AL65" s="141"/>
      <c r="AM65" s="141"/>
      <c r="AN65" s="141"/>
      <c r="AO65" s="141"/>
      <c r="AP65" s="142"/>
      <c r="AQ65" s="142"/>
      <c r="AR65" s="142"/>
      <c r="AS65" s="142"/>
      <c r="AT65" s="142"/>
      <c r="AU65" s="142"/>
      <c r="AV65" s="142"/>
      <c r="AW65" s="142"/>
      <c r="AX65" s="142"/>
      <c r="AY65" s="142"/>
      <c r="AZ65" s="142"/>
      <c r="BA65" s="142"/>
      <c r="BB65" s="145"/>
    </row>
    <row r="66" spans="1:55" ht="9.65" customHeight="1">
      <c r="A66" s="140"/>
      <c r="B66" s="902"/>
      <c r="C66" s="903"/>
      <c r="D66" s="903"/>
      <c r="E66" s="903"/>
      <c r="F66" s="903"/>
      <c r="G66" s="903"/>
      <c r="H66" s="903"/>
      <c r="I66" s="903"/>
      <c r="J66" s="904"/>
      <c r="K66" s="871"/>
      <c r="L66" s="872"/>
      <c r="M66" s="872"/>
      <c r="N66" s="873"/>
      <c r="O66" s="1102"/>
      <c r="P66" s="1103"/>
      <c r="Q66" s="1103"/>
      <c r="R66" s="1103"/>
      <c r="S66" s="1103"/>
      <c r="T66" s="1103"/>
      <c r="U66" s="1103"/>
      <c r="V66" s="1103"/>
      <c r="W66" s="1103"/>
      <c r="X66" s="1103"/>
      <c r="Y66" s="1103"/>
      <c r="Z66" s="1103"/>
      <c r="AA66" s="1103"/>
      <c r="AB66" s="871" t="s">
        <v>86</v>
      </c>
      <c r="AC66" s="872"/>
      <c r="AD66" s="872"/>
      <c r="AE66" s="872"/>
      <c r="AF66" s="872"/>
      <c r="AG66" s="872"/>
      <c r="AH66" s="1087"/>
      <c r="AI66" s="123"/>
      <c r="AJ66" s="123"/>
      <c r="AK66" s="123"/>
      <c r="AL66" s="141"/>
      <c r="AM66" s="141"/>
      <c r="AN66" s="141"/>
      <c r="AO66" s="141"/>
      <c r="AP66" s="142"/>
      <c r="AQ66" s="142"/>
      <c r="AR66" s="142"/>
      <c r="AS66" s="142"/>
      <c r="AT66" s="142"/>
      <c r="AU66" s="142"/>
      <c r="AV66" s="142"/>
      <c r="AW66" s="142"/>
      <c r="AX66" s="142"/>
      <c r="AY66" s="142"/>
      <c r="AZ66" s="142"/>
      <c r="BA66" s="142"/>
      <c r="BB66" s="145"/>
    </row>
    <row r="67" spans="1:55" ht="9.65" customHeight="1">
      <c r="A67" s="140"/>
      <c r="B67" s="902"/>
      <c r="C67" s="903"/>
      <c r="D67" s="903"/>
      <c r="E67" s="903"/>
      <c r="F67" s="903"/>
      <c r="G67" s="903"/>
      <c r="H67" s="903"/>
      <c r="I67" s="903"/>
      <c r="J67" s="904"/>
      <c r="K67" s="868" t="s">
        <v>6</v>
      </c>
      <c r="L67" s="869"/>
      <c r="M67" s="869"/>
      <c r="N67" s="870"/>
      <c r="O67" s="941"/>
      <c r="P67" s="942"/>
      <c r="Q67" s="942"/>
      <c r="R67" s="942"/>
      <c r="S67" s="942"/>
      <c r="T67" s="942"/>
      <c r="U67" s="942"/>
      <c r="V67" s="942"/>
      <c r="W67" s="942"/>
      <c r="X67" s="942"/>
      <c r="Y67" s="942"/>
      <c r="Z67" s="942"/>
      <c r="AA67" s="942"/>
      <c r="AB67" s="1088"/>
      <c r="AC67" s="1089"/>
      <c r="AD67" s="1089"/>
      <c r="AE67" s="1089"/>
      <c r="AF67" s="1089"/>
      <c r="AG67" s="1089"/>
      <c r="AH67" s="1090"/>
      <c r="AI67" s="155"/>
      <c r="AJ67" s="155"/>
      <c r="AK67" s="155"/>
      <c r="AL67" s="141"/>
      <c r="AM67" s="142"/>
      <c r="AN67" s="142"/>
      <c r="AO67" s="142"/>
      <c r="AP67" s="142"/>
      <c r="AQ67" s="142"/>
      <c r="AR67" s="142"/>
      <c r="AS67" s="142"/>
      <c r="AT67" s="142"/>
      <c r="AU67" s="142"/>
      <c r="AV67" s="142"/>
      <c r="AW67" s="142"/>
      <c r="AX67" s="142"/>
      <c r="AY67" s="142"/>
      <c r="AZ67" s="142"/>
      <c r="BA67" s="142"/>
      <c r="BB67" s="145"/>
    </row>
    <row r="68" spans="1:55" ht="9.65" customHeight="1">
      <c r="A68" s="140"/>
      <c r="B68" s="905"/>
      <c r="C68" s="906"/>
      <c r="D68" s="906"/>
      <c r="E68" s="906"/>
      <c r="F68" s="906"/>
      <c r="G68" s="906"/>
      <c r="H68" s="906"/>
      <c r="I68" s="906"/>
      <c r="J68" s="907"/>
      <c r="K68" s="932"/>
      <c r="L68" s="933"/>
      <c r="M68" s="933"/>
      <c r="N68" s="934"/>
      <c r="O68" s="943"/>
      <c r="P68" s="944"/>
      <c r="Q68" s="944"/>
      <c r="R68" s="944"/>
      <c r="S68" s="944"/>
      <c r="T68" s="944"/>
      <c r="U68" s="944"/>
      <c r="V68" s="944"/>
      <c r="W68" s="944"/>
      <c r="X68" s="944"/>
      <c r="Y68" s="944"/>
      <c r="Z68" s="944"/>
      <c r="AA68" s="944"/>
      <c r="AB68" s="1091"/>
      <c r="AC68" s="1092"/>
      <c r="AD68" s="1092"/>
      <c r="AE68" s="1092"/>
      <c r="AF68" s="1092"/>
      <c r="AG68" s="1092"/>
      <c r="AH68" s="1093"/>
      <c r="AI68" s="155"/>
      <c r="AJ68" s="155"/>
      <c r="AK68" s="155"/>
      <c r="AL68" s="141"/>
      <c r="AM68" s="142"/>
      <c r="AN68" s="142"/>
      <c r="AO68" s="142"/>
      <c r="AP68" s="142"/>
      <c r="AQ68" s="142"/>
      <c r="AR68" s="142"/>
      <c r="AS68" s="142"/>
      <c r="AT68" s="142"/>
      <c r="AU68" s="142"/>
      <c r="AV68" s="142"/>
      <c r="AW68" s="142"/>
      <c r="AX68" s="142"/>
      <c r="AY68" s="142"/>
      <c r="AZ68" s="142"/>
      <c r="BA68" s="142"/>
      <c r="BB68" s="145"/>
    </row>
    <row r="69" spans="1:55" ht="9.65" customHeight="1">
      <c r="A69" s="140"/>
      <c r="B69" s="142"/>
      <c r="C69" s="142"/>
      <c r="D69" s="142"/>
      <c r="E69" s="142"/>
      <c r="F69" s="142"/>
      <c r="G69" s="142"/>
      <c r="H69" s="142"/>
      <c r="I69" s="142"/>
      <c r="J69" s="142"/>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2"/>
      <c r="AO69" s="142"/>
      <c r="AP69" s="142"/>
      <c r="AQ69" s="142"/>
      <c r="AR69" s="142"/>
      <c r="AS69" s="142"/>
      <c r="AT69" s="142"/>
      <c r="AU69" s="142"/>
      <c r="AV69" s="142"/>
      <c r="AW69" s="142"/>
      <c r="AX69" s="142"/>
      <c r="AY69" s="142"/>
      <c r="AZ69" s="142"/>
      <c r="BA69" s="142"/>
      <c r="BB69" s="142"/>
      <c r="BC69" s="145"/>
    </row>
    <row r="70" spans="1:55" ht="9" customHeight="1">
      <c r="A70" s="140"/>
      <c r="B70" s="142"/>
      <c r="C70" s="142"/>
      <c r="D70" s="142"/>
      <c r="E70" s="142"/>
      <c r="F70" s="142"/>
      <c r="G70" s="142"/>
      <c r="H70" s="142"/>
      <c r="I70" s="142"/>
      <c r="J70" s="142"/>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2"/>
      <c r="AO70" s="142"/>
      <c r="AP70" s="142"/>
      <c r="AQ70" s="142"/>
      <c r="AR70" s="142"/>
      <c r="AS70" s="142"/>
      <c r="AT70" s="142"/>
      <c r="AU70" s="142"/>
      <c r="AV70" s="142"/>
      <c r="AW70" s="142"/>
      <c r="AX70" s="142"/>
      <c r="AY70" s="142"/>
      <c r="AZ70" s="142"/>
      <c r="BA70" s="142"/>
      <c r="BB70" s="142"/>
      <c r="BC70" s="145"/>
    </row>
    <row r="71" spans="1:55" ht="9.65" customHeight="1">
      <c r="A71" s="140"/>
      <c r="B71" s="899" t="s">
        <v>218</v>
      </c>
      <c r="C71" s="900"/>
      <c r="D71" s="900"/>
      <c r="E71" s="900"/>
      <c r="F71" s="900"/>
      <c r="G71" s="900"/>
      <c r="H71" s="900"/>
      <c r="I71" s="900"/>
      <c r="J71" s="901"/>
      <c r="K71" s="929" t="s">
        <v>4</v>
      </c>
      <c r="L71" s="930"/>
      <c r="M71" s="930"/>
      <c r="N71" s="931"/>
      <c r="O71" s="1100"/>
      <c r="P71" s="1101"/>
      <c r="Q71" s="1101"/>
      <c r="R71" s="1101"/>
      <c r="S71" s="1101"/>
      <c r="T71" s="1101"/>
      <c r="U71" s="1101"/>
      <c r="V71" s="1101"/>
      <c r="W71" s="1101"/>
      <c r="X71" s="1101"/>
      <c r="Y71" s="1101"/>
      <c r="Z71" s="1101"/>
      <c r="AA71" s="1101"/>
      <c r="AB71" s="961" t="s">
        <v>186</v>
      </c>
      <c r="AC71" s="961"/>
      <c r="AD71" s="961"/>
      <c r="AE71" s="961"/>
      <c r="AF71" s="961"/>
      <c r="AG71" s="961"/>
      <c r="AH71" s="962"/>
    </row>
    <row r="72" spans="1:55" ht="9.65" customHeight="1">
      <c r="A72" s="140"/>
      <c r="B72" s="902"/>
      <c r="C72" s="903"/>
      <c r="D72" s="903"/>
      <c r="E72" s="903"/>
      <c r="F72" s="903"/>
      <c r="G72" s="903"/>
      <c r="H72" s="903"/>
      <c r="I72" s="903"/>
      <c r="J72" s="904"/>
      <c r="K72" s="871"/>
      <c r="L72" s="872"/>
      <c r="M72" s="872"/>
      <c r="N72" s="873"/>
      <c r="O72" s="1102"/>
      <c r="P72" s="1103"/>
      <c r="Q72" s="1103"/>
      <c r="R72" s="1103"/>
      <c r="S72" s="1103"/>
      <c r="T72" s="1103"/>
      <c r="U72" s="1103"/>
      <c r="V72" s="1103"/>
      <c r="W72" s="1103"/>
      <c r="X72" s="1103"/>
      <c r="Y72" s="1103"/>
      <c r="Z72" s="1103"/>
      <c r="AA72" s="1103"/>
      <c r="AB72" s="939" t="s">
        <v>7</v>
      </c>
      <c r="AC72" s="939"/>
      <c r="AD72" s="939"/>
      <c r="AE72" s="939"/>
      <c r="AF72" s="939"/>
      <c r="AG72" s="939"/>
      <c r="AH72" s="940"/>
    </row>
    <row r="73" spans="1:55" ht="9.65" customHeight="1">
      <c r="A73" s="140"/>
      <c r="B73" s="902"/>
      <c r="C73" s="903"/>
      <c r="D73" s="903"/>
      <c r="E73" s="903"/>
      <c r="F73" s="903"/>
      <c r="G73" s="903"/>
      <c r="H73" s="903"/>
      <c r="I73" s="903"/>
      <c r="J73" s="904"/>
      <c r="K73" s="868" t="s">
        <v>6</v>
      </c>
      <c r="L73" s="869"/>
      <c r="M73" s="869"/>
      <c r="N73" s="870"/>
      <c r="O73" s="941"/>
      <c r="P73" s="942"/>
      <c r="Q73" s="942"/>
      <c r="R73" s="942"/>
      <c r="S73" s="942"/>
      <c r="T73" s="942"/>
      <c r="U73" s="942"/>
      <c r="V73" s="942"/>
      <c r="W73" s="942"/>
      <c r="X73" s="942"/>
      <c r="Y73" s="942"/>
      <c r="Z73" s="942"/>
      <c r="AA73" s="942"/>
      <c r="AB73" s="945"/>
      <c r="AC73" s="946"/>
      <c r="AD73" s="946"/>
      <c r="AE73" s="946"/>
      <c r="AF73" s="946"/>
      <c r="AG73" s="946"/>
      <c r="AH73" s="947"/>
    </row>
    <row r="74" spans="1:55" ht="9.65" customHeight="1">
      <c r="A74" s="140"/>
      <c r="B74" s="905"/>
      <c r="C74" s="906"/>
      <c r="D74" s="906"/>
      <c r="E74" s="906"/>
      <c r="F74" s="906"/>
      <c r="G74" s="906"/>
      <c r="H74" s="906"/>
      <c r="I74" s="906"/>
      <c r="J74" s="907"/>
      <c r="K74" s="932"/>
      <c r="L74" s="933"/>
      <c r="M74" s="933"/>
      <c r="N74" s="934"/>
      <c r="O74" s="943"/>
      <c r="P74" s="944"/>
      <c r="Q74" s="944"/>
      <c r="R74" s="944"/>
      <c r="S74" s="944"/>
      <c r="T74" s="944"/>
      <c r="U74" s="944"/>
      <c r="V74" s="944"/>
      <c r="W74" s="944"/>
      <c r="X74" s="944"/>
      <c r="Y74" s="944"/>
      <c r="Z74" s="944"/>
      <c r="AA74" s="944"/>
      <c r="AB74" s="948"/>
      <c r="AC74" s="949"/>
      <c r="AD74" s="949"/>
      <c r="AE74" s="949"/>
      <c r="AF74" s="949"/>
      <c r="AG74" s="949"/>
      <c r="AH74" s="950"/>
      <c r="AI74" s="148" t="s">
        <v>189</v>
      </c>
    </row>
    <row r="75" spans="1:55" ht="9.65" customHeight="1">
      <c r="A75" s="140"/>
      <c r="B75" s="147"/>
      <c r="C75" s="156"/>
      <c r="D75" s="127"/>
      <c r="E75" s="127"/>
      <c r="F75" s="127"/>
      <c r="G75" s="127"/>
      <c r="H75" s="127"/>
      <c r="I75" s="127"/>
      <c r="J75" s="210"/>
      <c r="K75" s="149"/>
      <c r="L75" s="149"/>
      <c r="M75" s="149"/>
      <c r="N75" s="149"/>
      <c r="O75" s="149"/>
      <c r="P75" s="149"/>
      <c r="Q75" s="149"/>
      <c r="R75" s="149"/>
      <c r="S75" s="149"/>
      <c r="T75" s="148"/>
      <c r="U75" s="149"/>
      <c r="V75" s="148"/>
      <c r="W75" s="153"/>
      <c r="X75" s="153"/>
      <c r="Y75" s="153"/>
      <c r="Z75" s="153"/>
      <c r="AA75" s="153"/>
      <c r="AB75" s="19"/>
      <c r="AC75" s="19"/>
      <c r="AD75" s="19"/>
      <c r="AE75" s="19"/>
      <c r="AF75" s="19"/>
      <c r="AG75" s="19"/>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5"/>
    </row>
    <row r="76" spans="1:55" ht="9.65" customHeight="1">
      <c r="A76" s="140"/>
      <c r="B76" s="147"/>
      <c r="C76" s="148"/>
      <c r="D76" s="127"/>
      <c r="E76" s="127"/>
      <c r="F76" s="127"/>
      <c r="G76" s="127"/>
      <c r="H76" s="127"/>
      <c r="I76" s="127"/>
      <c r="J76" s="147"/>
      <c r="K76" s="19"/>
      <c r="L76" s="19"/>
      <c r="M76" s="19"/>
      <c r="N76" s="19"/>
      <c r="O76" s="19"/>
      <c r="P76" s="19"/>
      <c r="Q76" s="19"/>
      <c r="R76" s="19"/>
      <c r="S76" s="19"/>
      <c r="T76" s="148"/>
      <c r="U76" s="19"/>
      <c r="V76" s="148"/>
      <c r="W76" s="153"/>
      <c r="X76" s="153"/>
      <c r="Y76" s="153"/>
      <c r="Z76" s="153"/>
      <c r="AA76" s="153"/>
      <c r="AB76" s="19"/>
      <c r="AC76" s="19"/>
      <c r="AD76" s="19"/>
      <c r="AE76" s="19"/>
      <c r="AF76" s="19"/>
      <c r="AG76" s="19"/>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5"/>
    </row>
    <row r="77" spans="1:55" ht="9.65" customHeight="1">
      <c r="A77" s="140"/>
      <c r="B77" s="908" t="s">
        <v>219</v>
      </c>
      <c r="C77" s="909"/>
      <c r="D77" s="909"/>
      <c r="E77" s="909"/>
      <c r="F77" s="909"/>
      <c r="G77" s="909"/>
      <c r="H77" s="909"/>
      <c r="I77" s="909"/>
      <c r="J77" s="910"/>
      <c r="K77" s="1104" t="s">
        <v>4</v>
      </c>
      <c r="L77" s="1105"/>
      <c r="M77" s="1105"/>
      <c r="N77" s="1106"/>
      <c r="O77" s="1110"/>
      <c r="P77" s="1111"/>
      <c r="Q77" s="1111"/>
      <c r="R77" s="1111"/>
      <c r="S77" s="1111"/>
      <c r="T77" s="1111"/>
      <c r="U77" s="1111"/>
      <c r="V77" s="1111"/>
      <c r="W77" s="1111"/>
      <c r="X77" s="1111"/>
      <c r="Y77" s="1111"/>
      <c r="Z77" s="1111"/>
      <c r="AA77" s="924"/>
      <c r="AB77" s="979" t="s">
        <v>8</v>
      </c>
      <c r="AC77" s="980"/>
      <c r="AD77" s="980"/>
      <c r="AE77" s="980"/>
      <c r="AF77" s="980"/>
      <c r="AG77" s="980"/>
      <c r="AH77" s="980"/>
      <c r="AI77" s="980"/>
      <c r="AJ77" s="980"/>
      <c r="AK77" s="980"/>
      <c r="AL77" s="980"/>
      <c r="AM77" s="980"/>
      <c r="AN77" s="980"/>
      <c r="AO77" s="980"/>
      <c r="AP77" s="980"/>
      <c r="AQ77" s="980"/>
      <c r="AR77" s="980"/>
      <c r="AS77" s="980"/>
      <c r="AT77" s="981"/>
      <c r="AU77" s="929" t="s">
        <v>193</v>
      </c>
      <c r="AV77" s="930"/>
      <c r="AW77" s="930"/>
      <c r="AX77" s="930"/>
      <c r="AY77" s="930"/>
      <c r="AZ77" s="930"/>
      <c r="BA77" s="930"/>
      <c r="BB77" s="1086"/>
    </row>
    <row r="78" spans="1:55" ht="9.65" customHeight="1">
      <c r="A78" s="140"/>
      <c r="B78" s="911"/>
      <c r="C78" s="912"/>
      <c r="D78" s="912"/>
      <c r="E78" s="912"/>
      <c r="F78" s="912"/>
      <c r="G78" s="912"/>
      <c r="H78" s="912"/>
      <c r="I78" s="912"/>
      <c r="J78" s="913"/>
      <c r="K78" s="1107"/>
      <c r="L78" s="1108"/>
      <c r="M78" s="1108"/>
      <c r="N78" s="1109"/>
      <c r="O78" s="887"/>
      <c r="P78" s="888"/>
      <c r="Q78" s="888"/>
      <c r="R78" s="888"/>
      <c r="S78" s="888"/>
      <c r="T78" s="888"/>
      <c r="U78" s="888"/>
      <c r="V78" s="888"/>
      <c r="W78" s="888"/>
      <c r="X78" s="888"/>
      <c r="Y78" s="888"/>
      <c r="Z78" s="888"/>
      <c r="AA78" s="889"/>
      <c r="AB78" s="982"/>
      <c r="AC78" s="983"/>
      <c r="AD78" s="983"/>
      <c r="AE78" s="983"/>
      <c r="AF78" s="983"/>
      <c r="AG78" s="983"/>
      <c r="AH78" s="983"/>
      <c r="AI78" s="983"/>
      <c r="AJ78" s="983"/>
      <c r="AK78" s="983"/>
      <c r="AL78" s="983"/>
      <c r="AM78" s="983"/>
      <c r="AN78" s="983"/>
      <c r="AO78" s="983"/>
      <c r="AP78" s="983"/>
      <c r="AQ78" s="983"/>
      <c r="AR78" s="983"/>
      <c r="AS78" s="983"/>
      <c r="AT78" s="984"/>
      <c r="AU78" s="871"/>
      <c r="AV78" s="872"/>
      <c r="AW78" s="872"/>
      <c r="AX78" s="872"/>
      <c r="AY78" s="872"/>
      <c r="AZ78" s="872"/>
      <c r="BA78" s="872"/>
      <c r="BB78" s="1087"/>
    </row>
    <row r="79" spans="1:55" ht="9.65" customHeight="1">
      <c r="A79" s="140"/>
      <c r="B79" s="911"/>
      <c r="C79" s="912"/>
      <c r="D79" s="912"/>
      <c r="E79" s="912"/>
      <c r="F79" s="912"/>
      <c r="G79" s="912"/>
      <c r="H79" s="912"/>
      <c r="I79" s="912"/>
      <c r="J79" s="913"/>
      <c r="K79" s="1107" t="s">
        <v>6</v>
      </c>
      <c r="L79" s="1108"/>
      <c r="M79" s="1108"/>
      <c r="N79" s="1109"/>
      <c r="O79" s="887"/>
      <c r="P79" s="888"/>
      <c r="Q79" s="888"/>
      <c r="R79" s="888"/>
      <c r="S79" s="888"/>
      <c r="T79" s="888"/>
      <c r="U79" s="888"/>
      <c r="V79" s="888"/>
      <c r="W79" s="888"/>
      <c r="X79" s="888"/>
      <c r="Y79" s="888"/>
      <c r="Z79" s="888"/>
      <c r="AA79" s="889"/>
      <c r="AB79" s="985"/>
      <c r="AC79" s="920"/>
      <c r="AD79" s="920"/>
      <c r="AE79" s="920"/>
      <c r="AF79" s="920"/>
      <c r="AG79" s="920"/>
      <c r="AH79" s="920"/>
      <c r="AI79" s="920"/>
      <c r="AJ79" s="920"/>
      <c r="AK79" s="920"/>
      <c r="AL79" s="920"/>
      <c r="AM79" s="920"/>
      <c r="AN79" s="920"/>
      <c r="AO79" s="920"/>
      <c r="AP79" s="920"/>
      <c r="AQ79" s="920"/>
      <c r="AR79" s="920"/>
      <c r="AS79" s="920"/>
      <c r="AT79" s="920"/>
      <c r="AU79" s="1094"/>
      <c r="AV79" s="1095"/>
      <c r="AW79" s="1095"/>
      <c r="AX79" s="1095"/>
      <c r="AY79" s="1095"/>
      <c r="AZ79" s="1095"/>
      <c r="BA79" s="1095"/>
      <c r="BB79" s="1096"/>
    </row>
    <row r="80" spans="1:55" ht="9.65" customHeight="1">
      <c r="A80" s="140"/>
      <c r="B80" s="914"/>
      <c r="C80" s="915"/>
      <c r="D80" s="915"/>
      <c r="E80" s="915"/>
      <c r="F80" s="915"/>
      <c r="G80" s="915"/>
      <c r="H80" s="915"/>
      <c r="I80" s="915"/>
      <c r="J80" s="916"/>
      <c r="K80" s="1112"/>
      <c r="L80" s="1113"/>
      <c r="M80" s="1113"/>
      <c r="N80" s="1114"/>
      <c r="O80" s="890"/>
      <c r="P80" s="580"/>
      <c r="Q80" s="580"/>
      <c r="R80" s="580"/>
      <c r="S80" s="580"/>
      <c r="T80" s="580"/>
      <c r="U80" s="580"/>
      <c r="V80" s="580"/>
      <c r="W80" s="580"/>
      <c r="X80" s="580"/>
      <c r="Y80" s="580"/>
      <c r="Z80" s="580"/>
      <c r="AA80" s="891"/>
      <c r="AB80" s="879"/>
      <c r="AC80" s="880"/>
      <c r="AD80" s="880"/>
      <c r="AE80" s="880"/>
      <c r="AF80" s="880"/>
      <c r="AG80" s="880"/>
      <c r="AH80" s="880"/>
      <c r="AI80" s="880"/>
      <c r="AJ80" s="880"/>
      <c r="AK80" s="880"/>
      <c r="AL80" s="880"/>
      <c r="AM80" s="880"/>
      <c r="AN80" s="880"/>
      <c r="AO80" s="880"/>
      <c r="AP80" s="880"/>
      <c r="AQ80" s="880"/>
      <c r="AR80" s="880"/>
      <c r="AS80" s="880"/>
      <c r="AT80" s="880"/>
      <c r="AU80" s="1097"/>
      <c r="AV80" s="1098"/>
      <c r="AW80" s="1098"/>
      <c r="AX80" s="1098"/>
      <c r="AY80" s="1098"/>
      <c r="AZ80" s="1098"/>
      <c r="BA80" s="1098"/>
      <c r="BB80" s="1099"/>
    </row>
    <row r="81" spans="1:89" ht="9.65" customHeight="1">
      <c r="A81" s="140"/>
      <c r="B81" s="224"/>
      <c r="C81" s="148"/>
      <c r="D81" s="142"/>
      <c r="E81" s="142"/>
      <c r="F81" s="142"/>
      <c r="G81" s="142"/>
      <c r="H81" s="142"/>
      <c r="I81" s="142"/>
      <c r="J81" s="142"/>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157"/>
      <c r="AZ81" s="157"/>
      <c r="BA81" s="157"/>
      <c r="BB81" s="157"/>
      <c r="BC81" s="145"/>
    </row>
    <row r="82" spans="1:89" ht="9.65" customHeight="1">
      <c r="A82" s="140"/>
      <c r="B82" s="224"/>
      <c r="C82" s="142"/>
      <c r="D82" s="142"/>
      <c r="E82" s="142"/>
      <c r="F82" s="142"/>
      <c r="G82" s="142"/>
      <c r="H82" s="142"/>
      <c r="I82" s="142"/>
      <c r="J82" s="142"/>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157"/>
      <c r="AZ82" s="157"/>
      <c r="BA82" s="157"/>
      <c r="BB82" s="157"/>
      <c r="BC82" s="145"/>
    </row>
    <row r="83" spans="1:89" ht="11.25" customHeight="1">
      <c r="B83" s="899" t="s">
        <v>23</v>
      </c>
      <c r="C83" s="900"/>
      <c r="D83" s="900"/>
      <c r="E83" s="900"/>
      <c r="F83" s="900"/>
      <c r="G83" s="900"/>
      <c r="H83" s="900"/>
      <c r="I83" s="900"/>
      <c r="J83" s="901"/>
      <c r="K83" s="929" t="s">
        <v>4</v>
      </c>
      <c r="L83" s="930"/>
      <c r="M83" s="930"/>
      <c r="N83" s="931"/>
      <c r="O83" s="924"/>
      <c r="P83" s="925"/>
      <c r="Q83" s="925"/>
      <c r="R83" s="925"/>
      <c r="S83" s="925"/>
      <c r="T83" s="925"/>
      <c r="U83" s="925"/>
      <c r="V83" s="925"/>
      <c r="W83" s="925"/>
      <c r="X83" s="925"/>
      <c r="Y83" s="925"/>
      <c r="Z83" s="925"/>
      <c r="AA83" s="925"/>
      <c r="AB83" s="986" t="s">
        <v>152</v>
      </c>
      <c r="AC83" s="987"/>
      <c r="AD83" s="987"/>
      <c r="AE83" s="987"/>
      <c r="AF83" s="987"/>
      <c r="AG83" s="987"/>
      <c r="AH83" s="987"/>
      <c r="AI83" s="987"/>
      <c r="AJ83" s="988"/>
      <c r="AK83" s="274"/>
      <c r="AL83" s="275"/>
      <c r="AM83" s="275"/>
      <c r="AN83" s="398"/>
      <c r="AO83" s="929" t="s">
        <v>87</v>
      </c>
      <c r="AP83" s="930"/>
      <c r="AQ83" s="930"/>
      <c r="AR83" s="930"/>
      <c r="AS83" s="930"/>
      <c r="AT83" s="930"/>
      <c r="AU83" s="930"/>
      <c r="AV83" s="930"/>
      <c r="AW83" s="931"/>
      <c r="AX83" s="1122"/>
      <c r="AY83" s="1122"/>
      <c r="AZ83" s="1122"/>
      <c r="BA83" s="1122"/>
      <c r="BB83" s="1123"/>
      <c r="BC83" s="123"/>
      <c r="BD83" s="123"/>
      <c r="BE83" s="123"/>
      <c r="BF83" s="123"/>
      <c r="BG83" s="123"/>
      <c r="BH83" s="123"/>
    </row>
    <row r="84" spans="1:89" ht="9.65" customHeight="1">
      <c r="B84" s="902"/>
      <c r="C84" s="903"/>
      <c r="D84" s="903"/>
      <c r="E84" s="903"/>
      <c r="F84" s="903"/>
      <c r="G84" s="903"/>
      <c r="H84" s="903"/>
      <c r="I84" s="903"/>
      <c r="J84" s="904"/>
      <c r="K84" s="871"/>
      <c r="L84" s="872"/>
      <c r="M84" s="872"/>
      <c r="N84" s="873"/>
      <c r="O84" s="889"/>
      <c r="P84" s="927"/>
      <c r="Q84" s="927"/>
      <c r="R84" s="927"/>
      <c r="S84" s="927"/>
      <c r="T84" s="927"/>
      <c r="U84" s="927"/>
      <c r="V84" s="927"/>
      <c r="W84" s="927"/>
      <c r="X84" s="927"/>
      <c r="Y84" s="927"/>
      <c r="Z84" s="927"/>
      <c r="AA84" s="927"/>
      <c r="AB84" s="989"/>
      <c r="AC84" s="990"/>
      <c r="AD84" s="990"/>
      <c r="AE84" s="990"/>
      <c r="AF84" s="990"/>
      <c r="AG84" s="990"/>
      <c r="AH84" s="990"/>
      <c r="AI84" s="990"/>
      <c r="AJ84" s="991"/>
      <c r="AK84" s="276"/>
      <c r="AL84" s="277"/>
      <c r="AM84" s="277"/>
      <c r="AN84" s="277"/>
      <c r="AO84" s="1119" t="s">
        <v>151</v>
      </c>
      <c r="AP84" s="1120"/>
      <c r="AQ84" s="1120"/>
      <c r="AR84" s="1120"/>
      <c r="AS84" s="1120"/>
      <c r="AT84" s="1120"/>
      <c r="AU84" s="1120"/>
      <c r="AV84" s="1120"/>
      <c r="AW84" s="1121"/>
      <c r="AX84" s="1124"/>
      <c r="AY84" s="1124"/>
      <c r="AZ84" s="1124"/>
      <c r="BA84" s="1124"/>
      <c r="BB84" s="1125"/>
      <c r="BC84" s="123"/>
      <c r="BD84" s="123"/>
      <c r="BE84" s="123"/>
      <c r="BF84" s="123"/>
      <c r="BG84" s="123"/>
      <c r="BH84" s="123"/>
      <c r="CE84" s="1085"/>
      <c r="CF84" s="1085"/>
      <c r="CG84" s="1085"/>
      <c r="CH84" s="1085"/>
      <c r="CI84" s="1085"/>
      <c r="CJ84" s="1085"/>
      <c r="CK84" s="1085"/>
    </row>
    <row r="85" spans="1:89" ht="9.65" customHeight="1">
      <c r="B85" s="902"/>
      <c r="C85" s="903"/>
      <c r="D85" s="903"/>
      <c r="E85" s="903"/>
      <c r="F85" s="903"/>
      <c r="G85" s="903"/>
      <c r="H85" s="903"/>
      <c r="I85" s="903"/>
      <c r="J85" s="904"/>
      <c r="K85" s="868" t="s">
        <v>6</v>
      </c>
      <c r="L85" s="869"/>
      <c r="M85" s="869"/>
      <c r="N85" s="870"/>
      <c r="O85" s="889"/>
      <c r="P85" s="927"/>
      <c r="Q85" s="927"/>
      <c r="R85" s="927"/>
      <c r="S85" s="927"/>
      <c r="T85" s="927"/>
      <c r="U85" s="927"/>
      <c r="V85" s="927"/>
      <c r="W85" s="927"/>
      <c r="X85" s="927"/>
      <c r="Y85" s="927"/>
      <c r="Z85" s="927"/>
      <c r="AA85" s="927"/>
      <c r="AB85" s="1115" t="s">
        <v>150</v>
      </c>
      <c r="AC85" s="1116"/>
      <c r="AD85" s="1116"/>
      <c r="AE85" s="1116"/>
      <c r="AF85" s="1116"/>
      <c r="AG85" s="1116"/>
      <c r="AH85" s="1116"/>
      <c r="AI85" s="1116"/>
      <c r="AJ85" s="1116"/>
      <c r="AK85" s="1116"/>
      <c r="AL85" s="1116"/>
      <c r="AM85" s="1116"/>
      <c r="AN85" s="1116"/>
      <c r="AO85" s="861"/>
      <c r="AP85" s="862"/>
      <c r="AQ85" s="862"/>
      <c r="AR85" s="862"/>
      <c r="AS85" s="862"/>
      <c r="AT85" s="862"/>
      <c r="AU85" s="862"/>
      <c r="AV85" s="862"/>
      <c r="AW85" s="862"/>
      <c r="AX85" s="862"/>
      <c r="AY85" s="863"/>
      <c r="AZ85" s="863"/>
      <c r="BA85" s="863"/>
      <c r="BB85" s="864"/>
      <c r="CE85" s="1085"/>
      <c r="CF85" s="1085"/>
      <c r="CG85" s="1085"/>
      <c r="CH85" s="1085"/>
      <c r="CI85" s="1085"/>
      <c r="CJ85" s="1085"/>
      <c r="CK85" s="1085"/>
    </row>
    <row r="86" spans="1:89" ht="9.65" customHeight="1">
      <c r="B86" s="905"/>
      <c r="C86" s="906"/>
      <c r="D86" s="906"/>
      <c r="E86" s="906"/>
      <c r="F86" s="906"/>
      <c r="G86" s="906"/>
      <c r="H86" s="906"/>
      <c r="I86" s="906"/>
      <c r="J86" s="907"/>
      <c r="K86" s="932"/>
      <c r="L86" s="933"/>
      <c r="M86" s="933"/>
      <c r="N86" s="934"/>
      <c r="O86" s="891"/>
      <c r="P86" s="935"/>
      <c r="Q86" s="935"/>
      <c r="R86" s="935"/>
      <c r="S86" s="935"/>
      <c r="T86" s="935"/>
      <c r="U86" s="935"/>
      <c r="V86" s="935"/>
      <c r="W86" s="935"/>
      <c r="X86" s="935"/>
      <c r="Y86" s="935"/>
      <c r="Z86" s="935"/>
      <c r="AA86" s="935"/>
      <c r="AB86" s="1117"/>
      <c r="AC86" s="1118"/>
      <c r="AD86" s="1118"/>
      <c r="AE86" s="1118"/>
      <c r="AF86" s="1118"/>
      <c r="AG86" s="1118"/>
      <c r="AH86" s="1118"/>
      <c r="AI86" s="1118"/>
      <c r="AJ86" s="1118"/>
      <c r="AK86" s="1118"/>
      <c r="AL86" s="1118"/>
      <c r="AM86" s="1118"/>
      <c r="AN86" s="1118"/>
      <c r="AO86" s="865"/>
      <c r="AP86" s="866"/>
      <c r="AQ86" s="866"/>
      <c r="AR86" s="866"/>
      <c r="AS86" s="866"/>
      <c r="AT86" s="866"/>
      <c r="AU86" s="866"/>
      <c r="AV86" s="866"/>
      <c r="AW86" s="866"/>
      <c r="AX86" s="866"/>
      <c r="AY86" s="866"/>
      <c r="AZ86" s="866"/>
      <c r="BA86" s="866"/>
      <c r="BB86" s="867"/>
    </row>
    <row r="87" spans="1:89" ht="9.65" customHeight="1">
      <c r="B87" s="148" t="s">
        <v>188</v>
      </c>
      <c r="C87" s="158"/>
      <c r="D87" s="158"/>
      <c r="E87" s="158"/>
      <c r="F87" s="158"/>
      <c r="G87" s="158"/>
      <c r="H87" s="158"/>
      <c r="I87" s="158"/>
      <c r="J87" s="159"/>
      <c r="K87" s="159"/>
      <c r="L87" s="159"/>
      <c r="M87" s="159"/>
      <c r="N87" s="15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row>
    <row r="88" spans="1:89" ht="9.65" customHeight="1">
      <c r="C88" s="146"/>
    </row>
    <row r="89" spans="1:89" ht="9.65" customHeight="1">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row>
    <row r="90" spans="1:89" ht="9.65" customHeight="1">
      <c r="B90" s="917" t="s">
        <v>148</v>
      </c>
      <c r="C90" s="877"/>
      <c r="D90" s="877"/>
      <c r="E90" s="877"/>
      <c r="F90" s="877"/>
      <c r="G90" s="877"/>
      <c r="H90" s="877"/>
      <c r="I90" s="877"/>
      <c r="J90" s="918"/>
      <c r="K90" s="929" t="s">
        <v>4</v>
      </c>
      <c r="L90" s="930"/>
      <c r="M90" s="930"/>
      <c r="N90" s="931"/>
      <c r="O90" s="924"/>
      <c r="P90" s="925"/>
      <c r="Q90" s="925"/>
      <c r="R90" s="925"/>
      <c r="S90" s="925"/>
      <c r="T90" s="925"/>
      <c r="U90" s="925"/>
      <c r="V90" s="925"/>
      <c r="W90" s="925"/>
      <c r="X90" s="925"/>
      <c r="Y90" s="925"/>
      <c r="Z90" s="925"/>
      <c r="AA90" s="926"/>
    </row>
    <row r="91" spans="1:89" ht="9.65" customHeight="1">
      <c r="B91" s="919"/>
      <c r="C91" s="920"/>
      <c r="D91" s="920"/>
      <c r="E91" s="920"/>
      <c r="F91" s="920"/>
      <c r="G91" s="920"/>
      <c r="H91" s="920"/>
      <c r="I91" s="920"/>
      <c r="J91" s="921"/>
      <c r="K91" s="871"/>
      <c r="L91" s="872"/>
      <c r="M91" s="872"/>
      <c r="N91" s="873"/>
      <c r="O91" s="889"/>
      <c r="P91" s="927"/>
      <c r="Q91" s="927"/>
      <c r="R91" s="927"/>
      <c r="S91" s="927"/>
      <c r="T91" s="927"/>
      <c r="U91" s="927"/>
      <c r="V91" s="927"/>
      <c r="W91" s="927"/>
      <c r="X91" s="927"/>
      <c r="Y91" s="927"/>
      <c r="Z91" s="927"/>
      <c r="AA91" s="928"/>
    </row>
    <row r="92" spans="1:89" ht="9.65" customHeight="1">
      <c r="B92" s="919"/>
      <c r="C92" s="920"/>
      <c r="D92" s="920"/>
      <c r="E92" s="920"/>
      <c r="F92" s="920"/>
      <c r="G92" s="920"/>
      <c r="H92" s="920"/>
      <c r="I92" s="920"/>
      <c r="J92" s="921"/>
      <c r="K92" s="868" t="s">
        <v>6</v>
      </c>
      <c r="L92" s="869"/>
      <c r="M92" s="869"/>
      <c r="N92" s="870"/>
      <c r="O92" s="889"/>
      <c r="P92" s="927"/>
      <c r="Q92" s="927"/>
      <c r="R92" s="927"/>
      <c r="S92" s="927"/>
      <c r="T92" s="927"/>
      <c r="U92" s="927"/>
      <c r="V92" s="927"/>
      <c r="W92" s="927"/>
      <c r="X92" s="927"/>
      <c r="Y92" s="927"/>
      <c r="Z92" s="927"/>
      <c r="AA92" s="928"/>
    </row>
    <row r="93" spans="1:89" ht="9.65" customHeight="1">
      <c r="B93" s="919"/>
      <c r="C93" s="920"/>
      <c r="D93" s="920"/>
      <c r="E93" s="920"/>
      <c r="F93" s="920"/>
      <c r="G93" s="920"/>
      <c r="H93" s="920"/>
      <c r="I93" s="920"/>
      <c r="J93" s="921"/>
      <c r="K93" s="871"/>
      <c r="L93" s="872"/>
      <c r="M93" s="872"/>
      <c r="N93" s="873"/>
      <c r="O93" s="889"/>
      <c r="P93" s="927"/>
      <c r="Q93" s="927"/>
      <c r="R93" s="927"/>
      <c r="S93" s="927"/>
      <c r="T93" s="927"/>
      <c r="U93" s="927"/>
      <c r="V93" s="927"/>
      <c r="W93" s="927"/>
      <c r="X93" s="927"/>
      <c r="Y93" s="927"/>
      <c r="Z93" s="927"/>
      <c r="AA93" s="928"/>
    </row>
    <row r="94" spans="1:89" ht="9.65" customHeight="1">
      <c r="B94" s="919"/>
      <c r="C94" s="920"/>
      <c r="D94" s="920"/>
      <c r="E94" s="920"/>
      <c r="F94" s="920"/>
      <c r="G94" s="920"/>
      <c r="H94" s="920"/>
      <c r="I94" s="920"/>
      <c r="J94" s="921"/>
      <c r="K94" s="1115" t="s">
        <v>10</v>
      </c>
      <c r="L94" s="1116"/>
      <c r="M94" s="1116"/>
      <c r="N94" s="1126"/>
      <c r="O94" s="894" t="s">
        <v>11</v>
      </c>
      <c r="P94" s="894"/>
      <c r="Q94" s="894"/>
      <c r="R94" s="894"/>
      <c r="S94" s="894"/>
      <c r="T94" s="894"/>
      <c r="U94" s="894"/>
      <c r="V94" s="894"/>
      <c r="W94" s="894"/>
      <c r="X94" s="894"/>
      <c r="Y94" s="894"/>
      <c r="Z94" s="894"/>
      <c r="AA94" s="894"/>
      <c r="AB94" s="895"/>
      <c r="AC94" s="895"/>
      <c r="AD94" s="895"/>
      <c r="AE94" s="895"/>
      <c r="AF94" s="895"/>
      <c r="AG94" s="895"/>
      <c r="AH94" s="895"/>
      <c r="AI94" s="895"/>
      <c r="AJ94" s="875"/>
      <c r="AK94" s="875"/>
      <c r="AL94" s="892" t="s">
        <v>12</v>
      </c>
      <c r="AM94" s="892"/>
      <c r="AN94" s="892"/>
      <c r="AO94" s="892"/>
      <c r="AP94" s="892"/>
      <c r="AQ94" s="892"/>
      <c r="AR94" s="875"/>
      <c r="AS94" s="875"/>
      <c r="AT94" s="875"/>
      <c r="AU94" s="875"/>
      <c r="AV94" s="875"/>
      <c r="AW94" s="936" t="s">
        <v>137</v>
      </c>
      <c r="AX94" s="936"/>
      <c r="AY94" s="936"/>
      <c r="AZ94" s="936"/>
      <c r="BA94" s="936"/>
      <c r="BB94" s="936"/>
      <c r="BC94" s="936"/>
      <c r="BD94" s="936"/>
      <c r="BE94" s="857"/>
      <c r="BF94" s="857"/>
      <c r="BG94" s="857"/>
      <c r="BH94" s="858"/>
      <c r="BI94" s="19"/>
      <c r="BJ94" s="19"/>
      <c r="BK94" s="19"/>
      <c r="BL94" s="19"/>
      <c r="BM94" s="19"/>
      <c r="BN94" s="19"/>
      <c r="BO94" s="19"/>
      <c r="BP94" s="19"/>
      <c r="BQ94" s="161"/>
      <c r="BR94" s="161"/>
      <c r="BS94" s="161"/>
      <c r="BT94" s="161"/>
      <c r="BU94" s="161"/>
      <c r="BV94" s="161"/>
      <c r="BW94" s="161"/>
    </row>
    <row r="95" spans="1:89" ht="9.65" customHeight="1">
      <c r="B95" s="919"/>
      <c r="C95" s="920"/>
      <c r="D95" s="920"/>
      <c r="E95" s="920"/>
      <c r="F95" s="920"/>
      <c r="G95" s="920"/>
      <c r="H95" s="920"/>
      <c r="I95" s="920"/>
      <c r="J95" s="921"/>
      <c r="K95" s="1127"/>
      <c r="L95" s="1128"/>
      <c r="M95" s="1128"/>
      <c r="N95" s="1129"/>
      <c r="O95" s="896"/>
      <c r="P95" s="896"/>
      <c r="Q95" s="896"/>
      <c r="R95" s="896"/>
      <c r="S95" s="896"/>
      <c r="T95" s="896"/>
      <c r="U95" s="896"/>
      <c r="V95" s="896"/>
      <c r="W95" s="896"/>
      <c r="X95" s="896"/>
      <c r="Y95" s="896"/>
      <c r="Z95" s="896"/>
      <c r="AA95" s="896"/>
      <c r="AB95" s="896"/>
      <c r="AC95" s="896"/>
      <c r="AD95" s="896"/>
      <c r="AE95" s="896"/>
      <c r="AF95" s="896"/>
      <c r="AG95" s="896"/>
      <c r="AH95" s="896"/>
      <c r="AI95" s="896"/>
      <c r="AJ95" s="874"/>
      <c r="AK95" s="874"/>
      <c r="AL95" s="893"/>
      <c r="AM95" s="893"/>
      <c r="AN95" s="893"/>
      <c r="AO95" s="893"/>
      <c r="AP95" s="893"/>
      <c r="AQ95" s="893"/>
      <c r="AR95" s="874"/>
      <c r="AS95" s="874"/>
      <c r="AT95" s="874"/>
      <c r="AU95" s="874"/>
      <c r="AV95" s="874"/>
      <c r="AW95" s="937"/>
      <c r="AX95" s="937"/>
      <c r="AY95" s="937"/>
      <c r="AZ95" s="937"/>
      <c r="BA95" s="937"/>
      <c r="BB95" s="937"/>
      <c r="BC95" s="937"/>
      <c r="BD95" s="937"/>
      <c r="BE95" s="859"/>
      <c r="BF95" s="859"/>
      <c r="BG95" s="859"/>
      <c r="BH95" s="860"/>
      <c r="BI95" s="19"/>
      <c r="BJ95" s="19"/>
      <c r="BK95" s="19"/>
      <c r="BL95" s="19"/>
      <c r="BM95" s="19"/>
      <c r="BN95" s="19"/>
      <c r="BO95" s="19"/>
    </row>
    <row r="96" spans="1:89" ht="9.65" customHeight="1">
      <c r="B96" s="919"/>
      <c r="C96" s="920"/>
      <c r="D96" s="920"/>
      <c r="E96" s="920"/>
      <c r="F96" s="920"/>
      <c r="G96" s="920"/>
      <c r="H96" s="920"/>
      <c r="I96" s="920"/>
      <c r="J96" s="921"/>
      <c r="K96" s="1127"/>
      <c r="L96" s="1128"/>
      <c r="M96" s="1128"/>
      <c r="N96" s="1129"/>
      <c r="O96" s="1074" t="s">
        <v>13</v>
      </c>
      <c r="P96" s="1075"/>
      <c r="Q96" s="1075"/>
      <c r="R96" s="1075"/>
      <c r="S96" s="1075"/>
      <c r="T96" s="1076"/>
      <c r="U96" s="897" t="s">
        <v>14</v>
      </c>
      <c r="V96" s="897"/>
      <c r="W96" s="897"/>
      <c r="X96" s="897"/>
      <c r="Y96" s="897"/>
      <c r="Z96" s="897"/>
      <c r="AA96" s="897"/>
      <c r="AB96" s="897"/>
      <c r="AC96" s="897"/>
      <c r="AD96" s="897"/>
      <c r="AE96" s="897"/>
      <c r="AF96" s="897"/>
      <c r="AG96" s="897"/>
      <c r="AH96" s="897"/>
      <c r="AI96" s="897"/>
      <c r="AJ96" s="874"/>
      <c r="AK96" s="874"/>
      <c r="AL96" s="893" t="s">
        <v>19</v>
      </c>
      <c r="AM96" s="893"/>
      <c r="AN96" s="893"/>
      <c r="AO96" s="893"/>
      <c r="AP96" s="893"/>
      <c r="AQ96" s="893"/>
      <c r="AR96" s="893"/>
      <c r="AS96" s="893"/>
      <c r="AT96" s="893"/>
      <c r="AU96" s="893"/>
      <c r="AV96" s="893"/>
      <c r="AW96" s="893"/>
      <c r="AX96" s="1060"/>
      <c r="AY96" s="1060"/>
      <c r="AZ96" s="1060"/>
      <c r="BA96" s="1060"/>
      <c r="BB96" s="1060"/>
      <c r="BC96" s="1060"/>
      <c r="BD96" s="1060"/>
      <c r="BE96" s="1060"/>
      <c r="BF96" s="1060"/>
      <c r="BG96" s="1060"/>
      <c r="BH96" s="1061"/>
      <c r="BI96" s="19"/>
      <c r="BJ96" s="19"/>
      <c r="BK96" s="19"/>
      <c r="BL96" s="19"/>
      <c r="BM96" s="19"/>
      <c r="BN96" s="19"/>
      <c r="BO96" s="161"/>
    </row>
    <row r="97" spans="2:73" ht="9.65" customHeight="1">
      <c r="B97" s="919"/>
      <c r="C97" s="920"/>
      <c r="D97" s="920"/>
      <c r="E97" s="920"/>
      <c r="F97" s="920"/>
      <c r="G97" s="920"/>
      <c r="H97" s="920"/>
      <c r="I97" s="920"/>
      <c r="J97" s="921"/>
      <c r="K97" s="1127"/>
      <c r="L97" s="1128"/>
      <c r="M97" s="1128"/>
      <c r="N97" s="1129"/>
      <c r="O97" s="1077"/>
      <c r="P97" s="1078"/>
      <c r="Q97" s="1078"/>
      <c r="R97" s="1078"/>
      <c r="S97" s="1078"/>
      <c r="T97" s="1079"/>
      <c r="U97" s="897"/>
      <c r="V97" s="897"/>
      <c r="W97" s="897"/>
      <c r="X97" s="897"/>
      <c r="Y97" s="897"/>
      <c r="Z97" s="897"/>
      <c r="AA97" s="897"/>
      <c r="AB97" s="897"/>
      <c r="AC97" s="897"/>
      <c r="AD97" s="897"/>
      <c r="AE97" s="897"/>
      <c r="AF97" s="897"/>
      <c r="AG97" s="897"/>
      <c r="AH97" s="897"/>
      <c r="AI97" s="897"/>
      <c r="AJ97" s="874"/>
      <c r="AK97" s="874"/>
      <c r="AL97" s="893"/>
      <c r="AM97" s="893"/>
      <c r="AN97" s="893"/>
      <c r="AO97" s="893"/>
      <c r="AP97" s="893"/>
      <c r="AQ97" s="893"/>
      <c r="AR97" s="893"/>
      <c r="AS97" s="893"/>
      <c r="AT97" s="893"/>
      <c r="AU97" s="893"/>
      <c r="AV97" s="893"/>
      <c r="AW97" s="893"/>
      <c r="AX97" s="1060"/>
      <c r="AY97" s="1060"/>
      <c r="AZ97" s="1060"/>
      <c r="BA97" s="1060"/>
      <c r="BB97" s="1060"/>
      <c r="BC97" s="1060"/>
      <c r="BD97" s="1060"/>
      <c r="BE97" s="1060"/>
      <c r="BF97" s="1060"/>
      <c r="BG97" s="1060"/>
      <c r="BH97" s="1061"/>
      <c r="BI97" s="19"/>
      <c r="BJ97" s="19"/>
      <c r="BK97" s="19"/>
      <c r="BL97" s="19"/>
      <c r="BM97" s="19"/>
      <c r="BN97" s="19"/>
      <c r="BO97" s="161"/>
    </row>
    <row r="98" spans="2:73" ht="9.65" customHeight="1">
      <c r="B98" s="919"/>
      <c r="C98" s="920"/>
      <c r="D98" s="920"/>
      <c r="E98" s="920"/>
      <c r="F98" s="920"/>
      <c r="G98" s="920"/>
      <c r="H98" s="920"/>
      <c r="I98" s="920"/>
      <c r="J98" s="921"/>
      <c r="K98" s="1127"/>
      <c r="L98" s="1128"/>
      <c r="M98" s="1128"/>
      <c r="N98" s="1129"/>
      <c r="O98" s="1077"/>
      <c r="P98" s="1078"/>
      <c r="Q98" s="1078"/>
      <c r="R98" s="1078"/>
      <c r="S98" s="1078"/>
      <c r="T98" s="1079"/>
      <c r="U98" s="896" t="s">
        <v>15</v>
      </c>
      <c r="V98" s="896"/>
      <c r="W98" s="896"/>
      <c r="X98" s="896"/>
      <c r="Y98" s="896"/>
      <c r="Z98" s="896"/>
      <c r="AA98" s="896"/>
      <c r="AB98" s="896"/>
      <c r="AC98" s="896"/>
      <c r="AD98" s="896"/>
      <c r="AE98" s="896"/>
      <c r="AF98" s="896"/>
      <c r="AG98" s="896"/>
      <c r="AH98" s="896"/>
      <c r="AI98" s="896"/>
      <c r="AJ98" s="874"/>
      <c r="AK98" s="874"/>
      <c r="AL98" s="893" t="s">
        <v>16</v>
      </c>
      <c r="AM98" s="893"/>
      <c r="AN98" s="893"/>
      <c r="AO98" s="893"/>
      <c r="AP98" s="893"/>
      <c r="AQ98" s="893"/>
      <c r="AR98" s="893"/>
      <c r="AS98" s="893"/>
      <c r="AT98" s="893"/>
      <c r="AU98" s="893"/>
      <c r="AV98" s="893"/>
      <c r="AW98" s="893"/>
      <c r="AX98" s="1083"/>
      <c r="AY98" s="1083"/>
      <c r="AZ98" s="1083"/>
      <c r="BA98" s="1083"/>
      <c r="BB98" s="1083"/>
      <c r="BC98" s="1083"/>
      <c r="BD98" s="1083"/>
      <c r="BE98" s="1083"/>
      <c r="BF98" s="1083"/>
      <c r="BG98" s="1083"/>
      <c r="BH98" s="1084"/>
      <c r="BI98" s="19"/>
      <c r="BJ98" s="19"/>
      <c r="BK98" s="19"/>
      <c r="BL98" s="19"/>
      <c r="BM98" s="19"/>
      <c r="BN98" s="19"/>
      <c r="BO98" s="161"/>
    </row>
    <row r="99" spans="2:73" ht="9.65" customHeight="1">
      <c r="B99" s="919"/>
      <c r="C99" s="920"/>
      <c r="D99" s="920"/>
      <c r="E99" s="920"/>
      <c r="F99" s="920"/>
      <c r="G99" s="920"/>
      <c r="H99" s="920"/>
      <c r="I99" s="920"/>
      <c r="J99" s="921"/>
      <c r="K99" s="1127"/>
      <c r="L99" s="1128"/>
      <c r="M99" s="1128"/>
      <c r="N99" s="1129"/>
      <c r="O99" s="1080"/>
      <c r="P99" s="1081"/>
      <c r="Q99" s="1081"/>
      <c r="R99" s="1081"/>
      <c r="S99" s="1081"/>
      <c r="T99" s="1082"/>
      <c r="U99" s="896"/>
      <c r="V99" s="896"/>
      <c r="W99" s="896"/>
      <c r="X99" s="896"/>
      <c r="Y99" s="896"/>
      <c r="Z99" s="896"/>
      <c r="AA99" s="896"/>
      <c r="AB99" s="896"/>
      <c r="AC99" s="896"/>
      <c r="AD99" s="896"/>
      <c r="AE99" s="896"/>
      <c r="AF99" s="896"/>
      <c r="AG99" s="896"/>
      <c r="AH99" s="896"/>
      <c r="AI99" s="896"/>
      <c r="AJ99" s="874"/>
      <c r="AK99" s="874"/>
      <c r="AL99" s="893"/>
      <c r="AM99" s="893"/>
      <c r="AN99" s="893"/>
      <c r="AO99" s="893"/>
      <c r="AP99" s="893"/>
      <c r="AQ99" s="893"/>
      <c r="AR99" s="893"/>
      <c r="AS99" s="893"/>
      <c r="AT99" s="893"/>
      <c r="AU99" s="893"/>
      <c r="AV99" s="893"/>
      <c r="AW99" s="893"/>
      <c r="AX99" s="1083"/>
      <c r="AY99" s="1083"/>
      <c r="AZ99" s="1083"/>
      <c r="BA99" s="1083"/>
      <c r="BB99" s="1083"/>
      <c r="BC99" s="1083"/>
      <c r="BD99" s="1083"/>
      <c r="BE99" s="1083"/>
      <c r="BF99" s="1083"/>
      <c r="BG99" s="1083"/>
      <c r="BH99" s="1084"/>
      <c r="BI99" s="19"/>
      <c r="BJ99" s="19"/>
      <c r="BK99" s="19"/>
      <c r="BL99" s="19"/>
      <c r="BM99" s="19"/>
      <c r="BN99" s="19"/>
      <c r="BO99" s="161"/>
    </row>
    <row r="100" spans="2:73" ht="9.65" customHeight="1">
      <c r="B100" s="919"/>
      <c r="C100" s="920"/>
      <c r="D100" s="920"/>
      <c r="E100" s="920"/>
      <c r="F100" s="920"/>
      <c r="G100" s="920"/>
      <c r="H100" s="920"/>
      <c r="I100" s="920"/>
      <c r="J100" s="921"/>
      <c r="K100" s="1127"/>
      <c r="L100" s="1128"/>
      <c r="M100" s="1128"/>
      <c r="N100" s="1129"/>
      <c r="O100" s="1068" t="s">
        <v>17</v>
      </c>
      <c r="P100" s="1069"/>
      <c r="Q100" s="1069"/>
      <c r="R100" s="1069"/>
      <c r="S100" s="1069"/>
      <c r="T100" s="1070"/>
      <c r="U100" s="897" t="s">
        <v>14</v>
      </c>
      <c r="V100" s="897"/>
      <c r="W100" s="897"/>
      <c r="X100" s="897"/>
      <c r="Y100" s="897"/>
      <c r="Z100" s="897"/>
      <c r="AA100" s="897"/>
      <c r="AB100" s="897"/>
      <c r="AC100" s="897"/>
      <c r="AD100" s="897"/>
      <c r="AE100" s="897"/>
      <c r="AF100" s="897"/>
      <c r="AG100" s="897"/>
      <c r="AH100" s="897"/>
      <c r="AI100" s="897"/>
      <c r="AJ100" s="874"/>
      <c r="AK100" s="874"/>
      <c r="AL100" s="893" t="s">
        <v>19</v>
      </c>
      <c r="AM100" s="893"/>
      <c r="AN100" s="893"/>
      <c r="AO100" s="893"/>
      <c r="AP100" s="893"/>
      <c r="AQ100" s="893"/>
      <c r="AR100" s="893"/>
      <c r="AS100" s="893"/>
      <c r="AT100" s="893"/>
      <c r="AU100" s="893"/>
      <c r="AV100" s="893"/>
      <c r="AW100" s="893"/>
      <c r="AX100" s="1060"/>
      <c r="AY100" s="1060"/>
      <c r="AZ100" s="1060"/>
      <c r="BA100" s="1060"/>
      <c r="BB100" s="1060"/>
      <c r="BC100" s="1060"/>
      <c r="BD100" s="1060"/>
      <c r="BE100" s="1060"/>
      <c r="BF100" s="1060"/>
      <c r="BG100" s="1060"/>
      <c r="BH100" s="1061"/>
      <c r="BI100" s="19"/>
      <c r="BJ100" s="19"/>
      <c r="BK100" s="19"/>
      <c r="BL100" s="19"/>
      <c r="BM100" s="19"/>
      <c r="BN100" s="19"/>
      <c r="BO100" s="161"/>
      <c r="BP100" s="161"/>
      <c r="BQ100" s="161"/>
      <c r="BR100" s="161"/>
      <c r="BS100" s="161"/>
      <c r="BT100" s="161"/>
      <c r="BU100" s="161"/>
    </row>
    <row r="101" spans="2:73" ht="9.65" customHeight="1">
      <c r="B101" s="919"/>
      <c r="C101" s="920"/>
      <c r="D101" s="920"/>
      <c r="E101" s="920"/>
      <c r="F101" s="920"/>
      <c r="G101" s="920"/>
      <c r="H101" s="920"/>
      <c r="I101" s="920"/>
      <c r="J101" s="921"/>
      <c r="K101" s="1127"/>
      <c r="L101" s="1128"/>
      <c r="M101" s="1128"/>
      <c r="N101" s="1129"/>
      <c r="O101" s="1017"/>
      <c r="P101" s="1018"/>
      <c r="Q101" s="1018"/>
      <c r="R101" s="1018"/>
      <c r="S101" s="1018"/>
      <c r="T101" s="1071"/>
      <c r="U101" s="897"/>
      <c r="V101" s="897"/>
      <c r="W101" s="897"/>
      <c r="X101" s="897"/>
      <c r="Y101" s="897"/>
      <c r="Z101" s="897"/>
      <c r="AA101" s="897"/>
      <c r="AB101" s="897"/>
      <c r="AC101" s="897"/>
      <c r="AD101" s="897"/>
      <c r="AE101" s="897"/>
      <c r="AF101" s="897"/>
      <c r="AG101" s="897"/>
      <c r="AH101" s="897"/>
      <c r="AI101" s="897"/>
      <c r="AJ101" s="874"/>
      <c r="AK101" s="874"/>
      <c r="AL101" s="893"/>
      <c r="AM101" s="893"/>
      <c r="AN101" s="893"/>
      <c r="AO101" s="893"/>
      <c r="AP101" s="893"/>
      <c r="AQ101" s="893"/>
      <c r="AR101" s="893"/>
      <c r="AS101" s="893"/>
      <c r="AT101" s="893"/>
      <c r="AU101" s="893"/>
      <c r="AV101" s="893"/>
      <c r="AW101" s="893"/>
      <c r="AX101" s="1060"/>
      <c r="AY101" s="1060"/>
      <c r="AZ101" s="1060"/>
      <c r="BA101" s="1060"/>
      <c r="BB101" s="1060"/>
      <c r="BC101" s="1060"/>
      <c r="BD101" s="1060"/>
      <c r="BE101" s="1060"/>
      <c r="BF101" s="1060"/>
      <c r="BG101" s="1060"/>
      <c r="BH101" s="1061"/>
      <c r="BI101" s="19"/>
      <c r="BJ101" s="19"/>
      <c r="BK101" s="19"/>
      <c r="BL101" s="19"/>
      <c r="BM101" s="19"/>
      <c r="BN101" s="19"/>
      <c r="BO101" s="161"/>
      <c r="BP101" s="161"/>
      <c r="BQ101" s="161"/>
      <c r="BR101" s="161"/>
      <c r="BS101" s="161"/>
      <c r="BT101" s="161"/>
      <c r="BU101" s="161"/>
    </row>
    <row r="102" spans="2:73" ht="9.65" customHeight="1">
      <c r="B102" s="919"/>
      <c r="C102" s="920"/>
      <c r="D102" s="920"/>
      <c r="E102" s="920"/>
      <c r="F102" s="920"/>
      <c r="G102" s="920"/>
      <c r="H102" s="920"/>
      <c r="I102" s="920"/>
      <c r="J102" s="921"/>
      <c r="K102" s="1127"/>
      <c r="L102" s="1128"/>
      <c r="M102" s="1128"/>
      <c r="N102" s="1129"/>
      <c r="O102" s="1017"/>
      <c r="P102" s="1018"/>
      <c r="Q102" s="1018"/>
      <c r="R102" s="1018"/>
      <c r="S102" s="1018"/>
      <c r="T102" s="1071"/>
      <c r="U102" s="896" t="s">
        <v>15</v>
      </c>
      <c r="V102" s="896"/>
      <c r="W102" s="896"/>
      <c r="X102" s="896"/>
      <c r="Y102" s="896"/>
      <c r="Z102" s="896"/>
      <c r="AA102" s="896"/>
      <c r="AB102" s="896"/>
      <c r="AC102" s="896"/>
      <c r="AD102" s="896"/>
      <c r="AE102" s="896"/>
      <c r="AF102" s="896"/>
      <c r="AG102" s="896"/>
      <c r="AH102" s="896"/>
      <c r="AI102" s="896"/>
      <c r="AJ102" s="874"/>
      <c r="AK102" s="874"/>
      <c r="AL102" s="893" t="s">
        <v>16</v>
      </c>
      <c r="AM102" s="893"/>
      <c r="AN102" s="893"/>
      <c r="AO102" s="893"/>
      <c r="AP102" s="893"/>
      <c r="AQ102" s="893"/>
      <c r="AR102" s="893"/>
      <c r="AS102" s="893"/>
      <c r="AT102" s="893"/>
      <c r="AU102" s="893"/>
      <c r="AV102" s="893"/>
      <c r="AW102" s="893"/>
      <c r="AX102" s="1083"/>
      <c r="AY102" s="1083"/>
      <c r="AZ102" s="1083"/>
      <c r="BA102" s="1083"/>
      <c r="BB102" s="1083"/>
      <c r="BC102" s="1083"/>
      <c r="BD102" s="1083"/>
      <c r="BE102" s="1083"/>
      <c r="BF102" s="1083"/>
      <c r="BG102" s="1083"/>
      <c r="BH102" s="1084"/>
      <c r="BI102" s="19"/>
      <c r="BJ102" s="19"/>
      <c r="BK102" s="19"/>
      <c r="BL102" s="19"/>
      <c r="BM102" s="19"/>
      <c r="BN102" s="19"/>
      <c r="BO102" s="161"/>
      <c r="BP102" s="161"/>
      <c r="BQ102" s="161"/>
      <c r="BR102" s="161"/>
      <c r="BS102" s="161"/>
      <c r="BT102" s="161"/>
      <c r="BU102" s="161"/>
    </row>
    <row r="103" spans="2:73" ht="9.65" customHeight="1">
      <c r="B103" s="919"/>
      <c r="C103" s="920"/>
      <c r="D103" s="920"/>
      <c r="E103" s="920"/>
      <c r="F103" s="920"/>
      <c r="G103" s="920"/>
      <c r="H103" s="920"/>
      <c r="I103" s="920"/>
      <c r="J103" s="921"/>
      <c r="K103" s="1127"/>
      <c r="L103" s="1128"/>
      <c r="M103" s="1128"/>
      <c r="N103" s="1129"/>
      <c r="O103" s="1072"/>
      <c r="P103" s="360"/>
      <c r="Q103" s="360"/>
      <c r="R103" s="360"/>
      <c r="S103" s="360"/>
      <c r="T103" s="1073"/>
      <c r="U103" s="896"/>
      <c r="V103" s="896"/>
      <c r="W103" s="896"/>
      <c r="X103" s="896"/>
      <c r="Y103" s="896"/>
      <c r="Z103" s="896"/>
      <c r="AA103" s="896"/>
      <c r="AB103" s="896"/>
      <c r="AC103" s="896"/>
      <c r="AD103" s="896"/>
      <c r="AE103" s="896"/>
      <c r="AF103" s="896"/>
      <c r="AG103" s="896"/>
      <c r="AH103" s="896"/>
      <c r="AI103" s="896"/>
      <c r="AJ103" s="874"/>
      <c r="AK103" s="874"/>
      <c r="AL103" s="893"/>
      <c r="AM103" s="893"/>
      <c r="AN103" s="893"/>
      <c r="AO103" s="893"/>
      <c r="AP103" s="893"/>
      <c r="AQ103" s="893"/>
      <c r="AR103" s="893"/>
      <c r="AS103" s="893"/>
      <c r="AT103" s="893"/>
      <c r="AU103" s="893"/>
      <c r="AV103" s="893"/>
      <c r="AW103" s="893"/>
      <c r="AX103" s="1083"/>
      <c r="AY103" s="1083"/>
      <c r="AZ103" s="1083"/>
      <c r="BA103" s="1083"/>
      <c r="BB103" s="1083"/>
      <c r="BC103" s="1083"/>
      <c r="BD103" s="1083"/>
      <c r="BE103" s="1083"/>
      <c r="BF103" s="1083"/>
      <c r="BG103" s="1083"/>
      <c r="BH103" s="1084"/>
      <c r="BI103" s="19"/>
      <c r="BJ103" s="19"/>
      <c r="BK103" s="19"/>
      <c r="BL103" s="19"/>
      <c r="BM103" s="19"/>
      <c r="BN103" s="19"/>
      <c r="BO103" s="161"/>
      <c r="BP103" s="161"/>
      <c r="BQ103" s="161"/>
      <c r="BR103" s="161"/>
      <c r="BS103" s="161"/>
      <c r="BT103" s="161"/>
      <c r="BU103" s="161"/>
    </row>
    <row r="104" spans="2:73" ht="9.65" customHeight="1">
      <c r="B104" s="919"/>
      <c r="C104" s="920"/>
      <c r="D104" s="920"/>
      <c r="E104" s="920"/>
      <c r="F104" s="920"/>
      <c r="G104" s="920"/>
      <c r="H104" s="920"/>
      <c r="I104" s="920"/>
      <c r="J104" s="921"/>
      <c r="K104" s="1127"/>
      <c r="L104" s="1128"/>
      <c r="M104" s="1128"/>
      <c r="N104" s="1129"/>
      <c r="O104" s="896" t="s">
        <v>18</v>
      </c>
      <c r="P104" s="896"/>
      <c r="Q104" s="896"/>
      <c r="R104" s="896"/>
      <c r="S104" s="896"/>
      <c r="T104" s="896"/>
      <c r="U104" s="896"/>
      <c r="V104" s="896"/>
      <c r="W104" s="896"/>
      <c r="X104" s="896"/>
      <c r="Y104" s="896"/>
      <c r="Z104" s="896"/>
      <c r="AA104" s="896"/>
      <c r="AB104" s="896"/>
      <c r="AC104" s="896"/>
      <c r="AD104" s="896"/>
      <c r="AE104" s="896"/>
      <c r="AF104" s="896"/>
      <c r="AG104" s="896"/>
      <c r="AH104" s="896"/>
      <c r="AI104" s="896"/>
      <c r="AJ104" s="874"/>
      <c r="AK104" s="874"/>
      <c r="AL104" s="939" t="s">
        <v>74</v>
      </c>
      <c r="AM104" s="939"/>
      <c r="AN104" s="939"/>
      <c r="AO104" s="939"/>
      <c r="AP104" s="939"/>
      <c r="AQ104" s="1064"/>
      <c r="AR104" s="1064"/>
      <c r="AS104" s="1064"/>
      <c r="AT104" s="1064"/>
      <c r="AU104" s="1062" t="s">
        <v>22</v>
      </c>
      <c r="AV104" s="1062"/>
      <c r="AW104" s="1062"/>
      <c r="AX104" s="1066"/>
      <c r="AY104" s="1066"/>
      <c r="AZ104" s="1066"/>
      <c r="BA104" s="1066"/>
      <c r="BB104" s="1062" t="s">
        <v>21</v>
      </c>
      <c r="BC104" s="1062"/>
      <c r="BD104" s="1062"/>
      <c r="BE104" s="1066"/>
      <c r="BF104" s="1066"/>
      <c r="BG104" s="1066"/>
      <c r="BH104" s="1163"/>
      <c r="BI104" s="19"/>
      <c r="BJ104" s="19"/>
      <c r="BK104" s="19"/>
      <c r="BL104" s="19"/>
      <c r="BM104" s="19"/>
      <c r="BN104" s="19"/>
      <c r="BO104" s="161"/>
      <c r="BP104" s="161"/>
      <c r="BQ104" s="161"/>
      <c r="BR104" s="161"/>
      <c r="BS104" s="161"/>
      <c r="BT104" s="161"/>
      <c r="BU104" s="161"/>
    </row>
    <row r="105" spans="2:73" ht="9.65" customHeight="1">
      <c r="B105" s="922"/>
      <c r="C105" s="880"/>
      <c r="D105" s="880"/>
      <c r="E105" s="880"/>
      <c r="F105" s="880"/>
      <c r="G105" s="880"/>
      <c r="H105" s="880"/>
      <c r="I105" s="880"/>
      <c r="J105" s="923"/>
      <c r="K105" s="1117"/>
      <c r="L105" s="1118"/>
      <c r="M105" s="1118"/>
      <c r="N105" s="1130"/>
      <c r="O105" s="1167"/>
      <c r="P105" s="1167"/>
      <c r="Q105" s="1167"/>
      <c r="R105" s="1167"/>
      <c r="S105" s="1167"/>
      <c r="T105" s="1167"/>
      <c r="U105" s="1167"/>
      <c r="V105" s="1167"/>
      <c r="W105" s="1167"/>
      <c r="X105" s="1167"/>
      <c r="Y105" s="1167"/>
      <c r="Z105" s="1167"/>
      <c r="AA105" s="1167"/>
      <c r="AB105" s="1167"/>
      <c r="AC105" s="1167"/>
      <c r="AD105" s="1167"/>
      <c r="AE105" s="1167"/>
      <c r="AF105" s="1167"/>
      <c r="AG105" s="1167"/>
      <c r="AH105" s="1167"/>
      <c r="AI105" s="1167"/>
      <c r="AJ105" s="1165"/>
      <c r="AK105" s="1165"/>
      <c r="AL105" s="1166"/>
      <c r="AM105" s="1166"/>
      <c r="AN105" s="1166"/>
      <c r="AO105" s="1166"/>
      <c r="AP105" s="1166"/>
      <c r="AQ105" s="1065"/>
      <c r="AR105" s="1065"/>
      <c r="AS105" s="1065"/>
      <c r="AT105" s="1065"/>
      <c r="AU105" s="1063"/>
      <c r="AV105" s="1063"/>
      <c r="AW105" s="1063"/>
      <c r="AX105" s="1067"/>
      <c r="AY105" s="1067"/>
      <c r="AZ105" s="1067"/>
      <c r="BA105" s="1067"/>
      <c r="BB105" s="1063"/>
      <c r="BC105" s="1063"/>
      <c r="BD105" s="1063"/>
      <c r="BE105" s="1067"/>
      <c r="BF105" s="1067"/>
      <c r="BG105" s="1067"/>
      <c r="BH105" s="1164"/>
      <c r="BI105" s="19"/>
      <c r="BJ105" s="19"/>
      <c r="BK105" s="19"/>
      <c r="BL105" s="19"/>
      <c r="BM105" s="19"/>
      <c r="BN105" s="19"/>
      <c r="BO105" s="161"/>
      <c r="BP105" s="161"/>
      <c r="BQ105" s="161"/>
      <c r="BR105" s="161"/>
      <c r="BS105" s="161"/>
      <c r="BT105" s="161"/>
      <c r="BU105" s="161"/>
    </row>
    <row r="106" spans="2:73" ht="9.65" customHeight="1">
      <c r="B106" s="162"/>
      <c r="C106" s="146"/>
      <c r="D106" s="141"/>
      <c r="E106" s="141"/>
      <c r="F106" s="141"/>
      <c r="G106" s="141"/>
      <c r="H106" s="141"/>
      <c r="I106" s="141"/>
      <c r="J106" s="141"/>
      <c r="K106" s="141"/>
      <c r="L106" s="141"/>
      <c r="M106" s="141"/>
      <c r="N106" s="141"/>
      <c r="O106" s="141"/>
      <c r="P106" s="153"/>
      <c r="Q106" s="153"/>
      <c r="R106" s="153"/>
      <c r="S106" s="153"/>
      <c r="T106" s="153"/>
      <c r="U106" s="153"/>
      <c r="V106" s="153"/>
      <c r="W106" s="153"/>
      <c r="X106" s="153"/>
      <c r="Y106" s="153"/>
      <c r="Z106" s="153"/>
      <c r="AA106" s="124"/>
      <c r="AB106" s="124"/>
      <c r="AC106" s="124"/>
      <c r="AD106" s="124"/>
      <c r="AE106" s="124"/>
      <c r="AF106" s="163"/>
      <c r="AG106" s="163"/>
      <c r="AH106" s="163"/>
      <c r="AI106" s="163"/>
      <c r="AJ106" s="163"/>
      <c r="AK106" s="163"/>
      <c r="AL106" s="163"/>
      <c r="AM106" s="163"/>
      <c r="AN106" s="163"/>
      <c r="AO106" s="163"/>
      <c r="AP106" s="163"/>
      <c r="AQ106" s="163"/>
      <c r="AR106" s="163"/>
      <c r="AS106" s="163"/>
      <c r="AT106" s="163"/>
      <c r="AU106" s="163"/>
      <c r="AV106" s="163"/>
      <c r="AW106" s="163"/>
      <c r="AX106" s="149"/>
      <c r="AY106" s="149"/>
      <c r="AZ106" s="19"/>
      <c r="BA106" s="19"/>
      <c r="BB106" s="19"/>
      <c r="BC106" s="19"/>
      <c r="BD106" s="19"/>
      <c r="BE106" s="19"/>
      <c r="BF106" s="161"/>
      <c r="BG106" s="161"/>
      <c r="BH106" s="161"/>
      <c r="BI106" s="161"/>
      <c r="BJ106" s="161"/>
      <c r="BK106" s="161"/>
      <c r="BL106" s="161"/>
    </row>
    <row r="107" spans="2:73" ht="9.65" customHeight="1">
      <c r="B107" s="164"/>
      <c r="C107" s="146"/>
      <c r="D107" s="141"/>
      <c r="E107" s="141"/>
      <c r="F107" s="141"/>
      <c r="G107" s="141"/>
      <c r="H107" s="141"/>
      <c r="I107" s="141"/>
      <c r="J107" s="141"/>
      <c r="K107" s="141"/>
      <c r="L107" s="141"/>
      <c r="M107" s="141"/>
      <c r="N107" s="141"/>
      <c r="O107" s="141"/>
      <c r="P107" s="153"/>
      <c r="Q107" s="153"/>
      <c r="R107" s="153"/>
      <c r="S107" s="153"/>
      <c r="T107" s="153"/>
      <c r="U107" s="153"/>
      <c r="V107" s="153"/>
      <c r="W107" s="153"/>
      <c r="X107" s="153"/>
      <c r="Y107" s="153"/>
      <c r="Z107" s="153"/>
      <c r="AA107" s="153"/>
      <c r="AB107" s="153"/>
      <c r="AC107" s="153"/>
      <c r="AD107" s="153"/>
      <c r="AE107" s="153"/>
      <c r="AF107" s="165"/>
      <c r="AG107" s="165"/>
      <c r="AH107" s="165"/>
      <c r="AI107" s="165"/>
      <c r="AJ107" s="165"/>
      <c r="AK107" s="165"/>
      <c r="AL107" s="165"/>
      <c r="AM107" s="165"/>
      <c r="AN107" s="165"/>
      <c r="AO107" s="165"/>
      <c r="AP107" s="165"/>
      <c r="AQ107" s="165"/>
      <c r="AR107" s="165"/>
      <c r="AS107" s="165"/>
      <c r="AT107" s="165"/>
      <c r="AU107" s="165"/>
      <c r="AV107" s="165"/>
      <c r="AW107" s="165"/>
      <c r="AX107" s="19"/>
      <c r="AY107" s="19"/>
      <c r="AZ107" s="19"/>
      <c r="BA107" s="19"/>
      <c r="BB107" s="19"/>
      <c r="BC107" s="19"/>
      <c r="BD107" s="19"/>
      <c r="BE107" s="19"/>
      <c r="BF107" s="161"/>
      <c r="BG107" s="161"/>
      <c r="BH107" s="161"/>
      <c r="BI107" s="161"/>
      <c r="BJ107" s="161"/>
      <c r="BK107" s="161"/>
      <c r="BL107" s="161"/>
    </row>
    <row r="108" spans="2:73" ht="9.65" customHeight="1">
      <c r="B108" s="963" t="s">
        <v>431</v>
      </c>
      <c r="C108" s="964"/>
      <c r="D108" s="964"/>
      <c r="E108" s="964"/>
      <c r="F108" s="964"/>
      <c r="G108" s="964"/>
      <c r="H108" s="964"/>
      <c r="I108" s="964"/>
      <c r="J108" s="965"/>
      <c r="K108" s="1153" t="s">
        <v>432</v>
      </c>
      <c r="L108" s="1154"/>
      <c r="M108" s="1154"/>
      <c r="N108" s="1154"/>
      <c r="O108" s="1154"/>
      <c r="P108" s="1154"/>
      <c r="Q108" s="1153" t="s">
        <v>433</v>
      </c>
      <c r="R108" s="1154"/>
      <c r="S108" s="1154"/>
      <c r="T108" s="1154"/>
      <c r="U108" s="1154"/>
      <c r="V108" s="1157"/>
      <c r="W108" s="930" t="s">
        <v>4</v>
      </c>
      <c r="X108" s="930"/>
      <c r="Y108" s="930"/>
      <c r="Z108" s="931"/>
      <c r="AA108" s="1100"/>
      <c r="AB108" s="1101"/>
      <c r="AC108" s="1101"/>
      <c r="AD108" s="1101"/>
      <c r="AE108" s="1101"/>
      <c r="AF108" s="1101"/>
      <c r="AG108" s="1101"/>
      <c r="AH108" s="1101"/>
      <c r="AI108" s="1101"/>
      <c r="AJ108" s="1101"/>
      <c r="AK108" s="1101"/>
      <c r="AL108" s="1101"/>
      <c r="AM108" s="1101"/>
      <c r="AN108" s="1101"/>
      <c r="AO108" s="1101"/>
      <c r="AP108" s="1101"/>
      <c r="AQ108" s="1101"/>
      <c r="AR108" s="1101"/>
      <c r="AS108" s="1137"/>
      <c r="AT108" s="1139" t="s">
        <v>434</v>
      </c>
      <c r="AU108" s="1140"/>
      <c r="AV108" s="1140"/>
      <c r="AW108" s="1140"/>
      <c r="AX108" s="1140"/>
      <c r="AY108" s="1140"/>
      <c r="AZ108" s="1140"/>
      <c r="BA108" s="1140"/>
      <c r="BB108" s="1140"/>
      <c r="BC108" s="1140"/>
      <c r="BD108" s="1140"/>
      <c r="BE108" s="1140"/>
      <c r="BF108" s="1140"/>
      <c r="BG108" s="1140"/>
      <c r="BH108" s="1140"/>
      <c r="BI108" s="1140"/>
    </row>
    <row r="109" spans="2:73" ht="9.65" customHeight="1">
      <c r="B109" s="1131"/>
      <c r="C109" s="1132"/>
      <c r="D109" s="1132"/>
      <c r="E109" s="1132"/>
      <c r="F109" s="1132"/>
      <c r="G109" s="1132"/>
      <c r="H109" s="1132"/>
      <c r="I109" s="1132"/>
      <c r="J109" s="1133"/>
      <c r="K109" s="1155"/>
      <c r="L109" s="1156"/>
      <c r="M109" s="1156"/>
      <c r="N109" s="1156"/>
      <c r="O109" s="1156"/>
      <c r="P109" s="1156"/>
      <c r="Q109" s="1155"/>
      <c r="R109" s="1156"/>
      <c r="S109" s="1156"/>
      <c r="T109" s="1156"/>
      <c r="U109" s="1156"/>
      <c r="V109" s="1158"/>
      <c r="W109" s="872"/>
      <c r="X109" s="872"/>
      <c r="Y109" s="872"/>
      <c r="Z109" s="873"/>
      <c r="AA109" s="1102"/>
      <c r="AB109" s="1103"/>
      <c r="AC109" s="1103"/>
      <c r="AD109" s="1103"/>
      <c r="AE109" s="1103"/>
      <c r="AF109" s="1103"/>
      <c r="AG109" s="1103"/>
      <c r="AH109" s="1103"/>
      <c r="AI109" s="1103"/>
      <c r="AJ109" s="1103"/>
      <c r="AK109" s="1103"/>
      <c r="AL109" s="1103"/>
      <c r="AM109" s="1103"/>
      <c r="AN109" s="1103"/>
      <c r="AO109" s="1103"/>
      <c r="AP109" s="1103"/>
      <c r="AQ109" s="1103"/>
      <c r="AR109" s="1103"/>
      <c r="AS109" s="1138"/>
      <c r="AT109" s="1139"/>
      <c r="AU109" s="1140"/>
      <c r="AV109" s="1140"/>
      <c r="AW109" s="1140"/>
      <c r="AX109" s="1140"/>
      <c r="AY109" s="1140"/>
      <c r="AZ109" s="1140"/>
      <c r="BA109" s="1140"/>
      <c r="BB109" s="1140"/>
      <c r="BC109" s="1140"/>
      <c r="BD109" s="1140"/>
      <c r="BE109" s="1140"/>
      <c r="BF109" s="1140"/>
      <c r="BG109" s="1140"/>
      <c r="BH109" s="1140"/>
      <c r="BI109" s="1140"/>
    </row>
    <row r="110" spans="2:73" ht="9.65" customHeight="1">
      <c r="B110" s="1131"/>
      <c r="C110" s="1132"/>
      <c r="D110" s="1132"/>
      <c r="E110" s="1132"/>
      <c r="F110" s="1132"/>
      <c r="G110" s="1132"/>
      <c r="H110" s="1132"/>
      <c r="I110" s="1132"/>
      <c r="J110" s="1133"/>
      <c r="K110" s="1159"/>
      <c r="L110" s="1160"/>
      <c r="M110" s="1160"/>
      <c r="N110" s="1160"/>
      <c r="O110" s="1160"/>
      <c r="P110" s="1160"/>
      <c r="Q110" s="1159"/>
      <c r="R110" s="1160"/>
      <c r="S110" s="1160"/>
      <c r="T110" s="1160"/>
      <c r="U110" s="1160"/>
      <c r="V110" s="1162"/>
      <c r="W110" s="869" t="s">
        <v>6</v>
      </c>
      <c r="X110" s="869"/>
      <c r="Y110" s="869"/>
      <c r="Z110" s="870"/>
      <c r="AA110" s="942"/>
      <c r="AB110" s="942"/>
      <c r="AC110" s="942"/>
      <c r="AD110" s="942"/>
      <c r="AE110" s="942"/>
      <c r="AF110" s="942"/>
      <c r="AG110" s="942"/>
      <c r="AH110" s="942"/>
      <c r="AI110" s="942"/>
      <c r="AJ110" s="942"/>
      <c r="AK110" s="942"/>
      <c r="AL110" s="942"/>
      <c r="AM110" s="942"/>
      <c r="AN110" s="942"/>
      <c r="AO110" s="942"/>
      <c r="AP110" s="942"/>
      <c r="AQ110" s="942"/>
      <c r="AR110" s="942"/>
      <c r="AS110" s="1141"/>
      <c r="AT110" s="1139"/>
      <c r="AU110" s="1140"/>
      <c r="AV110" s="1140"/>
      <c r="AW110" s="1140"/>
      <c r="AX110" s="1140"/>
      <c r="AY110" s="1140"/>
      <c r="AZ110" s="1140"/>
      <c r="BA110" s="1140"/>
      <c r="BB110" s="1140"/>
      <c r="BC110" s="1140"/>
      <c r="BD110" s="1140"/>
      <c r="BE110" s="1140"/>
      <c r="BF110" s="1140"/>
      <c r="BG110" s="1140"/>
      <c r="BH110" s="1140"/>
      <c r="BI110" s="1140"/>
    </row>
    <row r="111" spans="2:73" ht="9.65" customHeight="1">
      <c r="B111" s="1131"/>
      <c r="C111" s="1132"/>
      <c r="D111" s="1132"/>
      <c r="E111" s="1132"/>
      <c r="F111" s="1132"/>
      <c r="G111" s="1132"/>
      <c r="H111" s="1132"/>
      <c r="I111" s="1132"/>
      <c r="J111" s="1133"/>
      <c r="K111" s="1161"/>
      <c r="L111" s="1135"/>
      <c r="M111" s="1135"/>
      <c r="N111" s="1135"/>
      <c r="O111" s="1135"/>
      <c r="P111" s="1135"/>
      <c r="Q111" s="1161"/>
      <c r="R111" s="1135"/>
      <c r="S111" s="1135"/>
      <c r="T111" s="1135"/>
      <c r="U111" s="1135"/>
      <c r="V111" s="1136"/>
      <c r="W111" s="872"/>
      <c r="X111" s="872"/>
      <c r="Y111" s="872"/>
      <c r="Z111" s="873"/>
      <c r="AA111" s="1103"/>
      <c r="AB111" s="1103"/>
      <c r="AC111" s="1103"/>
      <c r="AD111" s="1103"/>
      <c r="AE111" s="1103"/>
      <c r="AF111" s="1103"/>
      <c r="AG111" s="1103"/>
      <c r="AH111" s="1103"/>
      <c r="AI111" s="1103"/>
      <c r="AJ111" s="1103"/>
      <c r="AK111" s="1103"/>
      <c r="AL111" s="1103"/>
      <c r="AM111" s="1103"/>
      <c r="AN111" s="1103"/>
      <c r="AO111" s="1103"/>
      <c r="AP111" s="1103"/>
      <c r="AQ111" s="1103"/>
      <c r="AR111" s="1103"/>
      <c r="AS111" s="1138"/>
      <c r="AT111" s="1139"/>
      <c r="AU111" s="1140"/>
      <c r="AV111" s="1140"/>
      <c r="AW111" s="1140"/>
      <c r="AX111" s="1140"/>
      <c r="AY111" s="1140"/>
      <c r="AZ111" s="1140"/>
      <c r="BA111" s="1140"/>
      <c r="BB111" s="1140"/>
      <c r="BC111" s="1140"/>
      <c r="BD111" s="1140"/>
      <c r="BE111" s="1140"/>
      <c r="BF111" s="1140"/>
      <c r="BG111" s="1140"/>
      <c r="BH111" s="1140"/>
      <c r="BI111" s="1140"/>
    </row>
    <row r="112" spans="2:73" ht="9.65" customHeight="1">
      <c r="B112" s="1131"/>
      <c r="C112" s="1132"/>
      <c r="D112" s="1132"/>
      <c r="E112" s="1132"/>
      <c r="F112" s="1132"/>
      <c r="G112" s="1132"/>
      <c r="H112" s="1132"/>
      <c r="I112" s="1132"/>
      <c r="J112" s="1133"/>
      <c r="K112" s="1142" t="s">
        <v>435</v>
      </c>
      <c r="L112" s="1143"/>
      <c r="M112" s="1143"/>
      <c r="N112" s="1143"/>
      <c r="O112" s="1143"/>
      <c r="P112" s="1143"/>
      <c r="Q112" s="1143"/>
      <c r="R112" s="1143"/>
      <c r="S112" s="1143"/>
      <c r="T112" s="1143"/>
      <c r="U112" s="1143"/>
      <c r="V112" s="1144"/>
      <c r="W112" s="1148" t="s">
        <v>436</v>
      </c>
      <c r="X112" s="1085"/>
      <c r="Y112" s="1085"/>
      <c r="Z112" s="1149"/>
      <c r="AA112" s="1150"/>
      <c r="AB112" s="1151"/>
      <c r="AC112" s="1151"/>
      <c r="AD112" s="1151"/>
      <c r="AE112" s="1151"/>
      <c r="AF112" s="1151"/>
      <c r="AG112" s="1151"/>
      <c r="AH112" s="1151"/>
      <c r="AI112" s="1151"/>
      <c r="AJ112" s="1151"/>
      <c r="AK112" s="1151"/>
      <c r="AL112" s="1151"/>
      <c r="AM112" s="1151"/>
      <c r="AN112" s="1151"/>
      <c r="AO112" s="1151"/>
      <c r="AP112" s="1151"/>
      <c r="AQ112" s="1151"/>
      <c r="AR112" s="1151"/>
      <c r="AS112" s="1152"/>
      <c r="AT112" s="1139" t="s">
        <v>437</v>
      </c>
      <c r="AU112" s="1140"/>
      <c r="AV112" s="1140"/>
      <c r="AW112" s="1140"/>
      <c r="AX112" s="1140"/>
      <c r="AY112" s="1140"/>
      <c r="AZ112" s="1140"/>
      <c r="BA112" s="1140"/>
      <c r="BB112" s="1140"/>
      <c r="BC112" s="1140"/>
      <c r="BD112" s="1140"/>
      <c r="BE112" s="1140"/>
      <c r="BF112" s="1140"/>
      <c r="BG112" s="1140"/>
      <c r="BH112" s="1140"/>
      <c r="BI112" s="1140"/>
    </row>
    <row r="113" spans="2:61" ht="9.65" customHeight="1">
      <c r="B113" s="1131"/>
      <c r="C113" s="1132"/>
      <c r="D113" s="1132"/>
      <c r="E113" s="1132"/>
      <c r="F113" s="1132"/>
      <c r="G113" s="1132"/>
      <c r="H113" s="1132"/>
      <c r="I113" s="1132"/>
      <c r="J113" s="1133"/>
      <c r="K113" s="1142"/>
      <c r="L113" s="1143"/>
      <c r="M113" s="1143"/>
      <c r="N113" s="1143"/>
      <c r="O113" s="1143"/>
      <c r="P113" s="1143"/>
      <c r="Q113" s="1143"/>
      <c r="R113" s="1143"/>
      <c r="S113" s="1143"/>
      <c r="T113" s="1143"/>
      <c r="U113" s="1143"/>
      <c r="V113" s="1144"/>
      <c r="W113" s="1148"/>
      <c r="X113" s="1085"/>
      <c r="Y113" s="1085"/>
      <c r="Z113" s="1149"/>
      <c r="AA113" s="1150"/>
      <c r="AB113" s="1151"/>
      <c r="AC113" s="1151"/>
      <c r="AD113" s="1151"/>
      <c r="AE113" s="1151"/>
      <c r="AF113" s="1151"/>
      <c r="AG113" s="1151"/>
      <c r="AH113" s="1151"/>
      <c r="AI113" s="1151"/>
      <c r="AJ113" s="1151"/>
      <c r="AK113" s="1151"/>
      <c r="AL113" s="1151"/>
      <c r="AM113" s="1151"/>
      <c r="AN113" s="1151"/>
      <c r="AO113" s="1151"/>
      <c r="AP113" s="1151"/>
      <c r="AQ113" s="1151"/>
      <c r="AR113" s="1151"/>
      <c r="AS113" s="1152"/>
      <c r="AT113" s="1139"/>
      <c r="AU113" s="1140"/>
      <c r="AV113" s="1140"/>
      <c r="AW113" s="1140"/>
      <c r="AX113" s="1140"/>
      <c r="AY113" s="1140"/>
      <c r="AZ113" s="1140"/>
      <c r="BA113" s="1140"/>
      <c r="BB113" s="1140"/>
      <c r="BC113" s="1140"/>
      <c r="BD113" s="1140"/>
      <c r="BE113" s="1140"/>
      <c r="BF113" s="1140"/>
      <c r="BG113" s="1140"/>
      <c r="BH113" s="1140"/>
      <c r="BI113" s="1140"/>
    </row>
    <row r="114" spans="2:61" ht="9.65" customHeight="1">
      <c r="B114" s="1131"/>
      <c r="C114" s="1132"/>
      <c r="D114" s="1132"/>
      <c r="E114" s="1132"/>
      <c r="F114" s="1132"/>
      <c r="G114" s="1132"/>
      <c r="H114" s="1132"/>
      <c r="I114" s="1132"/>
      <c r="J114" s="1133"/>
      <c r="K114" s="1142"/>
      <c r="L114" s="1143"/>
      <c r="M114" s="1143"/>
      <c r="N114" s="1143"/>
      <c r="O114" s="1143"/>
      <c r="P114" s="1143"/>
      <c r="Q114" s="1143"/>
      <c r="R114" s="1143"/>
      <c r="S114" s="1143"/>
      <c r="T114" s="1143"/>
      <c r="U114" s="1143"/>
      <c r="V114" s="1144"/>
      <c r="W114" s="1148"/>
      <c r="X114" s="1085"/>
      <c r="Y114" s="1085"/>
      <c r="Z114" s="1149"/>
      <c r="AA114" s="1150"/>
      <c r="AB114" s="1151"/>
      <c r="AC114" s="1151"/>
      <c r="AD114" s="1151"/>
      <c r="AE114" s="1151"/>
      <c r="AF114" s="1151"/>
      <c r="AG114" s="1151"/>
      <c r="AH114" s="1151"/>
      <c r="AI114" s="1151"/>
      <c r="AJ114" s="1151"/>
      <c r="AK114" s="1151"/>
      <c r="AL114" s="1151"/>
      <c r="AM114" s="1151"/>
      <c r="AN114" s="1151"/>
      <c r="AO114" s="1151"/>
      <c r="AP114" s="1151"/>
      <c r="AQ114" s="1151"/>
      <c r="AR114" s="1151"/>
      <c r="AS114" s="1152"/>
      <c r="AT114" s="1139"/>
      <c r="AU114" s="1140"/>
      <c r="AV114" s="1140"/>
      <c r="AW114" s="1140"/>
      <c r="AX114" s="1140"/>
      <c r="AY114" s="1140"/>
      <c r="AZ114" s="1140"/>
      <c r="BA114" s="1140"/>
      <c r="BB114" s="1140"/>
      <c r="BC114" s="1140"/>
      <c r="BD114" s="1140"/>
      <c r="BE114" s="1140"/>
      <c r="BF114" s="1140"/>
      <c r="BG114" s="1140"/>
      <c r="BH114" s="1140"/>
      <c r="BI114" s="1140"/>
    </row>
    <row r="115" spans="2:61" ht="9.65" customHeight="1">
      <c r="B115" s="1134"/>
      <c r="C115" s="1135"/>
      <c r="D115" s="1135"/>
      <c r="E115" s="1135"/>
      <c r="F115" s="1135"/>
      <c r="G115" s="1135"/>
      <c r="H115" s="1135"/>
      <c r="I115" s="1135"/>
      <c r="J115" s="1136"/>
      <c r="K115" s="1145"/>
      <c r="L115" s="1146"/>
      <c r="M115" s="1146"/>
      <c r="N115" s="1146"/>
      <c r="O115" s="1146"/>
      <c r="P115" s="1146"/>
      <c r="Q115" s="1146"/>
      <c r="R115" s="1146"/>
      <c r="S115" s="1146"/>
      <c r="T115" s="1146"/>
      <c r="U115" s="1146"/>
      <c r="V115" s="1147"/>
      <c r="W115" s="871"/>
      <c r="X115" s="872"/>
      <c r="Y115" s="872"/>
      <c r="Z115" s="873"/>
      <c r="AA115" s="1102"/>
      <c r="AB115" s="1103"/>
      <c r="AC115" s="1103"/>
      <c r="AD115" s="1103"/>
      <c r="AE115" s="1103"/>
      <c r="AF115" s="1103"/>
      <c r="AG115" s="1103"/>
      <c r="AH115" s="1103"/>
      <c r="AI115" s="1103"/>
      <c r="AJ115" s="1103"/>
      <c r="AK115" s="1103"/>
      <c r="AL115" s="1103"/>
      <c r="AM115" s="1103"/>
      <c r="AN115" s="1103"/>
      <c r="AO115" s="1103"/>
      <c r="AP115" s="1103"/>
      <c r="AQ115" s="1103"/>
      <c r="AR115" s="1103"/>
      <c r="AS115" s="1138"/>
      <c r="AT115" s="1139"/>
      <c r="AU115" s="1140"/>
      <c r="AV115" s="1140"/>
      <c r="AW115" s="1140"/>
      <c r="AX115" s="1140"/>
      <c r="AY115" s="1140"/>
      <c r="AZ115" s="1140"/>
      <c r="BA115" s="1140"/>
      <c r="BB115" s="1140"/>
      <c r="BC115" s="1140"/>
      <c r="BD115" s="1140"/>
      <c r="BE115" s="1140"/>
      <c r="BF115" s="1140"/>
      <c r="BG115" s="1140"/>
      <c r="BH115" s="1140"/>
      <c r="BI115" s="1140"/>
    </row>
    <row r="116" spans="2:61" ht="15" customHeight="1">
      <c r="B116" s="1200" t="s">
        <v>438</v>
      </c>
      <c r="C116" s="1187"/>
      <c r="D116" s="1187"/>
      <c r="E116" s="1187"/>
      <c r="F116" s="1187"/>
      <c r="G116" s="1187"/>
      <c r="H116" s="1187"/>
      <c r="I116" s="1187"/>
      <c r="J116" s="1201"/>
      <c r="K116" s="219" t="s">
        <v>439</v>
      </c>
      <c r="L116" s="219"/>
      <c r="M116" s="219"/>
      <c r="N116" s="219"/>
      <c r="O116" s="219"/>
      <c r="P116" s="219"/>
      <c r="Q116" s="219"/>
      <c r="R116" s="219"/>
      <c r="S116" s="219"/>
      <c r="T116" s="219"/>
      <c r="U116" s="219"/>
      <c r="V116" s="219"/>
      <c r="W116" s="219"/>
      <c r="X116" s="225"/>
      <c r="Y116" s="277" t="s">
        <v>440</v>
      </c>
      <c r="Z116" s="277"/>
      <c r="AA116" s="277"/>
      <c r="AB116" s="277"/>
      <c r="AC116" s="277"/>
      <c r="AD116" s="277"/>
      <c r="AE116" s="277"/>
      <c r="AF116" s="277"/>
      <c r="AG116" s="277"/>
      <c r="AH116" s="277"/>
      <c r="AI116" s="277"/>
      <c r="AJ116" s="277"/>
      <c r="AK116" s="277"/>
      <c r="AL116" s="277"/>
      <c r="AM116" s="285"/>
      <c r="AN116" s="277" t="s">
        <v>441</v>
      </c>
      <c r="AO116" s="277"/>
      <c r="AP116" s="277"/>
      <c r="AQ116" s="277"/>
      <c r="AR116" s="277"/>
      <c r="AS116" s="279"/>
      <c r="AT116" s="219"/>
      <c r="AU116" s="219"/>
      <c r="AV116" s="219"/>
      <c r="AW116" s="219"/>
      <c r="AX116" s="219"/>
      <c r="AY116" s="219"/>
      <c r="AZ116" s="219"/>
      <c r="BA116" s="219"/>
      <c r="BB116" s="219"/>
      <c r="BC116" s="219"/>
      <c r="BD116" s="219"/>
      <c r="BE116" s="219"/>
      <c r="BF116" s="219"/>
      <c r="BG116" s="219"/>
      <c r="BH116" s="219"/>
      <c r="BI116" s="19"/>
    </row>
    <row r="117" spans="2:61" ht="15" customHeight="1">
      <c r="B117" s="919"/>
      <c r="C117" s="920"/>
      <c r="D117" s="920"/>
      <c r="E117" s="920"/>
      <c r="F117" s="920"/>
      <c r="G117" s="920"/>
      <c r="H117" s="920"/>
      <c r="I117" s="920"/>
      <c r="J117" s="921"/>
      <c r="K117" s="584" t="s">
        <v>442</v>
      </c>
      <c r="L117" s="1191"/>
      <c r="M117" s="1191"/>
      <c r="N117" s="1191"/>
      <c r="O117" s="1191"/>
      <c r="P117" s="1191"/>
      <c r="Q117" s="1191"/>
      <c r="R117" s="1191"/>
      <c r="S117" s="1191"/>
      <c r="T117" s="1191"/>
      <c r="U117" s="1191"/>
      <c r="V117" s="1191"/>
      <c r="W117" s="1191"/>
      <c r="X117" s="1192"/>
      <c r="Y117" s="1190" t="s">
        <v>443</v>
      </c>
      <c r="Z117" s="543"/>
      <c r="AA117" s="543"/>
      <c r="AB117" s="543"/>
      <c r="AC117" s="543"/>
      <c r="AD117" s="543"/>
      <c r="AE117" s="543"/>
      <c r="AF117" s="543"/>
      <c r="AG117" s="543"/>
      <c r="AH117" s="543"/>
      <c r="AI117" s="543"/>
      <c r="AJ117" s="543"/>
      <c r="AK117" s="543"/>
      <c r="AL117" s="543"/>
      <c r="AM117" s="544"/>
      <c r="AN117" s="1169"/>
      <c r="AO117" s="1170"/>
      <c r="AP117" s="1170"/>
      <c r="AQ117" s="1170"/>
      <c r="AR117" s="1170"/>
      <c r="AS117" s="1171"/>
      <c r="AT117" s="220"/>
      <c r="AU117" s="220"/>
      <c r="AV117" s="220"/>
      <c r="AW117" s="220"/>
      <c r="AX117" s="220"/>
      <c r="AY117" s="220"/>
      <c r="AZ117" s="220"/>
      <c r="BA117" s="220"/>
      <c r="BB117" s="220"/>
      <c r="BC117" s="220"/>
      <c r="BD117" s="220"/>
      <c r="BE117" s="220"/>
      <c r="BF117" s="220"/>
      <c r="BG117" s="220"/>
      <c r="BH117" s="220"/>
      <c r="BI117" s="19"/>
    </row>
    <row r="118" spans="2:61" ht="15" customHeight="1">
      <c r="B118" s="919"/>
      <c r="C118" s="920"/>
      <c r="D118" s="920"/>
      <c r="E118" s="920"/>
      <c r="F118" s="920"/>
      <c r="G118" s="920"/>
      <c r="H118" s="920"/>
      <c r="I118" s="920"/>
      <c r="J118" s="921"/>
      <c r="K118" s="1193"/>
      <c r="L118" s="1194"/>
      <c r="M118" s="1194"/>
      <c r="N118" s="1194"/>
      <c r="O118" s="1194"/>
      <c r="P118" s="1194"/>
      <c r="Q118" s="1194"/>
      <c r="R118" s="1194"/>
      <c r="S118" s="1194"/>
      <c r="T118" s="1194"/>
      <c r="U118" s="1194"/>
      <c r="V118" s="1194"/>
      <c r="W118" s="1194"/>
      <c r="X118" s="1195"/>
      <c r="Y118" s="1190" t="s">
        <v>444</v>
      </c>
      <c r="Z118" s="543"/>
      <c r="AA118" s="543"/>
      <c r="AB118" s="543"/>
      <c r="AC118" s="543"/>
      <c r="AD118" s="543"/>
      <c r="AE118" s="543"/>
      <c r="AF118" s="543"/>
      <c r="AG118" s="543"/>
      <c r="AH118" s="543"/>
      <c r="AI118" s="543"/>
      <c r="AJ118" s="543"/>
      <c r="AK118" s="543"/>
      <c r="AL118" s="543"/>
      <c r="AM118" s="544"/>
      <c r="AN118" s="1169"/>
      <c r="AO118" s="1170"/>
      <c r="AP118" s="1170"/>
      <c r="AQ118" s="1170"/>
      <c r="AR118" s="1170"/>
      <c r="AS118" s="1171"/>
      <c r="BI118" s="19"/>
    </row>
    <row r="119" spans="2:61" ht="15" customHeight="1">
      <c r="B119" s="919"/>
      <c r="C119" s="920"/>
      <c r="D119" s="920"/>
      <c r="E119" s="920"/>
      <c r="F119" s="920"/>
      <c r="G119" s="920"/>
      <c r="H119" s="920"/>
      <c r="I119" s="920"/>
      <c r="J119" s="921"/>
      <c r="K119" s="584" t="s">
        <v>445</v>
      </c>
      <c r="L119" s="1191"/>
      <c r="M119" s="1191"/>
      <c r="N119" s="1191"/>
      <c r="O119" s="1191"/>
      <c r="P119" s="1191"/>
      <c r="Q119" s="1191"/>
      <c r="R119" s="1191"/>
      <c r="S119" s="1191"/>
      <c r="T119" s="1191"/>
      <c r="U119" s="1191"/>
      <c r="V119" s="1191"/>
      <c r="W119" s="1191"/>
      <c r="X119" s="1192"/>
      <c r="Y119" s="1190" t="s">
        <v>446</v>
      </c>
      <c r="Z119" s="543"/>
      <c r="AA119" s="543"/>
      <c r="AB119" s="543"/>
      <c r="AC119" s="543"/>
      <c r="AD119" s="543"/>
      <c r="AE119" s="543"/>
      <c r="AF119" s="543"/>
      <c r="AG119" s="543"/>
      <c r="AH119" s="543"/>
      <c r="AI119" s="543"/>
      <c r="AJ119" s="543"/>
      <c r="AK119" s="543"/>
      <c r="AL119" s="543"/>
      <c r="AM119" s="544"/>
      <c r="AN119" s="1169"/>
      <c r="AO119" s="1170"/>
      <c r="AP119" s="1170"/>
      <c r="AQ119" s="1170"/>
      <c r="AR119" s="1170"/>
      <c r="AS119" s="1171"/>
      <c r="AT119" s="220"/>
      <c r="AU119" s="220"/>
      <c r="AV119" s="220"/>
      <c r="AW119" s="220"/>
      <c r="AX119" s="220"/>
      <c r="AY119" s="220"/>
      <c r="AZ119" s="220"/>
      <c r="BA119" s="220"/>
      <c r="BB119" s="220"/>
      <c r="BC119" s="220"/>
      <c r="BD119" s="220"/>
      <c r="BE119" s="220"/>
      <c r="BF119" s="220"/>
      <c r="BG119" s="220"/>
      <c r="BH119" s="220"/>
      <c r="BI119" s="19"/>
    </row>
    <row r="120" spans="2:61" ht="15" customHeight="1">
      <c r="B120" s="919"/>
      <c r="C120" s="920"/>
      <c r="D120" s="920"/>
      <c r="E120" s="920"/>
      <c r="F120" s="920"/>
      <c r="G120" s="920"/>
      <c r="H120" s="920"/>
      <c r="I120" s="920"/>
      <c r="J120" s="921"/>
      <c r="K120" s="1193"/>
      <c r="L120" s="1194"/>
      <c r="M120" s="1194"/>
      <c r="N120" s="1194"/>
      <c r="O120" s="1194"/>
      <c r="P120" s="1194"/>
      <c r="Q120" s="1194"/>
      <c r="R120" s="1194"/>
      <c r="S120" s="1194"/>
      <c r="T120" s="1194"/>
      <c r="U120" s="1194"/>
      <c r="V120" s="1194"/>
      <c r="W120" s="1194"/>
      <c r="X120" s="1195"/>
      <c r="Y120" s="277" t="s">
        <v>447</v>
      </c>
      <c r="Z120" s="277"/>
      <c r="AA120" s="277"/>
      <c r="AB120" s="277"/>
      <c r="AC120" s="277"/>
      <c r="AD120" s="277"/>
      <c r="AE120" s="277"/>
      <c r="AF120" s="277"/>
      <c r="AG120" s="277"/>
      <c r="AH120" s="277"/>
      <c r="AI120" s="277"/>
      <c r="AJ120" s="277"/>
      <c r="AK120" s="277"/>
      <c r="AL120" s="277"/>
      <c r="AM120" s="285"/>
      <c r="AN120" s="1169"/>
      <c r="AO120" s="1170"/>
      <c r="AP120" s="1170"/>
      <c r="AQ120" s="1170"/>
      <c r="AR120" s="1170"/>
      <c r="AS120" s="1171"/>
      <c r="BI120" s="19"/>
    </row>
    <row r="121" spans="2:61" ht="15" customHeight="1">
      <c r="B121" s="919"/>
      <c r="C121" s="920"/>
      <c r="D121" s="920"/>
      <c r="E121" s="920"/>
      <c r="F121" s="920"/>
      <c r="G121" s="920"/>
      <c r="H121" s="920"/>
      <c r="I121" s="920"/>
      <c r="J121" s="921"/>
      <c r="K121" s="584" t="s">
        <v>463</v>
      </c>
      <c r="L121" s="1191"/>
      <c r="M121" s="1191"/>
      <c r="N121" s="1191"/>
      <c r="O121" s="1191"/>
      <c r="P121" s="1191"/>
      <c r="Q121" s="1191"/>
      <c r="R121" s="1191"/>
      <c r="S121" s="1191"/>
      <c r="T121" s="1191"/>
      <c r="U121" s="1191"/>
      <c r="V121" s="1191"/>
      <c r="W121" s="1191"/>
      <c r="X121" s="1192"/>
      <c r="Y121" s="211" t="s">
        <v>449</v>
      </c>
      <c r="Z121" s="211"/>
      <c r="AA121" s="211"/>
      <c r="AB121" s="211"/>
      <c r="AC121" s="211"/>
      <c r="AD121" s="211"/>
      <c r="AE121" s="211"/>
      <c r="AF121" s="211"/>
      <c r="AG121" s="211"/>
      <c r="AH121" s="211"/>
      <c r="AI121" s="211"/>
      <c r="AJ121" s="211"/>
      <c r="AK121" s="211"/>
      <c r="AL121" s="211"/>
      <c r="AM121" s="213"/>
      <c r="AN121" s="1170"/>
      <c r="AO121" s="1170"/>
      <c r="AP121" s="1170"/>
      <c r="AQ121" s="1170"/>
      <c r="AR121" s="1170"/>
      <c r="AS121" s="1171"/>
      <c r="AT121" s="220"/>
      <c r="AU121" s="220"/>
      <c r="AV121" s="220"/>
      <c r="AW121" s="220"/>
      <c r="AX121" s="220"/>
      <c r="AY121" s="220"/>
      <c r="AZ121" s="220"/>
      <c r="BA121" s="220"/>
      <c r="BB121" s="220"/>
      <c r="BC121" s="220"/>
      <c r="BD121" s="220"/>
      <c r="BE121" s="220"/>
      <c r="BF121" s="220"/>
      <c r="BG121" s="220"/>
      <c r="BH121" s="220"/>
      <c r="BI121" s="19"/>
    </row>
    <row r="122" spans="2:61" ht="15" customHeight="1">
      <c r="B122" s="919"/>
      <c r="C122" s="920"/>
      <c r="D122" s="920"/>
      <c r="E122" s="920"/>
      <c r="F122" s="920"/>
      <c r="G122" s="920"/>
      <c r="H122" s="920"/>
      <c r="I122" s="920"/>
      <c r="J122" s="921"/>
      <c r="K122" s="1196"/>
      <c r="L122" s="1197"/>
      <c r="M122" s="1197"/>
      <c r="N122" s="1197"/>
      <c r="O122" s="1197"/>
      <c r="P122" s="1197"/>
      <c r="Q122" s="1197"/>
      <c r="R122" s="1197"/>
      <c r="S122" s="1197"/>
      <c r="T122" s="1197"/>
      <c r="U122" s="1197"/>
      <c r="V122" s="1197"/>
      <c r="W122" s="1197"/>
      <c r="X122" s="1198"/>
      <c r="Y122" s="287" t="s">
        <v>464</v>
      </c>
      <c r="Z122" s="288"/>
      <c r="AA122" s="288"/>
      <c r="AB122" s="288"/>
      <c r="AC122" s="288"/>
      <c r="AD122" s="288"/>
      <c r="AE122" s="288"/>
      <c r="AF122" s="288"/>
      <c r="AG122" s="288"/>
      <c r="AH122" s="288"/>
      <c r="AI122" s="288"/>
      <c r="AJ122" s="288"/>
      <c r="AK122" s="288"/>
      <c r="AL122" s="288"/>
      <c r="AM122" s="1168"/>
      <c r="AN122" s="1169"/>
      <c r="AO122" s="1170"/>
      <c r="AP122" s="1170"/>
      <c r="AQ122" s="1170"/>
      <c r="AR122" s="1170"/>
      <c r="AS122" s="1171"/>
      <c r="AT122" s="220"/>
      <c r="AU122" s="220"/>
      <c r="AV122" s="220"/>
      <c r="AW122" s="220"/>
      <c r="AX122" s="220"/>
      <c r="AY122" s="220"/>
      <c r="AZ122" s="220"/>
      <c r="BA122" s="220"/>
      <c r="BB122" s="220"/>
      <c r="BC122" s="220"/>
      <c r="BD122" s="220"/>
      <c r="BE122" s="220"/>
      <c r="BF122" s="220"/>
      <c r="BG122" s="220"/>
      <c r="BH122" s="220"/>
    </row>
    <row r="123" spans="2:61" ht="15" customHeight="1">
      <c r="B123" s="919"/>
      <c r="C123" s="920"/>
      <c r="D123" s="920"/>
      <c r="E123" s="920"/>
      <c r="F123" s="920"/>
      <c r="G123" s="920"/>
      <c r="H123" s="920"/>
      <c r="I123" s="920"/>
      <c r="J123" s="921"/>
      <c r="K123" s="1196"/>
      <c r="L123" s="1197"/>
      <c r="M123" s="1197"/>
      <c r="N123" s="1197"/>
      <c r="O123" s="1197"/>
      <c r="P123" s="1197"/>
      <c r="Q123" s="1197"/>
      <c r="R123" s="1197"/>
      <c r="S123" s="1197"/>
      <c r="T123" s="1197"/>
      <c r="U123" s="1197"/>
      <c r="V123" s="1197"/>
      <c r="W123" s="1197"/>
      <c r="X123" s="1198"/>
      <c r="Y123" s="287" t="s">
        <v>465</v>
      </c>
      <c r="Z123" s="288"/>
      <c r="AA123" s="288"/>
      <c r="AB123" s="288"/>
      <c r="AC123" s="288"/>
      <c r="AD123" s="288"/>
      <c r="AE123" s="288"/>
      <c r="AF123" s="288"/>
      <c r="AG123" s="288"/>
      <c r="AH123" s="288"/>
      <c r="AI123" s="288"/>
      <c r="AJ123" s="288"/>
      <c r="AK123" s="288"/>
      <c r="AL123" s="288"/>
      <c r="AM123" s="1168"/>
      <c r="AN123" s="1169"/>
      <c r="AO123" s="1170"/>
      <c r="AP123" s="1170"/>
      <c r="AQ123" s="1170"/>
      <c r="AR123" s="1170"/>
      <c r="AS123" s="1171"/>
      <c r="AT123" s="220"/>
      <c r="AU123" s="220"/>
      <c r="AV123" s="220"/>
      <c r="AW123" s="220"/>
      <c r="AX123" s="220"/>
      <c r="AY123" s="220"/>
      <c r="AZ123" s="220"/>
      <c r="BA123" s="220"/>
      <c r="BB123" s="220"/>
      <c r="BC123" s="220"/>
      <c r="BD123" s="220"/>
      <c r="BE123" s="220"/>
      <c r="BF123" s="220"/>
      <c r="BG123" s="220"/>
      <c r="BH123" s="220"/>
    </row>
    <row r="124" spans="2:61" ht="15" customHeight="1">
      <c r="B124" s="919"/>
      <c r="C124" s="920"/>
      <c r="D124" s="920"/>
      <c r="E124" s="920"/>
      <c r="F124" s="920"/>
      <c r="G124" s="920"/>
      <c r="H124" s="920"/>
      <c r="I124" s="920"/>
      <c r="J124" s="921"/>
      <c r="K124" s="1193"/>
      <c r="L124" s="1194"/>
      <c r="M124" s="1194"/>
      <c r="N124" s="1194"/>
      <c r="O124" s="1194"/>
      <c r="P124" s="1194"/>
      <c r="Q124" s="1194"/>
      <c r="R124" s="1194"/>
      <c r="S124" s="1194"/>
      <c r="T124" s="1194"/>
      <c r="U124" s="1194"/>
      <c r="V124" s="1194"/>
      <c r="W124" s="1194"/>
      <c r="X124" s="1195"/>
      <c r="Y124" s="1172" t="s">
        <v>452</v>
      </c>
      <c r="Z124" s="1172"/>
      <c r="AA124" s="1172"/>
      <c r="AB124" s="1172"/>
      <c r="AC124" s="1172"/>
      <c r="AD124" s="1172"/>
      <c r="AE124" s="1172"/>
      <c r="AF124" s="1172"/>
      <c r="AG124" s="1172"/>
      <c r="AH124" s="1172"/>
      <c r="AI124" s="1172"/>
      <c r="AJ124" s="1172"/>
      <c r="AK124" s="1172"/>
      <c r="AL124" s="1172"/>
      <c r="AM124" s="1173"/>
      <c r="AN124" s="1169"/>
      <c r="AO124" s="1170"/>
      <c r="AP124" s="1170"/>
      <c r="AQ124" s="1170"/>
      <c r="AR124" s="1170"/>
      <c r="AS124" s="1171"/>
      <c r="AT124" s="220"/>
      <c r="AU124" s="220"/>
      <c r="AV124" s="220"/>
      <c r="AW124" s="220"/>
      <c r="AX124" s="220"/>
      <c r="AY124" s="220"/>
      <c r="AZ124" s="220"/>
      <c r="BA124" s="220"/>
      <c r="BB124" s="220"/>
      <c r="BC124" s="220"/>
      <c r="BD124" s="220"/>
      <c r="BE124" s="220"/>
      <c r="BF124" s="220"/>
      <c r="BG124" s="220"/>
      <c r="BH124" s="220"/>
    </row>
    <row r="125" spans="2:61" ht="25.5" customHeight="1">
      <c r="B125" s="919"/>
      <c r="C125" s="920"/>
      <c r="D125" s="920"/>
      <c r="E125" s="920"/>
      <c r="F125" s="920"/>
      <c r="G125" s="920"/>
      <c r="H125" s="920"/>
      <c r="I125" s="920"/>
      <c r="J125" s="921"/>
      <c r="K125" s="1174" t="s">
        <v>453</v>
      </c>
      <c r="L125" s="1175"/>
      <c r="M125" s="1175"/>
      <c r="N125" s="1175"/>
      <c r="O125" s="1175"/>
      <c r="P125" s="1175"/>
      <c r="Q125" s="1175"/>
      <c r="R125" s="1175"/>
      <c r="S125" s="1175"/>
      <c r="T125" s="1175"/>
      <c r="U125" s="1175"/>
      <c r="V125" s="1175"/>
      <c r="W125" s="1175"/>
      <c r="X125" s="1176"/>
      <c r="Y125" s="1177" t="s">
        <v>468</v>
      </c>
      <c r="Z125" s="1177"/>
      <c r="AA125" s="1177"/>
      <c r="AB125" s="1177"/>
      <c r="AC125" s="1177"/>
      <c r="AD125" s="1177"/>
      <c r="AE125" s="1177"/>
      <c r="AF125" s="1177"/>
      <c r="AG125" s="1177"/>
      <c r="AH125" s="1177"/>
      <c r="AI125" s="1177"/>
      <c r="AJ125" s="1177"/>
      <c r="AK125" s="1177"/>
      <c r="AL125" s="1177"/>
      <c r="AM125" s="1178"/>
      <c r="AN125" s="1169"/>
      <c r="AO125" s="1170"/>
      <c r="AP125" s="1170"/>
      <c r="AQ125" s="1170"/>
      <c r="AR125" s="1170"/>
      <c r="AS125" s="1171"/>
      <c r="AT125" s="220"/>
      <c r="AU125" s="220"/>
      <c r="AV125" s="220"/>
      <c r="AW125" s="220"/>
      <c r="AX125" s="220"/>
      <c r="AY125" s="220"/>
      <c r="AZ125" s="220"/>
      <c r="BA125" s="220"/>
      <c r="BB125" s="220"/>
      <c r="BC125" s="220"/>
      <c r="BD125" s="220"/>
      <c r="BE125" s="220"/>
      <c r="BF125" s="220"/>
      <c r="BG125" s="220"/>
      <c r="BH125" s="220"/>
    </row>
    <row r="126" spans="2:61" ht="15" customHeight="1">
      <c r="B126" s="922"/>
      <c r="C126" s="880"/>
      <c r="D126" s="880"/>
      <c r="E126" s="880"/>
      <c r="F126" s="880"/>
      <c r="G126" s="880"/>
      <c r="H126" s="880"/>
      <c r="I126" s="880"/>
      <c r="J126" s="923"/>
      <c r="K126" s="1179" t="s">
        <v>454</v>
      </c>
      <c r="L126" s="1180"/>
      <c r="M126" s="1180"/>
      <c r="N126" s="1180"/>
      <c r="O126" s="1180"/>
      <c r="P126" s="1180"/>
      <c r="Q126" s="1180"/>
      <c r="R126" s="1180"/>
      <c r="S126" s="1180"/>
      <c r="T126" s="1180"/>
      <c r="U126" s="1180"/>
      <c r="V126" s="1180"/>
      <c r="W126" s="1180"/>
      <c r="X126" s="1181"/>
      <c r="Y126" s="1026" t="s">
        <v>455</v>
      </c>
      <c r="Z126" s="1026"/>
      <c r="AA126" s="1026"/>
      <c r="AB126" s="1026"/>
      <c r="AC126" s="1026"/>
      <c r="AD126" s="1026"/>
      <c r="AE126" s="1026"/>
      <c r="AF126" s="1026"/>
      <c r="AG126" s="1026"/>
      <c r="AH126" s="1026"/>
      <c r="AI126" s="1026"/>
      <c r="AJ126" s="1026"/>
      <c r="AK126" s="1026"/>
      <c r="AL126" s="1026"/>
      <c r="AM126" s="1182"/>
      <c r="AN126" s="967"/>
      <c r="AO126" s="967"/>
      <c r="AP126" s="967"/>
      <c r="AQ126" s="967"/>
      <c r="AR126" s="967"/>
      <c r="AS126" s="1183"/>
      <c r="AT126" s="220"/>
      <c r="AU126" s="220"/>
      <c r="AV126" s="220"/>
      <c r="AW126" s="220"/>
      <c r="AX126" s="220"/>
      <c r="AY126" s="220"/>
      <c r="AZ126" s="220"/>
      <c r="BA126" s="220"/>
      <c r="BB126" s="220"/>
      <c r="BC126" s="220"/>
      <c r="BD126" s="220"/>
      <c r="BE126" s="220"/>
      <c r="BF126" s="220"/>
      <c r="BG126" s="220"/>
      <c r="BH126" s="220"/>
    </row>
    <row r="127" spans="2:61" ht="5.5" customHeight="1">
      <c r="B127" s="221"/>
      <c r="C127" s="221"/>
      <c r="D127" s="221"/>
      <c r="E127" s="221"/>
      <c r="F127" s="221"/>
      <c r="G127" s="221"/>
      <c r="H127" s="221"/>
      <c r="I127" s="221"/>
      <c r="J127" s="221"/>
      <c r="K127" s="222"/>
      <c r="L127" s="222"/>
      <c r="M127" s="222"/>
      <c r="N127" s="222"/>
      <c r="O127" s="222"/>
      <c r="P127" s="222"/>
      <c r="Q127" s="222"/>
      <c r="R127" s="222"/>
      <c r="S127" s="222"/>
      <c r="T127" s="222"/>
      <c r="U127" s="222"/>
      <c r="V127" s="222"/>
      <c r="W127" s="222"/>
      <c r="X127" s="222"/>
      <c r="Y127" s="212"/>
      <c r="Z127" s="212"/>
      <c r="AA127" s="212"/>
      <c r="AB127" s="212"/>
      <c r="AC127" s="212"/>
      <c r="AD127" s="212"/>
      <c r="AE127" s="212"/>
      <c r="AF127" s="212"/>
      <c r="AG127" s="212"/>
      <c r="AH127" s="212"/>
      <c r="AI127" s="212"/>
      <c r="AJ127" s="212"/>
      <c r="AK127" s="212"/>
      <c r="AL127" s="212"/>
      <c r="AM127" s="212"/>
      <c r="AN127" s="127"/>
      <c r="AO127" s="223"/>
      <c r="AP127" s="223"/>
      <c r="AQ127" s="223"/>
      <c r="AR127" s="223"/>
      <c r="AS127" s="223"/>
      <c r="AT127" s="220"/>
      <c r="AU127" s="220"/>
      <c r="AV127" s="220"/>
      <c r="AW127" s="220"/>
      <c r="AX127" s="220"/>
      <c r="AY127" s="220"/>
      <c r="AZ127" s="220"/>
      <c r="BA127" s="220"/>
      <c r="BB127" s="220"/>
      <c r="BC127" s="220"/>
      <c r="BD127" s="220"/>
      <c r="BE127" s="220"/>
      <c r="BF127" s="220"/>
      <c r="BG127" s="220"/>
      <c r="BH127" s="220"/>
      <c r="BI127" s="19"/>
    </row>
    <row r="128" spans="2:61" ht="12.65" customHeight="1">
      <c r="B128" s="127" t="s">
        <v>456</v>
      </c>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row>
    <row r="129" spans="1:61" ht="12.65" customHeight="1">
      <c r="B129" s="127" t="s">
        <v>466</v>
      </c>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row>
    <row r="130" spans="1:61" ht="12.65" customHeight="1">
      <c r="B130" s="127" t="s">
        <v>467</v>
      </c>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row>
    <row r="131" spans="1:61" ht="12.65" customHeight="1">
      <c r="B131" s="127" t="s">
        <v>459</v>
      </c>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row>
    <row r="132" spans="1:61" ht="12.65" customHeight="1">
      <c r="B132" s="127" t="s">
        <v>460</v>
      </c>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220"/>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row>
    <row r="133" spans="1:61" ht="9" customHeight="1">
      <c r="W133" s="220"/>
      <c r="X133" s="220"/>
      <c r="Y133" s="220"/>
      <c r="Z133" s="220"/>
      <c r="AA133" s="220"/>
      <c r="AB133" s="220"/>
      <c r="AC133" s="220"/>
      <c r="AD133" s="220"/>
      <c r="AE133" s="220"/>
      <c r="AF133" s="220"/>
      <c r="AG133" s="220"/>
      <c r="AH133" s="220"/>
      <c r="AI133" s="220"/>
      <c r="AJ133" s="220"/>
      <c r="AK133" s="220"/>
      <c r="AL133" s="220"/>
      <c r="AM133" s="220"/>
      <c r="AN133" s="147"/>
      <c r="AO133" s="220"/>
      <c r="AP133" s="220"/>
      <c r="AQ133" s="220"/>
      <c r="AR133" s="220"/>
      <c r="AS133" s="220"/>
      <c r="AT133" s="220"/>
      <c r="AU133" s="220"/>
      <c r="AV133" s="220"/>
      <c r="AW133" s="220"/>
      <c r="AX133" s="220"/>
      <c r="AY133" s="220"/>
      <c r="AZ133" s="220"/>
      <c r="BA133" s="220"/>
      <c r="BB133" s="220"/>
      <c r="BC133" s="220"/>
      <c r="BD133" s="220"/>
      <c r="BE133" s="220"/>
      <c r="BF133" s="220"/>
      <c r="BG133" s="220"/>
    </row>
    <row r="134" spans="1:61" ht="9" customHeight="1">
      <c r="B134" s="147" t="s">
        <v>461</v>
      </c>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220"/>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row>
    <row r="135" spans="1:61" ht="9" customHeight="1">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c r="AV135" s="220"/>
      <c r="AW135" s="220"/>
      <c r="AX135" s="220"/>
      <c r="AY135" s="220"/>
      <c r="AZ135" s="220"/>
      <c r="BA135" s="220"/>
      <c r="BB135" s="220"/>
      <c r="BC135" s="220"/>
      <c r="BD135" s="220"/>
      <c r="BE135" s="220"/>
      <c r="BF135" s="220"/>
      <c r="BG135" s="220"/>
    </row>
    <row r="136" spans="1:61" ht="9" customHeight="1">
      <c r="W136" s="220"/>
      <c r="X136" s="220"/>
      <c r="Y136" s="220"/>
      <c r="Z136" s="220"/>
      <c r="AA136" s="220"/>
      <c r="AB136" s="220"/>
      <c r="AC136" s="220"/>
      <c r="AD136" s="220"/>
      <c r="AE136" s="220"/>
      <c r="AF136" s="220"/>
      <c r="AG136" s="220"/>
      <c r="AH136" s="220"/>
      <c r="AI136" s="220"/>
      <c r="AJ136" s="220"/>
      <c r="AK136" s="220"/>
      <c r="AL136" s="220"/>
      <c r="AM136" s="220"/>
      <c r="AN136" s="220"/>
      <c r="AO136" s="220"/>
      <c r="AP136" s="220"/>
      <c r="AQ136" s="220"/>
      <c r="AR136" s="220"/>
      <c r="AS136" s="220"/>
      <c r="AT136" s="220"/>
      <c r="AU136" s="220"/>
      <c r="AV136" s="220"/>
      <c r="AW136" s="220"/>
      <c r="AX136" s="220"/>
      <c r="AY136" s="220"/>
      <c r="AZ136" s="220"/>
      <c r="BA136" s="220"/>
      <c r="BB136" s="220"/>
      <c r="BC136" s="220"/>
      <c r="BD136" s="220"/>
      <c r="BE136" s="220"/>
      <c r="BF136" s="220"/>
      <c r="BG136" s="220"/>
    </row>
    <row r="137" spans="1:61" ht="9.65" customHeight="1">
      <c r="B137" s="164"/>
      <c r="C137" s="146"/>
      <c r="D137" s="141"/>
      <c r="E137" s="141"/>
      <c r="F137" s="141"/>
      <c r="G137" s="141"/>
      <c r="H137" s="141"/>
      <c r="I137" s="141"/>
      <c r="J137" s="141"/>
      <c r="K137" s="141"/>
      <c r="L137" s="141"/>
      <c r="M137" s="141"/>
      <c r="N137" s="141"/>
      <c r="O137" s="141"/>
      <c r="P137" s="153"/>
      <c r="Q137" s="153"/>
      <c r="R137" s="153"/>
      <c r="S137" s="153"/>
      <c r="T137" s="153"/>
      <c r="U137" s="153"/>
      <c r="V137" s="153"/>
      <c r="W137" s="153"/>
      <c r="X137" s="153"/>
      <c r="Y137" s="153"/>
      <c r="Z137" s="153"/>
      <c r="AA137" s="153"/>
      <c r="AB137" s="153"/>
      <c r="AC137" s="153"/>
      <c r="AD137" s="153"/>
      <c r="AE137" s="153"/>
      <c r="AF137" s="165"/>
      <c r="AG137" s="165"/>
      <c r="AH137" s="165"/>
      <c r="AI137" s="165"/>
      <c r="AJ137" s="165"/>
      <c r="AK137" s="165"/>
      <c r="AL137" s="165"/>
      <c r="AM137" s="165"/>
      <c r="AN137" s="165"/>
      <c r="AO137" s="165"/>
      <c r="AP137" s="165"/>
      <c r="AQ137" s="165"/>
      <c r="AR137" s="165"/>
      <c r="AS137" s="165"/>
      <c r="AT137" s="165"/>
      <c r="AU137" s="165"/>
      <c r="AV137" s="165"/>
      <c r="AW137" s="165"/>
      <c r="AX137" s="19"/>
      <c r="AY137" s="19"/>
      <c r="AZ137" s="19"/>
      <c r="BA137" s="19"/>
      <c r="BB137" s="19"/>
      <c r="BC137" s="19"/>
      <c r="BD137" s="19"/>
      <c r="BE137" s="19"/>
      <c r="BF137" s="161"/>
      <c r="BG137" s="161"/>
      <c r="BH137" s="161"/>
      <c r="BI137" s="161"/>
    </row>
    <row r="138" spans="1:61" ht="9.65" customHeight="1">
      <c r="B138" s="899" t="s">
        <v>462</v>
      </c>
      <c r="C138" s="900"/>
      <c r="D138" s="900"/>
      <c r="E138" s="900"/>
      <c r="F138" s="900"/>
      <c r="G138" s="900"/>
      <c r="H138" s="900"/>
      <c r="I138" s="900"/>
      <c r="J138" s="901"/>
      <c r="K138" s="986" t="s">
        <v>107</v>
      </c>
      <c r="L138" s="987"/>
      <c r="M138" s="987"/>
      <c r="N138" s="987"/>
      <c r="O138" s="987"/>
      <c r="P138" s="988"/>
      <c r="Q138" s="986" t="s">
        <v>195</v>
      </c>
      <c r="R138" s="987"/>
      <c r="S138" s="987"/>
      <c r="T138" s="987"/>
      <c r="U138" s="987"/>
      <c r="V138" s="1184"/>
      <c r="BI138" s="161"/>
    </row>
    <row r="139" spans="1:61" ht="9.65" customHeight="1">
      <c r="B139" s="902"/>
      <c r="C139" s="903"/>
      <c r="D139" s="903"/>
      <c r="E139" s="903"/>
      <c r="F139" s="903"/>
      <c r="G139" s="903"/>
      <c r="H139" s="903"/>
      <c r="I139" s="903"/>
      <c r="J139" s="904"/>
      <c r="K139" s="989"/>
      <c r="L139" s="990"/>
      <c r="M139" s="990"/>
      <c r="N139" s="990"/>
      <c r="O139" s="990"/>
      <c r="P139" s="991"/>
      <c r="Q139" s="989"/>
      <c r="R139" s="990"/>
      <c r="S139" s="990"/>
      <c r="T139" s="990"/>
      <c r="U139" s="990"/>
      <c r="V139" s="1185"/>
    </row>
    <row r="140" spans="1:61" ht="9.65" customHeight="1">
      <c r="B140" s="902"/>
      <c r="C140" s="903"/>
      <c r="D140" s="903"/>
      <c r="E140" s="903"/>
      <c r="F140" s="903"/>
      <c r="G140" s="903"/>
      <c r="H140" s="903"/>
      <c r="I140" s="903"/>
      <c r="J140" s="904"/>
      <c r="K140" s="1186"/>
      <c r="L140" s="1187"/>
      <c r="M140" s="1187"/>
      <c r="N140" s="1187"/>
      <c r="O140" s="1187"/>
      <c r="P140" s="1187"/>
      <c r="Q140" s="1186"/>
      <c r="R140" s="1187"/>
      <c r="S140" s="1187"/>
      <c r="T140" s="1187"/>
      <c r="U140" s="1187"/>
      <c r="V140" s="1188"/>
      <c r="AF140" s="16"/>
    </row>
    <row r="141" spans="1:61" ht="9.65" customHeight="1">
      <c r="B141" s="905"/>
      <c r="C141" s="906"/>
      <c r="D141" s="906"/>
      <c r="E141" s="906"/>
      <c r="F141" s="906"/>
      <c r="G141" s="906"/>
      <c r="H141" s="906"/>
      <c r="I141" s="906"/>
      <c r="J141" s="907"/>
      <c r="K141" s="879"/>
      <c r="L141" s="880"/>
      <c r="M141" s="880"/>
      <c r="N141" s="880"/>
      <c r="O141" s="880"/>
      <c r="P141" s="880"/>
      <c r="Q141" s="879"/>
      <c r="R141" s="880"/>
      <c r="S141" s="880"/>
      <c r="T141" s="880"/>
      <c r="U141" s="880"/>
      <c r="V141" s="881"/>
      <c r="W141" s="146" t="s">
        <v>196</v>
      </c>
    </row>
    <row r="142" spans="1:61" ht="9.65" customHeight="1">
      <c r="B142" s="165"/>
      <c r="C142" s="165"/>
      <c r="D142" s="165"/>
      <c r="E142" s="165"/>
      <c r="F142" s="165"/>
      <c r="AD142" s="166"/>
      <c r="AE142" s="166"/>
      <c r="AF142" s="166"/>
      <c r="AG142" s="166"/>
      <c r="AH142" s="166"/>
      <c r="AI142" s="166"/>
      <c r="AJ142" s="166"/>
    </row>
    <row r="143" spans="1:61" ht="9.65" customHeight="1">
      <c r="A143" s="168"/>
    </row>
    <row r="146" spans="1:1" ht="9.65" customHeight="1">
      <c r="A146" s="168"/>
    </row>
    <row r="147" spans="1:1" ht="9.65" customHeight="1">
      <c r="A147" s="168"/>
    </row>
    <row r="148" spans="1:1" ht="9.65" customHeight="1">
      <c r="A148" s="168"/>
    </row>
    <row r="149" spans="1:1" ht="9.65" customHeight="1">
      <c r="A149" s="168"/>
    </row>
    <row r="150" spans="1:1" ht="9.65" customHeight="1">
      <c r="A150" s="168"/>
    </row>
    <row r="151" spans="1:1" ht="9.65" customHeight="1">
      <c r="A151" s="168"/>
    </row>
    <row r="153" spans="1:1" ht="9.65" customHeight="1">
      <c r="A153" s="167"/>
    </row>
    <row r="154" spans="1:1" ht="9.65" customHeight="1">
      <c r="A154" s="167"/>
    </row>
  </sheetData>
  <sheetProtection formatCells="0" formatColumns="0" formatRows="0" insertColumns="0" insertRows="0" insertHyperlinks="0" deleteColumns="0" deleteRows="0" selectLockedCells="1" sort="0" autoFilter="0" pivotTables="0"/>
  <mergeCells count="184">
    <mergeCell ref="B138:J141"/>
    <mergeCell ref="K138:P139"/>
    <mergeCell ref="Q138:V139"/>
    <mergeCell ref="K140:P141"/>
    <mergeCell ref="Q140:V141"/>
    <mergeCell ref="Y123:AM123"/>
    <mergeCell ref="AN123:AS123"/>
    <mergeCell ref="Y124:AM124"/>
    <mergeCell ref="AN124:AS124"/>
    <mergeCell ref="K125:X125"/>
    <mergeCell ref="Y125:AM125"/>
    <mergeCell ref="AN125:AS125"/>
    <mergeCell ref="K126:X126"/>
    <mergeCell ref="Y126:AM126"/>
    <mergeCell ref="AN126:AS126"/>
    <mergeCell ref="K112:V115"/>
    <mergeCell ref="W112:Z115"/>
    <mergeCell ref="AA112:AS115"/>
    <mergeCell ref="AT112:BI115"/>
    <mergeCell ref="B116:J126"/>
    <mergeCell ref="Y116:AM116"/>
    <mergeCell ref="AN116:AS116"/>
    <mergeCell ref="K117:X118"/>
    <mergeCell ref="Y117:AM117"/>
    <mergeCell ref="AN117:AS117"/>
    <mergeCell ref="Y118:AM118"/>
    <mergeCell ref="AN118:AS118"/>
    <mergeCell ref="K119:X120"/>
    <mergeCell ref="Y119:AM119"/>
    <mergeCell ref="AN119:AS119"/>
    <mergeCell ref="Y120:AM120"/>
    <mergeCell ref="AN120:AS120"/>
    <mergeCell ref="K121:X124"/>
    <mergeCell ref="AN121:AS121"/>
    <mergeCell ref="Y122:AM122"/>
    <mergeCell ref="AN122:AS122"/>
    <mergeCell ref="B2:BJ3"/>
    <mergeCell ref="B4:BJ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K42:AX43"/>
    <mergeCell ref="AY42:BA43"/>
    <mergeCell ref="B49:J50"/>
    <mergeCell ref="K49:AX50"/>
    <mergeCell ref="AY49:BA50"/>
    <mergeCell ref="AO31:AS32"/>
    <mergeCell ref="AT31:BC32"/>
    <mergeCell ref="B35:J36"/>
    <mergeCell ref="K35:S36"/>
    <mergeCell ref="T35:AC36"/>
    <mergeCell ref="B38:J41"/>
    <mergeCell ref="K38:AX39"/>
    <mergeCell ref="AY38:BA39"/>
    <mergeCell ref="K40:AX41"/>
    <mergeCell ref="AY40:BA41"/>
    <mergeCell ref="B42:J43"/>
    <mergeCell ref="B45:J46"/>
    <mergeCell ref="K45:AX46"/>
    <mergeCell ref="AY45:BA46"/>
    <mergeCell ref="B53:J56"/>
    <mergeCell ref="K53:V54"/>
    <mergeCell ref="K55:O56"/>
    <mergeCell ref="P55:BA56"/>
    <mergeCell ref="B58:J59"/>
    <mergeCell ref="K58:P59"/>
    <mergeCell ref="Q58:Y59"/>
    <mergeCell ref="Z58:AE59"/>
    <mergeCell ref="AF58:AN59"/>
    <mergeCell ref="AO58:BA59"/>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83:J86"/>
    <mergeCell ref="K83:N84"/>
    <mergeCell ref="O83:AA84"/>
    <mergeCell ref="AB83:AJ84"/>
    <mergeCell ref="AK83:AN84"/>
    <mergeCell ref="AO83:AW83"/>
    <mergeCell ref="B77:J80"/>
    <mergeCell ref="K77:N78"/>
    <mergeCell ref="O77:AA78"/>
    <mergeCell ref="AB77:AT78"/>
    <mergeCell ref="AU77:BB78"/>
    <mergeCell ref="K79:N80"/>
    <mergeCell ref="O79:AA80"/>
    <mergeCell ref="AB79:AT80"/>
    <mergeCell ref="AU79:BB80"/>
    <mergeCell ref="AX98:BH99"/>
    <mergeCell ref="AX83:BB84"/>
    <mergeCell ref="AO84:AW84"/>
    <mergeCell ref="CE84:CK84"/>
    <mergeCell ref="K85:N86"/>
    <mergeCell ref="O85:AA86"/>
    <mergeCell ref="AB85:AN86"/>
    <mergeCell ref="AO85:BB86"/>
    <mergeCell ref="CE85:CK85"/>
    <mergeCell ref="K108:P109"/>
    <mergeCell ref="Q108:V109"/>
    <mergeCell ref="K110:P111"/>
    <mergeCell ref="Q110:V111"/>
    <mergeCell ref="B90:J105"/>
    <mergeCell ref="K90:N91"/>
    <mergeCell ref="O90:AA91"/>
    <mergeCell ref="K92:N93"/>
    <mergeCell ref="O92:AA93"/>
    <mergeCell ref="K94:N105"/>
    <mergeCell ref="O96:T99"/>
    <mergeCell ref="U96:AI97"/>
    <mergeCell ref="B108:J115"/>
    <mergeCell ref="W108:Z109"/>
    <mergeCell ref="AA108:AS109"/>
    <mergeCell ref="AJ96:AK97"/>
    <mergeCell ref="AL96:AW97"/>
    <mergeCell ref="O94:AI95"/>
    <mergeCell ref="U98:AI99"/>
    <mergeCell ref="AJ98:AK99"/>
    <mergeCell ref="AL98:AW99"/>
    <mergeCell ref="AT108:BI111"/>
    <mergeCell ref="W110:Z111"/>
    <mergeCell ref="AA110:AS111"/>
    <mergeCell ref="N20:BI20"/>
    <mergeCell ref="AL102:AW103"/>
    <mergeCell ref="AX102:BH103"/>
    <mergeCell ref="O104:AI105"/>
    <mergeCell ref="AJ104:AK105"/>
    <mergeCell ref="AL104:AP105"/>
    <mergeCell ref="AQ104:AT105"/>
    <mergeCell ref="AU104:AW105"/>
    <mergeCell ref="AX104:BA105"/>
    <mergeCell ref="BB104:BD105"/>
    <mergeCell ref="BE104:BH105"/>
    <mergeCell ref="O100:T103"/>
    <mergeCell ref="U100:AI101"/>
    <mergeCell ref="AJ100:AK101"/>
    <mergeCell ref="AL100:AW101"/>
    <mergeCell ref="AX100:BH101"/>
    <mergeCell ref="U102:AI103"/>
    <mergeCell ref="AJ102:AK103"/>
    <mergeCell ref="AJ94:AK95"/>
    <mergeCell ref="AL94:AQ95"/>
    <mergeCell ref="AR94:AV95"/>
    <mergeCell ref="AW94:BD95"/>
    <mergeCell ref="BE94:BH95"/>
    <mergeCell ref="AX96:BH97"/>
  </mergeCells>
  <phoneticPr fontId="1"/>
  <conditionalFormatting sqref="K45">
    <cfRule type="expression" dxfId="105" priority="13">
      <formula>$K$25="建築物"</formula>
    </cfRule>
  </conditionalFormatting>
  <conditionalFormatting sqref="K58 Q58">
    <cfRule type="cellIs" dxfId="104" priority="48" operator="equal">
      <formula>"　"</formula>
    </cfRule>
    <cfRule type="cellIs" dxfId="103" priority="47" operator="equal">
      <formula>""</formula>
    </cfRule>
  </conditionalFormatting>
  <conditionalFormatting sqref="K110">
    <cfRule type="cellIs" dxfId="102" priority="9" operator="equal">
      <formula>""</formula>
    </cfRule>
    <cfRule type="cellIs" dxfId="101" priority="10" operator="equal">
      <formula>"　"</formula>
    </cfRule>
  </conditionalFormatting>
  <conditionalFormatting sqref="K25:S26 AA25:AC26 AN25:AP26 BA25:BG26 K28 O65:AA66 O67:AH68 O71:AA72 O73:AB73 O74:AA74 O77:AA80 AU79 AK83 O83:AA86 AO85 O90:AA93 AR94:AV95 BE94:BH95 AJ94:AK105 AX96:BH103 AQ104:AT105 AX104:BA105 BE104:BH105">
    <cfRule type="cellIs" dxfId="100" priority="54" operator="equal">
      <formula>""</formula>
    </cfRule>
  </conditionalFormatting>
  <conditionalFormatting sqref="K53:V54">
    <cfRule type="cellIs" dxfId="99" priority="49" operator="equal">
      <formula>""</formula>
    </cfRule>
    <cfRule type="cellIs" dxfId="98" priority="69" operator="equal">
      <formula>"　"</formula>
    </cfRule>
  </conditionalFormatting>
  <conditionalFormatting sqref="K140:V141">
    <cfRule type="cellIs" dxfId="97" priority="4" operator="equal">
      <formula>""</formula>
    </cfRule>
    <cfRule type="cellIs" dxfId="96" priority="5" operator="equal">
      <formula>"　"</formula>
    </cfRule>
  </conditionalFormatting>
  <conditionalFormatting sqref="K38:BA39">
    <cfRule type="expression" dxfId="95" priority="26">
      <formula>$AY$40="〇"</formula>
    </cfRule>
  </conditionalFormatting>
  <conditionalFormatting sqref="K40:BA41">
    <cfRule type="expression" dxfId="94" priority="28">
      <formula>$AY$38="〇"</formula>
    </cfRule>
  </conditionalFormatting>
  <conditionalFormatting sqref="K45:BA46">
    <cfRule type="expression" dxfId="93" priority="12">
      <formula>$K$25="建築物"</formula>
    </cfRule>
  </conditionalFormatting>
  <conditionalFormatting sqref="K55:BA56">
    <cfRule type="expression" dxfId="92" priority="23">
      <formula>NOT(OR(($K$53="その他"),($K$53="")))</formula>
    </cfRule>
  </conditionalFormatting>
  <conditionalFormatting sqref="O94:BH95 O96 U96:BH99 U102:BH103 O104:BH105">
    <cfRule type="expression" dxfId="91" priority="58">
      <formula>$AJ$100="〇"</formula>
    </cfRule>
  </conditionalFormatting>
  <conditionalFormatting sqref="O94:BH95 O96 U96:BH101 O104:BH105">
    <cfRule type="expression" dxfId="90" priority="57">
      <formula>$AJ$102="〇"</formula>
    </cfRule>
  </conditionalFormatting>
  <conditionalFormatting sqref="O94:BH95 O96 U96:BH103 O100">
    <cfRule type="expression" dxfId="89" priority="55">
      <formula>$AJ$104="〇"</formula>
    </cfRule>
  </conditionalFormatting>
  <conditionalFormatting sqref="O94:BH95 O96 U96:BH103 O104:BH105">
    <cfRule type="expression" dxfId="88" priority="56">
      <formula>#REF!="〇"</formula>
    </cfRule>
  </conditionalFormatting>
  <conditionalFormatting sqref="O94:BH95 U96:BH97 O100 U100:BH103 O104:BH105">
    <cfRule type="expression" dxfId="87" priority="60">
      <formula>$AJ$98="〇"</formula>
    </cfRule>
  </conditionalFormatting>
  <conditionalFormatting sqref="O94:BH95 U96:BH103 O100 O104:BH105">
    <cfRule type="expression" dxfId="86" priority="59">
      <formula>#REF!="〇"</formula>
    </cfRule>
  </conditionalFormatting>
  <conditionalFormatting sqref="O94:BH95 U98:BH103 O100 O104:BH105">
    <cfRule type="expression" dxfId="85" priority="63">
      <formula>$AJ$96="〇"</formula>
    </cfRule>
  </conditionalFormatting>
  <conditionalFormatting sqref="P31:Y32">
    <cfRule type="cellIs" dxfId="84" priority="41" operator="equal">
      <formula>""</formula>
    </cfRule>
  </conditionalFormatting>
  <conditionalFormatting sqref="P55:BA56">
    <cfRule type="cellIs" dxfId="83" priority="37" operator="equal">
      <formula>""</formula>
    </cfRule>
  </conditionalFormatting>
  <conditionalFormatting sqref="Q110:V111">
    <cfRule type="cellIs" dxfId="82" priority="7" operator="equal">
      <formula>""</formula>
    </cfRule>
    <cfRule type="cellIs" dxfId="81" priority="8" operator="equal">
      <formula>"　"</formula>
    </cfRule>
  </conditionalFormatting>
  <conditionalFormatting sqref="Q58:BA59">
    <cfRule type="expression" dxfId="80" priority="45">
      <formula>$K$58="なし"</formula>
    </cfRule>
  </conditionalFormatting>
  <conditionalFormatting sqref="T35:AC36">
    <cfRule type="cellIs" dxfId="79" priority="30" operator="equal">
      <formula>""</formula>
    </cfRule>
    <cfRule type="cellIs" dxfId="78" priority="20" operator="greaterThanOrEqual">
      <formula>29.63</formula>
    </cfRule>
    <cfRule type="cellIs" dxfId="77" priority="19" operator="between">
      <formula>29.63</formula>
      <formula>10</formula>
    </cfRule>
  </conditionalFormatting>
  <conditionalFormatting sqref="T25:AQ26 BA25:BG26">
    <cfRule type="expression" dxfId="76" priority="68">
      <formula>$K$25="車両"</formula>
    </cfRule>
  </conditionalFormatting>
  <conditionalFormatting sqref="U96:BH103 O100 O104:BH105 O96">
    <cfRule type="expression" dxfId="75" priority="65">
      <formula>$AJ$94="〇"</formula>
    </cfRule>
  </conditionalFormatting>
  <conditionalFormatting sqref="Z58:AE59">
    <cfRule type="cellIs" dxfId="74" priority="36" operator="equal">
      <formula>""</formula>
    </cfRule>
  </conditionalFormatting>
  <conditionalFormatting sqref="AA108 AA110">
    <cfRule type="cellIs" dxfId="73" priority="6" operator="equal">
      <formula>""</formula>
    </cfRule>
  </conditionalFormatting>
  <conditionalFormatting sqref="AA112">
    <cfRule type="cellIs" dxfId="72" priority="3" operator="equal">
      <formula>""</formula>
    </cfRule>
  </conditionalFormatting>
  <conditionalFormatting sqref="AB79">
    <cfRule type="cellIs" dxfId="71" priority="51" operator="equal">
      <formula>"　"</formula>
    </cfRule>
    <cfRule type="cellIs" dxfId="70" priority="52" operator="equal">
      <formula>""</formula>
    </cfRule>
  </conditionalFormatting>
  <conditionalFormatting sqref="AB85 AO85:BB86">
    <cfRule type="expression" dxfId="69" priority="22">
      <formula>$AK$83="いいえ"</formula>
    </cfRule>
  </conditionalFormatting>
  <conditionalFormatting sqref="AD25:AQ26 BA25:BG26">
    <cfRule type="expression" dxfId="68" priority="50">
      <formula>$AA$25="無"</formula>
    </cfRule>
  </conditionalFormatting>
  <conditionalFormatting sqref="AE31:AN32">
    <cfRule type="cellIs" dxfId="67" priority="40" operator="equal">
      <formula>""</formula>
    </cfRule>
  </conditionalFormatting>
  <conditionalFormatting sqref="AJ94:AK105">
    <cfRule type="cellIs" dxfId="66" priority="61" operator="equal">
      <formula>"　"</formula>
    </cfRule>
  </conditionalFormatting>
  <conditionalFormatting sqref="AN117:AN126">
    <cfRule type="cellIs" dxfId="65" priority="2" operator="equal">
      <formula>"　"</formula>
    </cfRule>
    <cfRule type="cellIs" dxfId="64" priority="1" operator="equal">
      <formula>""</formula>
    </cfRule>
  </conditionalFormatting>
  <conditionalFormatting sqref="AO58:BA59">
    <cfRule type="cellIs" dxfId="63" priority="46" operator="equal">
      <formula>""</formula>
    </cfRule>
  </conditionalFormatting>
  <conditionalFormatting sqref="AQ104:AT105">
    <cfRule type="cellIs" dxfId="62" priority="53" operator="equal">
      <formula>"　"</formula>
    </cfRule>
  </conditionalFormatting>
  <conditionalFormatting sqref="AT28:AY29">
    <cfRule type="cellIs" dxfId="61" priority="38" operator="equal">
      <formula>""</formula>
    </cfRule>
  </conditionalFormatting>
  <conditionalFormatting sqref="AT31:BC32">
    <cfRule type="cellIs" dxfId="60" priority="39" operator="equal">
      <formula>""</formula>
    </cfRule>
  </conditionalFormatting>
  <conditionalFormatting sqref="AU77 AU79">
    <cfRule type="expression" dxfId="59" priority="66">
      <formula>NOT(OR($AB$79="第1種（全熱交換型）",$AB$79="第1種（顕熱交換型）",$AB$79=""))</formula>
    </cfRule>
  </conditionalFormatting>
  <conditionalFormatting sqref="AX83:BB84">
    <cfRule type="cellIs" dxfId="58" priority="21" operator="equal">
      <formula>""</formula>
    </cfRule>
  </conditionalFormatting>
  <conditionalFormatting sqref="AY42">
    <cfRule type="cellIs" dxfId="57" priority="16" operator="equal">
      <formula>""</formula>
    </cfRule>
  </conditionalFormatting>
  <conditionalFormatting sqref="AY38:BA41">
    <cfRule type="cellIs" dxfId="56" priority="29" operator="equal">
      <formula>""</formula>
    </cfRule>
  </conditionalFormatting>
  <conditionalFormatting sqref="AY45:BA46">
    <cfRule type="cellIs" dxfId="55" priority="17" operator="equal">
      <formula>""</formula>
    </cfRule>
  </conditionalFormatting>
  <conditionalFormatting sqref="AY49:BA50">
    <cfRule type="cellIs" dxfId="54" priority="32" operator="equal">
      <formula>"　"</formula>
    </cfRule>
    <cfRule type="cellIs" dxfId="53" priority="31" operator="equal">
      <formula>""</formula>
    </cfRule>
  </conditionalFormatting>
  <dataValidations count="15">
    <dataValidation type="list" allowBlank="1" showInputMessage="1" showErrorMessage="1" sqref="AK83:AN84" xr:uid="{2B0097A4-9554-4E37-AE2F-506896838513}">
      <formula1>"はい,いいえ"</formula1>
    </dataValidation>
    <dataValidation type="list" allowBlank="1" showInputMessage="1" showErrorMessage="1" sqref="AB79" xr:uid="{E2E7F43D-A329-4412-9D18-35F9D5C8F25A}">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prompt="選択してください。" sqref="K28" xr:uid="{5E7869BC-4050-4341-AEDF-7A6E2CACD12D}">
      <formula1>"JIS Z 1614（１AAA）,JIS Z 1614（１AA）,JIS Z 1614（１CC）,その他のサイズ（29.63㎡以上）,その他のサイズ（29.63㎡未満）"</formula1>
    </dataValidation>
    <dataValidation type="list" allowBlank="1" showInputMessage="1" showErrorMessage="1" sqref="Z58:AE59" xr:uid="{D078E84A-7C2B-445A-9313-E47F63FE4DA2}">
      <formula1>"はい"</formula1>
    </dataValidation>
    <dataValidation type="list" allowBlank="1" showInputMessage="1" showErrorMessage="1" prompt="該当するものに〇" sqref="AY38:BA43 AY45:BA45" xr:uid="{051F0E6B-CD24-45C5-BC91-A3BEEE6B27F6}">
      <formula1>"〇"</formula1>
    </dataValidation>
    <dataValidation type="list" allowBlank="1" showInputMessage="1" showErrorMessage="1" prompt="該当するものに〇" sqref="AJ96:AK105" xr:uid="{7711991B-1F40-4A60-AF3B-0E5B3B33F9CE}">
      <formula1>"〇,　"</formula1>
    </dataValidation>
    <dataValidation type="list" allowBlank="1" showInputMessage="1" showErrorMessage="1" prompt="選択してください。" sqref="K58:P59 K110:P111 AN117:AN126" xr:uid="{685D75F5-EAB0-4123-8E57-34AF3DA01B4C}">
      <formula1>"あり,なし"</formula1>
    </dataValidation>
    <dataValidation type="list" allowBlank="1" showInputMessage="1" showErrorMessage="1" prompt="該当するものに〇" sqref="AJ94:AK95" xr:uid="{FCE7629B-429F-473B-959C-CE2C2D4A2402}">
      <formula1>"〇,　,"</formula1>
    </dataValidation>
    <dataValidation allowBlank="1" showInputMessage="1" showErrorMessage="1" prompt="連結するハウス№を記入してください。" sqref="BA25:BG26" xr:uid="{6EA64200-83EE-460F-8244-7C1B243A5FE5}"/>
    <dataValidation type="list" allowBlank="1" showInputMessage="1" showErrorMessage="1" prompt="事業実施場所の断熱地域区分を選択してください。" sqref="AQ104:AT105" xr:uid="{98DAA42A-B8D8-47D4-BF4E-D666EF655533}">
      <formula1>"1～3,4～7,8,　,"</formula1>
    </dataValidation>
    <dataValidation type="list" allowBlank="1" showInputMessage="1" showErrorMessage="1" prompt="必須事項です" sqref="AY49:BA50" xr:uid="{A0D41D6E-4AF6-46AC-80CC-7151B8AD0DFB}">
      <formula1>"〇,"</formula1>
    </dataValidation>
    <dataValidation type="list" allowBlank="1" showInputMessage="1" showErrorMessage="1" prompt="選択してください。" sqref="AA25:AC26" xr:uid="{FD8E2E05-88DC-4380-96F7-FB6157F6FBB8}">
      <formula1>"有,無,"</formula1>
    </dataValidation>
    <dataValidation type="list" allowBlank="1" showInputMessage="1" showErrorMessage="1" prompt="選択してください。" sqref="BC84 BH84 BD83:BG84" xr:uid="{64026B60-3CE3-456B-8312-9B906C494540}">
      <formula1>"はい,いいえ,　"</formula1>
    </dataValidation>
    <dataValidation type="list" allowBlank="1" showInputMessage="1" showErrorMessage="1" prompt="選択してください。" sqref="K25:S26" xr:uid="{A5FCF3B0-1A9B-4A88-82C2-2FFE8B1A059E}">
      <formula1>"建築物,車両,"</formula1>
    </dataValidation>
    <dataValidation type="list" allowBlank="1" showInputMessage="1" showErrorMessage="1" prompt="選択してください" sqref="K53:V54" xr:uid="{D602B04A-4146-4692-BEAC-3B38DA56DA08}">
      <formula1>"宿泊施設,集会施設,研修施設,コミュニティー施設,シェアオフィス,移動店舗,移動図書館,その他"</formula1>
    </dataValidation>
  </dataValidations>
  <pageMargins left="0.70866141732283472" right="0.6692913385826772" top="0.74803149606299213" bottom="0.74803149606299213" header="0.31496062992125984" footer="0.31496062992125984"/>
  <pageSetup paperSize="9" scale="99" orientation="portrait" r:id="rId1"/>
  <headerFooter>
    <oddHeader>&amp;R&amp;"-,太字"&amp;K02-007ハウス⑭</oddHeader>
    <oddFooter>&amp;C&amp;P</oddFooter>
  </headerFooter>
  <rowBreaks count="1" manualBreakCount="1">
    <brk id="87" max="60"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80B92-0920-4869-975D-BCDDB381E264}">
  <sheetPr>
    <tabColor theme="4"/>
  </sheetPr>
  <dimension ref="A2:CK154"/>
  <sheetViews>
    <sheetView showGridLines="0" view="pageBreakPreview" zoomScale="90" zoomScaleNormal="150" zoomScaleSheetLayoutView="90" workbookViewId="0">
      <selection activeCell="B16" sqref="B16:L18"/>
    </sheetView>
  </sheetViews>
  <sheetFormatPr defaultColWidth="1.453125" defaultRowHeight="9.65" customHeight="1"/>
  <cols>
    <col min="1" max="1" width="1.6328125" style="17" customWidth="1"/>
    <col min="2" max="16384" width="1.453125" style="17"/>
  </cols>
  <sheetData>
    <row r="2" spans="1:62" ht="9.65" customHeight="1">
      <c r="B2" s="938"/>
      <c r="C2" s="938"/>
      <c r="D2" s="938"/>
      <c r="E2" s="938"/>
      <c r="F2" s="938"/>
      <c r="G2" s="938"/>
      <c r="H2" s="938"/>
      <c r="I2" s="938"/>
      <c r="J2" s="938"/>
      <c r="K2" s="938"/>
      <c r="L2" s="938"/>
      <c r="M2" s="938"/>
      <c r="N2" s="938"/>
      <c r="O2" s="938"/>
      <c r="P2" s="938"/>
      <c r="Q2" s="938"/>
      <c r="R2" s="938"/>
      <c r="S2" s="938"/>
      <c r="T2" s="938"/>
      <c r="U2" s="938"/>
      <c r="V2" s="938"/>
      <c r="W2" s="938"/>
      <c r="X2" s="938"/>
      <c r="Y2" s="938"/>
      <c r="Z2" s="938"/>
      <c r="AA2" s="938"/>
      <c r="AB2" s="938"/>
      <c r="AC2" s="938"/>
      <c r="AD2" s="938"/>
      <c r="AE2" s="938"/>
      <c r="AF2" s="938"/>
      <c r="AG2" s="938"/>
      <c r="AH2" s="938"/>
      <c r="AI2" s="938"/>
      <c r="AJ2" s="938"/>
      <c r="AK2" s="938"/>
      <c r="AL2" s="938"/>
      <c r="AM2" s="938"/>
      <c r="AN2" s="938"/>
      <c r="AO2" s="938"/>
      <c r="AP2" s="938"/>
      <c r="AQ2" s="938"/>
      <c r="AR2" s="938"/>
      <c r="AS2" s="938"/>
      <c r="AT2" s="938"/>
      <c r="AU2" s="938"/>
      <c r="AV2" s="938"/>
      <c r="AW2" s="938"/>
      <c r="AX2" s="938"/>
      <c r="AY2" s="938"/>
      <c r="AZ2" s="938"/>
      <c r="BA2" s="938"/>
      <c r="BB2" s="938"/>
      <c r="BC2" s="938"/>
      <c r="BD2" s="938"/>
      <c r="BE2" s="938"/>
      <c r="BF2" s="938"/>
      <c r="BG2" s="938"/>
      <c r="BH2" s="938"/>
      <c r="BI2" s="938"/>
      <c r="BJ2" s="938"/>
    </row>
    <row r="3" spans="1:62" ht="9.65" customHeight="1">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s="938"/>
      <c r="AO3" s="938"/>
      <c r="AP3" s="938"/>
      <c r="AQ3" s="938"/>
      <c r="AR3" s="938"/>
      <c r="AS3" s="938"/>
      <c r="AT3" s="938"/>
      <c r="AU3" s="938"/>
      <c r="AV3" s="938"/>
      <c r="AW3" s="938"/>
      <c r="AX3" s="938"/>
      <c r="AY3" s="938"/>
      <c r="AZ3" s="938"/>
      <c r="BA3" s="938"/>
      <c r="BB3" s="938"/>
      <c r="BC3" s="938"/>
      <c r="BD3" s="938"/>
      <c r="BE3" s="938"/>
      <c r="BF3" s="938"/>
      <c r="BG3" s="938"/>
      <c r="BH3" s="938"/>
      <c r="BI3" s="938"/>
      <c r="BJ3" s="938"/>
    </row>
    <row r="4" spans="1:62" ht="9.65" customHeight="1">
      <c r="B4" s="938"/>
      <c r="C4" s="938"/>
      <c r="D4" s="938"/>
      <c r="E4" s="938"/>
      <c r="F4" s="938"/>
      <c r="G4" s="938"/>
      <c r="H4" s="938"/>
      <c r="I4" s="938"/>
      <c r="J4" s="938"/>
      <c r="K4" s="938"/>
      <c r="L4" s="938"/>
      <c r="M4" s="938"/>
      <c r="N4" s="938"/>
      <c r="O4" s="938"/>
      <c r="P4" s="938"/>
      <c r="Q4" s="938"/>
      <c r="R4" s="938"/>
      <c r="S4" s="938"/>
      <c r="T4" s="938"/>
      <c r="U4" s="938"/>
      <c r="V4" s="938"/>
      <c r="W4" s="938"/>
      <c r="X4" s="938"/>
      <c r="Y4" s="938"/>
      <c r="Z4" s="938"/>
      <c r="AA4" s="938"/>
      <c r="AB4" s="938"/>
      <c r="AC4" s="938"/>
      <c r="AD4" s="938"/>
      <c r="AE4" s="938"/>
      <c r="AF4" s="938"/>
      <c r="AG4" s="938"/>
      <c r="AH4" s="938"/>
      <c r="AI4" s="938"/>
      <c r="AJ4" s="938"/>
      <c r="AK4" s="938"/>
      <c r="AL4" s="938"/>
      <c r="AM4" s="938"/>
      <c r="AN4" s="938"/>
      <c r="AO4" s="938"/>
      <c r="AP4" s="938"/>
      <c r="AQ4" s="938"/>
      <c r="AR4" s="938"/>
      <c r="AS4" s="938"/>
      <c r="AT4" s="938"/>
      <c r="AU4" s="938"/>
      <c r="AV4" s="938"/>
      <c r="AW4" s="938"/>
      <c r="AX4" s="938"/>
      <c r="AY4" s="938"/>
      <c r="AZ4" s="938"/>
      <c r="BA4" s="938"/>
      <c r="BB4" s="938"/>
      <c r="BC4" s="938"/>
      <c r="BD4" s="938"/>
      <c r="BE4" s="938"/>
      <c r="BF4" s="938"/>
      <c r="BG4" s="938"/>
      <c r="BH4" s="938"/>
      <c r="BI4" s="938"/>
      <c r="BJ4" s="938"/>
    </row>
    <row r="5" spans="1:62" ht="9.65" customHeight="1">
      <c r="B5" s="938"/>
      <c r="C5" s="938"/>
      <c r="D5" s="938"/>
      <c r="E5" s="938"/>
      <c r="F5" s="938"/>
      <c r="G5" s="938"/>
      <c r="H5" s="938"/>
      <c r="I5" s="938"/>
      <c r="J5" s="938"/>
      <c r="K5" s="938"/>
      <c r="L5" s="938"/>
      <c r="M5" s="938"/>
      <c r="N5" s="938"/>
      <c r="O5" s="938"/>
      <c r="P5" s="938"/>
      <c r="Q5" s="938"/>
      <c r="R5" s="938"/>
      <c r="S5" s="938"/>
      <c r="T5" s="938"/>
      <c r="U5" s="938"/>
      <c r="V5" s="938"/>
      <c r="W5" s="938"/>
      <c r="X5" s="938"/>
      <c r="Y5" s="938"/>
      <c r="Z5" s="938"/>
      <c r="AA5" s="938"/>
      <c r="AB5" s="938"/>
      <c r="AC5" s="938"/>
      <c r="AD5" s="938"/>
      <c r="AE5" s="938"/>
      <c r="AF5" s="938"/>
      <c r="AG5" s="938"/>
      <c r="AH5" s="938"/>
      <c r="AI5" s="938"/>
      <c r="AJ5" s="938"/>
      <c r="AK5" s="938"/>
      <c r="AL5" s="938"/>
      <c r="AM5" s="938"/>
      <c r="AN5" s="938"/>
      <c r="AO5" s="938"/>
      <c r="AP5" s="938"/>
      <c r="AQ5" s="938"/>
      <c r="AR5" s="938"/>
      <c r="AS5" s="938"/>
      <c r="AT5" s="938"/>
      <c r="AU5" s="938"/>
      <c r="AV5" s="938"/>
      <c r="AW5" s="938"/>
      <c r="AX5" s="938"/>
      <c r="AY5" s="938"/>
      <c r="AZ5" s="938"/>
      <c r="BA5" s="938"/>
      <c r="BB5" s="938"/>
      <c r="BC5" s="938"/>
      <c r="BD5" s="938"/>
      <c r="BE5" s="938"/>
      <c r="BF5" s="938"/>
      <c r="BG5" s="938"/>
      <c r="BH5" s="938"/>
      <c r="BI5" s="938"/>
      <c r="BJ5" s="938"/>
    </row>
    <row r="6" spans="1:62" ht="9.65" customHeight="1">
      <c r="B6" s="938"/>
      <c r="C6" s="938"/>
      <c r="D6" s="938"/>
      <c r="E6" s="938"/>
      <c r="F6" s="938"/>
      <c r="G6" s="938"/>
      <c r="H6" s="938"/>
      <c r="I6" s="938"/>
      <c r="J6" s="938"/>
      <c r="K6" s="938"/>
      <c r="L6" s="938"/>
      <c r="M6" s="938"/>
      <c r="N6" s="938"/>
      <c r="O6" s="938"/>
      <c r="P6" s="938"/>
      <c r="Q6" s="938"/>
      <c r="R6" s="938"/>
      <c r="S6" s="938"/>
      <c r="T6" s="938"/>
      <c r="U6" s="938"/>
      <c r="V6" s="938"/>
      <c r="W6" s="938"/>
      <c r="X6" s="938"/>
      <c r="Y6" s="938"/>
      <c r="Z6" s="938"/>
      <c r="AA6" s="938"/>
      <c r="AB6" s="938"/>
      <c r="AC6" s="938"/>
      <c r="AD6" s="938"/>
      <c r="AE6" s="938"/>
      <c r="AF6" s="938"/>
      <c r="AG6" s="938"/>
      <c r="AH6" s="938"/>
      <c r="AI6" s="938"/>
      <c r="AJ6" s="938"/>
      <c r="AK6" s="938"/>
      <c r="AL6" s="938"/>
      <c r="AM6" s="938"/>
      <c r="AN6" s="938"/>
      <c r="AO6" s="938"/>
      <c r="AP6" s="938"/>
      <c r="AQ6" s="938"/>
      <c r="AR6" s="938"/>
      <c r="AS6" s="938"/>
      <c r="AT6" s="938"/>
      <c r="AU6" s="938"/>
      <c r="AV6" s="938"/>
      <c r="AW6" s="938"/>
      <c r="AX6" s="938"/>
      <c r="AY6" s="938"/>
      <c r="AZ6" s="938"/>
      <c r="BA6" s="938"/>
      <c r="BB6" s="938"/>
      <c r="BC6" s="938"/>
      <c r="BD6" s="938"/>
      <c r="BE6" s="938"/>
      <c r="BF6" s="938"/>
      <c r="BG6" s="938"/>
      <c r="BH6" s="938"/>
      <c r="BI6" s="938"/>
    </row>
    <row r="8" spans="1:62" ht="9.65" customHeight="1">
      <c r="A8" s="397" t="s">
        <v>368</v>
      </c>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c r="AZ8" s="397"/>
      <c r="BA8" s="397"/>
      <c r="BB8" s="397"/>
      <c r="BC8" s="397"/>
    </row>
    <row r="9" spans="1:62" ht="9.65" customHeight="1">
      <c r="A9" s="397"/>
      <c r="B9" s="397"/>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7"/>
      <c r="AZ9" s="397"/>
      <c r="BA9" s="397"/>
      <c r="BB9" s="397"/>
      <c r="BC9" s="397"/>
    </row>
    <row r="10" spans="1:62" ht="9.65" customHeight="1">
      <c r="A10" s="1028" t="s">
        <v>79</v>
      </c>
      <c r="B10" s="1028"/>
      <c r="C10" s="1028"/>
      <c r="D10" s="1028"/>
      <c r="E10" s="1028"/>
      <c r="F10" s="1028"/>
      <c r="G10" s="1028"/>
      <c r="H10" s="1028"/>
      <c r="I10" s="1028"/>
      <c r="J10" s="1028"/>
      <c r="K10" s="1028"/>
      <c r="L10" s="1028"/>
      <c r="M10" s="1028"/>
      <c r="N10" s="1028"/>
      <c r="O10" s="1028"/>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8"/>
      <c r="AW10" s="1028"/>
      <c r="AX10" s="1028"/>
      <c r="AY10" s="1028"/>
      <c r="AZ10" s="1028"/>
      <c r="BA10" s="1028"/>
      <c r="BB10" s="1028"/>
      <c r="BC10" s="1028"/>
      <c r="BD10" s="1028"/>
      <c r="BE10" s="1028"/>
      <c r="BF10" s="1028"/>
      <c r="BG10" s="1028"/>
      <c r="BH10" s="1028"/>
      <c r="BI10" s="1028"/>
    </row>
    <row r="11" spans="1:62" ht="9.65" customHeight="1">
      <c r="A11" s="1028"/>
      <c r="B11" s="1028"/>
      <c r="C11" s="1028"/>
      <c r="D11" s="1028"/>
      <c r="E11" s="1028"/>
      <c r="F11" s="1028"/>
      <c r="G11" s="1028"/>
      <c r="H11" s="1028"/>
      <c r="I11" s="1028"/>
      <c r="J11" s="1028"/>
      <c r="K11" s="1028"/>
      <c r="L11" s="1028"/>
      <c r="M11" s="1028"/>
      <c r="N11" s="1028"/>
      <c r="O11" s="1028"/>
      <c r="P11" s="1028"/>
      <c r="Q11" s="1028"/>
      <c r="R11" s="1028"/>
      <c r="S11" s="1028"/>
      <c r="T11" s="1028"/>
      <c r="U11" s="1028"/>
      <c r="V11" s="1028"/>
      <c r="W11" s="1028"/>
      <c r="X11" s="1028"/>
      <c r="Y11" s="1028"/>
      <c r="Z11" s="1028"/>
      <c r="AA11" s="1028"/>
      <c r="AB11" s="1028"/>
      <c r="AC11" s="1028"/>
      <c r="AD11" s="1028"/>
      <c r="AE11" s="1028"/>
      <c r="AF11" s="1028"/>
      <c r="AG11" s="1028"/>
      <c r="AH11" s="1028"/>
      <c r="AI11" s="1028"/>
      <c r="AJ11" s="1028"/>
      <c r="AK11" s="1028"/>
      <c r="AL11" s="1028"/>
      <c r="AM11" s="1028"/>
      <c r="AN11" s="1028"/>
      <c r="AO11" s="1028"/>
      <c r="AP11" s="1028"/>
      <c r="AQ11" s="1028"/>
      <c r="AR11" s="1028"/>
      <c r="AS11" s="1028"/>
      <c r="AT11" s="1028"/>
      <c r="AU11" s="1028"/>
      <c r="AV11" s="1028"/>
      <c r="AW11" s="1028"/>
      <c r="AX11" s="1028"/>
      <c r="AY11" s="1028"/>
      <c r="AZ11" s="1028"/>
      <c r="BA11" s="1028"/>
      <c r="BB11" s="1028"/>
      <c r="BC11" s="1028"/>
      <c r="BD11" s="1028"/>
      <c r="BE11" s="1028"/>
      <c r="BF11" s="1028"/>
      <c r="BG11" s="1028"/>
      <c r="BH11" s="1028"/>
      <c r="BI11" s="1028"/>
    </row>
    <row r="12" spans="1:62" ht="9.65" customHeight="1">
      <c r="A12" s="1028" t="s">
        <v>80</v>
      </c>
      <c r="B12" s="1028"/>
      <c r="C12" s="1028"/>
      <c r="D12" s="1028"/>
      <c r="E12" s="1028"/>
      <c r="F12" s="1028"/>
      <c r="G12" s="1028"/>
      <c r="H12" s="1028"/>
      <c r="I12" s="1028"/>
      <c r="J12" s="1028"/>
      <c r="K12" s="1028"/>
      <c r="L12" s="1028"/>
      <c r="M12" s="1028"/>
      <c r="N12" s="1028"/>
      <c r="O12" s="1028"/>
      <c r="P12" s="1028"/>
      <c r="Q12" s="1028"/>
      <c r="R12" s="1028"/>
      <c r="S12" s="1028"/>
      <c r="T12" s="1028"/>
      <c r="U12" s="1028"/>
      <c r="V12" s="1028"/>
      <c r="W12" s="1028"/>
      <c r="X12" s="1028"/>
      <c r="Y12" s="1028"/>
      <c r="Z12" s="1028"/>
      <c r="AA12" s="1028"/>
      <c r="AB12" s="1028"/>
      <c r="AC12" s="1028"/>
      <c r="AD12" s="1028"/>
      <c r="AE12" s="1028"/>
      <c r="AF12" s="1028"/>
      <c r="AG12" s="1028"/>
      <c r="AH12" s="1028"/>
      <c r="AI12" s="1028"/>
      <c r="AJ12" s="1028"/>
      <c r="AK12" s="1028"/>
      <c r="AL12" s="1028"/>
      <c r="AM12" s="1028"/>
      <c r="AN12" s="1028"/>
      <c r="AO12" s="1028"/>
      <c r="AP12" s="1028"/>
      <c r="AQ12" s="1028"/>
      <c r="AR12" s="1028"/>
      <c r="AS12" s="1028"/>
      <c r="AT12" s="1028"/>
      <c r="AU12" s="1028"/>
      <c r="AV12" s="1028"/>
      <c r="AW12" s="1028"/>
      <c r="AX12" s="1028"/>
      <c r="AY12" s="1028"/>
      <c r="AZ12" s="1028"/>
      <c r="BA12" s="1028"/>
      <c r="BB12" s="1028"/>
      <c r="BC12" s="1028"/>
      <c r="BD12" s="1028"/>
      <c r="BE12" s="1028"/>
      <c r="BF12" s="1028"/>
      <c r="BG12" s="1028"/>
      <c r="BH12" s="1028"/>
      <c r="BI12" s="1028"/>
    </row>
    <row r="13" spans="1:62" ht="9.65" customHeight="1">
      <c r="A13" s="1028"/>
      <c r="B13" s="1028"/>
      <c r="C13" s="1028"/>
      <c r="D13" s="1028"/>
      <c r="E13" s="1028"/>
      <c r="F13" s="1028"/>
      <c r="G13" s="1028"/>
      <c r="H13" s="1028"/>
      <c r="I13" s="1028"/>
      <c r="J13" s="1028"/>
      <c r="K13" s="1028"/>
      <c r="L13" s="1028"/>
      <c r="M13" s="1028"/>
      <c r="N13" s="1028"/>
      <c r="O13" s="1028"/>
      <c r="P13" s="1028"/>
      <c r="Q13" s="1028"/>
      <c r="R13" s="1028"/>
      <c r="S13" s="1028"/>
      <c r="T13" s="1028"/>
      <c r="U13" s="1028"/>
      <c r="V13" s="1028"/>
      <c r="W13" s="1028"/>
      <c r="X13" s="1028"/>
      <c r="Y13" s="1028"/>
      <c r="Z13" s="1028"/>
      <c r="AA13" s="1028"/>
      <c r="AB13" s="1028"/>
      <c r="AC13" s="1028"/>
      <c r="AD13" s="1028"/>
      <c r="AE13" s="1028"/>
      <c r="AF13" s="1028"/>
      <c r="AG13" s="1028"/>
      <c r="AH13" s="1028"/>
      <c r="AI13" s="1028"/>
      <c r="AJ13" s="1028"/>
      <c r="AK13" s="1028"/>
      <c r="AL13" s="1028"/>
      <c r="AM13" s="1028"/>
      <c r="AN13" s="1028"/>
      <c r="AO13" s="1028"/>
      <c r="AP13" s="1028"/>
      <c r="AQ13" s="1028"/>
      <c r="AR13" s="1028"/>
      <c r="AS13" s="1028"/>
      <c r="AT13" s="1028"/>
      <c r="AU13" s="1028"/>
      <c r="AV13" s="1028"/>
      <c r="AW13" s="1028"/>
      <c r="AX13" s="1028"/>
      <c r="AY13" s="1028"/>
      <c r="AZ13" s="1028"/>
      <c r="BA13" s="1028"/>
      <c r="BB13" s="1028"/>
      <c r="BC13" s="1028"/>
      <c r="BD13" s="1028"/>
      <c r="BE13" s="1028"/>
      <c r="BF13" s="1028"/>
      <c r="BG13" s="1028"/>
      <c r="BH13" s="1028"/>
      <c r="BI13" s="1028"/>
    </row>
    <row r="14" spans="1:62" ht="9.65" customHeight="1">
      <c r="A14" s="12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row>
    <row r="15" spans="1:62" ht="9.65" customHeight="1" thickBot="1">
      <c r="A15" s="134"/>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row>
    <row r="16" spans="1:62" ht="9.65" customHeight="1">
      <c r="A16" s="18"/>
      <c r="B16" s="993" t="s">
        <v>247</v>
      </c>
      <c r="C16" s="994"/>
      <c r="D16" s="994"/>
      <c r="E16" s="994"/>
      <c r="F16" s="994"/>
      <c r="G16" s="994"/>
      <c r="H16" s="994"/>
      <c r="I16" s="994"/>
      <c r="J16" s="994"/>
      <c r="K16" s="994"/>
      <c r="L16" s="995"/>
      <c r="M16" s="18"/>
      <c r="N16" s="1055" t="s">
        <v>88</v>
      </c>
      <c r="O16" s="1055"/>
      <c r="P16" s="1055"/>
      <c r="Q16" s="1055"/>
      <c r="R16" s="1055"/>
      <c r="S16" s="1055"/>
      <c r="T16" s="1055"/>
      <c r="U16" s="1055"/>
      <c r="V16" s="1055"/>
      <c r="W16" s="1055"/>
      <c r="X16" s="1055"/>
      <c r="Y16" s="1055"/>
      <c r="Z16" s="1055"/>
      <c r="AA16" s="1055"/>
      <c r="AB16" s="1055"/>
      <c r="AC16" s="1055"/>
      <c r="AD16" s="1055"/>
      <c r="AE16" s="1055"/>
      <c r="AF16" s="1055"/>
      <c r="AG16" s="1055"/>
      <c r="AH16" s="1055"/>
      <c r="AI16" s="1055"/>
      <c r="AJ16" s="1055"/>
      <c r="AK16" s="1055"/>
      <c r="AL16" s="1055"/>
      <c r="AM16" s="1055"/>
      <c r="AN16" s="1055"/>
      <c r="AO16" s="1055"/>
      <c r="AP16" s="1055"/>
      <c r="AQ16" s="1055"/>
      <c r="AR16" s="1055"/>
      <c r="AS16" s="1055"/>
      <c r="AT16" s="1055"/>
      <c r="AU16" s="1055"/>
      <c r="AV16" s="1055"/>
      <c r="AW16" s="1055"/>
      <c r="AX16" s="1055"/>
      <c r="AY16" s="1055"/>
      <c r="AZ16" s="1055"/>
      <c r="BA16" s="1055"/>
      <c r="BB16" s="1055"/>
      <c r="BC16" s="1055"/>
      <c r="BD16" s="1055"/>
      <c r="BE16" s="1055"/>
      <c r="BF16" s="1055"/>
      <c r="BG16" s="1055"/>
      <c r="BH16" s="1055"/>
      <c r="BI16" s="1055"/>
    </row>
    <row r="17" spans="1:61" ht="9.65" customHeight="1">
      <c r="A17" s="18"/>
      <c r="B17" s="996"/>
      <c r="C17" s="997"/>
      <c r="D17" s="997"/>
      <c r="E17" s="997"/>
      <c r="F17" s="997"/>
      <c r="G17" s="997"/>
      <c r="H17" s="997"/>
      <c r="I17" s="997"/>
      <c r="J17" s="997"/>
      <c r="K17" s="997"/>
      <c r="L17" s="998"/>
      <c r="M17" s="18"/>
      <c r="N17" s="1055" t="s">
        <v>194</v>
      </c>
      <c r="O17" s="1055"/>
      <c r="P17" s="1055"/>
      <c r="Q17" s="1055"/>
      <c r="R17" s="1055"/>
      <c r="S17" s="1055"/>
      <c r="T17" s="1055"/>
      <c r="U17" s="1055"/>
      <c r="V17" s="1055"/>
      <c r="W17" s="1055"/>
      <c r="X17" s="1055"/>
      <c r="Y17" s="1055"/>
      <c r="Z17" s="1055"/>
      <c r="AA17" s="1055"/>
      <c r="AB17" s="1055"/>
      <c r="AC17" s="1055"/>
      <c r="AD17" s="1055"/>
      <c r="AE17" s="1055"/>
      <c r="AF17" s="1055"/>
      <c r="AG17" s="1055"/>
      <c r="AH17" s="1055"/>
      <c r="AI17" s="1055"/>
      <c r="AJ17" s="1055"/>
      <c r="AK17" s="1055"/>
      <c r="AL17" s="1055"/>
      <c r="AM17" s="1055"/>
      <c r="AN17" s="1055"/>
      <c r="AO17" s="1055"/>
      <c r="AP17" s="1055"/>
      <c r="AQ17" s="1055"/>
      <c r="AR17" s="1055"/>
      <c r="AS17" s="1055"/>
      <c r="AT17" s="1055"/>
      <c r="AU17" s="1055"/>
      <c r="AV17" s="1055"/>
      <c r="AW17" s="1055"/>
      <c r="AX17" s="1055"/>
      <c r="AY17" s="1055"/>
      <c r="AZ17" s="1055"/>
      <c r="BA17" s="1055"/>
      <c r="BB17" s="1055"/>
      <c r="BC17" s="1055"/>
      <c r="BD17" s="1055"/>
      <c r="BE17" s="1055"/>
      <c r="BF17" s="1055"/>
      <c r="BG17" s="1055"/>
      <c r="BH17" s="1055"/>
      <c r="BI17" s="1055"/>
    </row>
    <row r="18" spans="1:61" ht="9.65" customHeight="1" thickBot="1">
      <c r="A18" s="18"/>
      <c r="B18" s="999"/>
      <c r="C18" s="1000"/>
      <c r="D18" s="1000"/>
      <c r="E18" s="1000"/>
      <c r="F18" s="1000"/>
      <c r="G18" s="1000"/>
      <c r="H18" s="1000"/>
      <c r="I18" s="1000"/>
      <c r="J18" s="1000"/>
      <c r="K18" s="1000"/>
      <c r="L18" s="1001"/>
      <c r="M18" s="18"/>
      <c r="N18" s="1055"/>
      <c r="O18" s="1055"/>
      <c r="P18" s="1055"/>
      <c r="Q18" s="1055"/>
      <c r="R18" s="1055"/>
      <c r="S18" s="1055"/>
      <c r="T18" s="1055"/>
      <c r="U18" s="1055"/>
      <c r="V18" s="1055"/>
      <c r="W18" s="1055"/>
      <c r="X18" s="1055"/>
      <c r="Y18" s="1055"/>
      <c r="Z18" s="1055"/>
      <c r="AA18" s="1055"/>
      <c r="AB18" s="1055"/>
      <c r="AC18" s="1055"/>
      <c r="AD18" s="1055"/>
      <c r="AE18" s="1055"/>
      <c r="AF18" s="1055"/>
      <c r="AG18" s="1055"/>
      <c r="AH18" s="1055"/>
      <c r="AI18" s="1055"/>
      <c r="AJ18" s="1055"/>
      <c r="AK18" s="1055"/>
      <c r="AL18" s="1055"/>
      <c r="AM18" s="1055"/>
      <c r="AN18" s="1055"/>
      <c r="AO18" s="1055"/>
      <c r="AP18" s="1055"/>
      <c r="AQ18" s="1055"/>
      <c r="AR18" s="1055"/>
      <c r="AS18" s="1055"/>
      <c r="AT18" s="1055"/>
      <c r="AU18" s="1055"/>
      <c r="AV18" s="1055"/>
      <c r="AW18" s="1055"/>
      <c r="AX18" s="1055"/>
      <c r="AY18" s="1055"/>
      <c r="AZ18" s="1055"/>
      <c r="BA18" s="1055"/>
      <c r="BB18" s="1055"/>
      <c r="BC18" s="1055"/>
      <c r="BD18" s="1055"/>
      <c r="BE18" s="1055"/>
      <c r="BF18" s="1055"/>
      <c r="BG18" s="1055"/>
      <c r="BH18" s="1055"/>
      <c r="BI18" s="1055"/>
    </row>
    <row r="19" spans="1:61" ht="9.65" customHeight="1">
      <c r="A19" s="18"/>
      <c r="B19" s="135"/>
      <c r="C19" s="136"/>
      <c r="D19" s="136"/>
      <c r="E19" s="136"/>
      <c r="F19" s="136"/>
      <c r="G19" s="136"/>
      <c r="H19" s="136"/>
      <c r="I19" s="136"/>
      <c r="J19" s="136"/>
      <c r="K19" s="136"/>
      <c r="L19" s="136"/>
      <c r="M19" s="136"/>
      <c r="N19" s="1055"/>
      <c r="O19" s="1055"/>
      <c r="P19" s="1055"/>
      <c r="Q19" s="1055"/>
      <c r="R19" s="1055"/>
      <c r="S19" s="1055"/>
      <c r="T19" s="1055"/>
      <c r="U19" s="1055"/>
      <c r="V19" s="1055"/>
      <c r="W19" s="1055"/>
      <c r="X19" s="1055"/>
      <c r="Y19" s="1055"/>
      <c r="Z19" s="1055"/>
      <c r="AA19" s="1055"/>
      <c r="AB19" s="1055"/>
      <c r="AC19" s="1055"/>
      <c r="AD19" s="1055"/>
      <c r="AE19" s="1055"/>
      <c r="AF19" s="1055"/>
      <c r="AG19" s="1055"/>
      <c r="AH19" s="1055"/>
      <c r="AI19" s="1055"/>
      <c r="AJ19" s="1055"/>
      <c r="AK19" s="1055"/>
      <c r="AL19" s="1055"/>
      <c r="AM19" s="1055"/>
      <c r="AN19" s="1055"/>
      <c r="AO19" s="1055"/>
      <c r="AP19" s="1055"/>
      <c r="AQ19" s="1055"/>
      <c r="AR19" s="1055"/>
      <c r="AS19" s="1055"/>
      <c r="AT19" s="1055"/>
      <c r="AU19" s="1055"/>
      <c r="AV19" s="1055"/>
      <c r="AW19" s="1055"/>
      <c r="AX19" s="1055"/>
      <c r="AY19" s="1055"/>
      <c r="AZ19" s="1055"/>
      <c r="BA19" s="1055"/>
      <c r="BB19" s="1055"/>
      <c r="BC19" s="1055"/>
      <c r="BD19" s="1055"/>
      <c r="BE19" s="1055"/>
      <c r="BF19" s="1055"/>
      <c r="BG19" s="1055"/>
      <c r="BH19" s="1055"/>
      <c r="BI19" s="1055"/>
    </row>
    <row r="20" spans="1:61" ht="9.65" customHeight="1">
      <c r="A20" s="18"/>
      <c r="B20" s="18"/>
      <c r="C20" s="137"/>
      <c r="D20" s="137"/>
      <c r="E20" s="137"/>
      <c r="F20" s="137"/>
      <c r="G20" s="137"/>
      <c r="H20" s="137"/>
      <c r="I20" s="137"/>
      <c r="J20" s="137"/>
      <c r="K20" s="137"/>
      <c r="L20" s="137"/>
      <c r="M20" s="137"/>
      <c r="N20" s="978" t="s">
        <v>369</v>
      </c>
      <c r="O20" s="978"/>
      <c r="P20" s="978"/>
      <c r="Q20" s="978"/>
      <c r="R20" s="978"/>
      <c r="S20" s="978"/>
      <c r="T20" s="978"/>
      <c r="U20" s="978"/>
      <c r="V20" s="978"/>
      <c r="W20" s="978"/>
      <c r="X20" s="978"/>
      <c r="Y20" s="978"/>
      <c r="Z20" s="978"/>
      <c r="AA20" s="978"/>
      <c r="AB20" s="978"/>
      <c r="AC20" s="978"/>
      <c r="AD20" s="978"/>
      <c r="AE20" s="978"/>
      <c r="AF20" s="978"/>
      <c r="AG20" s="978"/>
      <c r="AH20" s="978"/>
      <c r="AI20" s="978"/>
      <c r="AJ20" s="978"/>
      <c r="AK20" s="978"/>
      <c r="AL20" s="978"/>
      <c r="AM20" s="978"/>
      <c r="AN20" s="978"/>
      <c r="AO20" s="978"/>
      <c r="AP20" s="978"/>
      <c r="AQ20" s="978"/>
      <c r="AR20" s="978"/>
      <c r="AS20" s="978"/>
      <c r="AT20" s="978"/>
      <c r="AU20" s="978"/>
      <c r="AV20" s="978"/>
      <c r="AW20" s="978"/>
      <c r="AX20" s="978"/>
      <c r="AY20" s="978"/>
      <c r="AZ20" s="978"/>
      <c r="BA20" s="978"/>
      <c r="BB20" s="978"/>
      <c r="BC20" s="978"/>
      <c r="BD20" s="978"/>
      <c r="BE20" s="978"/>
      <c r="BF20" s="978"/>
      <c r="BG20" s="978"/>
      <c r="BH20" s="978"/>
      <c r="BI20" s="978"/>
    </row>
    <row r="21" spans="1:61" ht="9.65" customHeight="1">
      <c r="A21" s="18"/>
      <c r="B21" s="18"/>
      <c r="C21" s="137"/>
      <c r="D21" s="137"/>
      <c r="E21" s="137"/>
      <c r="F21" s="137"/>
      <c r="G21" s="137"/>
      <c r="H21" s="137"/>
      <c r="I21" s="137"/>
      <c r="J21" s="137"/>
      <c r="K21" s="137"/>
      <c r="L21" s="137"/>
      <c r="M21" s="137"/>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row>
    <row r="22" spans="1:61" ht="9.65" customHeight="1">
      <c r="A22" s="140"/>
      <c r="B22" s="898" t="s">
        <v>0</v>
      </c>
      <c r="C22" s="898"/>
      <c r="D22" s="898"/>
      <c r="E22" s="898"/>
      <c r="F22" s="898"/>
      <c r="G22" s="898"/>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8"/>
      <c r="AY22" s="898"/>
      <c r="AZ22" s="898"/>
      <c r="BA22" s="898"/>
      <c r="BB22" s="898"/>
      <c r="BC22" s="140"/>
    </row>
    <row r="23" spans="1:61" ht="9.65" customHeight="1">
      <c r="A23" s="140"/>
      <c r="B23" s="898"/>
      <c r="C23" s="898"/>
      <c r="D23" s="898"/>
      <c r="E23" s="898"/>
      <c r="F23" s="898"/>
      <c r="G23" s="898"/>
      <c r="H23" s="898"/>
      <c r="I23" s="898"/>
      <c r="J23" s="898"/>
      <c r="K23" s="898"/>
      <c r="L23" s="898"/>
      <c r="M23" s="898"/>
      <c r="N23" s="898"/>
      <c r="O23" s="898"/>
      <c r="P23" s="898"/>
      <c r="Q23" s="898"/>
      <c r="R23" s="898"/>
      <c r="S23" s="898"/>
      <c r="T23" s="898"/>
      <c r="U23" s="898"/>
      <c r="V23" s="898"/>
      <c r="W23" s="898"/>
      <c r="X23" s="898"/>
      <c r="Y23" s="898"/>
      <c r="Z23" s="898"/>
      <c r="AA23" s="898"/>
      <c r="AB23" s="898"/>
      <c r="AC23" s="898"/>
      <c r="AD23" s="898"/>
      <c r="AE23" s="898"/>
      <c r="AF23" s="898"/>
      <c r="AG23" s="898"/>
      <c r="AH23" s="898"/>
      <c r="AI23" s="898"/>
      <c r="AJ23" s="898"/>
      <c r="AK23" s="898"/>
      <c r="AL23" s="898"/>
      <c r="AM23" s="898"/>
      <c r="AN23" s="898"/>
      <c r="AO23" s="898"/>
      <c r="AP23" s="898"/>
      <c r="AQ23" s="898"/>
      <c r="AR23" s="898"/>
      <c r="AS23" s="898"/>
      <c r="AT23" s="898"/>
      <c r="AU23" s="898"/>
      <c r="AV23" s="898"/>
      <c r="AW23" s="898"/>
      <c r="AX23" s="898"/>
      <c r="AY23" s="898"/>
      <c r="AZ23" s="898"/>
      <c r="BA23" s="898"/>
      <c r="BB23" s="898"/>
      <c r="BC23" s="141"/>
    </row>
    <row r="24" spans="1:61" ht="9.65" customHeight="1">
      <c r="A24" s="140"/>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1"/>
    </row>
    <row r="25" spans="1:61" ht="9.65" customHeight="1">
      <c r="A25" s="140"/>
      <c r="B25" s="951" t="s">
        <v>1</v>
      </c>
      <c r="C25" s="951"/>
      <c r="D25" s="951"/>
      <c r="E25" s="951"/>
      <c r="F25" s="951"/>
      <c r="G25" s="951"/>
      <c r="H25" s="951"/>
      <c r="I25" s="951"/>
      <c r="J25" s="952"/>
      <c r="K25" s="953"/>
      <c r="L25" s="954"/>
      <c r="M25" s="954"/>
      <c r="N25" s="954"/>
      <c r="O25" s="954"/>
      <c r="P25" s="954"/>
      <c r="Q25" s="954"/>
      <c r="R25" s="954"/>
      <c r="S25" s="955"/>
      <c r="T25" s="956" t="s">
        <v>55</v>
      </c>
      <c r="U25" s="951"/>
      <c r="V25" s="951"/>
      <c r="W25" s="951"/>
      <c r="X25" s="951"/>
      <c r="Y25" s="951"/>
      <c r="Z25" s="952"/>
      <c r="AA25" s="953"/>
      <c r="AB25" s="954"/>
      <c r="AC25" s="957"/>
      <c r="AD25" s="877" t="s">
        <v>24</v>
      </c>
      <c r="AE25" s="877"/>
      <c r="AF25" s="877"/>
      <c r="AG25" s="877"/>
      <c r="AH25" s="877"/>
      <c r="AI25" s="877"/>
      <c r="AJ25" s="877"/>
      <c r="AK25" s="877"/>
      <c r="AL25" s="877"/>
      <c r="AM25" s="877"/>
      <c r="AN25" s="876"/>
      <c r="AO25" s="877"/>
      <c r="AP25" s="918"/>
      <c r="AQ25" s="1002" t="s">
        <v>135</v>
      </c>
      <c r="AR25" s="964"/>
      <c r="AS25" s="964"/>
      <c r="AT25" s="964"/>
      <c r="AU25" s="964"/>
      <c r="AV25" s="964"/>
      <c r="AW25" s="964"/>
      <c r="AX25" s="964"/>
      <c r="AY25" s="964"/>
      <c r="AZ25" s="965"/>
      <c r="BA25" s="1004"/>
      <c r="BB25" s="1005"/>
      <c r="BC25" s="1005"/>
      <c r="BD25" s="1005"/>
      <c r="BE25" s="1005"/>
      <c r="BF25" s="1005"/>
      <c r="BG25" s="1005"/>
    </row>
    <row r="26" spans="1:61" ht="9.65" customHeight="1">
      <c r="A26" s="140"/>
      <c r="B26" s="951"/>
      <c r="C26" s="951"/>
      <c r="D26" s="951"/>
      <c r="E26" s="951"/>
      <c r="F26" s="951"/>
      <c r="G26" s="951"/>
      <c r="H26" s="951"/>
      <c r="I26" s="951"/>
      <c r="J26" s="952"/>
      <c r="K26" s="953"/>
      <c r="L26" s="954"/>
      <c r="M26" s="954"/>
      <c r="N26" s="954"/>
      <c r="O26" s="954"/>
      <c r="P26" s="954"/>
      <c r="Q26" s="954"/>
      <c r="R26" s="954"/>
      <c r="S26" s="955"/>
      <c r="T26" s="956"/>
      <c r="U26" s="951"/>
      <c r="V26" s="951"/>
      <c r="W26" s="951"/>
      <c r="X26" s="951"/>
      <c r="Y26" s="951"/>
      <c r="Z26" s="952"/>
      <c r="AA26" s="953"/>
      <c r="AB26" s="954"/>
      <c r="AC26" s="957"/>
      <c r="AD26" s="880" t="s">
        <v>2</v>
      </c>
      <c r="AE26" s="880"/>
      <c r="AF26" s="880"/>
      <c r="AG26" s="880"/>
      <c r="AH26" s="880"/>
      <c r="AI26" s="880"/>
      <c r="AJ26" s="880"/>
      <c r="AK26" s="880"/>
      <c r="AL26" s="880"/>
      <c r="AM26" s="880"/>
      <c r="AN26" s="879"/>
      <c r="AO26" s="880"/>
      <c r="AP26" s="923"/>
      <c r="AQ26" s="1003" t="s">
        <v>134</v>
      </c>
      <c r="AR26" s="967"/>
      <c r="AS26" s="967"/>
      <c r="AT26" s="967"/>
      <c r="AU26" s="967"/>
      <c r="AV26" s="967"/>
      <c r="AW26" s="967"/>
      <c r="AX26" s="967"/>
      <c r="AY26" s="967"/>
      <c r="AZ26" s="968"/>
      <c r="BA26" s="1004"/>
      <c r="BB26" s="1005"/>
      <c r="BC26" s="1005"/>
      <c r="BD26" s="1005"/>
      <c r="BE26" s="1005"/>
      <c r="BF26" s="1005"/>
      <c r="BG26" s="1005"/>
    </row>
    <row r="27" spans="1:61" ht="9.65" customHeight="1">
      <c r="A27" s="140"/>
      <c r="B27" s="143"/>
      <c r="C27" s="143"/>
      <c r="D27" s="143"/>
      <c r="E27" s="143"/>
      <c r="F27" s="143"/>
      <c r="G27" s="143"/>
      <c r="H27" s="143"/>
      <c r="I27" s="143"/>
      <c r="J27" s="143"/>
      <c r="K27" s="144"/>
      <c r="L27" s="144"/>
      <c r="M27" s="144"/>
      <c r="N27" s="144"/>
      <c r="O27" s="144"/>
      <c r="P27" s="144"/>
      <c r="Q27" s="144"/>
      <c r="R27" s="144"/>
      <c r="S27" s="144"/>
      <c r="T27" s="143"/>
      <c r="U27" s="143"/>
      <c r="V27" s="143"/>
      <c r="W27" s="143"/>
      <c r="X27" s="143"/>
      <c r="Y27" s="143"/>
      <c r="Z27" s="143"/>
      <c r="AA27" s="144"/>
      <c r="AB27" s="144"/>
      <c r="AC27" s="144"/>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1"/>
      <c r="BD27" s="123"/>
    </row>
    <row r="28" spans="1:61" ht="9.65" customHeight="1">
      <c r="A28" s="140"/>
      <c r="B28" s="917" t="s">
        <v>147</v>
      </c>
      <c r="C28" s="877"/>
      <c r="D28" s="877"/>
      <c r="E28" s="877"/>
      <c r="F28" s="877"/>
      <c r="G28" s="877"/>
      <c r="H28" s="877"/>
      <c r="I28" s="877"/>
      <c r="J28" s="918"/>
      <c r="K28" s="1037"/>
      <c r="L28" s="1038"/>
      <c r="M28" s="1038"/>
      <c r="N28" s="1038"/>
      <c r="O28" s="1038"/>
      <c r="P28" s="1038"/>
      <c r="Q28" s="1038"/>
      <c r="R28" s="1038"/>
      <c r="S28" s="1038"/>
      <c r="T28" s="1038"/>
      <c r="U28" s="1038"/>
      <c r="V28" s="1038"/>
      <c r="W28" s="1038"/>
      <c r="X28" s="1038"/>
      <c r="Y28" s="1038"/>
      <c r="Z28" s="1038"/>
      <c r="AA28" s="1038"/>
      <c r="AB28" s="1038"/>
      <c r="AC28" s="1038"/>
      <c r="AD28" s="1038"/>
      <c r="AE28" s="1038"/>
      <c r="AF28" s="1038"/>
      <c r="AG28" s="1038"/>
      <c r="AH28" s="1038"/>
      <c r="AI28" s="1038"/>
      <c r="AJ28" s="1039"/>
      <c r="AK28" s="917" t="s">
        <v>149</v>
      </c>
      <c r="AL28" s="877"/>
      <c r="AM28" s="877"/>
      <c r="AN28" s="877"/>
      <c r="AO28" s="877"/>
      <c r="AP28" s="877"/>
      <c r="AQ28" s="877"/>
      <c r="AR28" s="877"/>
      <c r="AS28" s="918"/>
      <c r="AT28" s="974"/>
      <c r="AU28" s="974"/>
      <c r="AV28" s="974"/>
      <c r="AW28" s="974"/>
      <c r="AX28" s="974"/>
      <c r="AY28" s="975"/>
      <c r="AZ28" s="145"/>
      <c r="BA28" s="145"/>
      <c r="BB28" s="145"/>
    </row>
    <row r="29" spans="1:61" ht="9.65" customHeight="1">
      <c r="A29" s="140"/>
      <c r="B29" s="922"/>
      <c r="C29" s="880"/>
      <c r="D29" s="880"/>
      <c r="E29" s="880"/>
      <c r="F29" s="880"/>
      <c r="G29" s="880"/>
      <c r="H29" s="880"/>
      <c r="I29" s="880"/>
      <c r="J29" s="923"/>
      <c r="K29" s="1040"/>
      <c r="L29" s="1041"/>
      <c r="M29" s="1041"/>
      <c r="N29" s="1041"/>
      <c r="O29" s="1041"/>
      <c r="P29" s="1041"/>
      <c r="Q29" s="1041"/>
      <c r="R29" s="1041"/>
      <c r="S29" s="1041"/>
      <c r="T29" s="1041"/>
      <c r="U29" s="1041"/>
      <c r="V29" s="1041"/>
      <c r="W29" s="1041"/>
      <c r="X29" s="1041"/>
      <c r="Y29" s="1041"/>
      <c r="Z29" s="1041"/>
      <c r="AA29" s="1041"/>
      <c r="AB29" s="1041"/>
      <c r="AC29" s="1041"/>
      <c r="AD29" s="1041"/>
      <c r="AE29" s="1041"/>
      <c r="AF29" s="1041"/>
      <c r="AG29" s="1041"/>
      <c r="AH29" s="1041"/>
      <c r="AI29" s="1041"/>
      <c r="AJ29" s="1042"/>
      <c r="AK29" s="922"/>
      <c r="AL29" s="880"/>
      <c r="AM29" s="880"/>
      <c r="AN29" s="880"/>
      <c r="AO29" s="880"/>
      <c r="AP29" s="880"/>
      <c r="AQ29" s="880"/>
      <c r="AR29" s="880"/>
      <c r="AS29" s="923"/>
      <c r="AT29" s="976"/>
      <c r="AU29" s="976"/>
      <c r="AV29" s="976"/>
      <c r="AW29" s="976"/>
      <c r="AX29" s="976"/>
      <c r="AY29" s="977"/>
      <c r="AZ29" s="145"/>
      <c r="BA29" s="145"/>
      <c r="BB29" s="145"/>
    </row>
    <row r="30" spans="1:61" ht="9.65" customHeight="1">
      <c r="A30" s="140"/>
      <c r="B30" s="1038"/>
      <c r="C30" s="1038"/>
      <c r="D30" s="1038"/>
      <c r="E30" s="1038"/>
      <c r="F30" s="1038"/>
      <c r="G30" s="1038"/>
      <c r="H30" s="1038"/>
      <c r="I30" s="1038"/>
      <c r="J30" s="1038"/>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1"/>
    </row>
    <row r="31" spans="1:61" ht="9.65" customHeight="1">
      <c r="A31" s="140"/>
      <c r="B31" s="1029" t="s">
        <v>159</v>
      </c>
      <c r="C31" s="1029"/>
      <c r="D31" s="1029"/>
      <c r="E31" s="1029"/>
      <c r="F31" s="1029"/>
      <c r="G31" s="1029"/>
      <c r="H31" s="1029"/>
      <c r="I31" s="1029"/>
      <c r="J31" s="1030"/>
      <c r="K31" s="531" t="s">
        <v>146</v>
      </c>
      <c r="L31" s="951"/>
      <c r="M31" s="951"/>
      <c r="N31" s="951"/>
      <c r="O31" s="969"/>
      <c r="P31" s="1056"/>
      <c r="Q31" s="1056"/>
      <c r="R31" s="1056"/>
      <c r="S31" s="1056"/>
      <c r="T31" s="1056"/>
      <c r="U31" s="1056"/>
      <c r="V31" s="1056"/>
      <c r="W31" s="1056"/>
      <c r="X31" s="1056"/>
      <c r="Y31" s="1057"/>
      <c r="Z31" s="951" t="s">
        <v>145</v>
      </c>
      <c r="AA31" s="951"/>
      <c r="AB31" s="951"/>
      <c r="AC31" s="951"/>
      <c r="AD31" s="969"/>
      <c r="AE31" s="1056"/>
      <c r="AF31" s="1056"/>
      <c r="AG31" s="1056"/>
      <c r="AH31" s="1056"/>
      <c r="AI31" s="1056"/>
      <c r="AJ31" s="1056"/>
      <c r="AK31" s="1056"/>
      <c r="AL31" s="1056"/>
      <c r="AM31" s="1056"/>
      <c r="AN31" s="1057"/>
      <c r="AO31" s="951" t="s">
        <v>144</v>
      </c>
      <c r="AP31" s="951"/>
      <c r="AQ31" s="951"/>
      <c r="AR31" s="951"/>
      <c r="AS31" s="969"/>
      <c r="AT31" s="1056"/>
      <c r="AU31" s="1056"/>
      <c r="AV31" s="1056"/>
      <c r="AW31" s="1056"/>
      <c r="AX31" s="1056"/>
      <c r="AY31" s="1056"/>
      <c r="AZ31" s="1056"/>
      <c r="BA31" s="1056"/>
      <c r="BB31" s="1056"/>
      <c r="BC31" s="1057"/>
    </row>
    <row r="32" spans="1:61" ht="9.65" customHeight="1">
      <c r="A32" s="140"/>
      <c r="B32" s="1029"/>
      <c r="C32" s="1029"/>
      <c r="D32" s="1029"/>
      <c r="E32" s="1029"/>
      <c r="F32" s="1029"/>
      <c r="G32" s="1029"/>
      <c r="H32" s="1029"/>
      <c r="I32" s="1029"/>
      <c r="J32" s="1030"/>
      <c r="K32" s="531"/>
      <c r="L32" s="951"/>
      <c r="M32" s="951"/>
      <c r="N32" s="951"/>
      <c r="O32" s="969"/>
      <c r="P32" s="1058"/>
      <c r="Q32" s="1058"/>
      <c r="R32" s="1058"/>
      <c r="S32" s="1058"/>
      <c r="T32" s="1058"/>
      <c r="U32" s="1058"/>
      <c r="V32" s="1058"/>
      <c r="W32" s="1058"/>
      <c r="X32" s="1058"/>
      <c r="Y32" s="1059"/>
      <c r="Z32" s="951"/>
      <c r="AA32" s="951"/>
      <c r="AB32" s="951"/>
      <c r="AC32" s="951"/>
      <c r="AD32" s="969"/>
      <c r="AE32" s="1058"/>
      <c r="AF32" s="1058"/>
      <c r="AG32" s="1058"/>
      <c r="AH32" s="1058"/>
      <c r="AI32" s="1058"/>
      <c r="AJ32" s="1058"/>
      <c r="AK32" s="1058"/>
      <c r="AL32" s="1058"/>
      <c r="AM32" s="1058"/>
      <c r="AN32" s="1059"/>
      <c r="AO32" s="951"/>
      <c r="AP32" s="951"/>
      <c r="AQ32" s="951"/>
      <c r="AR32" s="951"/>
      <c r="AS32" s="969"/>
      <c r="AT32" s="1058"/>
      <c r="AU32" s="1058"/>
      <c r="AV32" s="1058"/>
      <c r="AW32" s="1058"/>
      <c r="AX32" s="1058"/>
      <c r="AY32" s="1058"/>
      <c r="AZ32" s="1058"/>
      <c r="BA32" s="1058"/>
      <c r="BB32" s="1058"/>
      <c r="BC32" s="1059"/>
    </row>
    <row r="33" spans="1:58" ht="9.65" customHeight="1">
      <c r="A33" s="140"/>
      <c r="B33" s="146" t="s">
        <v>190</v>
      </c>
      <c r="C33" s="19"/>
      <c r="D33" s="19"/>
      <c r="E33" s="19"/>
      <c r="F33" s="19"/>
      <c r="G33" s="19"/>
      <c r="H33" s="19"/>
      <c r="I33" s="19"/>
      <c r="J33" s="19"/>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1"/>
    </row>
    <row r="34" spans="1:58" ht="7.25" customHeight="1">
      <c r="A34" s="140"/>
      <c r="B34" s="146"/>
      <c r="C34" s="19"/>
      <c r="D34" s="19"/>
      <c r="E34" s="19"/>
      <c r="F34" s="19"/>
      <c r="G34" s="19"/>
      <c r="H34" s="19"/>
      <c r="I34" s="19"/>
      <c r="J34" s="19"/>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1"/>
    </row>
    <row r="35" spans="1:58" ht="9.65" customHeight="1">
      <c r="A35" s="140"/>
      <c r="B35" s="951" t="s">
        <v>158</v>
      </c>
      <c r="C35" s="951"/>
      <c r="D35" s="951"/>
      <c r="E35" s="951"/>
      <c r="F35" s="951"/>
      <c r="G35" s="951"/>
      <c r="H35" s="951"/>
      <c r="I35" s="951"/>
      <c r="J35" s="969"/>
      <c r="K35" s="876" t="s">
        <v>157</v>
      </c>
      <c r="L35" s="877"/>
      <c r="M35" s="877"/>
      <c r="N35" s="877"/>
      <c r="O35" s="877"/>
      <c r="P35" s="877"/>
      <c r="Q35" s="877"/>
      <c r="R35" s="877"/>
      <c r="S35" s="918"/>
      <c r="T35" s="970">
        <f>P31*AE31/1000000</f>
        <v>0</v>
      </c>
      <c r="U35" s="970"/>
      <c r="V35" s="970"/>
      <c r="W35" s="970"/>
      <c r="X35" s="970"/>
      <c r="Y35" s="970"/>
      <c r="Z35" s="970"/>
      <c r="AA35" s="970"/>
      <c r="AB35" s="970"/>
      <c r="AC35" s="971"/>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1"/>
    </row>
    <row r="36" spans="1:58" ht="9.65" customHeight="1">
      <c r="A36" s="140"/>
      <c r="B36" s="951"/>
      <c r="C36" s="951"/>
      <c r="D36" s="951"/>
      <c r="E36" s="951"/>
      <c r="F36" s="951"/>
      <c r="G36" s="951"/>
      <c r="H36" s="951"/>
      <c r="I36" s="951"/>
      <c r="J36" s="969"/>
      <c r="K36" s="879"/>
      <c r="L36" s="880"/>
      <c r="M36" s="880"/>
      <c r="N36" s="880"/>
      <c r="O36" s="880"/>
      <c r="P36" s="880"/>
      <c r="Q36" s="880"/>
      <c r="R36" s="880"/>
      <c r="S36" s="923"/>
      <c r="T36" s="972"/>
      <c r="U36" s="972"/>
      <c r="V36" s="972"/>
      <c r="W36" s="972"/>
      <c r="X36" s="972"/>
      <c r="Y36" s="972"/>
      <c r="Z36" s="972"/>
      <c r="AA36" s="972"/>
      <c r="AB36" s="972"/>
      <c r="AC36" s="973"/>
      <c r="AD36" s="147"/>
      <c r="AE36" s="147"/>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1"/>
    </row>
    <row r="37" spans="1:58" ht="9.65" customHeight="1">
      <c r="A37" s="140"/>
      <c r="B37" s="146"/>
      <c r="C37" s="19"/>
      <c r="D37" s="19"/>
      <c r="E37" s="19"/>
      <c r="F37" s="19"/>
      <c r="G37" s="19"/>
      <c r="H37" s="19"/>
      <c r="I37" s="19"/>
      <c r="J37" s="19"/>
      <c r="K37" s="142"/>
      <c r="L37" s="142"/>
      <c r="M37" s="142"/>
      <c r="N37" s="142"/>
      <c r="O37" s="142"/>
      <c r="P37" s="147"/>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1"/>
    </row>
    <row r="38" spans="1:58" ht="9.65" customHeight="1">
      <c r="A38" s="140"/>
      <c r="B38" s="917" t="s">
        <v>154</v>
      </c>
      <c r="C38" s="275"/>
      <c r="D38" s="275"/>
      <c r="E38" s="275"/>
      <c r="F38" s="275"/>
      <c r="G38" s="275"/>
      <c r="H38" s="275"/>
      <c r="I38" s="275"/>
      <c r="J38" s="398"/>
      <c r="K38" s="1045" t="s">
        <v>185</v>
      </c>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c r="AG38" s="1045"/>
      <c r="AH38" s="1045"/>
      <c r="AI38" s="1045"/>
      <c r="AJ38" s="1045"/>
      <c r="AK38" s="1045"/>
      <c r="AL38" s="1045"/>
      <c r="AM38" s="1045"/>
      <c r="AN38" s="1045"/>
      <c r="AO38" s="1045"/>
      <c r="AP38" s="1045"/>
      <c r="AQ38" s="1045"/>
      <c r="AR38" s="1045"/>
      <c r="AS38" s="1045"/>
      <c r="AT38" s="1045"/>
      <c r="AU38" s="1045"/>
      <c r="AV38" s="1045"/>
      <c r="AW38" s="1045"/>
      <c r="AX38" s="1046"/>
      <c r="AY38" s="1053"/>
      <c r="AZ38" s="1054"/>
      <c r="BA38" s="1054"/>
      <c r="BB38" s="142"/>
      <c r="BC38" s="142"/>
      <c r="BD38" s="142"/>
      <c r="BE38" s="141"/>
    </row>
    <row r="39" spans="1:58" ht="9.65" customHeight="1">
      <c r="A39" s="140"/>
      <c r="B39" s="1006"/>
      <c r="C39" s="541"/>
      <c r="D39" s="541"/>
      <c r="E39" s="541"/>
      <c r="F39" s="541"/>
      <c r="G39" s="541"/>
      <c r="H39" s="541"/>
      <c r="I39" s="541"/>
      <c r="J39" s="1007"/>
      <c r="K39" s="1047"/>
      <c r="L39" s="1047"/>
      <c r="M39" s="1047"/>
      <c r="N39" s="1047"/>
      <c r="O39" s="1047"/>
      <c r="P39" s="1047"/>
      <c r="Q39" s="1047"/>
      <c r="R39" s="1047"/>
      <c r="S39" s="1047"/>
      <c r="T39" s="1047"/>
      <c r="U39" s="1047"/>
      <c r="V39" s="1047"/>
      <c r="W39" s="1047"/>
      <c r="X39" s="1047"/>
      <c r="Y39" s="1047"/>
      <c r="Z39" s="1047"/>
      <c r="AA39" s="1047"/>
      <c r="AB39" s="1047"/>
      <c r="AC39" s="1047"/>
      <c r="AD39" s="1047"/>
      <c r="AE39" s="1047"/>
      <c r="AF39" s="1047"/>
      <c r="AG39" s="1047"/>
      <c r="AH39" s="1047"/>
      <c r="AI39" s="1047"/>
      <c r="AJ39" s="1047"/>
      <c r="AK39" s="1047"/>
      <c r="AL39" s="1047"/>
      <c r="AM39" s="1047"/>
      <c r="AN39" s="1047"/>
      <c r="AO39" s="1047"/>
      <c r="AP39" s="1047"/>
      <c r="AQ39" s="1047"/>
      <c r="AR39" s="1047"/>
      <c r="AS39" s="1047"/>
      <c r="AT39" s="1047"/>
      <c r="AU39" s="1047"/>
      <c r="AV39" s="1047"/>
      <c r="AW39" s="1047"/>
      <c r="AX39" s="1048"/>
      <c r="AY39" s="1033"/>
      <c r="AZ39" s="1034"/>
      <c r="BA39" s="1034"/>
      <c r="BB39" s="142"/>
      <c r="BC39" s="142"/>
      <c r="BD39" s="142"/>
      <c r="BE39" s="141"/>
    </row>
    <row r="40" spans="1:58" ht="9.65" customHeight="1">
      <c r="A40" s="140"/>
      <c r="B40" s="1006"/>
      <c r="C40" s="541"/>
      <c r="D40" s="541"/>
      <c r="E40" s="541"/>
      <c r="F40" s="541"/>
      <c r="G40" s="541"/>
      <c r="H40" s="541"/>
      <c r="I40" s="541"/>
      <c r="J40" s="1007"/>
      <c r="K40" s="414" t="s">
        <v>266</v>
      </c>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1199"/>
      <c r="AY40" s="1033"/>
      <c r="AZ40" s="1034"/>
      <c r="BA40" s="1034"/>
      <c r="BB40" s="142"/>
      <c r="BC40" s="142"/>
      <c r="BD40" s="142"/>
      <c r="BE40" s="141"/>
    </row>
    <row r="41" spans="1:58" ht="9.65" customHeight="1">
      <c r="A41" s="140"/>
      <c r="B41" s="1008"/>
      <c r="C41" s="293"/>
      <c r="D41" s="293"/>
      <c r="E41" s="293"/>
      <c r="F41" s="293"/>
      <c r="G41" s="293"/>
      <c r="H41" s="293"/>
      <c r="I41" s="293"/>
      <c r="J41" s="992"/>
      <c r="K41" s="1026"/>
      <c r="L41" s="1026"/>
      <c r="M41" s="1026"/>
      <c r="N41" s="1026"/>
      <c r="O41" s="1026"/>
      <c r="P41" s="1026"/>
      <c r="Q41" s="1026"/>
      <c r="R41" s="1026"/>
      <c r="S41" s="1026"/>
      <c r="T41" s="1026"/>
      <c r="U41" s="1026"/>
      <c r="V41" s="1026"/>
      <c r="W41" s="1026"/>
      <c r="X41" s="1026"/>
      <c r="Y41" s="1026"/>
      <c r="Z41" s="1026"/>
      <c r="AA41" s="1026"/>
      <c r="AB41" s="1026"/>
      <c r="AC41" s="1026"/>
      <c r="AD41" s="1026"/>
      <c r="AE41" s="1026"/>
      <c r="AF41" s="1026"/>
      <c r="AG41" s="1026"/>
      <c r="AH41" s="1026"/>
      <c r="AI41" s="1026"/>
      <c r="AJ41" s="1026"/>
      <c r="AK41" s="1026"/>
      <c r="AL41" s="1026"/>
      <c r="AM41" s="1026"/>
      <c r="AN41" s="1026"/>
      <c r="AO41" s="1026"/>
      <c r="AP41" s="1026"/>
      <c r="AQ41" s="1026"/>
      <c r="AR41" s="1026"/>
      <c r="AS41" s="1026"/>
      <c r="AT41" s="1026"/>
      <c r="AU41" s="1026"/>
      <c r="AV41" s="1026"/>
      <c r="AW41" s="1026"/>
      <c r="AX41" s="1182"/>
      <c r="AY41" s="1035"/>
      <c r="AZ41" s="1036"/>
      <c r="BA41" s="1036"/>
      <c r="BB41" s="142"/>
      <c r="BC41" s="142"/>
      <c r="BD41" s="142"/>
      <c r="BE41" s="141"/>
    </row>
    <row r="42" spans="1:58" ht="9.65" customHeight="1">
      <c r="A42" s="140"/>
      <c r="B42" s="963" t="s">
        <v>256</v>
      </c>
      <c r="C42" s="964"/>
      <c r="D42" s="964"/>
      <c r="E42" s="964"/>
      <c r="F42" s="964"/>
      <c r="G42" s="964"/>
      <c r="H42" s="964"/>
      <c r="I42" s="964"/>
      <c r="J42" s="965"/>
      <c r="K42" s="958" t="s">
        <v>257</v>
      </c>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924"/>
      <c r="AZ42" s="925"/>
      <c r="BA42" s="926"/>
      <c r="BB42" s="142"/>
      <c r="BC42" s="142"/>
      <c r="BD42" s="142"/>
      <c r="BE42" s="141"/>
    </row>
    <row r="43" spans="1:58" ht="9.65" customHeight="1">
      <c r="A43" s="140"/>
      <c r="B43" s="966"/>
      <c r="C43" s="967"/>
      <c r="D43" s="967"/>
      <c r="E43" s="967"/>
      <c r="F43" s="967"/>
      <c r="G43" s="967"/>
      <c r="H43" s="967"/>
      <c r="I43" s="967"/>
      <c r="J43" s="968"/>
      <c r="K43" s="959"/>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c r="AY43" s="891"/>
      <c r="AZ43" s="935"/>
      <c r="BA43" s="960"/>
      <c r="BB43" s="142"/>
      <c r="BC43" s="142"/>
      <c r="BD43" s="142"/>
      <c r="BE43" s="141"/>
    </row>
    <row r="44" spans="1:58" ht="9.65" customHeight="1">
      <c r="A44" s="140"/>
      <c r="B44" s="170"/>
      <c r="C44" s="170"/>
      <c r="D44" s="170"/>
      <c r="E44" s="170"/>
      <c r="F44" s="170"/>
      <c r="G44" s="170"/>
      <c r="H44" s="170"/>
      <c r="I44" s="170"/>
      <c r="J44" s="170"/>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69"/>
      <c r="AZ44" s="169"/>
      <c r="BA44" s="169"/>
      <c r="BB44" s="142"/>
      <c r="BC44" s="142"/>
      <c r="BD44" s="142"/>
      <c r="BE44" s="141"/>
    </row>
    <row r="45" spans="1:58" ht="9.65" customHeight="1">
      <c r="A45" s="140"/>
      <c r="B45" s="963" t="s">
        <v>258</v>
      </c>
      <c r="C45" s="964"/>
      <c r="D45" s="964"/>
      <c r="E45" s="964"/>
      <c r="F45" s="964"/>
      <c r="G45" s="964"/>
      <c r="H45" s="964"/>
      <c r="I45" s="964"/>
      <c r="J45" s="965"/>
      <c r="K45" s="1049" t="s">
        <v>185</v>
      </c>
      <c r="L45" s="900"/>
      <c r="M45" s="900"/>
      <c r="N45" s="900"/>
      <c r="O45" s="900"/>
      <c r="P45" s="900"/>
      <c r="Q45" s="900"/>
      <c r="R45" s="900"/>
      <c r="S45" s="900"/>
      <c r="T45" s="900"/>
      <c r="U45" s="900"/>
      <c r="V45" s="900"/>
      <c r="W45" s="900"/>
      <c r="X45" s="900"/>
      <c r="Y45" s="900"/>
      <c r="Z45" s="900"/>
      <c r="AA45" s="900"/>
      <c r="AB45" s="900"/>
      <c r="AC45" s="900"/>
      <c r="AD45" s="900"/>
      <c r="AE45" s="900"/>
      <c r="AF45" s="900"/>
      <c r="AG45" s="900"/>
      <c r="AH45" s="900"/>
      <c r="AI45" s="900"/>
      <c r="AJ45" s="900"/>
      <c r="AK45" s="900"/>
      <c r="AL45" s="900"/>
      <c r="AM45" s="900"/>
      <c r="AN45" s="900"/>
      <c r="AO45" s="900"/>
      <c r="AP45" s="900"/>
      <c r="AQ45" s="900"/>
      <c r="AR45" s="900"/>
      <c r="AS45" s="900"/>
      <c r="AT45" s="900"/>
      <c r="AU45" s="900"/>
      <c r="AV45" s="900"/>
      <c r="AW45" s="900"/>
      <c r="AX45" s="901"/>
      <c r="AY45" s="1053"/>
      <c r="AZ45" s="1054"/>
      <c r="BA45" s="1054"/>
      <c r="BB45" s="142"/>
      <c r="BC45" s="142"/>
      <c r="BD45" s="142"/>
      <c r="BE45" s="141"/>
    </row>
    <row r="46" spans="1:58" ht="14" customHeight="1">
      <c r="A46" s="140"/>
      <c r="B46" s="966"/>
      <c r="C46" s="967"/>
      <c r="D46" s="967"/>
      <c r="E46" s="967"/>
      <c r="F46" s="967"/>
      <c r="G46" s="967"/>
      <c r="H46" s="967"/>
      <c r="I46" s="967"/>
      <c r="J46" s="968"/>
      <c r="K46" s="1050"/>
      <c r="L46" s="906"/>
      <c r="M46" s="906"/>
      <c r="N46" s="906"/>
      <c r="O46" s="906"/>
      <c r="P46" s="906"/>
      <c r="Q46" s="906"/>
      <c r="R46" s="906"/>
      <c r="S46" s="906"/>
      <c r="T46" s="906"/>
      <c r="U46" s="906"/>
      <c r="V46" s="906"/>
      <c r="W46" s="906"/>
      <c r="X46" s="906"/>
      <c r="Y46" s="906"/>
      <c r="Z46" s="906"/>
      <c r="AA46" s="906"/>
      <c r="AB46" s="906"/>
      <c r="AC46" s="906"/>
      <c r="AD46" s="906"/>
      <c r="AE46" s="906"/>
      <c r="AF46" s="906"/>
      <c r="AG46" s="906"/>
      <c r="AH46" s="906"/>
      <c r="AI46" s="906"/>
      <c r="AJ46" s="906"/>
      <c r="AK46" s="906"/>
      <c r="AL46" s="906"/>
      <c r="AM46" s="906"/>
      <c r="AN46" s="906"/>
      <c r="AO46" s="906"/>
      <c r="AP46" s="906"/>
      <c r="AQ46" s="906"/>
      <c r="AR46" s="906"/>
      <c r="AS46" s="906"/>
      <c r="AT46" s="906"/>
      <c r="AU46" s="906"/>
      <c r="AV46" s="906"/>
      <c r="AW46" s="906"/>
      <c r="AX46" s="907"/>
      <c r="AY46" s="1035"/>
      <c r="AZ46" s="1036"/>
      <c r="BA46" s="1036"/>
    </row>
    <row r="47" spans="1:58" ht="9.65" customHeight="1">
      <c r="A47" s="140"/>
      <c r="B47" s="148" t="s">
        <v>259</v>
      </c>
      <c r="C47" s="19"/>
      <c r="D47" s="19"/>
      <c r="E47" s="19"/>
      <c r="F47" s="19"/>
      <c r="G47" s="19"/>
      <c r="H47" s="19"/>
      <c r="I47" s="19"/>
      <c r="J47" s="19"/>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row>
    <row r="48" spans="1:58" ht="9.65" customHeight="1">
      <c r="A48" s="140"/>
      <c r="B48" s="148"/>
      <c r="C48" s="19"/>
      <c r="D48" s="19"/>
      <c r="E48" s="19"/>
      <c r="F48" s="19"/>
      <c r="G48" s="19"/>
      <c r="H48" s="19"/>
      <c r="I48" s="19"/>
      <c r="J48" s="19"/>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row>
    <row r="49" spans="1:59" ht="9.65" customHeight="1">
      <c r="A49" s="140"/>
      <c r="B49" s="1009" t="s">
        <v>187</v>
      </c>
      <c r="C49" s="1010"/>
      <c r="D49" s="1010"/>
      <c r="E49" s="1010"/>
      <c r="F49" s="1010"/>
      <c r="G49" s="1010"/>
      <c r="H49" s="1010"/>
      <c r="I49" s="1010"/>
      <c r="J49" s="1011"/>
      <c r="K49" s="958" t="s">
        <v>221</v>
      </c>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1051"/>
      <c r="AZ49" s="1052"/>
      <c r="BA49" s="1052"/>
    </row>
    <row r="50" spans="1:59" ht="9.65" customHeight="1">
      <c r="A50" s="140"/>
      <c r="B50" s="1012"/>
      <c r="C50" s="1013"/>
      <c r="D50" s="1013"/>
      <c r="E50" s="1013"/>
      <c r="F50" s="1013"/>
      <c r="G50" s="1013"/>
      <c r="H50" s="1013"/>
      <c r="I50" s="1013"/>
      <c r="J50" s="1014"/>
      <c r="K50" s="959"/>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c r="AY50" s="1051"/>
      <c r="AZ50" s="1052"/>
      <c r="BA50" s="1052"/>
    </row>
    <row r="51" spans="1:59" ht="9.65" customHeight="1">
      <c r="A51" s="140"/>
      <c r="B51" s="148" t="s">
        <v>191</v>
      </c>
      <c r="C51" s="152"/>
      <c r="D51" s="152"/>
      <c r="E51" s="152"/>
      <c r="F51" s="152"/>
      <c r="G51" s="152"/>
      <c r="H51" s="152"/>
      <c r="I51" s="152"/>
      <c r="J51" s="152"/>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41"/>
    </row>
    <row r="52" spans="1:59" ht="9.65" customHeight="1">
      <c r="A52" s="140"/>
      <c r="B52" s="19"/>
      <c r="C52" s="19"/>
      <c r="D52" s="19"/>
      <c r="E52" s="19"/>
      <c r="F52" s="19"/>
      <c r="G52" s="19"/>
      <c r="H52" s="19"/>
      <c r="I52" s="19"/>
      <c r="J52" s="19"/>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1"/>
    </row>
    <row r="53" spans="1:59" ht="9.65" customHeight="1">
      <c r="A53" s="140"/>
      <c r="B53" s="951" t="s">
        <v>3</v>
      </c>
      <c r="C53" s="951"/>
      <c r="D53" s="951"/>
      <c r="E53" s="951"/>
      <c r="F53" s="951"/>
      <c r="G53" s="951"/>
      <c r="H53" s="951"/>
      <c r="I53" s="951"/>
      <c r="J53" s="952"/>
      <c r="K53" s="953"/>
      <c r="L53" s="954"/>
      <c r="M53" s="954"/>
      <c r="N53" s="954"/>
      <c r="O53" s="954"/>
      <c r="P53" s="954"/>
      <c r="Q53" s="954"/>
      <c r="R53" s="954"/>
      <c r="S53" s="954"/>
      <c r="T53" s="954"/>
      <c r="U53" s="954"/>
      <c r="V53" s="954"/>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1"/>
    </row>
    <row r="54" spans="1:59" ht="9.65" customHeight="1">
      <c r="A54" s="140"/>
      <c r="B54" s="951"/>
      <c r="C54" s="951"/>
      <c r="D54" s="951"/>
      <c r="E54" s="951"/>
      <c r="F54" s="951"/>
      <c r="G54" s="951"/>
      <c r="H54" s="951"/>
      <c r="I54" s="951"/>
      <c r="J54" s="952"/>
      <c r="K54" s="1015"/>
      <c r="L54" s="1016"/>
      <c r="M54" s="1016"/>
      <c r="N54" s="1016"/>
      <c r="O54" s="1016"/>
      <c r="P54" s="1016"/>
      <c r="Q54" s="1016"/>
      <c r="R54" s="1016"/>
      <c r="S54" s="1016"/>
      <c r="T54" s="1016"/>
      <c r="U54" s="1016"/>
      <c r="V54" s="1016"/>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1"/>
    </row>
    <row r="55" spans="1:59" ht="9.65" customHeight="1">
      <c r="A55" s="140"/>
      <c r="B55" s="951"/>
      <c r="C55" s="951"/>
      <c r="D55" s="951"/>
      <c r="E55" s="951"/>
      <c r="F55" s="951"/>
      <c r="G55" s="951"/>
      <c r="H55" s="951"/>
      <c r="I55" s="951"/>
      <c r="J55" s="952"/>
      <c r="K55" s="1017" t="s">
        <v>20</v>
      </c>
      <c r="L55" s="1018"/>
      <c r="M55" s="1018"/>
      <c r="N55" s="1018"/>
      <c r="O55" s="1018"/>
      <c r="P55" s="1021"/>
      <c r="Q55" s="1022"/>
      <c r="R55" s="1022"/>
      <c r="S55" s="1022"/>
      <c r="T55" s="1022"/>
      <c r="U55" s="1022"/>
      <c r="V55" s="1022"/>
      <c r="W55" s="1023"/>
      <c r="X55" s="1023"/>
      <c r="Y55" s="1023"/>
      <c r="Z55" s="1023"/>
      <c r="AA55" s="1023"/>
      <c r="AB55" s="1023"/>
      <c r="AC55" s="1023"/>
      <c r="AD55" s="1023"/>
      <c r="AE55" s="1023"/>
      <c r="AF55" s="1023"/>
      <c r="AG55" s="1023"/>
      <c r="AH55" s="1023"/>
      <c r="AI55" s="1023"/>
      <c r="AJ55" s="1023"/>
      <c r="AK55" s="1023"/>
      <c r="AL55" s="1023"/>
      <c r="AM55" s="1023"/>
      <c r="AN55" s="1023"/>
      <c r="AO55" s="1023"/>
      <c r="AP55" s="1023"/>
      <c r="AQ55" s="1023"/>
      <c r="AR55" s="1023"/>
      <c r="AS55" s="1023"/>
      <c r="AT55" s="1023"/>
      <c r="AU55" s="1023"/>
      <c r="AV55" s="1023"/>
      <c r="AW55" s="1023"/>
      <c r="AX55" s="1023"/>
      <c r="AY55" s="1023"/>
      <c r="AZ55" s="1023"/>
      <c r="BA55" s="1024"/>
      <c r="BB55" s="141"/>
    </row>
    <row r="56" spans="1:59" ht="9.65" customHeight="1">
      <c r="A56" s="140"/>
      <c r="B56" s="951"/>
      <c r="C56" s="951"/>
      <c r="D56" s="951"/>
      <c r="E56" s="951"/>
      <c r="F56" s="951"/>
      <c r="G56" s="951"/>
      <c r="H56" s="951"/>
      <c r="I56" s="951"/>
      <c r="J56" s="952"/>
      <c r="K56" s="1019"/>
      <c r="L56" s="1020"/>
      <c r="M56" s="1020"/>
      <c r="N56" s="1020"/>
      <c r="O56" s="1020"/>
      <c r="P56" s="1025"/>
      <c r="Q56" s="1026"/>
      <c r="R56" s="1026"/>
      <c r="S56" s="1026"/>
      <c r="T56" s="1026"/>
      <c r="U56" s="1026"/>
      <c r="V56" s="1026"/>
      <c r="W56" s="1026"/>
      <c r="X56" s="1026"/>
      <c r="Y56" s="1026"/>
      <c r="Z56" s="1026"/>
      <c r="AA56" s="1026"/>
      <c r="AB56" s="1026"/>
      <c r="AC56" s="1026"/>
      <c r="AD56" s="1026"/>
      <c r="AE56" s="1026"/>
      <c r="AF56" s="1026"/>
      <c r="AG56" s="1026"/>
      <c r="AH56" s="1026"/>
      <c r="AI56" s="1026"/>
      <c r="AJ56" s="1026"/>
      <c r="AK56" s="1026"/>
      <c r="AL56" s="1026"/>
      <c r="AM56" s="1026"/>
      <c r="AN56" s="1026"/>
      <c r="AO56" s="1026"/>
      <c r="AP56" s="1026"/>
      <c r="AQ56" s="1026"/>
      <c r="AR56" s="1026"/>
      <c r="AS56" s="1026"/>
      <c r="AT56" s="1026"/>
      <c r="AU56" s="1026"/>
      <c r="AV56" s="1026"/>
      <c r="AW56" s="1026"/>
      <c r="AX56" s="1026"/>
      <c r="AY56" s="1026"/>
      <c r="AZ56" s="1026"/>
      <c r="BA56" s="1027"/>
      <c r="BB56" s="141"/>
    </row>
    <row r="57" spans="1:59" ht="9.65" customHeight="1">
      <c r="A57" s="140"/>
      <c r="B57" s="143"/>
      <c r="C57" s="143"/>
      <c r="D57" s="143"/>
      <c r="E57" s="143"/>
      <c r="F57" s="143"/>
      <c r="G57" s="143"/>
      <c r="H57" s="143"/>
      <c r="I57" s="143"/>
      <c r="J57" s="143"/>
      <c r="K57" s="153"/>
      <c r="L57" s="153"/>
      <c r="M57" s="153"/>
      <c r="N57" s="153"/>
      <c r="O57" s="153"/>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41"/>
    </row>
    <row r="58" spans="1:59" ht="9.65" customHeight="1">
      <c r="A58" s="140"/>
      <c r="B58" s="1043" t="s">
        <v>138</v>
      </c>
      <c r="C58" s="1043"/>
      <c r="D58" s="1043"/>
      <c r="E58" s="1043"/>
      <c r="F58" s="1043"/>
      <c r="G58" s="1043"/>
      <c r="H58" s="1043"/>
      <c r="I58" s="1043"/>
      <c r="J58" s="1044"/>
      <c r="K58" s="876"/>
      <c r="L58" s="877"/>
      <c r="M58" s="877"/>
      <c r="N58" s="877"/>
      <c r="O58" s="877"/>
      <c r="P58" s="878"/>
      <c r="Q58" s="882" t="s">
        <v>192</v>
      </c>
      <c r="R58" s="556"/>
      <c r="S58" s="556"/>
      <c r="T58" s="556"/>
      <c r="U58" s="556"/>
      <c r="V58" s="556"/>
      <c r="W58" s="556"/>
      <c r="X58" s="556"/>
      <c r="Y58" s="883"/>
      <c r="Z58" s="877"/>
      <c r="AA58" s="877"/>
      <c r="AB58" s="877"/>
      <c r="AC58" s="877"/>
      <c r="AD58" s="877"/>
      <c r="AE58" s="878"/>
      <c r="AF58" s="1043" t="s">
        <v>139</v>
      </c>
      <c r="AG58" s="1043"/>
      <c r="AH58" s="1043"/>
      <c r="AI58" s="1043"/>
      <c r="AJ58" s="1043"/>
      <c r="AK58" s="1043"/>
      <c r="AL58" s="1043"/>
      <c r="AM58" s="1043"/>
      <c r="AN58" s="1044"/>
      <c r="AO58" s="876"/>
      <c r="AP58" s="877"/>
      <c r="AQ58" s="877"/>
      <c r="AR58" s="877"/>
      <c r="AS58" s="877"/>
      <c r="AT58" s="877"/>
      <c r="AU58" s="877"/>
      <c r="AV58" s="877"/>
      <c r="AW58" s="877"/>
      <c r="AX58" s="877"/>
      <c r="AY58" s="877"/>
      <c r="AZ58" s="877"/>
      <c r="BA58" s="878"/>
      <c r="BB58" s="141"/>
    </row>
    <row r="59" spans="1:59" ht="9.65" customHeight="1">
      <c r="A59" s="140"/>
      <c r="B59" s="1043"/>
      <c r="C59" s="1043"/>
      <c r="D59" s="1043"/>
      <c r="E59" s="1043"/>
      <c r="F59" s="1043"/>
      <c r="G59" s="1043"/>
      <c r="H59" s="1043"/>
      <c r="I59" s="1043"/>
      <c r="J59" s="1044"/>
      <c r="K59" s="879"/>
      <c r="L59" s="880"/>
      <c r="M59" s="880"/>
      <c r="N59" s="880"/>
      <c r="O59" s="880"/>
      <c r="P59" s="881"/>
      <c r="Q59" s="884"/>
      <c r="R59" s="885"/>
      <c r="S59" s="885"/>
      <c r="T59" s="885"/>
      <c r="U59" s="885"/>
      <c r="V59" s="885"/>
      <c r="W59" s="885"/>
      <c r="X59" s="885"/>
      <c r="Y59" s="886"/>
      <c r="Z59" s="880"/>
      <c r="AA59" s="880"/>
      <c r="AB59" s="880"/>
      <c r="AC59" s="880"/>
      <c r="AD59" s="880"/>
      <c r="AE59" s="881"/>
      <c r="AF59" s="1043"/>
      <c r="AG59" s="1043"/>
      <c r="AH59" s="1043"/>
      <c r="AI59" s="1043"/>
      <c r="AJ59" s="1043"/>
      <c r="AK59" s="1043"/>
      <c r="AL59" s="1043"/>
      <c r="AM59" s="1043"/>
      <c r="AN59" s="1044"/>
      <c r="AO59" s="879"/>
      <c r="AP59" s="880"/>
      <c r="AQ59" s="880"/>
      <c r="AR59" s="880"/>
      <c r="AS59" s="880"/>
      <c r="AT59" s="880"/>
      <c r="AU59" s="880"/>
      <c r="AV59" s="880"/>
      <c r="AW59" s="880"/>
      <c r="AX59" s="880"/>
      <c r="AY59" s="880"/>
      <c r="AZ59" s="880"/>
      <c r="BA59" s="881"/>
      <c r="BB59" s="141"/>
    </row>
    <row r="60" spans="1:59" ht="9.65" customHeight="1">
      <c r="A60" s="140"/>
      <c r="B60" s="142"/>
      <c r="C60" s="145"/>
      <c r="D60" s="145"/>
      <c r="E60" s="145"/>
      <c r="F60" s="145"/>
      <c r="G60" s="145"/>
      <c r="H60" s="145"/>
      <c r="I60" s="145"/>
      <c r="J60" s="145"/>
      <c r="K60" s="145"/>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54"/>
      <c r="AP60" s="154"/>
      <c r="AQ60" s="154"/>
      <c r="AR60" s="154"/>
      <c r="AS60" s="154"/>
      <c r="AT60" s="154"/>
      <c r="AU60" s="154"/>
      <c r="AV60" s="154"/>
      <c r="AW60" s="154"/>
      <c r="AX60" s="154"/>
      <c r="AY60" s="154"/>
      <c r="AZ60" s="154"/>
      <c r="BA60" s="154"/>
      <c r="BB60" s="142"/>
      <c r="BC60" s="141"/>
    </row>
    <row r="61" spans="1:59" ht="9.65" customHeight="1">
      <c r="A61" s="140"/>
      <c r="B61" s="140"/>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40"/>
    </row>
    <row r="62" spans="1:59" ht="10.25" customHeight="1">
      <c r="A62" s="140"/>
      <c r="B62" s="898" t="s">
        <v>370</v>
      </c>
      <c r="C62" s="898"/>
      <c r="D62" s="898"/>
      <c r="E62" s="898"/>
      <c r="F62" s="898"/>
      <c r="G62" s="898"/>
      <c r="H62" s="898"/>
      <c r="I62" s="898"/>
      <c r="J62" s="898"/>
      <c r="K62" s="898"/>
      <c r="L62" s="898"/>
      <c r="M62" s="898"/>
      <c r="N62" s="898"/>
      <c r="O62" s="898"/>
      <c r="P62" s="898"/>
      <c r="Q62" s="898"/>
      <c r="R62" s="898"/>
      <c r="S62" s="898"/>
      <c r="T62" s="898"/>
      <c r="U62" s="898"/>
      <c r="V62" s="898"/>
      <c r="W62" s="898"/>
      <c r="X62" s="898"/>
      <c r="Y62" s="898"/>
      <c r="Z62" s="898"/>
      <c r="AA62" s="898"/>
      <c r="AB62" s="898"/>
      <c r="AC62" s="898"/>
      <c r="AD62" s="898"/>
      <c r="AE62" s="898"/>
      <c r="AF62" s="898"/>
      <c r="AG62" s="898"/>
      <c r="AH62" s="898"/>
      <c r="AI62" s="898"/>
      <c r="AJ62" s="898"/>
      <c r="AK62" s="898"/>
      <c r="AL62" s="898"/>
      <c r="AM62" s="898"/>
      <c r="AN62" s="898"/>
      <c r="AO62" s="898"/>
      <c r="AP62" s="898"/>
      <c r="AQ62" s="898"/>
      <c r="AR62" s="898"/>
      <c r="AS62" s="898"/>
      <c r="AT62" s="898"/>
      <c r="AU62" s="898"/>
      <c r="AV62" s="898"/>
      <c r="AW62" s="898"/>
      <c r="AX62" s="898"/>
      <c r="AY62" s="898"/>
      <c r="AZ62" s="898"/>
      <c r="BA62" s="898"/>
      <c r="BB62" s="898"/>
      <c r="BC62" s="898"/>
      <c r="BD62" s="898"/>
      <c r="BE62" s="898"/>
      <c r="BF62" s="898"/>
      <c r="BG62" s="898"/>
    </row>
    <row r="63" spans="1:59" ht="12.65" customHeight="1">
      <c r="A63" s="140"/>
      <c r="B63" s="898"/>
      <c r="C63" s="898"/>
      <c r="D63" s="898"/>
      <c r="E63" s="898"/>
      <c r="F63" s="898"/>
      <c r="G63" s="898"/>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8"/>
      <c r="AY63" s="898"/>
      <c r="AZ63" s="898"/>
      <c r="BA63" s="898"/>
      <c r="BB63" s="898"/>
      <c r="BC63" s="898"/>
      <c r="BD63" s="898"/>
      <c r="BE63" s="898"/>
      <c r="BF63" s="898"/>
      <c r="BG63" s="898"/>
    </row>
    <row r="64" spans="1:59" ht="9.65" customHeight="1">
      <c r="A64" s="140"/>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5"/>
    </row>
    <row r="65" spans="1:55" ht="9.65" customHeight="1">
      <c r="A65" s="140"/>
      <c r="B65" s="899" t="s">
        <v>217</v>
      </c>
      <c r="C65" s="900"/>
      <c r="D65" s="900"/>
      <c r="E65" s="900"/>
      <c r="F65" s="900"/>
      <c r="G65" s="900"/>
      <c r="H65" s="900"/>
      <c r="I65" s="900"/>
      <c r="J65" s="901"/>
      <c r="K65" s="929" t="s">
        <v>4</v>
      </c>
      <c r="L65" s="930"/>
      <c r="M65" s="930"/>
      <c r="N65" s="931"/>
      <c r="O65" s="1100"/>
      <c r="P65" s="1101"/>
      <c r="Q65" s="1101"/>
      <c r="R65" s="1101"/>
      <c r="S65" s="1101"/>
      <c r="T65" s="1101"/>
      <c r="U65" s="1101"/>
      <c r="V65" s="1101"/>
      <c r="W65" s="1101"/>
      <c r="X65" s="1101"/>
      <c r="Y65" s="1101"/>
      <c r="Z65" s="1101"/>
      <c r="AA65" s="1101"/>
      <c r="AB65" s="929" t="s">
        <v>5</v>
      </c>
      <c r="AC65" s="930"/>
      <c r="AD65" s="930"/>
      <c r="AE65" s="930"/>
      <c r="AF65" s="930"/>
      <c r="AG65" s="930"/>
      <c r="AH65" s="1086"/>
      <c r="AI65" s="123"/>
      <c r="AJ65" s="123"/>
      <c r="AK65" s="123"/>
      <c r="AL65" s="141"/>
      <c r="AM65" s="141"/>
      <c r="AN65" s="141"/>
      <c r="AO65" s="141"/>
      <c r="AP65" s="142"/>
      <c r="AQ65" s="142"/>
      <c r="AR65" s="142"/>
      <c r="AS65" s="142"/>
      <c r="AT65" s="142"/>
      <c r="AU65" s="142"/>
      <c r="AV65" s="142"/>
      <c r="AW65" s="142"/>
      <c r="AX65" s="142"/>
      <c r="AY65" s="142"/>
      <c r="AZ65" s="142"/>
      <c r="BA65" s="142"/>
      <c r="BB65" s="145"/>
    </row>
    <row r="66" spans="1:55" ht="9.65" customHeight="1">
      <c r="A66" s="140"/>
      <c r="B66" s="902"/>
      <c r="C66" s="903"/>
      <c r="D66" s="903"/>
      <c r="E66" s="903"/>
      <c r="F66" s="903"/>
      <c r="G66" s="903"/>
      <c r="H66" s="903"/>
      <c r="I66" s="903"/>
      <c r="J66" s="904"/>
      <c r="K66" s="871"/>
      <c r="L66" s="872"/>
      <c r="M66" s="872"/>
      <c r="N66" s="873"/>
      <c r="O66" s="1102"/>
      <c r="P66" s="1103"/>
      <c r="Q66" s="1103"/>
      <c r="R66" s="1103"/>
      <c r="S66" s="1103"/>
      <c r="T66" s="1103"/>
      <c r="U66" s="1103"/>
      <c r="V66" s="1103"/>
      <c r="W66" s="1103"/>
      <c r="X66" s="1103"/>
      <c r="Y66" s="1103"/>
      <c r="Z66" s="1103"/>
      <c r="AA66" s="1103"/>
      <c r="AB66" s="871" t="s">
        <v>86</v>
      </c>
      <c r="AC66" s="872"/>
      <c r="AD66" s="872"/>
      <c r="AE66" s="872"/>
      <c r="AF66" s="872"/>
      <c r="AG66" s="872"/>
      <c r="AH66" s="1087"/>
      <c r="AI66" s="123"/>
      <c r="AJ66" s="123"/>
      <c r="AK66" s="123"/>
      <c r="AL66" s="141"/>
      <c r="AM66" s="141"/>
      <c r="AN66" s="141"/>
      <c r="AO66" s="141"/>
      <c r="AP66" s="142"/>
      <c r="AQ66" s="142"/>
      <c r="AR66" s="142"/>
      <c r="AS66" s="142"/>
      <c r="AT66" s="142"/>
      <c r="AU66" s="142"/>
      <c r="AV66" s="142"/>
      <c r="AW66" s="142"/>
      <c r="AX66" s="142"/>
      <c r="AY66" s="142"/>
      <c r="AZ66" s="142"/>
      <c r="BA66" s="142"/>
      <c r="BB66" s="145"/>
    </row>
    <row r="67" spans="1:55" ht="9.65" customHeight="1">
      <c r="A67" s="140"/>
      <c r="B67" s="902"/>
      <c r="C67" s="903"/>
      <c r="D67" s="903"/>
      <c r="E67" s="903"/>
      <c r="F67" s="903"/>
      <c r="G67" s="903"/>
      <c r="H67" s="903"/>
      <c r="I67" s="903"/>
      <c r="J67" s="904"/>
      <c r="K67" s="868" t="s">
        <v>6</v>
      </c>
      <c r="L67" s="869"/>
      <c r="M67" s="869"/>
      <c r="N67" s="870"/>
      <c r="O67" s="941"/>
      <c r="P67" s="942"/>
      <c r="Q67" s="942"/>
      <c r="R67" s="942"/>
      <c r="S67" s="942"/>
      <c r="T67" s="942"/>
      <c r="U67" s="942"/>
      <c r="V67" s="942"/>
      <c r="W67" s="942"/>
      <c r="X67" s="942"/>
      <c r="Y67" s="942"/>
      <c r="Z67" s="942"/>
      <c r="AA67" s="942"/>
      <c r="AB67" s="1088"/>
      <c r="AC67" s="1089"/>
      <c r="AD67" s="1089"/>
      <c r="AE67" s="1089"/>
      <c r="AF67" s="1089"/>
      <c r="AG67" s="1089"/>
      <c r="AH67" s="1090"/>
      <c r="AI67" s="155"/>
      <c r="AJ67" s="155"/>
      <c r="AK67" s="155"/>
      <c r="AL67" s="141"/>
      <c r="AM67" s="142"/>
      <c r="AN67" s="142"/>
      <c r="AO67" s="142"/>
      <c r="AP67" s="142"/>
      <c r="AQ67" s="142"/>
      <c r="AR67" s="142"/>
      <c r="AS67" s="142"/>
      <c r="AT67" s="142"/>
      <c r="AU67" s="142"/>
      <c r="AV67" s="142"/>
      <c r="AW67" s="142"/>
      <c r="AX67" s="142"/>
      <c r="AY67" s="142"/>
      <c r="AZ67" s="142"/>
      <c r="BA67" s="142"/>
      <c r="BB67" s="145"/>
    </row>
    <row r="68" spans="1:55" ht="9.65" customHeight="1">
      <c r="A68" s="140"/>
      <c r="B68" s="905"/>
      <c r="C68" s="906"/>
      <c r="D68" s="906"/>
      <c r="E68" s="906"/>
      <c r="F68" s="906"/>
      <c r="G68" s="906"/>
      <c r="H68" s="906"/>
      <c r="I68" s="906"/>
      <c r="J68" s="907"/>
      <c r="K68" s="932"/>
      <c r="L68" s="933"/>
      <c r="M68" s="933"/>
      <c r="N68" s="934"/>
      <c r="O68" s="943"/>
      <c r="P68" s="944"/>
      <c r="Q68" s="944"/>
      <c r="R68" s="944"/>
      <c r="S68" s="944"/>
      <c r="T68" s="944"/>
      <c r="U68" s="944"/>
      <c r="V68" s="944"/>
      <c r="W68" s="944"/>
      <c r="X68" s="944"/>
      <c r="Y68" s="944"/>
      <c r="Z68" s="944"/>
      <c r="AA68" s="944"/>
      <c r="AB68" s="1091"/>
      <c r="AC68" s="1092"/>
      <c r="AD68" s="1092"/>
      <c r="AE68" s="1092"/>
      <c r="AF68" s="1092"/>
      <c r="AG68" s="1092"/>
      <c r="AH68" s="1093"/>
      <c r="AI68" s="155"/>
      <c r="AJ68" s="155"/>
      <c r="AK68" s="155"/>
      <c r="AL68" s="141"/>
      <c r="AM68" s="142"/>
      <c r="AN68" s="142"/>
      <c r="AO68" s="142"/>
      <c r="AP68" s="142"/>
      <c r="AQ68" s="142"/>
      <c r="AR68" s="142"/>
      <c r="AS68" s="142"/>
      <c r="AT68" s="142"/>
      <c r="AU68" s="142"/>
      <c r="AV68" s="142"/>
      <c r="AW68" s="142"/>
      <c r="AX68" s="142"/>
      <c r="AY68" s="142"/>
      <c r="AZ68" s="142"/>
      <c r="BA68" s="142"/>
      <c r="BB68" s="145"/>
    </row>
    <row r="69" spans="1:55" ht="9.65" customHeight="1">
      <c r="A69" s="140"/>
      <c r="B69" s="142"/>
      <c r="C69" s="142"/>
      <c r="D69" s="142"/>
      <c r="E69" s="142"/>
      <c r="F69" s="142"/>
      <c r="G69" s="142"/>
      <c r="H69" s="142"/>
      <c r="I69" s="142"/>
      <c r="J69" s="142"/>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2"/>
      <c r="AO69" s="142"/>
      <c r="AP69" s="142"/>
      <c r="AQ69" s="142"/>
      <c r="AR69" s="142"/>
      <c r="AS69" s="142"/>
      <c r="AT69" s="142"/>
      <c r="AU69" s="142"/>
      <c r="AV69" s="142"/>
      <c r="AW69" s="142"/>
      <c r="AX69" s="142"/>
      <c r="AY69" s="142"/>
      <c r="AZ69" s="142"/>
      <c r="BA69" s="142"/>
      <c r="BB69" s="142"/>
      <c r="BC69" s="145"/>
    </row>
    <row r="70" spans="1:55" ht="9" customHeight="1">
      <c r="A70" s="140"/>
      <c r="B70" s="142"/>
      <c r="C70" s="142"/>
      <c r="D70" s="142"/>
      <c r="E70" s="142"/>
      <c r="F70" s="142"/>
      <c r="G70" s="142"/>
      <c r="H70" s="142"/>
      <c r="I70" s="142"/>
      <c r="J70" s="142"/>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2"/>
      <c r="AO70" s="142"/>
      <c r="AP70" s="142"/>
      <c r="AQ70" s="142"/>
      <c r="AR70" s="142"/>
      <c r="AS70" s="142"/>
      <c r="AT70" s="142"/>
      <c r="AU70" s="142"/>
      <c r="AV70" s="142"/>
      <c r="AW70" s="142"/>
      <c r="AX70" s="142"/>
      <c r="AY70" s="142"/>
      <c r="AZ70" s="142"/>
      <c r="BA70" s="142"/>
      <c r="BB70" s="142"/>
      <c r="BC70" s="145"/>
    </row>
    <row r="71" spans="1:55" ht="9.65" customHeight="1">
      <c r="A71" s="140"/>
      <c r="B71" s="899" t="s">
        <v>218</v>
      </c>
      <c r="C71" s="900"/>
      <c r="D71" s="900"/>
      <c r="E71" s="900"/>
      <c r="F71" s="900"/>
      <c r="G71" s="900"/>
      <c r="H71" s="900"/>
      <c r="I71" s="900"/>
      <c r="J71" s="901"/>
      <c r="K71" s="929" t="s">
        <v>4</v>
      </c>
      <c r="L71" s="930"/>
      <c r="M71" s="930"/>
      <c r="N71" s="931"/>
      <c r="O71" s="1100"/>
      <c r="P71" s="1101"/>
      <c r="Q71" s="1101"/>
      <c r="R71" s="1101"/>
      <c r="S71" s="1101"/>
      <c r="T71" s="1101"/>
      <c r="U71" s="1101"/>
      <c r="V71" s="1101"/>
      <c r="W71" s="1101"/>
      <c r="X71" s="1101"/>
      <c r="Y71" s="1101"/>
      <c r="Z71" s="1101"/>
      <c r="AA71" s="1101"/>
      <c r="AB71" s="961" t="s">
        <v>186</v>
      </c>
      <c r="AC71" s="961"/>
      <c r="AD71" s="961"/>
      <c r="AE71" s="961"/>
      <c r="AF71" s="961"/>
      <c r="AG71" s="961"/>
      <c r="AH71" s="962"/>
    </row>
    <row r="72" spans="1:55" ht="9.65" customHeight="1">
      <c r="A72" s="140"/>
      <c r="B72" s="902"/>
      <c r="C72" s="903"/>
      <c r="D72" s="903"/>
      <c r="E72" s="903"/>
      <c r="F72" s="903"/>
      <c r="G72" s="903"/>
      <c r="H72" s="903"/>
      <c r="I72" s="903"/>
      <c r="J72" s="904"/>
      <c r="K72" s="871"/>
      <c r="L72" s="872"/>
      <c r="M72" s="872"/>
      <c r="N72" s="873"/>
      <c r="O72" s="1102"/>
      <c r="P72" s="1103"/>
      <c r="Q72" s="1103"/>
      <c r="R72" s="1103"/>
      <c r="S72" s="1103"/>
      <c r="T72" s="1103"/>
      <c r="U72" s="1103"/>
      <c r="V72" s="1103"/>
      <c r="W72" s="1103"/>
      <c r="X72" s="1103"/>
      <c r="Y72" s="1103"/>
      <c r="Z72" s="1103"/>
      <c r="AA72" s="1103"/>
      <c r="AB72" s="939" t="s">
        <v>7</v>
      </c>
      <c r="AC72" s="939"/>
      <c r="AD72" s="939"/>
      <c r="AE72" s="939"/>
      <c r="AF72" s="939"/>
      <c r="AG72" s="939"/>
      <c r="AH72" s="940"/>
    </row>
    <row r="73" spans="1:55" ht="9.65" customHeight="1">
      <c r="A73" s="140"/>
      <c r="B73" s="902"/>
      <c r="C73" s="903"/>
      <c r="D73" s="903"/>
      <c r="E73" s="903"/>
      <c r="F73" s="903"/>
      <c r="G73" s="903"/>
      <c r="H73" s="903"/>
      <c r="I73" s="903"/>
      <c r="J73" s="904"/>
      <c r="K73" s="868" t="s">
        <v>6</v>
      </c>
      <c r="L73" s="869"/>
      <c r="M73" s="869"/>
      <c r="N73" s="870"/>
      <c r="O73" s="941"/>
      <c r="P73" s="942"/>
      <c r="Q73" s="942"/>
      <c r="R73" s="942"/>
      <c r="S73" s="942"/>
      <c r="T73" s="942"/>
      <c r="U73" s="942"/>
      <c r="V73" s="942"/>
      <c r="W73" s="942"/>
      <c r="X73" s="942"/>
      <c r="Y73" s="942"/>
      <c r="Z73" s="942"/>
      <c r="AA73" s="942"/>
      <c r="AB73" s="945"/>
      <c r="AC73" s="946"/>
      <c r="AD73" s="946"/>
      <c r="AE73" s="946"/>
      <c r="AF73" s="946"/>
      <c r="AG73" s="946"/>
      <c r="AH73" s="947"/>
    </row>
    <row r="74" spans="1:55" ht="9.65" customHeight="1">
      <c r="A74" s="140"/>
      <c r="B74" s="905"/>
      <c r="C74" s="906"/>
      <c r="D74" s="906"/>
      <c r="E74" s="906"/>
      <c r="F74" s="906"/>
      <c r="G74" s="906"/>
      <c r="H74" s="906"/>
      <c r="I74" s="906"/>
      <c r="J74" s="907"/>
      <c r="K74" s="932"/>
      <c r="L74" s="933"/>
      <c r="M74" s="933"/>
      <c r="N74" s="934"/>
      <c r="O74" s="943"/>
      <c r="P74" s="944"/>
      <c r="Q74" s="944"/>
      <c r="R74" s="944"/>
      <c r="S74" s="944"/>
      <c r="T74" s="944"/>
      <c r="U74" s="944"/>
      <c r="V74" s="944"/>
      <c r="W74" s="944"/>
      <c r="X74" s="944"/>
      <c r="Y74" s="944"/>
      <c r="Z74" s="944"/>
      <c r="AA74" s="944"/>
      <c r="AB74" s="948"/>
      <c r="AC74" s="949"/>
      <c r="AD74" s="949"/>
      <c r="AE74" s="949"/>
      <c r="AF74" s="949"/>
      <c r="AG74" s="949"/>
      <c r="AH74" s="950"/>
      <c r="AI74" s="148" t="s">
        <v>189</v>
      </c>
    </row>
    <row r="75" spans="1:55" ht="9.65" customHeight="1">
      <c r="A75" s="140"/>
      <c r="B75" s="147"/>
      <c r="C75" s="156"/>
      <c r="D75" s="127"/>
      <c r="E75" s="127"/>
      <c r="F75" s="127"/>
      <c r="G75" s="127"/>
      <c r="H75" s="127"/>
      <c r="I75" s="127"/>
      <c r="J75" s="210"/>
      <c r="K75" s="149"/>
      <c r="L75" s="149"/>
      <c r="M75" s="149"/>
      <c r="N75" s="149"/>
      <c r="O75" s="149"/>
      <c r="P75" s="149"/>
      <c r="Q75" s="149"/>
      <c r="R75" s="149"/>
      <c r="S75" s="149"/>
      <c r="T75" s="148"/>
      <c r="U75" s="149"/>
      <c r="V75" s="148"/>
      <c r="W75" s="153"/>
      <c r="X75" s="153"/>
      <c r="Y75" s="153"/>
      <c r="Z75" s="153"/>
      <c r="AA75" s="153"/>
      <c r="AB75" s="19"/>
      <c r="AC75" s="19"/>
      <c r="AD75" s="19"/>
      <c r="AE75" s="19"/>
      <c r="AF75" s="19"/>
      <c r="AG75" s="19"/>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5"/>
    </row>
    <row r="76" spans="1:55" ht="9.65" customHeight="1">
      <c r="A76" s="140"/>
      <c r="B76" s="147"/>
      <c r="C76" s="148"/>
      <c r="D76" s="127"/>
      <c r="E76" s="127"/>
      <c r="F76" s="127"/>
      <c r="G76" s="127"/>
      <c r="H76" s="127"/>
      <c r="I76" s="127"/>
      <c r="J76" s="147"/>
      <c r="K76" s="19"/>
      <c r="L76" s="19"/>
      <c r="M76" s="19"/>
      <c r="N76" s="19"/>
      <c r="O76" s="19"/>
      <c r="P76" s="19"/>
      <c r="Q76" s="19"/>
      <c r="R76" s="19"/>
      <c r="S76" s="19"/>
      <c r="T76" s="148"/>
      <c r="U76" s="19"/>
      <c r="V76" s="148"/>
      <c r="W76" s="153"/>
      <c r="X76" s="153"/>
      <c r="Y76" s="153"/>
      <c r="Z76" s="153"/>
      <c r="AA76" s="153"/>
      <c r="AB76" s="19"/>
      <c r="AC76" s="19"/>
      <c r="AD76" s="19"/>
      <c r="AE76" s="19"/>
      <c r="AF76" s="19"/>
      <c r="AG76" s="19"/>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5"/>
    </row>
    <row r="77" spans="1:55" ht="9.65" customHeight="1">
      <c r="A77" s="140"/>
      <c r="B77" s="908" t="s">
        <v>219</v>
      </c>
      <c r="C77" s="909"/>
      <c r="D77" s="909"/>
      <c r="E77" s="909"/>
      <c r="F77" s="909"/>
      <c r="G77" s="909"/>
      <c r="H77" s="909"/>
      <c r="I77" s="909"/>
      <c r="J77" s="910"/>
      <c r="K77" s="1104" t="s">
        <v>4</v>
      </c>
      <c r="L77" s="1105"/>
      <c r="M77" s="1105"/>
      <c r="N77" s="1106"/>
      <c r="O77" s="1110"/>
      <c r="P77" s="1111"/>
      <c r="Q77" s="1111"/>
      <c r="R77" s="1111"/>
      <c r="S77" s="1111"/>
      <c r="T77" s="1111"/>
      <c r="U77" s="1111"/>
      <c r="V77" s="1111"/>
      <c r="W77" s="1111"/>
      <c r="X77" s="1111"/>
      <c r="Y77" s="1111"/>
      <c r="Z77" s="1111"/>
      <c r="AA77" s="924"/>
      <c r="AB77" s="979" t="s">
        <v>8</v>
      </c>
      <c r="AC77" s="980"/>
      <c r="AD77" s="980"/>
      <c r="AE77" s="980"/>
      <c r="AF77" s="980"/>
      <c r="AG77" s="980"/>
      <c r="AH77" s="980"/>
      <c r="AI77" s="980"/>
      <c r="AJ77" s="980"/>
      <c r="AK77" s="980"/>
      <c r="AL77" s="980"/>
      <c r="AM77" s="980"/>
      <c r="AN77" s="980"/>
      <c r="AO77" s="980"/>
      <c r="AP77" s="980"/>
      <c r="AQ77" s="980"/>
      <c r="AR77" s="980"/>
      <c r="AS77" s="980"/>
      <c r="AT77" s="981"/>
      <c r="AU77" s="929" t="s">
        <v>193</v>
      </c>
      <c r="AV77" s="930"/>
      <c r="AW77" s="930"/>
      <c r="AX77" s="930"/>
      <c r="AY77" s="930"/>
      <c r="AZ77" s="930"/>
      <c r="BA77" s="930"/>
      <c r="BB77" s="1086"/>
    </row>
    <row r="78" spans="1:55" ht="9.65" customHeight="1">
      <c r="A78" s="140"/>
      <c r="B78" s="911"/>
      <c r="C78" s="912"/>
      <c r="D78" s="912"/>
      <c r="E78" s="912"/>
      <c r="F78" s="912"/>
      <c r="G78" s="912"/>
      <c r="H78" s="912"/>
      <c r="I78" s="912"/>
      <c r="J78" s="913"/>
      <c r="K78" s="1107"/>
      <c r="L78" s="1108"/>
      <c r="M78" s="1108"/>
      <c r="N78" s="1109"/>
      <c r="O78" s="887"/>
      <c r="P78" s="888"/>
      <c r="Q78" s="888"/>
      <c r="R78" s="888"/>
      <c r="S78" s="888"/>
      <c r="T78" s="888"/>
      <c r="U78" s="888"/>
      <c r="V78" s="888"/>
      <c r="W78" s="888"/>
      <c r="X78" s="888"/>
      <c r="Y78" s="888"/>
      <c r="Z78" s="888"/>
      <c r="AA78" s="889"/>
      <c r="AB78" s="982"/>
      <c r="AC78" s="983"/>
      <c r="AD78" s="983"/>
      <c r="AE78" s="983"/>
      <c r="AF78" s="983"/>
      <c r="AG78" s="983"/>
      <c r="AH78" s="983"/>
      <c r="AI78" s="983"/>
      <c r="AJ78" s="983"/>
      <c r="AK78" s="983"/>
      <c r="AL78" s="983"/>
      <c r="AM78" s="983"/>
      <c r="AN78" s="983"/>
      <c r="AO78" s="983"/>
      <c r="AP78" s="983"/>
      <c r="AQ78" s="983"/>
      <c r="AR78" s="983"/>
      <c r="AS78" s="983"/>
      <c r="AT78" s="984"/>
      <c r="AU78" s="871"/>
      <c r="AV78" s="872"/>
      <c r="AW78" s="872"/>
      <c r="AX78" s="872"/>
      <c r="AY78" s="872"/>
      <c r="AZ78" s="872"/>
      <c r="BA78" s="872"/>
      <c r="BB78" s="1087"/>
    </row>
    <row r="79" spans="1:55" ht="9.65" customHeight="1">
      <c r="A79" s="140"/>
      <c r="B79" s="911"/>
      <c r="C79" s="912"/>
      <c r="D79" s="912"/>
      <c r="E79" s="912"/>
      <c r="F79" s="912"/>
      <c r="G79" s="912"/>
      <c r="H79" s="912"/>
      <c r="I79" s="912"/>
      <c r="J79" s="913"/>
      <c r="K79" s="1107" t="s">
        <v>6</v>
      </c>
      <c r="L79" s="1108"/>
      <c r="M79" s="1108"/>
      <c r="N79" s="1109"/>
      <c r="O79" s="887"/>
      <c r="P79" s="888"/>
      <c r="Q79" s="888"/>
      <c r="R79" s="888"/>
      <c r="S79" s="888"/>
      <c r="T79" s="888"/>
      <c r="U79" s="888"/>
      <c r="V79" s="888"/>
      <c r="W79" s="888"/>
      <c r="X79" s="888"/>
      <c r="Y79" s="888"/>
      <c r="Z79" s="888"/>
      <c r="AA79" s="889"/>
      <c r="AB79" s="985"/>
      <c r="AC79" s="920"/>
      <c r="AD79" s="920"/>
      <c r="AE79" s="920"/>
      <c r="AF79" s="920"/>
      <c r="AG79" s="920"/>
      <c r="AH79" s="920"/>
      <c r="AI79" s="920"/>
      <c r="AJ79" s="920"/>
      <c r="AK79" s="920"/>
      <c r="AL79" s="920"/>
      <c r="AM79" s="920"/>
      <c r="AN79" s="920"/>
      <c r="AO79" s="920"/>
      <c r="AP79" s="920"/>
      <c r="AQ79" s="920"/>
      <c r="AR79" s="920"/>
      <c r="AS79" s="920"/>
      <c r="AT79" s="920"/>
      <c r="AU79" s="1094"/>
      <c r="AV79" s="1095"/>
      <c r="AW79" s="1095"/>
      <c r="AX79" s="1095"/>
      <c r="AY79" s="1095"/>
      <c r="AZ79" s="1095"/>
      <c r="BA79" s="1095"/>
      <c r="BB79" s="1096"/>
    </row>
    <row r="80" spans="1:55" ht="9.65" customHeight="1">
      <c r="A80" s="140"/>
      <c r="B80" s="914"/>
      <c r="C80" s="915"/>
      <c r="D80" s="915"/>
      <c r="E80" s="915"/>
      <c r="F80" s="915"/>
      <c r="G80" s="915"/>
      <c r="H80" s="915"/>
      <c r="I80" s="915"/>
      <c r="J80" s="916"/>
      <c r="K80" s="1112"/>
      <c r="L80" s="1113"/>
      <c r="M80" s="1113"/>
      <c r="N80" s="1114"/>
      <c r="O80" s="890"/>
      <c r="P80" s="580"/>
      <c r="Q80" s="580"/>
      <c r="R80" s="580"/>
      <c r="S80" s="580"/>
      <c r="T80" s="580"/>
      <c r="U80" s="580"/>
      <c r="V80" s="580"/>
      <c r="W80" s="580"/>
      <c r="X80" s="580"/>
      <c r="Y80" s="580"/>
      <c r="Z80" s="580"/>
      <c r="AA80" s="891"/>
      <c r="AB80" s="879"/>
      <c r="AC80" s="880"/>
      <c r="AD80" s="880"/>
      <c r="AE80" s="880"/>
      <c r="AF80" s="880"/>
      <c r="AG80" s="880"/>
      <c r="AH80" s="880"/>
      <c r="AI80" s="880"/>
      <c r="AJ80" s="880"/>
      <c r="AK80" s="880"/>
      <c r="AL80" s="880"/>
      <c r="AM80" s="880"/>
      <c r="AN80" s="880"/>
      <c r="AO80" s="880"/>
      <c r="AP80" s="880"/>
      <c r="AQ80" s="880"/>
      <c r="AR80" s="880"/>
      <c r="AS80" s="880"/>
      <c r="AT80" s="880"/>
      <c r="AU80" s="1097"/>
      <c r="AV80" s="1098"/>
      <c r="AW80" s="1098"/>
      <c r="AX80" s="1098"/>
      <c r="AY80" s="1098"/>
      <c r="AZ80" s="1098"/>
      <c r="BA80" s="1098"/>
      <c r="BB80" s="1099"/>
    </row>
    <row r="81" spans="1:89" ht="9.65" customHeight="1">
      <c r="A81" s="140"/>
      <c r="B81" s="224"/>
      <c r="C81" s="148"/>
      <c r="D81" s="142"/>
      <c r="E81" s="142"/>
      <c r="F81" s="142"/>
      <c r="G81" s="142"/>
      <c r="H81" s="142"/>
      <c r="I81" s="142"/>
      <c r="J81" s="142"/>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157"/>
      <c r="AZ81" s="157"/>
      <c r="BA81" s="157"/>
      <c r="BB81" s="157"/>
      <c r="BC81" s="145"/>
    </row>
    <row r="82" spans="1:89" ht="9.65" customHeight="1">
      <c r="A82" s="140"/>
      <c r="B82" s="224"/>
      <c r="C82" s="142"/>
      <c r="D82" s="142"/>
      <c r="E82" s="142"/>
      <c r="F82" s="142"/>
      <c r="G82" s="142"/>
      <c r="H82" s="142"/>
      <c r="I82" s="142"/>
      <c r="J82" s="142"/>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157"/>
      <c r="AZ82" s="157"/>
      <c r="BA82" s="157"/>
      <c r="BB82" s="157"/>
      <c r="BC82" s="145"/>
    </row>
    <row r="83" spans="1:89" ht="11.25" customHeight="1">
      <c r="B83" s="899" t="s">
        <v>23</v>
      </c>
      <c r="C83" s="900"/>
      <c r="D83" s="900"/>
      <c r="E83" s="900"/>
      <c r="F83" s="900"/>
      <c r="G83" s="900"/>
      <c r="H83" s="900"/>
      <c r="I83" s="900"/>
      <c r="J83" s="901"/>
      <c r="K83" s="929" t="s">
        <v>4</v>
      </c>
      <c r="L83" s="930"/>
      <c r="M83" s="930"/>
      <c r="N83" s="931"/>
      <c r="O83" s="924"/>
      <c r="P83" s="925"/>
      <c r="Q83" s="925"/>
      <c r="R83" s="925"/>
      <c r="S83" s="925"/>
      <c r="T83" s="925"/>
      <c r="U83" s="925"/>
      <c r="V83" s="925"/>
      <c r="W83" s="925"/>
      <c r="X83" s="925"/>
      <c r="Y83" s="925"/>
      <c r="Z83" s="925"/>
      <c r="AA83" s="925"/>
      <c r="AB83" s="986" t="s">
        <v>152</v>
      </c>
      <c r="AC83" s="987"/>
      <c r="AD83" s="987"/>
      <c r="AE83" s="987"/>
      <c r="AF83" s="987"/>
      <c r="AG83" s="987"/>
      <c r="AH83" s="987"/>
      <c r="AI83" s="987"/>
      <c r="AJ83" s="988"/>
      <c r="AK83" s="274"/>
      <c r="AL83" s="275"/>
      <c r="AM83" s="275"/>
      <c r="AN83" s="398"/>
      <c r="AO83" s="929" t="s">
        <v>87</v>
      </c>
      <c r="AP83" s="930"/>
      <c r="AQ83" s="930"/>
      <c r="AR83" s="930"/>
      <c r="AS83" s="930"/>
      <c r="AT83" s="930"/>
      <c r="AU83" s="930"/>
      <c r="AV83" s="930"/>
      <c r="AW83" s="931"/>
      <c r="AX83" s="1122"/>
      <c r="AY83" s="1122"/>
      <c r="AZ83" s="1122"/>
      <c r="BA83" s="1122"/>
      <c r="BB83" s="1123"/>
      <c r="BC83" s="123"/>
      <c r="BD83" s="123"/>
      <c r="BE83" s="123"/>
      <c r="BF83" s="123"/>
      <c r="BG83" s="123"/>
      <c r="BH83" s="123"/>
    </row>
    <row r="84" spans="1:89" ht="9.65" customHeight="1">
      <c r="B84" s="902"/>
      <c r="C84" s="903"/>
      <c r="D84" s="903"/>
      <c r="E84" s="903"/>
      <c r="F84" s="903"/>
      <c r="G84" s="903"/>
      <c r="H84" s="903"/>
      <c r="I84" s="903"/>
      <c r="J84" s="904"/>
      <c r="K84" s="871"/>
      <c r="L84" s="872"/>
      <c r="M84" s="872"/>
      <c r="N84" s="873"/>
      <c r="O84" s="889"/>
      <c r="P84" s="927"/>
      <c r="Q84" s="927"/>
      <c r="R84" s="927"/>
      <c r="S84" s="927"/>
      <c r="T84" s="927"/>
      <c r="U84" s="927"/>
      <c r="V84" s="927"/>
      <c r="W84" s="927"/>
      <c r="X84" s="927"/>
      <c r="Y84" s="927"/>
      <c r="Z84" s="927"/>
      <c r="AA84" s="927"/>
      <c r="AB84" s="989"/>
      <c r="AC84" s="990"/>
      <c r="AD84" s="990"/>
      <c r="AE84" s="990"/>
      <c r="AF84" s="990"/>
      <c r="AG84" s="990"/>
      <c r="AH84" s="990"/>
      <c r="AI84" s="990"/>
      <c r="AJ84" s="991"/>
      <c r="AK84" s="276"/>
      <c r="AL84" s="277"/>
      <c r="AM84" s="277"/>
      <c r="AN84" s="277"/>
      <c r="AO84" s="1119" t="s">
        <v>151</v>
      </c>
      <c r="AP84" s="1120"/>
      <c r="AQ84" s="1120"/>
      <c r="AR84" s="1120"/>
      <c r="AS84" s="1120"/>
      <c r="AT84" s="1120"/>
      <c r="AU84" s="1120"/>
      <c r="AV84" s="1120"/>
      <c r="AW84" s="1121"/>
      <c r="AX84" s="1124"/>
      <c r="AY84" s="1124"/>
      <c r="AZ84" s="1124"/>
      <c r="BA84" s="1124"/>
      <c r="BB84" s="1125"/>
      <c r="BC84" s="123"/>
      <c r="BD84" s="123"/>
      <c r="BE84" s="123"/>
      <c r="BF84" s="123"/>
      <c r="BG84" s="123"/>
      <c r="BH84" s="123"/>
      <c r="CE84" s="1085"/>
      <c r="CF84" s="1085"/>
      <c r="CG84" s="1085"/>
      <c r="CH84" s="1085"/>
      <c r="CI84" s="1085"/>
      <c r="CJ84" s="1085"/>
      <c r="CK84" s="1085"/>
    </row>
    <row r="85" spans="1:89" ht="9.65" customHeight="1">
      <c r="B85" s="902"/>
      <c r="C85" s="903"/>
      <c r="D85" s="903"/>
      <c r="E85" s="903"/>
      <c r="F85" s="903"/>
      <c r="G85" s="903"/>
      <c r="H85" s="903"/>
      <c r="I85" s="903"/>
      <c r="J85" s="904"/>
      <c r="K85" s="868" t="s">
        <v>6</v>
      </c>
      <c r="L85" s="869"/>
      <c r="M85" s="869"/>
      <c r="N85" s="870"/>
      <c r="O85" s="889"/>
      <c r="P85" s="927"/>
      <c r="Q85" s="927"/>
      <c r="R85" s="927"/>
      <c r="S85" s="927"/>
      <c r="T85" s="927"/>
      <c r="U85" s="927"/>
      <c r="V85" s="927"/>
      <c r="W85" s="927"/>
      <c r="X85" s="927"/>
      <c r="Y85" s="927"/>
      <c r="Z85" s="927"/>
      <c r="AA85" s="927"/>
      <c r="AB85" s="1115" t="s">
        <v>150</v>
      </c>
      <c r="AC85" s="1116"/>
      <c r="AD85" s="1116"/>
      <c r="AE85" s="1116"/>
      <c r="AF85" s="1116"/>
      <c r="AG85" s="1116"/>
      <c r="AH85" s="1116"/>
      <c r="AI85" s="1116"/>
      <c r="AJ85" s="1116"/>
      <c r="AK85" s="1116"/>
      <c r="AL85" s="1116"/>
      <c r="AM85" s="1116"/>
      <c r="AN85" s="1116"/>
      <c r="AO85" s="861"/>
      <c r="AP85" s="862"/>
      <c r="AQ85" s="862"/>
      <c r="AR85" s="862"/>
      <c r="AS85" s="862"/>
      <c r="AT85" s="862"/>
      <c r="AU85" s="862"/>
      <c r="AV85" s="862"/>
      <c r="AW85" s="862"/>
      <c r="AX85" s="862"/>
      <c r="AY85" s="863"/>
      <c r="AZ85" s="863"/>
      <c r="BA85" s="863"/>
      <c r="BB85" s="864"/>
      <c r="CE85" s="1085"/>
      <c r="CF85" s="1085"/>
      <c r="CG85" s="1085"/>
      <c r="CH85" s="1085"/>
      <c r="CI85" s="1085"/>
      <c r="CJ85" s="1085"/>
      <c r="CK85" s="1085"/>
    </row>
    <row r="86" spans="1:89" ht="9.65" customHeight="1">
      <c r="B86" s="905"/>
      <c r="C86" s="906"/>
      <c r="D86" s="906"/>
      <c r="E86" s="906"/>
      <c r="F86" s="906"/>
      <c r="G86" s="906"/>
      <c r="H86" s="906"/>
      <c r="I86" s="906"/>
      <c r="J86" s="907"/>
      <c r="K86" s="932"/>
      <c r="L86" s="933"/>
      <c r="M86" s="933"/>
      <c r="N86" s="934"/>
      <c r="O86" s="891"/>
      <c r="P86" s="935"/>
      <c r="Q86" s="935"/>
      <c r="R86" s="935"/>
      <c r="S86" s="935"/>
      <c r="T86" s="935"/>
      <c r="U86" s="935"/>
      <c r="V86" s="935"/>
      <c r="W86" s="935"/>
      <c r="X86" s="935"/>
      <c r="Y86" s="935"/>
      <c r="Z86" s="935"/>
      <c r="AA86" s="935"/>
      <c r="AB86" s="1117"/>
      <c r="AC86" s="1118"/>
      <c r="AD86" s="1118"/>
      <c r="AE86" s="1118"/>
      <c r="AF86" s="1118"/>
      <c r="AG86" s="1118"/>
      <c r="AH86" s="1118"/>
      <c r="AI86" s="1118"/>
      <c r="AJ86" s="1118"/>
      <c r="AK86" s="1118"/>
      <c r="AL86" s="1118"/>
      <c r="AM86" s="1118"/>
      <c r="AN86" s="1118"/>
      <c r="AO86" s="865"/>
      <c r="AP86" s="866"/>
      <c r="AQ86" s="866"/>
      <c r="AR86" s="866"/>
      <c r="AS86" s="866"/>
      <c r="AT86" s="866"/>
      <c r="AU86" s="866"/>
      <c r="AV86" s="866"/>
      <c r="AW86" s="866"/>
      <c r="AX86" s="866"/>
      <c r="AY86" s="866"/>
      <c r="AZ86" s="866"/>
      <c r="BA86" s="866"/>
      <c r="BB86" s="867"/>
    </row>
    <row r="87" spans="1:89" ht="9.65" customHeight="1">
      <c r="B87" s="148" t="s">
        <v>188</v>
      </c>
      <c r="C87" s="158"/>
      <c r="D87" s="158"/>
      <c r="E87" s="158"/>
      <c r="F87" s="158"/>
      <c r="G87" s="158"/>
      <c r="H87" s="158"/>
      <c r="I87" s="158"/>
      <c r="J87" s="159"/>
      <c r="K87" s="159"/>
      <c r="L87" s="159"/>
      <c r="M87" s="159"/>
      <c r="N87" s="15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row>
    <row r="88" spans="1:89" ht="9.65" customHeight="1">
      <c r="C88" s="146"/>
    </row>
    <row r="89" spans="1:89" ht="9.65" customHeight="1">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row>
    <row r="90" spans="1:89" ht="9.65" customHeight="1">
      <c r="B90" s="917" t="s">
        <v>148</v>
      </c>
      <c r="C90" s="877"/>
      <c r="D90" s="877"/>
      <c r="E90" s="877"/>
      <c r="F90" s="877"/>
      <c r="G90" s="877"/>
      <c r="H90" s="877"/>
      <c r="I90" s="877"/>
      <c r="J90" s="918"/>
      <c r="K90" s="929" t="s">
        <v>4</v>
      </c>
      <c r="L90" s="930"/>
      <c r="M90" s="930"/>
      <c r="N90" s="931"/>
      <c r="O90" s="924"/>
      <c r="P90" s="925"/>
      <c r="Q90" s="925"/>
      <c r="R90" s="925"/>
      <c r="S90" s="925"/>
      <c r="T90" s="925"/>
      <c r="U90" s="925"/>
      <c r="V90" s="925"/>
      <c r="W90" s="925"/>
      <c r="X90" s="925"/>
      <c r="Y90" s="925"/>
      <c r="Z90" s="925"/>
      <c r="AA90" s="926"/>
    </row>
    <row r="91" spans="1:89" ht="9.65" customHeight="1">
      <c r="B91" s="919"/>
      <c r="C91" s="920"/>
      <c r="D91" s="920"/>
      <c r="E91" s="920"/>
      <c r="F91" s="920"/>
      <c r="G91" s="920"/>
      <c r="H91" s="920"/>
      <c r="I91" s="920"/>
      <c r="J91" s="921"/>
      <c r="K91" s="871"/>
      <c r="L91" s="872"/>
      <c r="M91" s="872"/>
      <c r="N91" s="873"/>
      <c r="O91" s="889"/>
      <c r="P91" s="927"/>
      <c r="Q91" s="927"/>
      <c r="R91" s="927"/>
      <c r="S91" s="927"/>
      <c r="T91" s="927"/>
      <c r="U91" s="927"/>
      <c r="V91" s="927"/>
      <c r="W91" s="927"/>
      <c r="X91" s="927"/>
      <c r="Y91" s="927"/>
      <c r="Z91" s="927"/>
      <c r="AA91" s="928"/>
    </row>
    <row r="92" spans="1:89" ht="9.65" customHeight="1">
      <c r="B92" s="919"/>
      <c r="C92" s="920"/>
      <c r="D92" s="920"/>
      <c r="E92" s="920"/>
      <c r="F92" s="920"/>
      <c r="G92" s="920"/>
      <c r="H92" s="920"/>
      <c r="I92" s="920"/>
      <c r="J92" s="921"/>
      <c r="K92" s="868" t="s">
        <v>6</v>
      </c>
      <c r="L92" s="869"/>
      <c r="M92" s="869"/>
      <c r="N92" s="870"/>
      <c r="O92" s="889"/>
      <c r="P92" s="927"/>
      <c r="Q92" s="927"/>
      <c r="R92" s="927"/>
      <c r="S92" s="927"/>
      <c r="T92" s="927"/>
      <c r="U92" s="927"/>
      <c r="V92" s="927"/>
      <c r="W92" s="927"/>
      <c r="X92" s="927"/>
      <c r="Y92" s="927"/>
      <c r="Z92" s="927"/>
      <c r="AA92" s="928"/>
    </row>
    <row r="93" spans="1:89" ht="9.65" customHeight="1">
      <c r="B93" s="919"/>
      <c r="C93" s="920"/>
      <c r="D93" s="920"/>
      <c r="E93" s="920"/>
      <c r="F93" s="920"/>
      <c r="G93" s="920"/>
      <c r="H93" s="920"/>
      <c r="I93" s="920"/>
      <c r="J93" s="921"/>
      <c r="K93" s="871"/>
      <c r="L93" s="872"/>
      <c r="M93" s="872"/>
      <c r="N93" s="873"/>
      <c r="O93" s="889"/>
      <c r="P93" s="927"/>
      <c r="Q93" s="927"/>
      <c r="R93" s="927"/>
      <c r="S93" s="927"/>
      <c r="T93" s="927"/>
      <c r="U93" s="927"/>
      <c r="V93" s="927"/>
      <c r="W93" s="927"/>
      <c r="X93" s="927"/>
      <c r="Y93" s="927"/>
      <c r="Z93" s="927"/>
      <c r="AA93" s="928"/>
    </row>
    <row r="94" spans="1:89" ht="9.65" customHeight="1">
      <c r="B94" s="919"/>
      <c r="C94" s="920"/>
      <c r="D94" s="920"/>
      <c r="E94" s="920"/>
      <c r="F94" s="920"/>
      <c r="G94" s="920"/>
      <c r="H94" s="920"/>
      <c r="I94" s="920"/>
      <c r="J94" s="921"/>
      <c r="K94" s="1115" t="s">
        <v>10</v>
      </c>
      <c r="L94" s="1116"/>
      <c r="M94" s="1116"/>
      <c r="N94" s="1126"/>
      <c r="O94" s="894" t="s">
        <v>11</v>
      </c>
      <c r="P94" s="894"/>
      <c r="Q94" s="894"/>
      <c r="R94" s="894"/>
      <c r="S94" s="894"/>
      <c r="T94" s="894"/>
      <c r="U94" s="894"/>
      <c r="V94" s="894"/>
      <c r="W94" s="894"/>
      <c r="X94" s="894"/>
      <c r="Y94" s="894"/>
      <c r="Z94" s="894"/>
      <c r="AA94" s="894"/>
      <c r="AB94" s="895"/>
      <c r="AC94" s="895"/>
      <c r="AD94" s="895"/>
      <c r="AE94" s="895"/>
      <c r="AF94" s="895"/>
      <c r="AG94" s="895"/>
      <c r="AH94" s="895"/>
      <c r="AI94" s="895"/>
      <c r="AJ94" s="875"/>
      <c r="AK94" s="875"/>
      <c r="AL94" s="892" t="s">
        <v>12</v>
      </c>
      <c r="AM94" s="892"/>
      <c r="AN94" s="892"/>
      <c r="AO94" s="892"/>
      <c r="AP94" s="892"/>
      <c r="AQ94" s="892"/>
      <c r="AR94" s="875"/>
      <c r="AS94" s="875"/>
      <c r="AT94" s="875"/>
      <c r="AU94" s="875"/>
      <c r="AV94" s="875"/>
      <c r="AW94" s="936" t="s">
        <v>137</v>
      </c>
      <c r="AX94" s="936"/>
      <c r="AY94" s="936"/>
      <c r="AZ94" s="936"/>
      <c r="BA94" s="936"/>
      <c r="BB94" s="936"/>
      <c r="BC94" s="936"/>
      <c r="BD94" s="936"/>
      <c r="BE94" s="857"/>
      <c r="BF94" s="857"/>
      <c r="BG94" s="857"/>
      <c r="BH94" s="858"/>
      <c r="BI94" s="19"/>
      <c r="BJ94" s="19"/>
      <c r="BK94" s="19"/>
      <c r="BL94" s="19"/>
      <c r="BM94" s="19"/>
      <c r="BN94" s="19"/>
      <c r="BO94" s="19"/>
      <c r="BP94" s="19"/>
      <c r="BQ94" s="161"/>
      <c r="BR94" s="161"/>
      <c r="BS94" s="161"/>
      <c r="BT94" s="161"/>
      <c r="BU94" s="161"/>
      <c r="BV94" s="161"/>
      <c r="BW94" s="161"/>
    </row>
    <row r="95" spans="1:89" ht="9.65" customHeight="1">
      <c r="B95" s="919"/>
      <c r="C95" s="920"/>
      <c r="D95" s="920"/>
      <c r="E95" s="920"/>
      <c r="F95" s="920"/>
      <c r="G95" s="920"/>
      <c r="H95" s="920"/>
      <c r="I95" s="920"/>
      <c r="J95" s="921"/>
      <c r="K95" s="1127"/>
      <c r="L95" s="1128"/>
      <c r="M95" s="1128"/>
      <c r="N95" s="1129"/>
      <c r="O95" s="896"/>
      <c r="P95" s="896"/>
      <c r="Q95" s="896"/>
      <c r="R95" s="896"/>
      <c r="S95" s="896"/>
      <c r="T95" s="896"/>
      <c r="U95" s="896"/>
      <c r="V95" s="896"/>
      <c r="W95" s="896"/>
      <c r="X95" s="896"/>
      <c r="Y95" s="896"/>
      <c r="Z95" s="896"/>
      <c r="AA95" s="896"/>
      <c r="AB95" s="896"/>
      <c r="AC95" s="896"/>
      <c r="AD95" s="896"/>
      <c r="AE95" s="896"/>
      <c r="AF95" s="896"/>
      <c r="AG95" s="896"/>
      <c r="AH95" s="896"/>
      <c r="AI95" s="896"/>
      <c r="AJ95" s="874"/>
      <c r="AK95" s="874"/>
      <c r="AL95" s="893"/>
      <c r="AM95" s="893"/>
      <c r="AN95" s="893"/>
      <c r="AO95" s="893"/>
      <c r="AP95" s="893"/>
      <c r="AQ95" s="893"/>
      <c r="AR95" s="874"/>
      <c r="AS95" s="874"/>
      <c r="AT95" s="874"/>
      <c r="AU95" s="874"/>
      <c r="AV95" s="874"/>
      <c r="AW95" s="937"/>
      <c r="AX95" s="937"/>
      <c r="AY95" s="937"/>
      <c r="AZ95" s="937"/>
      <c r="BA95" s="937"/>
      <c r="BB95" s="937"/>
      <c r="BC95" s="937"/>
      <c r="BD95" s="937"/>
      <c r="BE95" s="859"/>
      <c r="BF95" s="859"/>
      <c r="BG95" s="859"/>
      <c r="BH95" s="860"/>
      <c r="BI95" s="19"/>
      <c r="BJ95" s="19"/>
      <c r="BK95" s="19"/>
      <c r="BL95" s="19"/>
      <c r="BM95" s="19"/>
      <c r="BN95" s="19"/>
      <c r="BO95" s="19"/>
    </row>
    <row r="96" spans="1:89" ht="9.65" customHeight="1">
      <c r="B96" s="919"/>
      <c r="C96" s="920"/>
      <c r="D96" s="920"/>
      <c r="E96" s="920"/>
      <c r="F96" s="920"/>
      <c r="G96" s="920"/>
      <c r="H96" s="920"/>
      <c r="I96" s="920"/>
      <c r="J96" s="921"/>
      <c r="K96" s="1127"/>
      <c r="L96" s="1128"/>
      <c r="M96" s="1128"/>
      <c r="N96" s="1129"/>
      <c r="O96" s="1074" t="s">
        <v>13</v>
      </c>
      <c r="P96" s="1075"/>
      <c r="Q96" s="1075"/>
      <c r="R96" s="1075"/>
      <c r="S96" s="1075"/>
      <c r="T96" s="1076"/>
      <c r="U96" s="897" t="s">
        <v>14</v>
      </c>
      <c r="V96" s="897"/>
      <c r="W96" s="897"/>
      <c r="X96" s="897"/>
      <c r="Y96" s="897"/>
      <c r="Z96" s="897"/>
      <c r="AA96" s="897"/>
      <c r="AB96" s="897"/>
      <c r="AC96" s="897"/>
      <c r="AD96" s="897"/>
      <c r="AE96" s="897"/>
      <c r="AF96" s="897"/>
      <c r="AG96" s="897"/>
      <c r="AH96" s="897"/>
      <c r="AI96" s="897"/>
      <c r="AJ96" s="874"/>
      <c r="AK96" s="874"/>
      <c r="AL96" s="893" t="s">
        <v>19</v>
      </c>
      <c r="AM96" s="893"/>
      <c r="AN96" s="893"/>
      <c r="AO96" s="893"/>
      <c r="AP96" s="893"/>
      <c r="AQ96" s="893"/>
      <c r="AR96" s="893"/>
      <c r="AS96" s="893"/>
      <c r="AT96" s="893"/>
      <c r="AU96" s="893"/>
      <c r="AV96" s="893"/>
      <c r="AW96" s="893"/>
      <c r="AX96" s="1060"/>
      <c r="AY96" s="1060"/>
      <c r="AZ96" s="1060"/>
      <c r="BA96" s="1060"/>
      <c r="BB96" s="1060"/>
      <c r="BC96" s="1060"/>
      <c r="BD96" s="1060"/>
      <c r="BE96" s="1060"/>
      <c r="BF96" s="1060"/>
      <c r="BG96" s="1060"/>
      <c r="BH96" s="1061"/>
      <c r="BI96" s="19"/>
      <c r="BJ96" s="19"/>
      <c r="BK96" s="19"/>
      <c r="BL96" s="19"/>
      <c r="BM96" s="19"/>
      <c r="BN96" s="19"/>
      <c r="BO96" s="161"/>
    </row>
    <row r="97" spans="2:73" ht="9.65" customHeight="1">
      <c r="B97" s="919"/>
      <c r="C97" s="920"/>
      <c r="D97" s="920"/>
      <c r="E97" s="920"/>
      <c r="F97" s="920"/>
      <c r="G97" s="920"/>
      <c r="H97" s="920"/>
      <c r="I97" s="920"/>
      <c r="J97" s="921"/>
      <c r="K97" s="1127"/>
      <c r="L97" s="1128"/>
      <c r="M97" s="1128"/>
      <c r="N97" s="1129"/>
      <c r="O97" s="1077"/>
      <c r="P97" s="1078"/>
      <c r="Q97" s="1078"/>
      <c r="R97" s="1078"/>
      <c r="S97" s="1078"/>
      <c r="T97" s="1079"/>
      <c r="U97" s="897"/>
      <c r="V97" s="897"/>
      <c r="W97" s="897"/>
      <c r="X97" s="897"/>
      <c r="Y97" s="897"/>
      <c r="Z97" s="897"/>
      <c r="AA97" s="897"/>
      <c r="AB97" s="897"/>
      <c r="AC97" s="897"/>
      <c r="AD97" s="897"/>
      <c r="AE97" s="897"/>
      <c r="AF97" s="897"/>
      <c r="AG97" s="897"/>
      <c r="AH97" s="897"/>
      <c r="AI97" s="897"/>
      <c r="AJ97" s="874"/>
      <c r="AK97" s="874"/>
      <c r="AL97" s="893"/>
      <c r="AM97" s="893"/>
      <c r="AN97" s="893"/>
      <c r="AO97" s="893"/>
      <c r="AP97" s="893"/>
      <c r="AQ97" s="893"/>
      <c r="AR97" s="893"/>
      <c r="AS97" s="893"/>
      <c r="AT97" s="893"/>
      <c r="AU97" s="893"/>
      <c r="AV97" s="893"/>
      <c r="AW97" s="893"/>
      <c r="AX97" s="1060"/>
      <c r="AY97" s="1060"/>
      <c r="AZ97" s="1060"/>
      <c r="BA97" s="1060"/>
      <c r="BB97" s="1060"/>
      <c r="BC97" s="1060"/>
      <c r="BD97" s="1060"/>
      <c r="BE97" s="1060"/>
      <c r="BF97" s="1060"/>
      <c r="BG97" s="1060"/>
      <c r="BH97" s="1061"/>
      <c r="BI97" s="19"/>
      <c r="BJ97" s="19"/>
      <c r="BK97" s="19"/>
      <c r="BL97" s="19"/>
      <c r="BM97" s="19"/>
      <c r="BN97" s="19"/>
      <c r="BO97" s="161"/>
    </row>
    <row r="98" spans="2:73" ht="9.65" customHeight="1">
      <c r="B98" s="919"/>
      <c r="C98" s="920"/>
      <c r="D98" s="920"/>
      <c r="E98" s="920"/>
      <c r="F98" s="920"/>
      <c r="G98" s="920"/>
      <c r="H98" s="920"/>
      <c r="I98" s="920"/>
      <c r="J98" s="921"/>
      <c r="K98" s="1127"/>
      <c r="L98" s="1128"/>
      <c r="M98" s="1128"/>
      <c r="N98" s="1129"/>
      <c r="O98" s="1077"/>
      <c r="P98" s="1078"/>
      <c r="Q98" s="1078"/>
      <c r="R98" s="1078"/>
      <c r="S98" s="1078"/>
      <c r="T98" s="1079"/>
      <c r="U98" s="896" t="s">
        <v>15</v>
      </c>
      <c r="V98" s="896"/>
      <c r="W98" s="896"/>
      <c r="X98" s="896"/>
      <c r="Y98" s="896"/>
      <c r="Z98" s="896"/>
      <c r="AA98" s="896"/>
      <c r="AB98" s="896"/>
      <c r="AC98" s="896"/>
      <c r="AD98" s="896"/>
      <c r="AE98" s="896"/>
      <c r="AF98" s="896"/>
      <c r="AG98" s="896"/>
      <c r="AH98" s="896"/>
      <c r="AI98" s="896"/>
      <c r="AJ98" s="874"/>
      <c r="AK98" s="874"/>
      <c r="AL98" s="893" t="s">
        <v>16</v>
      </c>
      <c r="AM98" s="893"/>
      <c r="AN98" s="893"/>
      <c r="AO98" s="893"/>
      <c r="AP98" s="893"/>
      <c r="AQ98" s="893"/>
      <c r="AR98" s="893"/>
      <c r="AS98" s="893"/>
      <c r="AT98" s="893"/>
      <c r="AU98" s="893"/>
      <c r="AV98" s="893"/>
      <c r="AW98" s="893"/>
      <c r="AX98" s="1083"/>
      <c r="AY98" s="1083"/>
      <c r="AZ98" s="1083"/>
      <c r="BA98" s="1083"/>
      <c r="BB98" s="1083"/>
      <c r="BC98" s="1083"/>
      <c r="BD98" s="1083"/>
      <c r="BE98" s="1083"/>
      <c r="BF98" s="1083"/>
      <c r="BG98" s="1083"/>
      <c r="BH98" s="1084"/>
      <c r="BI98" s="19"/>
      <c r="BJ98" s="19"/>
      <c r="BK98" s="19"/>
      <c r="BL98" s="19"/>
      <c r="BM98" s="19"/>
      <c r="BN98" s="19"/>
      <c r="BO98" s="161"/>
    </row>
    <row r="99" spans="2:73" ht="9.65" customHeight="1">
      <c r="B99" s="919"/>
      <c r="C99" s="920"/>
      <c r="D99" s="920"/>
      <c r="E99" s="920"/>
      <c r="F99" s="920"/>
      <c r="G99" s="920"/>
      <c r="H99" s="920"/>
      <c r="I99" s="920"/>
      <c r="J99" s="921"/>
      <c r="K99" s="1127"/>
      <c r="L99" s="1128"/>
      <c r="M99" s="1128"/>
      <c r="N99" s="1129"/>
      <c r="O99" s="1080"/>
      <c r="P99" s="1081"/>
      <c r="Q99" s="1081"/>
      <c r="R99" s="1081"/>
      <c r="S99" s="1081"/>
      <c r="T99" s="1082"/>
      <c r="U99" s="896"/>
      <c r="V99" s="896"/>
      <c r="W99" s="896"/>
      <c r="X99" s="896"/>
      <c r="Y99" s="896"/>
      <c r="Z99" s="896"/>
      <c r="AA99" s="896"/>
      <c r="AB99" s="896"/>
      <c r="AC99" s="896"/>
      <c r="AD99" s="896"/>
      <c r="AE99" s="896"/>
      <c r="AF99" s="896"/>
      <c r="AG99" s="896"/>
      <c r="AH99" s="896"/>
      <c r="AI99" s="896"/>
      <c r="AJ99" s="874"/>
      <c r="AK99" s="874"/>
      <c r="AL99" s="893"/>
      <c r="AM99" s="893"/>
      <c r="AN99" s="893"/>
      <c r="AO99" s="893"/>
      <c r="AP99" s="893"/>
      <c r="AQ99" s="893"/>
      <c r="AR99" s="893"/>
      <c r="AS99" s="893"/>
      <c r="AT99" s="893"/>
      <c r="AU99" s="893"/>
      <c r="AV99" s="893"/>
      <c r="AW99" s="893"/>
      <c r="AX99" s="1083"/>
      <c r="AY99" s="1083"/>
      <c r="AZ99" s="1083"/>
      <c r="BA99" s="1083"/>
      <c r="BB99" s="1083"/>
      <c r="BC99" s="1083"/>
      <c r="BD99" s="1083"/>
      <c r="BE99" s="1083"/>
      <c r="BF99" s="1083"/>
      <c r="BG99" s="1083"/>
      <c r="BH99" s="1084"/>
      <c r="BI99" s="19"/>
      <c r="BJ99" s="19"/>
      <c r="BK99" s="19"/>
      <c r="BL99" s="19"/>
      <c r="BM99" s="19"/>
      <c r="BN99" s="19"/>
      <c r="BO99" s="161"/>
    </row>
    <row r="100" spans="2:73" ht="9.65" customHeight="1">
      <c r="B100" s="919"/>
      <c r="C100" s="920"/>
      <c r="D100" s="920"/>
      <c r="E100" s="920"/>
      <c r="F100" s="920"/>
      <c r="G100" s="920"/>
      <c r="H100" s="920"/>
      <c r="I100" s="920"/>
      <c r="J100" s="921"/>
      <c r="K100" s="1127"/>
      <c r="L100" s="1128"/>
      <c r="M100" s="1128"/>
      <c r="N100" s="1129"/>
      <c r="O100" s="1068" t="s">
        <v>17</v>
      </c>
      <c r="P100" s="1069"/>
      <c r="Q100" s="1069"/>
      <c r="R100" s="1069"/>
      <c r="S100" s="1069"/>
      <c r="T100" s="1070"/>
      <c r="U100" s="897" t="s">
        <v>14</v>
      </c>
      <c r="V100" s="897"/>
      <c r="W100" s="897"/>
      <c r="X100" s="897"/>
      <c r="Y100" s="897"/>
      <c r="Z100" s="897"/>
      <c r="AA100" s="897"/>
      <c r="AB100" s="897"/>
      <c r="AC100" s="897"/>
      <c r="AD100" s="897"/>
      <c r="AE100" s="897"/>
      <c r="AF100" s="897"/>
      <c r="AG100" s="897"/>
      <c r="AH100" s="897"/>
      <c r="AI100" s="897"/>
      <c r="AJ100" s="874"/>
      <c r="AK100" s="874"/>
      <c r="AL100" s="893" t="s">
        <v>19</v>
      </c>
      <c r="AM100" s="893"/>
      <c r="AN100" s="893"/>
      <c r="AO100" s="893"/>
      <c r="AP100" s="893"/>
      <c r="AQ100" s="893"/>
      <c r="AR100" s="893"/>
      <c r="AS100" s="893"/>
      <c r="AT100" s="893"/>
      <c r="AU100" s="893"/>
      <c r="AV100" s="893"/>
      <c r="AW100" s="893"/>
      <c r="AX100" s="1060"/>
      <c r="AY100" s="1060"/>
      <c r="AZ100" s="1060"/>
      <c r="BA100" s="1060"/>
      <c r="BB100" s="1060"/>
      <c r="BC100" s="1060"/>
      <c r="BD100" s="1060"/>
      <c r="BE100" s="1060"/>
      <c r="BF100" s="1060"/>
      <c r="BG100" s="1060"/>
      <c r="BH100" s="1061"/>
      <c r="BI100" s="19"/>
      <c r="BJ100" s="19"/>
      <c r="BK100" s="19"/>
      <c r="BL100" s="19"/>
      <c r="BM100" s="19"/>
      <c r="BN100" s="19"/>
      <c r="BO100" s="161"/>
      <c r="BP100" s="161"/>
      <c r="BQ100" s="161"/>
      <c r="BR100" s="161"/>
      <c r="BS100" s="161"/>
      <c r="BT100" s="161"/>
      <c r="BU100" s="161"/>
    </row>
    <row r="101" spans="2:73" ht="9.65" customHeight="1">
      <c r="B101" s="919"/>
      <c r="C101" s="920"/>
      <c r="D101" s="920"/>
      <c r="E101" s="920"/>
      <c r="F101" s="920"/>
      <c r="G101" s="920"/>
      <c r="H101" s="920"/>
      <c r="I101" s="920"/>
      <c r="J101" s="921"/>
      <c r="K101" s="1127"/>
      <c r="L101" s="1128"/>
      <c r="M101" s="1128"/>
      <c r="N101" s="1129"/>
      <c r="O101" s="1017"/>
      <c r="P101" s="1018"/>
      <c r="Q101" s="1018"/>
      <c r="R101" s="1018"/>
      <c r="S101" s="1018"/>
      <c r="T101" s="1071"/>
      <c r="U101" s="897"/>
      <c r="V101" s="897"/>
      <c r="W101" s="897"/>
      <c r="X101" s="897"/>
      <c r="Y101" s="897"/>
      <c r="Z101" s="897"/>
      <c r="AA101" s="897"/>
      <c r="AB101" s="897"/>
      <c r="AC101" s="897"/>
      <c r="AD101" s="897"/>
      <c r="AE101" s="897"/>
      <c r="AF101" s="897"/>
      <c r="AG101" s="897"/>
      <c r="AH101" s="897"/>
      <c r="AI101" s="897"/>
      <c r="AJ101" s="874"/>
      <c r="AK101" s="874"/>
      <c r="AL101" s="893"/>
      <c r="AM101" s="893"/>
      <c r="AN101" s="893"/>
      <c r="AO101" s="893"/>
      <c r="AP101" s="893"/>
      <c r="AQ101" s="893"/>
      <c r="AR101" s="893"/>
      <c r="AS101" s="893"/>
      <c r="AT101" s="893"/>
      <c r="AU101" s="893"/>
      <c r="AV101" s="893"/>
      <c r="AW101" s="893"/>
      <c r="AX101" s="1060"/>
      <c r="AY101" s="1060"/>
      <c r="AZ101" s="1060"/>
      <c r="BA101" s="1060"/>
      <c r="BB101" s="1060"/>
      <c r="BC101" s="1060"/>
      <c r="BD101" s="1060"/>
      <c r="BE101" s="1060"/>
      <c r="BF101" s="1060"/>
      <c r="BG101" s="1060"/>
      <c r="BH101" s="1061"/>
      <c r="BI101" s="19"/>
      <c r="BJ101" s="19"/>
      <c r="BK101" s="19"/>
      <c r="BL101" s="19"/>
      <c r="BM101" s="19"/>
      <c r="BN101" s="19"/>
      <c r="BO101" s="161"/>
      <c r="BP101" s="161"/>
      <c r="BQ101" s="161"/>
      <c r="BR101" s="161"/>
      <c r="BS101" s="161"/>
      <c r="BT101" s="161"/>
      <c r="BU101" s="161"/>
    </row>
    <row r="102" spans="2:73" ht="9.65" customHeight="1">
      <c r="B102" s="919"/>
      <c r="C102" s="920"/>
      <c r="D102" s="920"/>
      <c r="E102" s="920"/>
      <c r="F102" s="920"/>
      <c r="G102" s="920"/>
      <c r="H102" s="920"/>
      <c r="I102" s="920"/>
      <c r="J102" s="921"/>
      <c r="K102" s="1127"/>
      <c r="L102" s="1128"/>
      <c r="M102" s="1128"/>
      <c r="N102" s="1129"/>
      <c r="O102" s="1017"/>
      <c r="P102" s="1018"/>
      <c r="Q102" s="1018"/>
      <c r="R102" s="1018"/>
      <c r="S102" s="1018"/>
      <c r="T102" s="1071"/>
      <c r="U102" s="896" t="s">
        <v>15</v>
      </c>
      <c r="V102" s="896"/>
      <c r="W102" s="896"/>
      <c r="X102" s="896"/>
      <c r="Y102" s="896"/>
      <c r="Z102" s="896"/>
      <c r="AA102" s="896"/>
      <c r="AB102" s="896"/>
      <c r="AC102" s="896"/>
      <c r="AD102" s="896"/>
      <c r="AE102" s="896"/>
      <c r="AF102" s="896"/>
      <c r="AG102" s="896"/>
      <c r="AH102" s="896"/>
      <c r="AI102" s="896"/>
      <c r="AJ102" s="874"/>
      <c r="AK102" s="874"/>
      <c r="AL102" s="893" t="s">
        <v>16</v>
      </c>
      <c r="AM102" s="893"/>
      <c r="AN102" s="893"/>
      <c r="AO102" s="893"/>
      <c r="AP102" s="893"/>
      <c r="AQ102" s="893"/>
      <c r="AR102" s="893"/>
      <c r="AS102" s="893"/>
      <c r="AT102" s="893"/>
      <c r="AU102" s="893"/>
      <c r="AV102" s="893"/>
      <c r="AW102" s="893"/>
      <c r="AX102" s="1083"/>
      <c r="AY102" s="1083"/>
      <c r="AZ102" s="1083"/>
      <c r="BA102" s="1083"/>
      <c r="BB102" s="1083"/>
      <c r="BC102" s="1083"/>
      <c r="BD102" s="1083"/>
      <c r="BE102" s="1083"/>
      <c r="BF102" s="1083"/>
      <c r="BG102" s="1083"/>
      <c r="BH102" s="1084"/>
      <c r="BI102" s="19"/>
      <c r="BJ102" s="19"/>
      <c r="BK102" s="19"/>
      <c r="BL102" s="19"/>
      <c r="BM102" s="19"/>
      <c r="BN102" s="19"/>
      <c r="BO102" s="161"/>
      <c r="BP102" s="161"/>
      <c r="BQ102" s="161"/>
      <c r="BR102" s="161"/>
      <c r="BS102" s="161"/>
      <c r="BT102" s="161"/>
      <c r="BU102" s="161"/>
    </row>
    <row r="103" spans="2:73" ht="9.65" customHeight="1">
      <c r="B103" s="919"/>
      <c r="C103" s="920"/>
      <c r="D103" s="920"/>
      <c r="E103" s="920"/>
      <c r="F103" s="920"/>
      <c r="G103" s="920"/>
      <c r="H103" s="920"/>
      <c r="I103" s="920"/>
      <c r="J103" s="921"/>
      <c r="K103" s="1127"/>
      <c r="L103" s="1128"/>
      <c r="M103" s="1128"/>
      <c r="N103" s="1129"/>
      <c r="O103" s="1072"/>
      <c r="P103" s="360"/>
      <c r="Q103" s="360"/>
      <c r="R103" s="360"/>
      <c r="S103" s="360"/>
      <c r="T103" s="1073"/>
      <c r="U103" s="896"/>
      <c r="V103" s="896"/>
      <c r="W103" s="896"/>
      <c r="X103" s="896"/>
      <c r="Y103" s="896"/>
      <c r="Z103" s="896"/>
      <c r="AA103" s="896"/>
      <c r="AB103" s="896"/>
      <c r="AC103" s="896"/>
      <c r="AD103" s="896"/>
      <c r="AE103" s="896"/>
      <c r="AF103" s="896"/>
      <c r="AG103" s="896"/>
      <c r="AH103" s="896"/>
      <c r="AI103" s="896"/>
      <c r="AJ103" s="874"/>
      <c r="AK103" s="874"/>
      <c r="AL103" s="893"/>
      <c r="AM103" s="893"/>
      <c r="AN103" s="893"/>
      <c r="AO103" s="893"/>
      <c r="AP103" s="893"/>
      <c r="AQ103" s="893"/>
      <c r="AR103" s="893"/>
      <c r="AS103" s="893"/>
      <c r="AT103" s="893"/>
      <c r="AU103" s="893"/>
      <c r="AV103" s="893"/>
      <c r="AW103" s="893"/>
      <c r="AX103" s="1083"/>
      <c r="AY103" s="1083"/>
      <c r="AZ103" s="1083"/>
      <c r="BA103" s="1083"/>
      <c r="BB103" s="1083"/>
      <c r="BC103" s="1083"/>
      <c r="BD103" s="1083"/>
      <c r="BE103" s="1083"/>
      <c r="BF103" s="1083"/>
      <c r="BG103" s="1083"/>
      <c r="BH103" s="1084"/>
      <c r="BI103" s="19"/>
      <c r="BJ103" s="19"/>
      <c r="BK103" s="19"/>
      <c r="BL103" s="19"/>
      <c r="BM103" s="19"/>
      <c r="BN103" s="19"/>
      <c r="BO103" s="161"/>
      <c r="BP103" s="161"/>
      <c r="BQ103" s="161"/>
      <c r="BR103" s="161"/>
      <c r="BS103" s="161"/>
      <c r="BT103" s="161"/>
      <c r="BU103" s="161"/>
    </row>
    <row r="104" spans="2:73" ht="9.65" customHeight="1">
      <c r="B104" s="919"/>
      <c r="C104" s="920"/>
      <c r="D104" s="920"/>
      <c r="E104" s="920"/>
      <c r="F104" s="920"/>
      <c r="G104" s="920"/>
      <c r="H104" s="920"/>
      <c r="I104" s="920"/>
      <c r="J104" s="921"/>
      <c r="K104" s="1127"/>
      <c r="L104" s="1128"/>
      <c r="M104" s="1128"/>
      <c r="N104" s="1129"/>
      <c r="O104" s="896" t="s">
        <v>18</v>
      </c>
      <c r="P104" s="896"/>
      <c r="Q104" s="896"/>
      <c r="R104" s="896"/>
      <c r="S104" s="896"/>
      <c r="T104" s="896"/>
      <c r="U104" s="896"/>
      <c r="V104" s="896"/>
      <c r="W104" s="896"/>
      <c r="X104" s="896"/>
      <c r="Y104" s="896"/>
      <c r="Z104" s="896"/>
      <c r="AA104" s="896"/>
      <c r="AB104" s="896"/>
      <c r="AC104" s="896"/>
      <c r="AD104" s="896"/>
      <c r="AE104" s="896"/>
      <c r="AF104" s="896"/>
      <c r="AG104" s="896"/>
      <c r="AH104" s="896"/>
      <c r="AI104" s="896"/>
      <c r="AJ104" s="874"/>
      <c r="AK104" s="874"/>
      <c r="AL104" s="939" t="s">
        <v>74</v>
      </c>
      <c r="AM104" s="939"/>
      <c r="AN104" s="939"/>
      <c r="AO104" s="939"/>
      <c r="AP104" s="939"/>
      <c r="AQ104" s="1064"/>
      <c r="AR104" s="1064"/>
      <c r="AS104" s="1064"/>
      <c r="AT104" s="1064"/>
      <c r="AU104" s="1062" t="s">
        <v>22</v>
      </c>
      <c r="AV104" s="1062"/>
      <c r="AW104" s="1062"/>
      <c r="AX104" s="1066"/>
      <c r="AY104" s="1066"/>
      <c r="AZ104" s="1066"/>
      <c r="BA104" s="1066"/>
      <c r="BB104" s="1062" t="s">
        <v>21</v>
      </c>
      <c r="BC104" s="1062"/>
      <c r="BD104" s="1062"/>
      <c r="BE104" s="1066"/>
      <c r="BF104" s="1066"/>
      <c r="BG104" s="1066"/>
      <c r="BH104" s="1163"/>
      <c r="BI104" s="19"/>
      <c r="BJ104" s="19"/>
      <c r="BK104" s="19"/>
      <c r="BL104" s="19"/>
      <c r="BM104" s="19"/>
      <c r="BN104" s="19"/>
      <c r="BO104" s="161"/>
      <c r="BP104" s="161"/>
      <c r="BQ104" s="161"/>
      <c r="BR104" s="161"/>
      <c r="BS104" s="161"/>
      <c r="BT104" s="161"/>
      <c r="BU104" s="161"/>
    </row>
    <row r="105" spans="2:73" ht="9.65" customHeight="1">
      <c r="B105" s="922"/>
      <c r="C105" s="880"/>
      <c r="D105" s="880"/>
      <c r="E105" s="880"/>
      <c r="F105" s="880"/>
      <c r="G105" s="880"/>
      <c r="H105" s="880"/>
      <c r="I105" s="880"/>
      <c r="J105" s="923"/>
      <c r="K105" s="1117"/>
      <c r="L105" s="1118"/>
      <c r="M105" s="1118"/>
      <c r="N105" s="1130"/>
      <c r="O105" s="1167"/>
      <c r="P105" s="1167"/>
      <c r="Q105" s="1167"/>
      <c r="R105" s="1167"/>
      <c r="S105" s="1167"/>
      <c r="T105" s="1167"/>
      <c r="U105" s="1167"/>
      <c r="V105" s="1167"/>
      <c r="W105" s="1167"/>
      <c r="X105" s="1167"/>
      <c r="Y105" s="1167"/>
      <c r="Z105" s="1167"/>
      <c r="AA105" s="1167"/>
      <c r="AB105" s="1167"/>
      <c r="AC105" s="1167"/>
      <c r="AD105" s="1167"/>
      <c r="AE105" s="1167"/>
      <c r="AF105" s="1167"/>
      <c r="AG105" s="1167"/>
      <c r="AH105" s="1167"/>
      <c r="AI105" s="1167"/>
      <c r="AJ105" s="1165"/>
      <c r="AK105" s="1165"/>
      <c r="AL105" s="1166"/>
      <c r="AM105" s="1166"/>
      <c r="AN105" s="1166"/>
      <c r="AO105" s="1166"/>
      <c r="AP105" s="1166"/>
      <c r="AQ105" s="1065"/>
      <c r="AR105" s="1065"/>
      <c r="AS105" s="1065"/>
      <c r="AT105" s="1065"/>
      <c r="AU105" s="1063"/>
      <c r="AV105" s="1063"/>
      <c r="AW105" s="1063"/>
      <c r="AX105" s="1067"/>
      <c r="AY105" s="1067"/>
      <c r="AZ105" s="1067"/>
      <c r="BA105" s="1067"/>
      <c r="BB105" s="1063"/>
      <c r="BC105" s="1063"/>
      <c r="BD105" s="1063"/>
      <c r="BE105" s="1067"/>
      <c r="BF105" s="1067"/>
      <c r="BG105" s="1067"/>
      <c r="BH105" s="1164"/>
      <c r="BI105" s="19"/>
      <c r="BJ105" s="19"/>
      <c r="BK105" s="19"/>
      <c r="BL105" s="19"/>
      <c r="BM105" s="19"/>
      <c r="BN105" s="19"/>
      <c r="BO105" s="161"/>
      <c r="BP105" s="161"/>
      <c r="BQ105" s="161"/>
      <c r="BR105" s="161"/>
      <c r="BS105" s="161"/>
      <c r="BT105" s="161"/>
      <c r="BU105" s="161"/>
    </row>
    <row r="106" spans="2:73" ht="9.65" customHeight="1">
      <c r="B106" s="162"/>
      <c r="C106" s="146"/>
      <c r="D106" s="141"/>
      <c r="E106" s="141"/>
      <c r="F106" s="141"/>
      <c r="G106" s="141"/>
      <c r="H106" s="141"/>
      <c r="I106" s="141"/>
      <c r="J106" s="141"/>
      <c r="K106" s="141"/>
      <c r="L106" s="141"/>
      <c r="M106" s="141"/>
      <c r="N106" s="141"/>
      <c r="O106" s="141"/>
      <c r="P106" s="153"/>
      <c r="Q106" s="153"/>
      <c r="R106" s="153"/>
      <c r="S106" s="153"/>
      <c r="T106" s="153"/>
      <c r="U106" s="153"/>
      <c r="V106" s="153"/>
      <c r="W106" s="153"/>
      <c r="X106" s="153"/>
      <c r="Y106" s="153"/>
      <c r="Z106" s="153"/>
      <c r="AA106" s="124"/>
      <c r="AB106" s="124"/>
      <c r="AC106" s="124"/>
      <c r="AD106" s="124"/>
      <c r="AE106" s="124"/>
      <c r="AF106" s="163"/>
      <c r="AG106" s="163"/>
      <c r="AH106" s="163"/>
      <c r="AI106" s="163"/>
      <c r="AJ106" s="163"/>
      <c r="AK106" s="163"/>
      <c r="AL106" s="163"/>
      <c r="AM106" s="163"/>
      <c r="AN106" s="163"/>
      <c r="AO106" s="163"/>
      <c r="AP106" s="163"/>
      <c r="AQ106" s="163"/>
      <c r="AR106" s="163"/>
      <c r="AS106" s="163"/>
      <c r="AT106" s="163"/>
      <c r="AU106" s="163"/>
      <c r="AV106" s="163"/>
      <c r="AW106" s="163"/>
      <c r="AX106" s="149"/>
      <c r="AY106" s="149"/>
      <c r="AZ106" s="19"/>
      <c r="BA106" s="19"/>
      <c r="BB106" s="19"/>
      <c r="BC106" s="19"/>
      <c r="BD106" s="19"/>
      <c r="BE106" s="19"/>
      <c r="BF106" s="161"/>
      <c r="BG106" s="161"/>
      <c r="BH106" s="161"/>
      <c r="BI106" s="161"/>
      <c r="BJ106" s="161"/>
      <c r="BK106" s="161"/>
      <c r="BL106" s="161"/>
    </row>
    <row r="107" spans="2:73" ht="9.65" customHeight="1">
      <c r="B107" s="164"/>
      <c r="C107" s="146"/>
      <c r="D107" s="141"/>
      <c r="E107" s="141"/>
      <c r="F107" s="141"/>
      <c r="G107" s="141"/>
      <c r="H107" s="141"/>
      <c r="I107" s="141"/>
      <c r="J107" s="141"/>
      <c r="K107" s="141"/>
      <c r="L107" s="141"/>
      <c r="M107" s="141"/>
      <c r="N107" s="141"/>
      <c r="O107" s="141"/>
      <c r="P107" s="153"/>
      <c r="Q107" s="153"/>
      <c r="R107" s="153"/>
      <c r="S107" s="153"/>
      <c r="T107" s="153"/>
      <c r="U107" s="153"/>
      <c r="V107" s="153"/>
      <c r="W107" s="153"/>
      <c r="X107" s="153"/>
      <c r="Y107" s="153"/>
      <c r="Z107" s="153"/>
      <c r="AA107" s="153"/>
      <c r="AB107" s="153"/>
      <c r="AC107" s="153"/>
      <c r="AD107" s="153"/>
      <c r="AE107" s="153"/>
      <c r="AF107" s="165"/>
      <c r="AG107" s="165"/>
      <c r="AH107" s="165"/>
      <c r="AI107" s="165"/>
      <c r="AJ107" s="165"/>
      <c r="AK107" s="165"/>
      <c r="AL107" s="165"/>
      <c r="AM107" s="165"/>
      <c r="AN107" s="165"/>
      <c r="AO107" s="165"/>
      <c r="AP107" s="165"/>
      <c r="AQ107" s="165"/>
      <c r="AR107" s="165"/>
      <c r="AS107" s="165"/>
      <c r="AT107" s="165"/>
      <c r="AU107" s="165"/>
      <c r="AV107" s="165"/>
      <c r="AW107" s="165"/>
      <c r="AX107" s="19"/>
      <c r="AY107" s="19"/>
      <c r="AZ107" s="19"/>
      <c r="BA107" s="19"/>
      <c r="BB107" s="19"/>
      <c r="BC107" s="19"/>
      <c r="BD107" s="19"/>
      <c r="BE107" s="19"/>
      <c r="BF107" s="161"/>
      <c r="BG107" s="161"/>
      <c r="BH107" s="161"/>
      <c r="BI107" s="161"/>
      <c r="BJ107" s="161"/>
      <c r="BK107" s="161"/>
      <c r="BL107" s="161"/>
    </row>
    <row r="108" spans="2:73" ht="9.65" customHeight="1">
      <c r="B108" s="963" t="s">
        <v>431</v>
      </c>
      <c r="C108" s="964"/>
      <c r="D108" s="964"/>
      <c r="E108" s="964"/>
      <c r="F108" s="964"/>
      <c r="G108" s="964"/>
      <c r="H108" s="964"/>
      <c r="I108" s="964"/>
      <c r="J108" s="965"/>
      <c r="K108" s="1153" t="s">
        <v>432</v>
      </c>
      <c r="L108" s="1154"/>
      <c r="M108" s="1154"/>
      <c r="N108" s="1154"/>
      <c r="O108" s="1154"/>
      <c r="P108" s="1154"/>
      <c r="Q108" s="1153" t="s">
        <v>433</v>
      </c>
      <c r="R108" s="1154"/>
      <c r="S108" s="1154"/>
      <c r="T108" s="1154"/>
      <c r="U108" s="1154"/>
      <c r="V108" s="1157"/>
      <c r="W108" s="930" t="s">
        <v>4</v>
      </c>
      <c r="X108" s="930"/>
      <c r="Y108" s="930"/>
      <c r="Z108" s="931"/>
      <c r="AA108" s="1100"/>
      <c r="AB108" s="1101"/>
      <c r="AC108" s="1101"/>
      <c r="AD108" s="1101"/>
      <c r="AE108" s="1101"/>
      <c r="AF108" s="1101"/>
      <c r="AG108" s="1101"/>
      <c r="AH108" s="1101"/>
      <c r="AI108" s="1101"/>
      <c r="AJ108" s="1101"/>
      <c r="AK108" s="1101"/>
      <c r="AL108" s="1101"/>
      <c r="AM108" s="1101"/>
      <c r="AN108" s="1101"/>
      <c r="AO108" s="1101"/>
      <c r="AP108" s="1101"/>
      <c r="AQ108" s="1101"/>
      <c r="AR108" s="1101"/>
      <c r="AS108" s="1137"/>
      <c r="AT108" s="1139" t="s">
        <v>434</v>
      </c>
      <c r="AU108" s="1140"/>
      <c r="AV108" s="1140"/>
      <c r="AW108" s="1140"/>
      <c r="AX108" s="1140"/>
      <c r="AY108" s="1140"/>
      <c r="AZ108" s="1140"/>
      <c r="BA108" s="1140"/>
      <c r="BB108" s="1140"/>
      <c r="BC108" s="1140"/>
      <c r="BD108" s="1140"/>
      <c r="BE108" s="1140"/>
      <c r="BF108" s="1140"/>
      <c r="BG108" s="1140"/>
      <c r="BH108" s="1140"/>
      <c r="BI108" s="1140"/>
    </row>
    <row r="109" spans="2:73" ht="9.65" customHeight="1">
      <c r="B109" s="1131"/>
      <c r="C109" s="1132"/>
      <c r="D109" s="1132"/>
      <c r="E109" s="1132"/>
      <c r="F109" s="1132"/>
      <c r="G109" s="1132"/>
      <c r="H109" s="1132"/>
      <c r="I109" s="1132"/>
      <c r="J109" s="1133"/>
      <c r="K109" s="1155"/>
      <c r="L109" s="1156"/>
      <c r="M109" s="1156"/>
      <c r="N109" s="1156"/>
      <c r="O109" s="1156"/>
      <c r="P109" s="1156"/>
      <c r="Q109" s="1155"/>
      <c r="R109" s="1156"/>
      <c r="S109" s="1156"/>
      <c r="T109" s="1156"/>
      <c r="U109" s="1156"/>
      <c r="V109" s="1158"/>
      <c r="W109" s="872"/>
      <c r="X109" s="872"/>
      <c r="Y109" s="872"/>
      <c r="Z109" s="873"/>
      <c r="AA109" s="1102"/>
      <c r="AB109" s="1103"/>
      <c r="AC109" s="1103"/>
      <c r="AD109" s="1103"/>
      <c r="AE109" s="1103"/>
      <c r="AF109" s="1103"/>
      <c r="AG109" s="1103"/>
      <c r="AH109" s="1103"/>
      <c r="AI109" s="1103"/>
      <c r="AJ109" s="1103"/>
      <c r="AK109" s="1103"/>
      <c r="AL109" s="1103"/>
      <c r="AM109" s="1103"/>
      <c r="AN109" s="1103"/>
      <c r="AO109" s="1103"/>
      <c r="AP109" s="1103"/>
      <c r="AQ109" s="1103"/>
      <c r="AR109" s="1103"/>
      <c r="AS109" s="1138"/>
      <c r="AT109" s="1139"/>
      <c r="AU109" s="1140"/>
      <c r="AV109" s="1140"/>
      <c r="AW109" s="1140"/>
      <c r="AX109" s="1140"/>
      <c r="AY109" s="1140"/>
      <c r="AZ109" s="1140"/>
      <c r="BA109" s="1140"/>
      <c r="BB109" s="1140"/>
      <c r="BC109" s="1140"/>
      <c r="BD109" s="1140"/>
      <c r="BE109" s="1140"/>
      <c r="BF109" s="1140"/>
      <c r="BG109" s="1140"/>
      <c r="BH109" s="1140"/>
      <c r="BI109" s="1140"/>
    </row>
    <row r="110" spans="2:73" ht="9.65" customHeight="1">
      <c r="B110" s="1131"/>
      <c r="C110" s="1132"/>
      <c r="D110" s="1132"/>
      <c r="E110" s="1132"/>
      <c r="F110" s="1132"/>
      <c r="G110" s="1132"/>
      <c r="H110" s="1132"/>
      <c r="I110" s="1132"/>
      <c r="J110" s="1133"/>
      <c r="K110" s="1159"/>
      <c r="L110" s="1160"/>
      <c r="M110" s="1160"/>
      <c r="N110" s="1160"/>
      <c r="O110" s="1160"/>
      <c r="P110" s="1160"/>
      <c r="Q110" s="1159"/>
      <c r="R110" s="1160"/>
      <c r="S110" s="1160"/>
      <c r="T110" s="1160"/>
      <c r="U110" s="1160"/>
      <c r="V110" s="1162"/>
      <c r="W110" s="869" t="s">
        <v>6</v>
      </c>
      <c r="X110" s="869"/>
      <c r="Y110" s="869"/>
      <c r="Z110" s="870"/>
      <c r="AA110" s="942"/>
      <c r="AB110" s="942"/>
      <c r="AC110" s="942"/>
      <c r="AD110" s="942"/>
      <c r="AE110" s="942"/>
      <c r="AF110" s="942"/>
      <c r="AG110" s="942"/>
      <c r="AH110" s="942"/>
      <c r="AI110" s="942"/>
      <c r="AJ110" s="942"/>
      <c r="AK110" s="942"/>
      <c r="AL110" s="942"/>
      <c r="AM110" s="942"/>
      <c r="AN110" s="942"/>
      <c r="AO110" s="942"/>
      <c r="AP110" s="942"/>
      <c r="AQ110" s="942"/>
      <c r="AR110" s="942"/>
      <c r="AS110" s="1141"/>
      <c r="AT110" s="1139"/>
      <c r="AU110" s="1140"/>
      <c r="AV110" s="1140"/>
      <c r="AW110" s="1140"/>
      <c r="AX110" s="1140"/>
      <c r="AY110" s="1140"/>
      <c r="AZ110" s="1140"/>
      <c r="BA110" s="1140"/>
      <c r="BB110" s="1140"/>
      <c r="BC110" s="1140"/>
      <c r="BD110" s="1140"/>
      <c r="BE110" s="1140"/>
      <c r="BF110" s="1140"/>
      <c r="BG110" s="1140"/>
      <c r="BH110" s="1140"/>
      <c r="BI110" s="1140"/>
    </row>
    <row r="111" spans="2:73" ht="9.65" customHeight="1">
      <c r="B111" s="1131"/>
      <c r="C111" s="1132"/>
      <c r="D111" s="1132"/>
      <c r="E111" s="1132"/>
      <c r="F111" s="1132"/>
      <c r="G111" s="1132"/>
      <c r="H111" s="1132"/>
      <c r="I111" s="1132"/>
      <c r="J111" s="1133"/>
      <c r="K111" s="1161"/>
      <c r="L111" s="1135"/>
      <c r="M111" s="1135"/>
      <c r="N111" s="1135"/>
      <c r="O111" s="1135"/>
      <c r="P111" s="1135"/>
      <c r="Q111" s="1161"/>
      <c r="R111" s="1135"/>
      <c r="S111" s="1135"/>
      <c r="T111" s="1135"/>
      <c r="U111" s="1135"/>
      <c r="V111" s="1136"/>
      <c r="W111" s="872"/>
      <c r="X111" s="872"/>
      <c r="Y111" s="872"/>
      <c r="Z111" s="873"/>
      <c r="AA111" s="1103"/>
      <c r="AB111" s="1103"/>
      <c r="AC111" s="1103"/>
      <c r="AD111" s="1103"/>
      <c r="AE111" s="1103"/>
      <c r="AF111" s="1103"/>
      <c r="AG111" s="1103"/>
      <c r="AH111" s="1103"/>
      <c r="AI111" s="1103"/>
      <c r="AJ111" s="1103"/>
      <c r="AK111" s="1103"/>
      <c r="AL111" s="1103"/>
      <c r="AM111" s="1103"/>
      <c r="AN111" s="1103"/>
      <c r="AO111" s="1103"/>
      <c r="AP111" s="1103"/>
      <c r="AQ111" s="1103"/>
      <c r="AR111" s="1103"/>
      <c r="AS111" s="1138"/>
      <c r="AT111" s="1139"/>
      <c r="AU111" s="1140"/>
      <c r="AV111" s="1140"/>
      <c r="AW111" s="1140"/>
      <c r="AX111" s="1140"/>
      <c r="AY111" s="1140"/>
      <c r="AZ111" s="1140"/>
      <c r="BA111" s="1140"/>
      <c r="BB111" s="1140"/>
      <c r="BC111" s="1140"/>
      <c r="BD111" s="1140"/>
      <c r="BE111" s="1140"/>
      <c r="BF111" s="1140"/>
      <c r="BG111" s="1140"/>
      <c r="BH111" s="1140"/>
      <c r="BI111" s="1140"/>
    </row>
    <row r="112" spans="2:73" ht="9.65" customHeight="1">
      <c r="B112" s="1131"/>
      <c r="C112" s="1132"/>
      <c r="D112" s="1132"/>
      <c r="E112" s="1132"/>
      <c r="F112" s="1132"/>
      <c r="G112" s="1132"/>
      <c r="H112" s="1132"/>
      <c r="I112" s="1132"/>
      <c r="J112" s="1133"/>
      <c r="K112" s="1142" t="s">
        <v>435</v>
      </c>
      <c r="L112" s="1143"/>
      <c r="M112" s="1143"/>
      <c r="N112" s="1143"/>
      <c r="O112" s="1143"/>
      <c r="P112" s="1143"/>
      <c r="Q112" s="1143"/>
      <c r="R112" s="1143"/>
      <c r="S112" s="1143"/>
      <c r="T112" s="1143"/>
      <c r="U112" s="1143"/>
      <c r="V112" s="1144"/>
      <c r="W112" s="1148" t="s">
        <v>436</v>
      </c>
      <c r="X112" s="1085"/>
      <c r="Y112" s="1085"/>
      <c r="Z112" s="1149"/>
      <c r="AA112" s="1150"/>
      <c r="AB112" s="1151"/>
      <c r="AC112" s="1151"/>
      <c r="AD112" s="1151"/>
      <c r="AE112" s="1151"/>
      <c r="AF112" s="1151"/>
      <c r="AG112" s="1151"/>
      <c r="AH112" s="1151"/>
      <c r="AI112" s="1151"/>
      <c r="AJ112" s="1151"/>
      <c r="AK112" s="1151"/>
      <c r="AL112" s="1151"/>
      <c r="AM112" s="1151"/>
      <c r="AN112" s="1151"/>
      <c r="AO112" s="1151"/>
      <c r="AP112" s="1151"/>
      <c r="AQ112" s="1151"/>
      <c r="AR112" s="1151"/>
      <c r="AS112" s="1152"/>
      <c r="AT112" s="1139" t="s">
        <v>437</v>
      </c>
      <c r="AU112" s="1140"/>
      <c r="AV112" s="1140"/>
      <c r="AW112" s="1140"/>
      <c r="AX112" s="1140"/>
      <c r="AY112" s="1140"/>
      <c r="AZ112" s="1140"/>
      <c r="BA112" s="1140"/>
      <c r="BB112" s="1140"/>
      <c r="BC112" s="1140"/>
      <c r="BD112" s="1140"/>
      <c r="BE112" s="1140"/>
      <c r="BF112" s="1140"/>
      <c r="BG112" s="1140"/>
      <c r="BH112" s="1140"/>
      <c r="BI112" s="1140"/>
    </row>
    <row r="113" spans="2:61" ht="9.65" customHeight="1">
      <c r="B113" s="1131"/>
      <c r="C113" s="1132"/>
      <c r="D113" s="1132"/>
      <c r="E113" s="1132"/>
      <c r="F113" s="1132"/>
      <c r="G113" s="1132"/>
      <c r="H113" s="1132"/>
      <c r="I113" s="1132"/>
      <c r="J113" s="1133"/>
      <c r="K113" s="1142"/>
      <c r="L113" s="1143"/>
      <c r="M113" s="1143"/>
      <c r="N113" s="1143"/>
      <c r="O113" s="1143"/>
      <c r="P113" s="1143"/>
      <c r="Q113" s="1143"/>
      <c r="R113" s="1143"/>
      <c r="S113" s="1143"/>
      <c r="T113" s="1143"/>
      <c r="U113" s="1143"/>
      <c r="V113" s="1144"/>
      <c r="W113" s="1148"/>
      <c r="X113" s="1085"/>
      <c r="Y113" s="1085"/>
      <c r="Z113" s="1149"/>
      <c r="AA113" s="1150"/>
      <c r="AB113" s="1151"/>
      <c r="AC113" s="1151"/>
      <c r="AD113" s="1151"/>
      <c r="AE113" s="1151"/>
      <c r="AF113" s="1151"/>
      <c r="AG113" s="1151"/>
      <c r="AH113" s="1151"/>
      <c r="AI113" s="1151"/>
      <c r="AJ113" s="1151"/>
      <c r="AK113" s="1151"/>
      <c r="AL113" s="1151"/>
      <c r="AM113" s="1151"/>
      <c r="AN113" s="1151"/>
      <c r="AO113" s="1151"/>
      <c r="AP113" s="1151"/>
      <c r="AQ113" s="1151"/>
      <c r="AR113" s="1151"/>
      <c r="AS113" s="1152"/>
      <c r="AT113" s="1139"/>
      <c r="AU113" s="1140"/>
      <c r="AV113" s="1140"/>
      <c r="AW113" s="1140"/>
      <c r="AX113" s="1140"/>
      <c r="AY113" s="1140"/>
      <c r="AZ113" s="1140"/>
      <c r="BA113" s="1140"/>
      <c r="BB113" s="1140"/>
      <c r="BC113" s="1140"/>
      <c r="BD113" s="1140"/>
      <c r="BE113" s="1140"/>
      <c r="BF113" s="1140"/>
      <c r="BG113" s="1140"/>
      <c r="BH113" s="1140"/>
      <c r="BI113" s="1140"/>
    </row>
    <row r="114" spans="2:61" ht="9.65" customHeight="1">
      <c r="B114" s="1131"/>
      <c r="C114" s="1132"/>
      <c r="D114" s="1132"/>
      <c r="E114" s="1132"/>
      <c r="F114" s="1132"/>
      <c r="G114" s="1132"/>
      <c r="H114" s="1132"/>
      <c r="I114" s="1132"/>
      <c r="J114" s="1133"/>
      <c r="K114" s="1142"/>
      <c r="L114" s="1143"/>
      <c r="M114" s="1143"/>
      <c r="N114" s="1143"/>
      <c r="O114" s="1143"/>
      <c r="P114" s="1143"/>
      <c r="Q114" s="1143"/>
      <c r="R114" s="1143"/>
      <c r="S114" s="1143"/>
      <c r="T114" s="1143"/>
      <c r="U114" s="1143"/>
      <c r="V114" s="1144"/>
      <c r="W114" s="1148"/>
      <c r="X114" s="1085"/>
      <c r="Y114" s="1085"/>
      <c r="Z114" s="1149"/>
      <c r="AA114" s="1150"/>
      <c r="AB114" s="1151"/>
      <c r="AC114" s="1151"/>
      <c r="AD114" s="1151"/>
      <c r="AE114" s="1151"/>
      <c r="AF114" s="1151"/>
      <c r="AG114" s="1151"/>
      <c r="AH114" s="1151"/>
      <c r="AI114" s="1151"/>
      <c r="AJ114" s="1151"/>
      <c r="AK114" s="1151"/>
      <c r="AL114" s="1151"/>
      <c r="AM114" s="1151"/>
      <c r="AN114" s="1151"/>
      <c r="AO114" s="1151"/>
      <c r="AP114" s="1151"/>
      <c r="AQ114" s="1151"/>
      <c r="AR114" s="1151"/>
      <c r="AS114" s="1152"/>
      <c r="AT114" s="1139"/>
      <c r="AU114" s="1140"/>
      <c r="AV114" s="1140"/>
      <c r="AW114" s="1140"/>
      <c r="AX114" s="1140"/>
      <c r="AY114" s="1140"/>
      <c r="AZ114" s="1140"/>
      <c r="BA114" s="1140"/>
      <c r="BB114" s="1140"/>
      <c r="BC114" s="1140"/>
      <c r="BD114" s="1140"/>
      <c r="BE114" s="1140"/>
      <c r="BF114" s="1140"/>
      <c r="BG114" s="1140"/>
      <c r="BH114" s="1140"/>
      <c r="BI114" s="1140"/>
    </row>
    <row r="115" spans="2:61" ht="9.65" customHeight="1">
      <c r="B115" s="1134"/>
      <c r="C115" s="1135"/>
      <c r="D115" s="1135"/>
      <c r="E115" s="1135"/>
      <c r="F115" s="1135"/>
      <c r="G115" s="1135"/>
      <c r="H115" s="1135"/>
      <c r="I115" s="1135"/>
      <c r="J115" s="1136"/>
      <c r="K115" s="1145"/>
      <c r="L115" s="1146"/>
      <c r="M115" s="1146"/>
      <c r="N115" s="1146"/>
      <c r="O115" s="1146"/>
      <c r="P115" s="1146"/>
      <c r="Q115" s="1146"/>
      <c r="R115" s="1146"/>
      <c r="S115" s="1146"/>
      <c r="T115" s="1146"/>
      <c r="U115" s="1146"/>
      <c r="V115" s="1147"/>
      <c r="W115" s="871"/>
      <c r="X115" s="872"/>
      <c r="Y115" s="872"/>
      <c r="Z115" s="873"/>
      <c r="AA115" s="1102"/>
      <c r="AB115" s="1103"/>
      <c r="AC115" s="1103"/>
      <c r="AD115" s="1103"/>
      <c r="AE115" s="1103"/>
      <c r="AF115" s="1103"/>
      <c r="AG115" s="1103"/>
      <c r="AH115" s="1103"/>
      <c r="AI115" s="1103"/>
      <c r="AJ115" s="1103"/>
      <c r="AK115" s="1103"/>
      <c r="AL115" s="1103"/>
      <c r="AM115" s="1103"/>
      <c r="AN115" s="1103"/>
      <c r="AO115" s="1103"/>
      <c r="AP115" s="1103"/>
      <c r="AQ115" s="1103"/>
      <c r="AR115" s="1103"/>
      <c r="AS115" s="1138"/>
      <c r="AT115" s="1139"/>
      <c r="AU115" s="1140"/>
      <c r="AV115" s="1140"/>
      <c r="AW115" s="1140"/>
      <c r="AX115" s="1140"/>
      <c r="AY115" s="1140"/>
      <c r="AZ115" s="1140"/>
      <c r="BA115" s="1140"/>
      <c r="BB115" s="1140"/>
      <c r="BC115" s="1140"/>
      <c r="BD115" s="1140"/>
      <c r="BE115" s="1140"/>
      <c r="BF115" s="1140"/>
      <c r="BG115" s="1140"/>
      <c r="BH115" s="1140"/>
      <c r="BI115" s="1140"/>
    </row>
    <row r="116" spans="2:61" ht="15" customHeight="1">
      <c r="B116" s="1200" t="s">
        <v>438</v>
      </c>
      <c r="C116" s="1187"/>
      <c r="D116" s="1187"/>
      <c r="E116" s="1187"/>
      <c r="F116" s="1187"/>
      <c r="G116" s="1187"/>
      <c r="H116" s="1187"/>
      <c r="I116" s="1187"/>
      <c r="J116" s="1201"/>
      <c r="K116" s="219" t="s">
        <v>439</v>
      </c>
      <c r="L116" s="219"/>
      <c r="M116" s="219"/>
      <c r="N116" s="219"/>
      <c r="O116" s="219"/>
      <c r="P116" s="219"/>
      <c r="Q116" s="219"/>
      <c r="R116" s="219"/>
      <c r="S116" s="219"/>
      <c r="T116" s="219"/>
      <c r="U116" s="219"/>
      <c r="V116" s="219"/>
      <c r="W116" s="219"/>
      <c r="X116" s="225"/>
      <c r="Y116" s="277" t="s">
        <v>440</v>
      </c>
      <c r="Z116" s="277"/>
      <c r="AA116" s="277"/>
      <c r="AB116" s="277"/>
      <c r="AC116" s="277"/>
      <c r="AD116" s="277"/>
      <c r="AE116" s="277"/>
      <c r="AF116" s="277"/>
      <c r="AG116" s="277"/>
      <c r="AH116" s="277"/>
      <c r="AI116" s="277"/>
      <c r="AJ116" s="277"/>
      <c r="AK116" s="277"/>
      <c r="AL116" s="277"/>
      <c r="AM116" s="285"/>
      <c r="AN116" s="277" t="s">
        <v>441</v>
      </c>
      <c r="AO116" s="277"/>
      <c r="AP116" s="277"/>
      <c r="AQ116" s="277"/>
      <c r="AR116" s="277"/>
      <c r="AS116" s="279"/>
      <c r="AT116" s="219"/>
      <c r="AU116" s="219"/>
      <c r="AV116" s="219"/>
      <c r="AW116" s="219"/>
      <c r="AX116" s="219"/>
      <c r="AY116" s="219"/>
      <c r="AZ116" s="219"/>
      <c r="BA116" s="219"/>
      <c r="BB116" s="219"/>
      <c r="BC116" s="219"/>
      <c r="BD116" s="219"/>
      <c r="BE116" s="219"/>
      <c r="BF116" s="219"/>
      <c r="BG116" s="219"/>
      <c r="BH116" s="219"/>
      <c r="BI116" s="19"/>
    </row>
    <row r="117" spans="2:61" ht="15" customHeight="1">
      <c r="B117" s="919"/>
      <c r="C117" s="920"/>
      <c r="D117" s="920"/>
      <c r="E117" s="920"/>
      <c r="F117" s="920"/>
      <c r="G117" s="920"/>
      <c r="H117" s="920"/>
      <c r="I117" s="920"/>
      <c r="J117" s="921"/>
      <c r="K117" s="584" t="s">
        <v>442</v>
      </c>
      <c r="L117" s="1191"/>
      <c r="M117" s="1191"/>
      <c r="N117" s="1191"/>
      <c r="O117" s="1191"/>
      <c r="P117" s="1191"/>
      <c r="Q117" s="1191"/>
      <c r="R117" s="1191"/>
      <c r="S117" s="1191"/>
      <c r="T117" s="1191"/>
      <c r="U117" s="1191"/>
      <c r="V117" s="1191"/>
      <c r="W117" s="1191"/>
      <c r="X117" s="1192"/>
      <c r="Y117" s="1190" t="s">
        <v>443</v>
      </c>
      <c r="Z117" s="543"/>
      <c r="AA117" s="543"/>
      <c r="AB117" s="543"/>
      <c r="AC117" s="543"/>
      <c r="AD117" s="543"/>
      <c r="AE117" s="543"/>
      <c r="AF117" s="543"/>
      <c r="AG117" s="543"/>
      <c r="AH117" s="543"/>
      <c r="AI117" s="543"/>
      <c r="AJ117" s="543"/>
      <c r="AK117" s="543"/>
      <c r="AL117" s="543"/>
      <c r="AM117" s="544"/>
      <c r="AN117" s="1169"/>
      <c r="AO117" s="1170"/>
      <c r="AP117" s="1170"/>
      <c r="AQ117" s="1170"/>
      <c r="AR117" s="1170"/>
      <c r="AS117" s="1171"/>
      <c r="AT117" s="220"/>
      <c r="AU117" s="220"/>
      <c r="AV117" s="220"/>
      <c r="AW117" s="220"/>
      <c r="AX117" s="220"/>
      <c r="AY117" s="220"/>
      <c r="AZ117" s="220"/>
      <c r="BA117" s="220"/>
      <c r="BB117" s="220"/>
      <c r="BC117" s="220"/>
      <c r="BD117" s="220"/>
      <c r="BE117" s="220"/>
      <c r="BF117" s="220"/>
      <c r="BG117" s="220"/>
      <c r="BH117" s="220"/>
      <c r="BI117" s="19"/>
    </row>
    <row r="118" spans="2:61" ht="15" customHeight="1">
      <c r="B118" s="919"/>
      <c r="C118" s="920"/>
      <c r="D118" s="920"/>
      <c r="E118" s="920"/>
      <c r="F118" s="920"/>
      <c r="G118" s="920"/>
      <c r="H118" s="920"/>
      <c r="I118" s="920"/>
      <c r="J118" s="921"/>
      <c r="K118" s="1193"/>
      <c r="L118" s="1194"/>
      <c r="M118" s="1194"/>
      <c r="N118" s="1194"/>
      <c r="O118" s="1194"/>
      <c r="P118" s="1194"/>
      <c r="Q118" s="1194"/>
      <c r="R118" s="1194"/>
      <c r="S118" s="1194"/>
      <c r="T118" s="1194"/>
      <c r="U118" s="1194"/>
      <c r="V118" s="1194"/>
      <c r="W118" s="1194"/>
      <c r="X118" s="1195"/>
      <c r="Y118" s="1190" t="s">
        <v>444</v>
      </c>
      <c r="Z118" s="543"/>
      <c r="AA118" s="543"/>
      <c r="AB118" s="543"/>
      <c r="AC118" s="543"/>
      <c r="AD118" s="543"/>
      <c r="AE118" s="543"/>
      <c r="AF118" s="543"/>
      <c r="AG118" s="543"/>
      <c r="AH118" s="543"/>
      <c r="AI118" s="543"/>
      <c r="AJ118" s="543"/>
      <c r="AK118" s="543"/>
      <c r="AL118" s="543"/>
      <c r="AM118" s="544"/>
      <c r="AN118" s="1169"/>
      <c r="AO118" s="1170"/>
      <c r="AP118" s="1170"/>
      <c r="AQ118" s="1170"/>
      <c r="AR118" s="1170"/>
      <c r="AS118" s="1171"/>
      <c r="BI118" s="19"/>
    </row>
    <row r="119" spans="2:61" ht="15" customHeight="1">
      <c r="B119" s="919"/>
      <c r="C119" s="920"/>
      <c r="D119" s="920"/>
      <c r="E119" s="920"/>
      <c r="F119" s="920"/>
      <c r="G119" s="920"/>
      <c r="H119" s="920"/>
      <c r="I119" s="920"/>
      <c r="J119" s="921"/>
      <c r="K119" s="584" t="s">
        <v>445</v>
      </c>
      <c r="L119" s="1191"/>
      <c r="M119" s="1191"/>
      <c r="N119" s="1191"/>
      <c r="O119" s="1191"/>
      <c r="P119" s="1191"/>
      <c r="Q119" s="1191"/>
      <c r="R119" s="1191"/>
      <c r="S119" s="1191"/>
      <c r="T119" s="1191"/>
      <c r="U119" s="1191"/>
      <c r="V119" s="1191"/>
      <c r="W119" s="1191"/>
      <c r="X119" s="1192"/>
      <c r="Y119" s="1190" t="s">
        <v>446</v>
      </c>
      <c r="Z119" s="543"/>
      <c r="AA119" s="543"/>
      <c r="AB119" s="543"/>
      <c r="AC119" s="543"/>
      <c r="AD119" s="543"/>
      <c r="AE119" s="543"/>
      <c r="AF119" s="543"/>
      <c r="AG119" s="543"/>
      <c r="AH119" s="543"/>
      <c r="AI119" s="543"/>
      <c r="AJ119" s="543"/>
      <c r="AK119" s="543"/>
      <c r="AL119" s="543"/>
      <c r="AM119" s="544"/>
      <c r="AN119" s="1169"/>
      <c r="AO119" s="1170"/>
      <c r="AP119" s="1170"/>
      <c r="AQ119" s="1170"/>
      <c r="AR119" s="1170"/>
      <c r="AS119" s="1171"/>
      <c r="AT119" s="220"/>
      <c r="AU119" s="220"/>
      <c r="AV119" s="220"/>
      <c r="AW119" s="220"/>
      <c r="AX119" s="220"/>
      <c r="AY119" s="220"/>
      <c r="AZ119" s="220"/>
      <c r="BA119" s="220"/>
      <c r="BB119" s="220"/>
      <c r="BC119" s="220"/>
      <c r="BD119" s="220"/>
      <c r="BE119" s="220"/>
      <c r="BF119" s="220"/>
      <c r="BG119" s="220"/>
      <c r="BH119" s="220"/>
      <c r="BI119" s="19"/>
    </row>
    <row r="120" spans="2:61" ht="15" customHeight="1">
      <c r="B120" s="919"/>
      <c r="C120" s="920"/>
      <c r="D120" s="920"/>
      <c r="E120" s="920"/>
      <c r="F120" s="920"/>
      <c r="G120" s="920"/>
      <c r="H120" s="920"/>
      <c r="I120" s="920"/>
      <c r="J120" s="921"/>
      <c r="K120" s="1193"/>
      <c r="L120" s="1194"/>
      <c r="M120" s="1194"/>
      <c r="N120" s="1194"/>
      <c r="O120" s="1194"/>
      <c r="P120" s="1194"/>
      <c r="Q120" s="1194"/>
      <c r="R120" s="1194"/>
      <c r="S120" s="1194"/>
      <c r="T120" s="1194"/>
      <c r="U120" s="1194"/>
      <c r="V120" s="1194"/>
      <c r="W120" s="1194"/>
      <c r="X120" s="1195"/>
      <c r="Y120" s="277" t="s">
        <v>447</v>
      </c>
      <c r="Z120" s="277"/>
      <c r="AA120" s="277"/>
      <c r="AB120" s="277"/>
      <c r="AC120" s="277"/>
      <c r="AD120" s="277"/>
      <c r="AE120" s="277"/>
      <c r="AF120" s="277"/>
      <c r="AG120" s="277"/>
      <c r="AH120" s="277"/>
      <c r="AI120" s="277"/>
      <c r="AJ120" s="277"/>
      <c r="AK120" s="277"/>
      <c r="AL120" s="277"/>
      <c r="AM120" s="285"/>
      <c r="AN120" s="1169"/>
      <c r="AO120" s="1170"/>
      <c r="AP120" s="1170"/>
      <c r="AQ120" s="1170"/>
      <c r="AR120" s="1170"/>
      <c r="AS120" s="1171"/>
      <c r="BI120" s="19"/>
    </row>
    <row r="121" spans="2:61" ht="15" customHeight="1">
      <c r="B121" s="919"/>
      <c r="C121" s="920"/>
      <c r="D121" s="920"/>
      <c r="E121" s="920"/>
      <c r="F121" s="920"/>
      <c r="G121" s="920"/>
      <c r="H121" s="920"/>
      <c r="I121" s="920"/>
      <c r="J121" s="921"/>
      <c r="K121" s="584" t="s">
        <v>463</v>
      </c>
      <c r="L121" s="1191"/>
      <c r="M121" s="1191"/>
      <c r="N121" s="1191"/>
      <c r="O121" s="1191"/>
      <c r="P121" s="1191"/>
      <c r="Q121" s="1191"/>
      <c r="R121" s="1191"/>
      <c r="S121" s="1191"/>
      <c r="T121" s="1191"/>
      <c r="U121" s="1191"/>
      <c r="V121" s="1191"/>
      <c r="W121" s="1191"/>
      <c r="X121" s="1192"/>
      <c r="Y121" s="211" t="s">
        <v>449</v>
      </c>
      <c r="Z121" s="211"/>
      <c r="AA121" s="211"/>
      <c r="AB121" s="211"/>
      <c r="AC121" s="211"/>
      <c r="AD121" s="211"/>
      <c r="AE121" s="211"/>
      <c r="AF121" s="211"/>
      <c r="AG121" s="211"/>
      <c r="AH121" s="211"/>
      <c r="AI121" s="211"/>
      <c r="AJ121" s="211"/>
      <c r="AK121" s="211"/>
      <c r="AL121" s="211"/>
      <c r="AM121" s="213"/>
      <c r="AN121" s="1170"/>
      <c r="AO121" s="1170"/>
      <c r="AP121" s="1170"/>
      <c r="AQ121" s="1170"/>
      <c r="AR121" s="1170"/>
      <c r="AS121" s="1171"/>
      <c r="AT121" s="220"/>
      <c r="AU121" s="220"/>
      <c r="AV121" s="220"/>
      <c r="AW121" s="220"/>
      <c r="AX121" s="220"/>
      <c r="AY121" s="220"/>
      <c r="AZ121" s="220"/>
      <c r="BA121" s="220"/>
      <c r="BB121" s="220"/>
      <c r="BC121" s="220"/>
      <c r="BD121" s="220"/>
      <c r="BE121" s="220"/>
      <c r="BF121" s="220"/>
      <c r="BG121" s="220"/>
      <c r="BH121" s="220"/>
      <c r="BI121" s="19"/>
    </row>
    <row r="122" spans="2:61" ht="15" customHeight="1">
      <c r="B122" s="919"/>
      <c r="C122" s="920"/>
      <c r="D122" s="920"/>
      <c r="E122" s="920"/>
      <c r="F122" s="920"/>
      <c r="G122" s="920"/>
      <c r="H122" s="920"/>
      <c r="I122" s="920"/>
      <c r="J122" s="921"/>
      <c r="K122" s="1196"/>
      <c r="L122" s="1197"/>
      <c r="M122" s="1197"/>
      <c r="N122" s="1197"/>
      <c r="O122" s="1197"/>
      <c r="P122" s="1197"/>
      <c r="Q122" s="1197"/>
      <c r="R122" s="1197"/>
      <c r="S122" s="1197"/>
      <c r="T122" s="1197"/>
      <c r="U122" s="1197"/>
      <c r="V122" s="1197"/>
      <c r="W122" s="1197"/>
      <c r="X122" s="1198"/>
      <c r="Y122" s="287" t="s">
        <v>464</v>
      </c>
      <c r="Z122" s="288"/>
      <c r="AA122" s="288"/>
      <c r="AB122" s="288"/>
      <c r="AC122" s="288"/>
      <c r="AD122" s="288"/>
      <c r="AE122" s="288"/>
      <c r="AF122" s="288"/>
      <c r="AG122" s="288"/>
      <c r="AH122" s="288"/>
      <c r="AI122" s="288"/>
      <c r="AJ122" s="288"/>
      <c r="AK122" s="288"/>
      <c r="AL122" s="288"/>
      <c r="AM122" s="1168"/>
      <c r="AN122" s="1169"/>
      <c r="AO122" s="1170"/>
      <c r="AP122" s="1170"/>
      <c r="AQ122" s="1170"/>
      <c r="AR122" s="1170"/>
      <c r="AS122" s="1171"/>
      <c r="AT122" s="220"/>
      <c r="AU122" s="220"/>
      <c r="AV122" s="220"/>
      <c r="AW122" s="220"/>
      <c r="AX122" s="220"/>
      <c r="AY122" s="220"/>
      <c r="AZ122" s="220"/>
      <c r="BA122" s="220"/>
      <c r="BB122" s="220"/>
      <c r="BC122" s="220"/>
      <c r="BD122" s="220"/>
      <c r="BE122" s="220"/>
      <c r="BF122" s="220"/>
      <c r="BG122" s="220"/>
      <c r="BH122" s="220"/>
    </row>
    <row r="123" spans="2:61" ht="15" customHeight="1">
      <c r="B123" s="919"/>
      <c r="C123" s="920"/>
      <c r="D123" s="920"/>
      <c r="E123" s="920"/>
      <c r="F123" s="920"/>
      <c r="G123" s="920"/>
      <c r="H123" s="920"/>
      <c r="I123" s="920"/>
      <c r="J123" s="921"/>
      <c r="K123" s="1196"/>
      <c r="L123" s="1197"/>
      <c r="M123" s="1197"/>
      <c r="N123" s="1197"/>
      <c r="O123" s="1197"/>
      <c r="P123" s="1197"/>
      <c r="Q123" s="1197"/>
      <c r="R123" s="1197"/>
      <c r="S123" s="1197"/>
      <c r="T123" s="1197"/>
      <c r="U123" s="1197"/>
      <c r="V123" s="1197"/>
      <c r="W123" s="1197"/>
      <c r="X123" s="1198"/>
      <c r="Y123" s="287" t="s">
        <v>465</v>
      </c>
      <c r="Z123" s="288"/>
      <c r="AA123" s="288"/>
      <c r="AB123" s="288"/>
      <c r="AC123" s="288"/>
      <c r="AD123" s="288"/>
      <c r="AE123" s="288"/>
      <c r="AF123" s="288"/>
      <c r="AG123" s="288"/>
      <c r="AH123" s="288"/>
      <c r="AI123" s="288"/>
      <c r="AJ123" s="288"/>
      <c r="AK123" s="288"/>
      <c r="AL123" s="288"/>
      <c r="AM123" s="1168"/>
      <c r="AN123" s="1169"/>
      <c r="AO123" s="1170"/>
      <c r="AP123" s="1170"/>
      <c r="AQ123" s="1170"/>
      <c r="AR123" s="1170"/>
      <c r="AS123" s="1171"/>
      <c r="AT123" s="220"/>
      <c r="AU123" s="220"/>
      <c r="AV123" s="220"/>
      <c r="AW123" s="220"/>
      <c r="AX123" s="220"/>
      <c r="AY123" s="220"/>
      <c r="AZ123" s="220"/>
      <c r="BA123" s="220"/>
      <c r="BB123" s="220"/>
      <c r="BC123" s="220"/>
      <c r="BD123" s="220"/>
      <c r="BE123" s="220"/>
      <c r="BF123" s="220"/>
      <c r="BG123" s="220"/>
      <c r="BH123" s="220"/>
    </row>
    <row r="124" spans="2:61" ht="15" customHeight="1">
      <c r="B124" s="919"/>
      <c r="C124" s="920"/>
      <c r="D124" s="920"/>
      <c r="E124" s="920"/>
      <c r="F124" s="920"/>
      <c r="G124" s="920"/>
      <c r="H124" s="920"/>
      <c r="I124" s="920"/>
      <c r="J124" s="921"/>
      <c r="K124" s="1193"/>
      <c r="L124" s="1194"/>
      <c r="M124" s="1194"/>
      <c r="N124" s="1194"/>
      <c r="O124" s="1194"/>
      <c r="P124" s="1194"/>
      <c r="Q124" s="1194"/>
      <c r="R124" s="1194"/>
      <c r="S124" s="1194"/>
      <c r="T124" s="1194"/>
      <c r="U124" s="1194"/>
      <c r="V124" s="1194"/>
      <c r="W124" s="1194"/>
      <c r="X124" s="1195"/>
      <c r="Y124" s="1172" t="s">
        <v>452</v>
      </c>
      <c r="Z124" s="1172"/>
      <c r="AA124" s="1172"/>
      <c r="AB124" s="1172"/>
      <c r="AC124" s="1172"/>
      <c r="AD124" s="1172"/>
      <c r="AE124" s="1172"/>
      <c r="AF124" s="1172"/>
      <c r="AG124" s="1172"/>
      <c r="AH124" s="1172"/>
      <c r="AI124" s="1172"/>
      <c r="AJ124" s="1172"/>
      <c r="AK124" s="1172"/>
      <c r="AL124" s="1172"/>
      <c r="AM124" s="1173"/>
      <c r="AN124" s="1169"/>
      <c r="AO124" s="1170"/>
      <c r="AP124" s="1170"/>
      <c r="AQ124" s="1170"/>
      <c r="AR124" s="1170"/>
      <c r="AS124" s="1171"/>
      <c r="AT124" s="220"/>
      <c r="AU124" s="220"/>
      <c r="AV124" s="220"/>
      <c r="AW124" s="220"/>
      <c r="AX124" s="220"/>
      <c r="AY124" s="220"/>
      <c r="AZ124" s="220"/>
      <c r="BA124" s="220"/>
      <c r="BB124" s="220"/>
      <c r="BC124" s="220"/>
      <c r="BD124" s="220"/>
      <c r="BE124" s="220"/>
      <c r="BF124" s="220"/>
      <c r="BG124" s="220"/>
      <c r="BH124" s="220"/>
    </row>
    <row r="125" spans="2:61" ht="25.5" customHeight="1">
      <c r="B125" s="919"/>
      <c r="C125" s="920"/>
      <c r="D125" s="920"/>
      <c r="E125" s="920"/>
      <c r="F125" s="920"/>
      <c r="G125" s="920"/>
      <c r="H125" s="920"/>
      <c r="I125" s="920"/>
      <c r="J125" s="921"/>
      <c r="K125" s="1174" t="s">
        <v>453</v>
      </c>
      <c r="L125" s="1175"/>
      <c r="M125" s="1175"/>
      <c r="N125" s="1175"/>
      <c r="O125" s="1175"/>
      <c r="P125" s="1175"/>
      <c r="Q125" s="1175"/>
      <c r="R125" s="1175"/>
      <c r="S125" s="1175"/>
      <c r="T125" s="1175"/>
      <c r="U125" s="1175"/>
      <c r="V125" s="1175"/>
      <c r="W125" s="1175"/>
      <c r="X125" s="1176"/>
      <c r="Y125" s="1177" t="s">
        <v>468</v>
      </c>
      <c r="Z125" s="1177"/>
      <c r="AA125" s="1177"/>
      <c r="AB125" s="1177"/>
      <c r="AC125" s="1177"/>
      <c r="AD125" s="1177"/>
      <c r="AE125" s="1177"/>
      <c r="AF125" s="1177"/>
      <c r="AG125" s="1177"/>
      <c r="AH125" s="1177"/>
      <c r="AI125" s="1177"/>
      <c r="AJ125" s="1177"/>
      <c r="AK125" s="1177"/>
      <c r="AL125" s="1177"/>
      <c r="AM125" s="1178"/>
      <c r="AN125" s="1169"/>
      <c r="AO125" s="1170"/>
      <c r="AP125" s="1170"/>
      <c r="AQ125" s="1170"/>
      <c r="AR125" s="1170"/>
      <c r="AS125" s="1171"/>
      <c r="AT125" s="220"/>
      <c r="AU125" s="220"/>
      <c r="AV125" s="220"/>
      <c r="AW125" s="220"/>
      <c r="AX125" s="220"/>
      <c r="AY125" s="220"/>
      <c r="AZ125" s="220"/>
      <c r="BA125" s="220"/>
      <c r="BB125" s="220"/>
      <c r="BC125" s="220"/>
      <c r="BD125" s="220"/>
      <c r="BE125" s="220"/>
      <c r="BF125" s="220"/>
      <c r="BG125" s="220"/>
      <c r="BH125" s="220"/>
    </row>
    <row r="126" spans="2:61" ht="15" customHeight="1">
      <c r="B126" s="922"/>
      <c r="C126" s="880"/>
      <c r="D126" s="880"/>
      <c r="E126" s="880"/>
      <c r="F126" s="880"/>
      <c r="G126" s="880"/>
      <c r="H126" s="880"/>
      <c r="I126" s="880"/>
      <c r="J126" s="923"/>
      <c r="K126" s="1179" t="s">
        <v>454</v>
      </c>
      <c r="L126" s="1180"/>
      <c r="M126" s="1180"/>
      <c r="N126" s="1180"/>
      <c r="O126" s="1180"/>
      <c r="P126" s="1180"/>
      <c r="Q126" s="1180"/>
      <c r="R126" s="1180"/>
      <c r="S126" s="1180"/>
      <c r="T126" s="1180"/>
      <c r="U126" s="1180"/>
      <c r="V126" s="1180"/>
      <c r="W126" s="1180"/>
      <c r="X126" s="1181"/>
      <c r="Y126" s="1026" t="s">
        <v>455</v>
      </c>
      <c r="Z126" s="1026"/>
      <c r="AA126" s="1026"/>
      <c r="AB126" s="1026"/>
      <c r="AC126" s="1026"/>
      <c r="AD126" s="1026"/>
      <c r="AE126" s="1026"/>
      <c r="AF126" s="1026"/>
      <c r="AG126" s="1026"/>
      <c r="AH126" s="1026"/>
      <c r="AI126" s="1026"/>
      <c r="AJ126" s="1026"/>
      <c r="AK126" s="1026"/>
      <c r="AL126" s="1026"/>
      <c r="AM126" s="1182"/>
      <c r="AN126" s="967"/>
      <c r="AO126" s="967"/>
      <c r="AP126" s="967"/>
      <c r="AQ126" s="967"/>
      <c r="AR126" s="967"/>
      <c r="AS126" s="1183"/>
      <c r="AT126" s="220"/>
      <c r="AU126" s="220"/>
      <c r="AV126" s="220"/>
      <c r="AW126" s="220"/>
      <c r="AX126" s="220"/>
      <c r="AY126" s="220"/>
      <c r="AZ126" s="220"/>
      <c r="BA126" s="220"/>
      <c r="BB126" s="220"/>
      <c r="BC126" s="220"/>
      <c r="BD126" s="220"/>
      <c r="BE126" s="220"/>
      <c r="BF126" s="220"/>
      <c r="BG126" s="220"/>
      <c r="BH126" s="220"/>
    </row>
    <row r="127" spans="2:61" ht="5.5" customHeight="1">
      <c r="B127" s="221"/>
      <c r="C127" s="221"/>
      <c r="D127" s="221"/>
      <c r="E127" s="221"/>
      <c r="F127" s="221"/>
      <c r="G127" s="221"/>
      <c r="H127" s="221"/>
      <c r="I127" s="221"/>
      <c r="J127" s="221"/>
      <c r="K127" s="222"/>
      <c r="L127" s="222"/>
      <c r="M127" s="222"/>
      <c r="N127" s="222"/>
      <c r="O127" s="222"/>
      <c r="P127" s="222"/>
      <c r="Q127" s="222"/>
      <c r="R127" s="222"/>
      <c r="S127" s="222"/>
      <c r="T127" s="222"/>
      <c r="U127" s="222"/>
      <c r="V127" s="222"/>
      <c r="W127" s="222"/>
      <c r="X127" s="222"/>
      <c r="Y127" s="212"/>
      <c r="Z127" s="212"/>
      <c r="AA127" s="212"/>
      <c r="AB127" s="212"/>
      <c r="AC127" s="212"/>
      <c r="AD127" s="212"/>
      <c r="AE127" s="212"/>
      <c r="AF127" s="212"/>
      <c r="AG127" s="212"/>
      <c r="AH127" s="212"/>
      <c r="AI127" s="212"/>
      <c r="AJ127" s="212"/>
      <c r="AK127" s="212"/>
      <c r="AL127" s="212"/>
      <c r="AM127" s="212"/>
      <c r="AN127" s="127"/>
      <c r="AO127" s="223"/>
      <c r="AP127" s="223"/>
      <c r="AQ127" s="223"/>
      <c r="AR127" s="223"/>
      <c r="AS127" s="223"/>
      <c r="AT127" s="220"/>
      <c r="AU127" s="220"/>
      <c r="AV127" s="220"/>
      <c r="AW127" s="220"/>
      <c r="AX127" s="220"/>
      <c r="AY127" s="220"/>
      <c r="AZ127" s="220"/>
      <c r="BA127" s="220"/>
      <c r="BB127" s="220"/>
      <c r="BC127" s="220"/>
      <c r="BD127" s="220"/>
      <c r="BE127" s="220"/>
      <c r="BF127" s="220"/>
      <c r="BG127" s="220"/>
      <c r="BH127" s="220"/>
      <c r="BI127" s="19"/>
    </row>
    <row r="128" spans="2:61" ht="12.65" customHeight="1">
      <c r="B128" s="127" t="s">
        <v>456</v>
      </c>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row>
    <row r="129" spans="1:61" ht="12.65" customHeight="1">
      <c r="B129" s="127" t="s">
        <v>466</v>
      </c>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row>
    <row r="130" spans="1:61" ht="12.65" customHeight="1">
      <c r="B130" s="127" t="s">
        <v>467</v>
      </c>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row>
    <row r="131" spans="1:61" ht="12.65" customHeight="1">
      <c r="B131" s="127" t="s">
        <v>459</v>
      </c>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row>
    <row r="132" spans="1:61" ht="12.65" customHeight="1">
      <c r="B132" s="127" t="s">
        <v>460</v>
      </c>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220"/>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row>
    <row r="133" spans="1:61" ht="9" customHeight="1">
      <c r="W133" s="220"/>
      <c r="X133" s="220"/>
      <c r="Y133" s="220"/>
      <c r="Z133" s="220"/>
      <c r="AA133" s="220"/>
      <c r="AB133" s="220"/>
      <c r="AC133" s="220"/>
      <c r="AD133" s="220"/>
      <c r="AE133" s="220"/>
      <c r="AF133" s="220"/>
      <c r="AG133" s="220"/>
      <c r="AH133" s="220"/>
      <c r="AI133" s="220"/>
      <c r="AJ133" s="220"/>
      <c r="AK133" s="220"/>
      <c r="AL133" s="220"/>
      <c r="AM133" s="220"/>
      <c r="AN133" s="147"/>
      <c r="AO133" s="220"/>
      <c r="AP133" s="220"/>
      <c r="AQ133" s="220"/>
      <c r="AR133" s="220"/>
      <c r="AS133" s="220"/>
      <c r="AT133" s="220"/>
      <c r="AU133" s="220"/>
      <c r="AV133" s="220"/>
      <c r="AW133" s="220"/>
      <c r="AX133" s="220"/>
      <c r="AY133" s="220"/>
      <c r="AZ133" s="220"/>
      <c r="BA133" s="220"/>
      <c r="BB133" s="220"/>
      <c r="BC133" s="220"/>
      <c r="BD133" s="220"/>
      <c r="BE133" s="220"/>
      <c r="BF133" s="220"/>
      <c r="BG133" s="220"/>
    </row>
    <row r="134" spans="1:61" ht="9" customHeight="1">
      <c r="B134" s="147" t="s">
        <v>461</v>
      </c>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220"/>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row>
    <row r="135" spans="1:61" ht="9" customHeight="1">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c r="AV135" s="220"/>
      <c r="AW135" s="220"/>
      <c r="AX135" s="220"/>
      <c r="AY135" s="220"/>
      <c r="AZ135" s="220"/>
      <c r="BA135" s="220"/>
      <c r="BB135" s="220"/>
      <c r="BC135" s="220"/>
      <c r="BD135" s="220"/>
      <c r="BE135" s="220"/>
      <c r="BF135" s="220"/>
      <c r="BG135" s="220"/>
    </row>
    <row r="136" spans="1:61" ht="9" customHeight="1">
      <c r="W136" s="220"/>
      <c r="X136" s="220"/>
      <c r="Y136" s="220"/>
      <c r="Z136" s="220"/>
      <c r="AA136" s="220"/>
      <c r="AB136" s="220"/>
      <c r="AC136" s="220"/>
      <c r="AD136" s="220"/>
      <c r="AE136" s="220"/>
      <c r="AF136" s="220"/>
      <c r="AG136" s="220"/>
      <c r="AH136" s="220"/>
      <c r="AI136" s="220"/>
      <c r="AJ136" s="220"/>
      <c r="AK136" s="220"/>
      <c r="AL136" s="220"/>
      <c r="AM136" s="220"/>
      <c r="AN136" s="220"/>
      <c r="AO136" s="220"/>
      <c r="AP136" s="220"/>
      <c r="AQ136" s="220"/>
      <c r="AR136" s="220"/>
      <c r="AS136" s="220"/>
      <c r="AT136" s="220"/>
      <c r="AU136" s="220"/>
      <c r="AV136" s="220"/>
      <c r="AW136" s="220"/>
      <c r="AX136" s="220"/>
      <c r="AY136" s="220"/>
      <c r="AZ136" s="220"/>
      <c r="BA136" s="220"/>
      <c r="BB136" s="220"/>
      <c r="BC136" s="220"/>
      <c r="BD136" s="220"/>
      <c r="BE136" s="220"/>
      <c r="BF136" s="220"/>
      <c r="BG136" s="220"/>
    </row>
    <row r="137" spans="1:61" ht="9.65" customHeight="1">
      <c r="B137" s="164"/>
      <c r="C137" s="146"/>
      <c r="D137" s="141"/>
      <c r="E137" s="141"/>
      <c r="F137" s="141"/>
      <c r="G137" s="141"/>
      <c r="H137" s="141"/>
      <c r="I137" s="141"/>
      <c r="J137" s="141"/>
      <c r="K137" s="141"/>
      <c r="L137" s="141"/>
      <c r="M137" s="141"/>
      <c r="N137" s="141"/>
      <c r="O137" s="141"/>
      <c r="P137" s="153"/>
      <c r="Q137" s="153"/>
      <c r="R137" s="153"/>
      <c r="S137" s="153"/>
      <c r="T137" s="153"/>
      <c r="U137" s="153"/>
      <c r="V137" s="153"/>
      <c r="W137" s="153"/>
      <c r="X137" s="153"/>
      <c r="Y137" s="153"/>
      <c r="Z137" s="153"/>
      <c r="AA137" s="153"/>
      <c r="AB137" s="153"/>
      <c r="AC137" s="153"/>
      <c r="AD137" s="153"/>
      <c r="AE137" s="153"/>
      <c r="AF137" s="165"/>
      <c r="AG137" s="165"/>
      <c r="AH137" s="165"/>
      <c r="AI137" s="165"/>
      <c r="AJ137" s="165"/>
      <c r="AK137" s="165"/>
      <c r="AL137" s="165"/>
      <c r="AM137" s="165"/>
      <c r="AN137" s="165"/>
      <c r="AO137" s="165"/>
      <c r="AP137" s="165"/>
      <c r="AQ137" s="165"/>
      <c r="AR137" s="165"/>
      <c r="AS137" s="165"/>
      <c r="AT137" s="165"/>
      <c r="AU137" s="165"/>
      <c r="AV137" s="165"/>
      <c r="AW137" s="165"/>
      <c r="AX137" s="19"/>
      <c r="AY137" s="19"/>
      <c r="AZ137" s="19"/>
      <c r="BA137" s="19"/>
      <c r="BB137" s="19"/>
      <c r="BC137" s="19"/>
      <c r="BD137" s="19"/>
      <c r="BE137" s="19"/>
      <c r="BF137" s="161"/>
      <c r="BG137" s="161"/>
      <c r="BH137" s="161"/>
      <c r="BI137" s="161"/>
    </row>
    <row r="138" spans="1:61" ht="9.65" customHeight="1">
      <c r="B138" s="899" t="s">
        <v>462</v>
      </c>
      <c r="C138" s="900"/>
      <c r="D138" s="900"/>
      <c r="E138" s="900"/>
      <c r="F138" s="900"/>
      <c r="G138" s="900"/>
      <c r="H138" s="900"/>
      <c r="I138" s="900"/>
      <c r="J138" s="901"/>
      <c r="K138" s="986" t="s">
        <v>107</v>
      </c>
      <c r="L138" s="987"/>
      <c r="M138" s="987"/>
      <c r="N138" s="987"/>
      <c r="O138" s="987"/>
      <c r="P138" s="988"/>
      <c r="Q138" s="986" t="s">
        <v>195</v>
      </c>
      <c r="R138" s="987"/>
      <c r="S138" s="987"/>
      <c r="T138" s="987"/>
      <c r="U138" s="987"/>
      <c r="V138" s="1184"/>
      <c r="BI138" s="161"/>
    </row>
    <row r="139" spans="1:61" ht="9.65" customHeight="1">
      <c r="B139" s="902"/>
      <c r="C139" s="903"/>
      <c r="D139" s="903"/>
      <c r="E139" s="903"/>
      <c r="F139" s="903"/>
      <c r="G139" s="903"/>
      <c r="H139" s="903"/>
      <c r="I139" s="903"/>
      <c r="J139" s="904"/>
      <c r="K139" s="989"/>
      <c r="L139" s="990"/>
      <c r="M139" s="990"/>
      <c r="N139" s="990"/>
      <c r="O139" s="990"/>
      <c r="P139" s="991"/>
      <c r="Q139" s="989"/>
      <c r="R139" s="990"/>
      <c r="S139" s="990"/>
      <c r="T139" s="990"/>
      <c r="U139" s="990"/>
      <c r="V139" s="1185"/>
    </row>
    <row r="140" spans="1:61" ht="9.65" customHeight="1">
      <c r="B140" s="902"/>
      <c r="C140" s="903"/>
      <c r="D140" s="903"/>
      <c r="E140" s="903"/>
      <c r="F140" s="903"/>
      <c r="G140" s="903"/>
      <c r="H140" s="903"/>
      <c r="I140" s="903"/>
      <c r="J140" s="904"/>
      <c r="K140" s="1186"/>
      <c r="L140" s="1187"/>
      <c r="M140" s="1187"/>
      <c r="N140" s="1187"/>
      <c r="O140" s="1187"/>
      <c r="P140" s="1187"/>
      <c r="Q140" s="1186"/>
      <c r="R140" s="1187"/>
      <c r="S140" s="1187"/>
      <c r="T140" s="1187"/>
      <c r="U140" s="1187"/>
      <c r="V140" s="1188"/>
      <c r="AF140" s="16"/>
    </row>
    <row r="141" spans="1:61" ht="9.65" customHeight="1">
      <c r="B141" s="905"/>
      <c r="C141" s="906"/>
      <c r="D141" s="906"/>
      <c r="E141" s="906"/>
      <c r="F141" s="906"/>
      <c r="G141" s="906"/>
      <c r="H141" s="906"/>
      <c r="I141" s="906"/>
      <c r="J141" s="907"/>
      <c r="K141" s="879"/>
      <c r="L141" s="880"/>
      <c r="M141" s="880"/>
      <c r="N141" s="880"/>
      <c r="O141" s="880"/>
      <c r="P141" s="880"/>
      <c r="Q141" s="879"/>
      <c r="R141" s="880"/>
      <c r="S141" s="880"/>
      <c r="T141" s="880"/>
      <c r="U141" s="880"/>
      <c r="V141" s="881"/>
      <c r="W141" s="146" t="s">
        <v>196</v>
      </c>
    </row>
    <row r="142" spans="1:61" ht="9.65" customHeight="1">
      <c r="B142" s="165"/>
      <c r="C142" s="165"/>
      <c r="D142" s="165"/>
      <c r="E142" s="165"/>
      <c r="F142" s="165"/>
      <c r="AD142" s="166"/>
      <c r="AE142" s="166"/>
      <c r="AF142" s="166"/>
      <c r="AG142" s="166"/>
      <c r="AH142" s="166"/>
      <c r="AI142" s="166"/>
      <c r="AJ142" s="166"/>
    </row>
    <row r="143" spans="1:61" ht="9.65" customHeight="1">
      <c r="A143" s="168"/>
    </row>
    <row r="146" spans="1:1" ht="9.65" customHeight="1">
      <c r="A146" s="168"/>
    </row>
    <row r="147" spans="1:1" ht="9.65" customHeight="1">
      <c r="A147" s="168"/>
    </row>
    <row r="148" spans="1:1" ht="9.65" customHeight="1">
      <c r="A148" s="168"/>
    </row>
    <row r="149" spans="1:1" ht="9.65" customHeight="1">
      <c r="A149" s="168"/>
    </row>
    <row r="150" spans="1:1" ht="9.65" customHeight="1">
      <c r="A150" s="168"/>
    </row>
    <row r="151" spans="1:1" ht="9.65" customHeight="1">
      <c r="A151" s="168"/>
    </row>
    <row r="153" spans="1:1" ht="9.65" customHeight="1">
      <c r="A153" s="167"/>
    </row>
    <row r="154" spans="1:1" ht="9.65" customHeight="1">
      <c r="A154" s="167"/>
    </row>
  </sheetData>
  <sheetProtection formatCells="0" formatColumns="0" formatRows="0" insertColumns="0" insertRows="0" insertHyperlinks="0" deleteColumns="0" deleteRows="0" selectLockedCells="1" sort="0" autoFilter="0" pivotTables="0"/>
  <mergeCells count="184">
    <mergeCell ref="B138:J141"/>
    <mergeCell ref="K138:P139"/>
    <mergeCell ref="Q138:V139"/>
    <mergeCell ref="K140:P141"/>
    <mergeCell ref="Q140:V141"/>
    <mergeCell ref="Y123:AM123"/>
    <mergeCell ref="AN123:AS123"/>
    <mergeCell ref="Y124:AM124"/>
    <mergeCell ref="AN124:AS124"/>
    <mergeCell ref="K125:X125"/>
    <mergeCell ref="Y125:AM125"/>
    <mergeCell ref="AN125:AS125"/>
    <mergeCell ref="K126:X126"/>
    <mergeCell ref="Y126:AM126"/>
    <mergeCell ref="AN126:AS126"/>
    <mergeCell ref="K112:V115"/>
    <mergeCell ref="W112:Z115"/>
    <mergeCell ref="AA112:AS115"/>
    <mergeCell ref="AT112:BI115"/>
    <mergeCell ref="B116:J126"/>
    <mergeCell ref="Y116:AM116"/>
    <mergeCell ref="AN116:AS116"/>
    <mergeCell ref="K117:X118"/>
    <mergeCell ref="Y117:AM117"/>
    <mergeCell ref="AN117:AS117"/>
    <mergeCell ref="Y118:AM118"/>
    <mergeCell ref="AN118:AS118"/>
    <mergeCell ref="K119:X120"/>
    <mergeCell ref="Y119:AM119"/>
    <mergeCell ref="AN119:AS119"/>
    <mergeCell ref="Y120:AM120"/>
    <mergeCell ref="AN120:AS120"/>
    <mergeCell ref="K121:X124"/>
    <mergeCell ref="AN121:AS121"/>
    <mergeCell ref="Y122:AM122"/>
    <mergeCell ref="AN122:AS122"/>
    <mergeCell ref="B2:BJ3"/>
    <mergeCell ref="B4:BJ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K42:AX43"/>
    <mergeCell ref="AY42:BA43"/>
    <mergeCell ref="B49:J50"/>
    <mergeCell ref="K49:AX50"/>
    <mergeCell ref="AY49:BA50"/>
    <mergeCell ref="AO31:AS32"/>
    <mergeCell ref="AT31:BC32"/>
    <mergeCell ref="B35:J36"/>
    <mergeCell ref="K35:S36"/>
    <mergeCell ref="T35:AC36"/>
    <mergeCell ref="B38:J41"/>
    <mergeCell ref="K38:AX39"/>
    <mergeCell ref="AY38:BA39"/>
    <mergeCell ref="K40:AX41"/>
    <mergeCell ref="AY40:BA41"/>
    <mergeCell ref="B42:J43"/>
    <mergeCell ref="B45:J46"/>
    <mergeCell ref="K45:AX46"/>
    <mergeCell ref="AY45:BA46"/>
    <mergeCell ref="B53:J56"/>
    <mergeCell ref="K53:V54"/>
    <mergeCell ref="K55:O56"/>
    <mergeCell ref="P55:BA56"/>
    <mergeCell ref="B58:J59"/>
    <mergeCell ref="K58:P59"/>
    <mergeCell ref="Q58:Y59"/>
    <mergeCell ref="Z58:AE59"/>
    <mergeCell ref="AF58:AN59"/>
    <mergeCell ref="AO58:BA59"/>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83:J86"/>
    <mergeCell ref="K83:N84"/>
    <mergeCell ref="O83:AA84"/>
    <mergeCell ref="AB83:AJ84"/>
    <mergeCell ref="AK83:AN84"/>
    <mergeCell ref="AO83:AW83"/>
    <mergeCell ref="B77:J80"/>
    <mergeCell ref="K77:N78"/>
    <mergeCell ref="O77:AA78"/>
    <mergeCell ref="AB77:AT78"/>
    <mergeCell ref="AU77:BB78"/>
    <mergeCell ref="K79:N80"/>
    <mergeCell ref="O79:AA80"/>
    <mergeCell ref="AB79:AT80"/>
    <mergeCell ref="AU79:BB80"/>
    <mergeCell ref="AX98:BH99"/>
    <mergeCell ref="AX83:BB84"/>
    <mergeCell ref="AO84:AW84"/>
    <mergeCell ref="CE84:CK84"/>
    <mergeCell ref="K85:N86"/>
    <mergeCell ref="O85:AA86"/>
    <mergeCell ref="AB85:AN86"/>
    <mergeCell ref="AO85:BB86"/>
    <mergeCell ref="CE85:CK85"/>
    <mergeCell ref="K108:P109"/>
    <mergeCell ref="Q108:V109"/>
    <mergeCell ref="K110:P111"/>
    <mergeCell ref="Q110:V111"/>
    <mergeCell ref="B90:J105"/>
    <mergeCell ref="K90:N91"/>
    <mergeCell ref="O90:AA91"/>
    <mergeCell ref="K92:N93"/>
    <mergeCell ref="O92:AA93"/>
    <mergeCell ref="K94:N105"/>
    <mergeCell ref="O96:T99"/>
    <mergeCell ref="U96:AI97"/>
    <mergeCell ref="B108:J115"/>
    <mergeCell ref="W108:Z109"/>
    <mergeCell ref="AA108:AS109"/>
    <mergeCell ref="AJ96:AK97"/>
    <mergeCell ref="AL96:AW97"/>
    <mergeCell ref="O94:AI95"/>
    <mergeCell ref="U98:AI99"/>
    <mergeCell ref="AJ98:AK99"/>
    <mergeCell ref="AL98:AW99"/>
    <mergeCell ref="AT108:BI111"/>
    <mergeCell ref="W110:Z111"/>
    <mergeCell ref="AA110:AS111"/>
    <mergeCell ref="N20:BI20"/>
    <mergeCell ref="AL102:AW103"/>
    <mergeCell ref="AX102:BH103"/>
    <mergeCell ref="O104:AI105"/>
    <mergeCell ref="AJ104:AK105"/>
    <mergeCell ref="AL104:AP105"/>
    <mergeCell ref="AQ104:AT105"/>
    <mergeCell ref="AU104:AW105"/>
    <mergeCell ref="AX104:BA105"/>
    <mergeCell ref="BB104:BD105"/>
    <mergeCell ref="BE104:BH105"/>
    <mergeCell ref="O100:T103"/>
    <mergeCell ref="U100:AI101"/>
    <mergeCell ref="AJ100:AK101"/>
    <mergeCell ref="AL100:AW101"/>
    <mergeCell ref="AX100:BH101"/>
    <mergeCell ref="U102:AI103"/>
    <mergeCell ref="AJ102:AK103"/>
    <mergeCell ref="AJ94:AK95"/>
    <mergeCell ref="AL94:AQ95"/>
    <mergeCell ref="AR94:AV95"/>
    <mergeCell ref="AW94:BD95"/>
    <mergeCell ref="BE94:BH95"/>
    <mergeCell ref="AX96:BH97"/>
  </mergeCells>
  <phoneticPr fontId="1"/>
  <conditionalFormatting sqref="K45">
    <cfRule type="expression" dxfId="52" priority="14">
      <formula>$K$25="建築物"</formula>
    </cfRule>
  </conditionalFormatting>
  <conditionalFormatting sqref="K58 Q58">
    <cfRule type="cellIs" dxfId="51" priority="49" operator="equal">
      <formula>"　"</formula>
    </cfRule>
    <cfRule type="cellIs" dxfId="50" priority="48" operator="equal">
      <formula>""</formula>
    </cfRule>
  </conditionalFormatting>
  <conditionalFormatting sqref="K110">
    <cfRule type="cellIs" dxfId="49" priority="9" operator="equal">
      <formula>""</formula>
    </cfRule>
    <cfRule type="cellIs" dxfId="48" priority="10" operator="equal">
      <formula>"　"</formula>
    </cfRule>
  </conditionalFormatting>
  <conditionalFormatting sqref="K25:S26 AA25:AC26 AN25:AP26 BA25:BG26 K28 O65:AA66 O67:AH68 O71:AA72 O73:AB73 O74:AA74 O77:AA80 AU79 AK83 O83:AA86 AO85 O90:AA93 AR94:AV95 BE94:BH95 AJ94:AK105 AX96:BH103 AQ104:AT105 AX104:BA105 BE104:BH105">
    <cfRule type="cellIs" dxfId="47" priority="55" operator="equal">
      <formula>""</formula>
    </cfRule>
  </conditionalFormatting>
  <conditionalFormatting sqref="K53:V54">
    <cfRule type="cellIs" dxfId="46" priority="50" operator="equal">
      <formula>""</formula>
    </cfRule>
    <cfRule type="cellIs" dxfId="45" priority="70" operator="equal">
      <formula>"　"</formula>
    </cfRule>
  </conditionalFormatting>
  <conditionalFormatting sqref="K140:V141">
    <cfRule type="cellIs" dxfId="44" priority="4" operator="equal">
      <formula>""</formula>
    </cfRule>
    <cfRule type="cellIs" dxfId="43" priority="5" operator="equal">
      <formula>"　"</formula>
    </cfRule>
  </conditionalFormatting>
  <conditionalFormatting sqref="K38:BA39">
    <cfRule type="expression" dxfId="42" priority="27">
      <formula>$AY$40="〇"</formula>
    </cfRule>
  </conditionalFormatting>
  <conditionalFormatting sqref="K40:BA41">
    <cfRule type="expression" dxfId="41" priority="11">
      <formula>$AY$38="〇"</formula>
    </cfRule>
  </conditionalFormatting>
  <conditionalFormatting sqref="K45:BA46">
    <cfRule type="expression" dxfId="40" priority="13">
      <formula>$K$25="建築物"</formula>
    </cfRule>
  </conditionalFormatting>
  <conditionalFormatting sqref="K55:BA56">
    <cfRule type="expression" dxfId="39" priority="24">
      <formula>NOT(OR(($K$53="その他"),($K$53="")))</formula>
    </cfRule>
  </conditionalFormatting>
  <conditionalFormatting sqref="O94:BH95 O96 U96:BH99 U102:BH103 O104:BH105">
    <cfRule type="expression" dxfId="38" priority="59">
      <formula>$AJ$100="〇"</formula>
    </cfRule>
  </conditionalFormatting>
  <conditionalFormatting sqref="O94:BH95 O96 U96:BH101 O104:BH105">
    <cfRule type="expression" dxfId="37" priority="58">
      <formula>$AJ$102="〇"</formula>
    </cfRule>
  </conditionalFormatting>
  <conditionalFormatting sqref="O94:BH95 O96 U96:BH103 O100">
    <cfRule type="expression" dxfId="36" priority="56">
      <formula>$AJ$104="〇"</formula>
    </cfRule>
  </conditionalFormatting>
  <conditionalFormatting sqref="O94:BH95 O96 U96:BH103 O104:BH105">
    <cfRule type="expression" dxfId="35" priority="57">
      <formula>#REF!="〇"</formula>
    </cfRule>
  </conditionalFormatting>
  <conditionalFormatting sqref="O94:BH95 U96:BH97 O100 U100:BH103 O104:BH105">
    <cfRule type="expression" dxfId="34" priority="61">
      <formula>$AJ$98="〇"</formula>
    </cfRule>
  </conditionalFormatting>
  <conditionalFormatting sqref="O94:BH95 U96:BH103 O100 O104:BH105">
    <cfRule type="expression" dxfId="33" priority="60">
      <formula>#REF!="〇"</formula>
    </cfRule>
  </conditionalFormatting>
  <conditionalFormatting sqref="O94:BH95 U98:BH103 O100 O104:BH105">
    <cfRule type="expression" dxfId="32" priority="64">
      <formula>$AJ$96="〇"</formula>
    </cfRule>
  </conditionalFormatting>
  <conditionalFormatting sqref="P31:Y32">
    <cfRule type="cellIs" dxfId="31" priority="42" operator="equal">
      <formula>""</formula>
    </cfRule>
  </conditionalFormatting>
  <conditionalFormatting sqref="P55:BA56">
    <cfRule type="cellIs" dxfId="30" priority="38" operator="equal">
      <formula>""</formula>
    </cfRule>
  </conditionalFormatting>
  <conditionalFormatting sqref="Q110:V111">
    <cfRule type="cellIs" dxfId="29" priority="8" operator="equal">
      <formula>"　"</formula>
    </cfRule>
    <cfRule type="cellIs" dxfId="28" priority="7" operator="equal">
      <formula>""</formula>
    </cfRule>
  </conditionalFormatting>
  <conditionalFormatting sqref="Q58:BA59">
    <cfRule type="expression" dxfId="27" priority="46">
      <formula>$K$58="なし"</formula>
    </cfRule>
  </conditionalFormatting>
  <conditionalFormatting sqref="T35:AC36">
    <cfRule type="cellIs" dxfId="26" priority="31" operator="equal">
      <formula>""</formula>
    </cfRule>
    <cfRule type="cellIs" dxfId="25" priority="21" operator="greaterThanOrEqual">
      <formula>29.63</formula>
    </cfRule>
    <cfRule type="cellIs" dxfId="24" priority="20" operator="between">
      <formula>29.63</formula>
      <formula>10</formula>
    </cfRule>
  </conditionalFormatting>
  <conditionalFormatting sqref="T25:AQ26 BA25:BG26">
    <cfRule type="expression" dxfId="23" priority="69">
      <formula>$K$25="車両"</formula>
    </cfRule>
  </conditionalFormatting>
  <conditionalFormatting sqref="U96:BH103 O100 O104:BH105 O96">
    <cfRule type="expression" dxfId="22" priority="66">
      <formula>$AJ$94="〇"</formula>
    </cfRule>
  </conditionalFormatting>
  <conditionalFormatting sqref="Z58:AE59">
    <cfRule type="cellIs" dxfId="21" priority="37" operator="equal">
      <formula>""</formula>
    </cfRule>
  </conditionalFormatting>
  <conditionalFormatting sqref="AA108 AA110">
    <cfRule type="cellIs" dxfId="20" priority="6" operator="equal">
      <formula>""</formula>
    </cfRule>
  </conditionalFormatting>
  <conditionalFormatting sqref="AA112">
    <cfRule type="cellIs" dxfId="19" priority="3" operator="equal">
      <formula>""</formula>
    </cfRule>
  </conditionalFormatting>
  <conditionalFormatting sqref="AB79">
    <cfRule type="cellIs" dxfId="18" priority="52" operator="equal">
      <formula>"　"</formula>
    </cfRule>
    <cfRule type="cellIs" dxfId="17" priority="53" operator="equal">
      <formula>""</formula>
    </cfRule>
  </conditionalFormatting>
  <conditionalFormatting sqref="AB85 AO85:BB86">
    <cfRule type="expression" dxfId="16" priority="23">
      <formula>$AK$83="いいえ"</formula>
    </cfRule>
  </conditionalFormatting>
  <conditionalFormatting sqref="AD25:AQ26 BA25:BG26">
    <cfRule type="expression" dxfId="15" priority="51">
      <formula>$AA$25="無"</formula>
    </cfRule>
  </conditionalFormatting>
  <conditionalFormatting sqref="AE31:AN32">
    <cfRule type="cellIs" dxfId="14" priority="41" operator="equal">
      <formula>""</formula>
    </cfRule>
  </conditionalFormatting>
  <conditionalFormatting sqref="AJ94:AK105">
    <cfRule type="cellIs" dxfId="13" priority="62" operator="equal">
      <formula>"　"</formula>
    </cfRule>
  </conditionalFormatting>
  <conditionalFormatting sqref="AN117:AN126">
    <cfRule type="cellIs" dxfId="12" priority="2" operator="equal">
      <formula>"　"</formula>
    </cfRule>
    <cfRule type="cellIs" dxfId="11" priority="1" operator="equal">
      <formula>""</formula>
    </cfRule>
  </conditionalFormatting>
  <conditionalFormatting sqref="AO58:BA59">
    <cfRule type="cellIs" dxfId="10" priority="47" operator="equal">
      <formula>""</formula>
    </cfRule>
  </conditionalFormatting>
  <conditionalFormatting sqref="AQ104:AT105">
    <cfRule type="cellIs" dxfId="9" priority="54" operator="equal">
      <formula>"　"</formula>
    </cfRule>
  </conditionalFormatting>
  <conditionalFormatting sqref="AT28:AY29">
    <cfRule type="cellIs" dxfId="8" priority="39" operator="equal">
      <formula>""</formula>
    </cfRule>
  </conditionalFormatting>
  <conditionalFormatting sqref="AT31:BC32">
    <cfRule type="cellIs" dxfId="7" priority="40" operator="equal">
      <formula>""</formula>
    </cfRule>
  </conditionalFormatting>
  <conditionalFormatting sqref="AU77 AU79">
    <cfRule type="expression" dxfId="6" priority="67">
      <formula>NOT(OR($AB$79="第1種（全熱交換型）",$AB$79="第1種（顕熱交換型）",$AB$79=""))</formula>
    </cfRule>
  </conditionalFormatting>
  <conditionalFormatting sqref="AX83:BB84">
    <cfRule type="cellIs" dxfId="5" priority="22" operator="equal">
      <formula>""</formula>
    </cfRule>
  </conditionalFormatting>
  <conditionalFormatting sqref="AY42">
    <cfRule type="cellIs" dxfId="4" priority="17" operator="equal">
      <formula>""</formula>
    </cfRule>
  </conditionalFormatting>
  <conditionalFormatting sqref="AY38:BA41">
    <cfRule type="cellIs" dxfId="3" priority="30" operator="equal">
      <formula>""</formula>
    </cfRule>
  </conditionalFormatting>
  <conditionalFormatting sqref="AY45:BA46">
    <cfRule type="cellIs" dxfId="2" priority="18" operator="equal">
      <formula>""</formula>
    </cfRule>
  </conditionalFormatting>
  <conditionalFormatting sqref="AY49:BA50">
    <cfRule type="cellIs" dxfId="1" priority="33" operator="equal">
      <formula>"　"</formula>
    </cfRule>
    <cfRule type="cellIs" dxfId="0" priority="32" operator="equal">
      <formula>""</formula>
    </cfRule>
  </conditionalFormatting>
  <dataValidations count="15">
    <dataValidation type="list" allowBlank="1" showInputMessage="1" showErrorMessage="1" prompt="選択してください" sqref="K53:V54" xr:uid="{2BF01173-77B5-4F6B-BFDF-F6B9020F05BA}">
      <formula1>"宿泊施設,集会施設,研修施設,コミュニティー施設,シェアオフィス,移動店舗,移動図書館,その他"</formula1>
    </dataValidation>
    <dataValidation type="list" allowBlank="1" showInputMessage="1" showErrorMessage="1" prompt="選択してください。" sqref="K25:S26" xr:uid="{AEF2F6B3-7CE9-4C3C-BB5E-1C4482F53586}">
      <formula1>"建築物,車両,"</formula1>
    </dataValidation>
    <dataValidation type="list" allowBlank="1" showInputMessage="1" showErrorMessage="1" prompt="選択してください。" sqref="BC84 BH84 BD83:BG84" xr:uid="{38AD4304-8235-45F2-B128-8B4376242E6D}">
      <formula1>"はい,いいえ,　"</formula1>
    </dataValidation>
    <dataValidation type="list" allowBlank="1" showInputMessage="1" showErrorMessage="1" prompt="選択してください。" sqref="AA25:AC26" xr:uid="{76C24C9C-30E4-4044-9AC5-76CA7BF84A7E}">
      <formula1>"有,無,"</formula1>
    </dataValidation>
    <dataValidation type="list" allowBlank="1" showInputMessage="1" showErrorMessage="1" prompt="必須事項です" sqref="AY49:BA50" xr:uid="{98923638-CA0F-40E2-870D-FE031D8646D2}">
      <formula1>"〇,"</formula1>
    </dataValidation>
    <dataValidation type="list" allowBlank="1" showInputMessage="1" showErrorMessage="1" prompt="事業実施場所の断熱地域区分を選択してください。" sqref="AQ104:AT105" xr:uid="{46E7FDF2-EE2E-4B61-B279-7F6C8BBE33AD}">
      <formula1>"1～3,4～7,8,　,"</formula1>
    </dataValidation>
    <dataValidation allowBlank="1" showInputMessage="1" showErrorMessage="1" prompt="連結するハウス№を記入してください。" sqref="BA25:BG26" xr:uid="{5563C48F-AC0B-433E-A713-C3D6961D8844}"/>
    <dataValidation type="list" allowBlank="1" showInputMessage="1" showErrorMessage="1" prompt="該当するものに〇" sqref="AJ94:AK95" xr:uid="{6562BDF4-C5D7-4C61-9C1C-82475D19D079}">
      <formula1>"〇,　,"</formula1>
    </dataValidation>
    <dataValidation type="list" allowBlank="1" showInputMessage="1" showErrorMessage="1" prompt="選択してください。" sqref="K58:P59 K110:P111 AN117:AN126" xr:uid="{A66EB743-53D1-4315-9627-9C51BE805677}">
      <formula1>"あり,なし"</formula1>
    </dataValidation>
    <dataValidation type="list" allowBlank="1" showInputMessage="1" showErrorMessage="1" prompt="該当するものに〇" sqref="AJ96:AK105" xr:uid="{CA4A9D07-3CC4-48D5-A4FE-E68F077C0EBE}">
      <formula1>"〇,　"</formula1>
    </dataValidation>
    <dataValidation type="list" allowBlank="1" showInputMessage="1" showErrorMessage="1" prompt="該当するものに〇" sqref="AY38:BA43 AY45:BA45" xr:uid="{3332E3ED-8FE2-47FE-B027-1D34F24ABE72}">
      <formula1>"〇"</formula1>
    </dataValidation>
    <dataValidation type="list" allowBlank="1" showInputMessage="1" showErrorMessage="1" sqref="Z58:AE59" xr:uid="{FCC4B094-E519-4C04-A3E6-3E7EC01C175F}">
      <formula1>"はい"</formula1>
    </dataValidation>
    <dataValidation type="list" allowBlank="1" showInputMessage="1" showErrorMessage="1" prompt="選択してください。" sqref="K28" xr:uid="{F3E69550-43E4-463B-BF1C-AEFC7E27552A}">
      <formula1>"JIS Z 1614（１AAA）,JIS Z 1614（１AA）,JIS Z 1614（１CC）,その他のサイズ（29.63㎡以上）,その他のサイズ（29.63㎡未満）"</formula1>
    </dataValidation>
    <dataValidation type="list" allowBlank="1" showInputMessage="1" showErrorMessage="1" sqref="AB79" xr:uid="{DD787F9E-215C-4937-8E8E-FFC6DEEF9CBA}">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sqref="AK83:AN84" xr:uid="{F33ED4ED-1DCB-4540-9C8F-BD83C63AD83D}">
      <formula1>"はい,いいえ"</formula1>
    </dataValidation>
  </dataValidations>
  <pageMargins left="0.70866141732283472" right="0.6692913385826772" top="0.74803149606299213" bottom="0.74803149606299213" header="0.31496062992125984" footer="0.31496062992125984"/>
  <pageSetup paperSize="9" scale="99" orientation="portrait" r:id="rId1"/>
  <headerFooter>
    <oddHeader>&amp;R&amp;"-,太字"&amp;K02-007ハウス⑮</oddHeader>
    <oddFooter>&amp;C&amp;P</oddFooter>
  </headerFooter>
  <rowBreaks count="1" manualBreakCount="1">
    <brk id="87" max="6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DP234"/>
  <sheetViews>
    <sheetView showGridLines="0" view="pageBreakPreview" zoomScaleNormal="100" zoomScaleSheetLayoutView="100" zoomScalePageLayoutView="120" workbookViewId="0">
      <selection activeCell="AQ144" sqref="AQ144:BB146"/>
    </sheetView>
  </sheetViews>
  <sheetFormatPr defaultColWidth="1.6328125" defaultRowHeight="9.65" customHeight="1"/>
  <cols>
    <col min="1" max="13" width="1.6328125" style="17"/>
    <col min="14" max="14" width="5" style="17" customWidth="1"/>
    <col min="15" max="15" width="1.6328125" style="17"/>
    <col min="16" max="16" width="2.08984375" style="17" bestFit="1" customWidth="1"/>
    <col min="17" max="60" width="1.6328125" style="17"/>
    <col min="61" max="61" width="2.1796875" style="17" bestFit="1" customWidth="1"/>
    <col min="62" max="16384" width="1.6328125" style="17"/>
  </cols>
  <sheetData>
    <row r="1" spans="1:60" ht="40.25" customHeight="1"/>
    <row r="2" spans="1:60" ht="9.65" customHeight="1">
      <c r="A2" s="397" t="s">
        <v>330</v>
      </c>
      <c r="B2" s="397"/>
      <c r="C2" s="397"/>
      <c r="D2" s="397"/>
      <c r="E2" s="397"/>
      <c r="F2" s="397"/>
      <c r="G2" s="397"/>
      <c r="H2" s="397"/>
      <c r="I2" s="397"/>
      <c r="J2" s="397"/>
      <c r="K2" s="397"/>
      <c r="L2" s="397"/>
      <c r="M2" s="397"/>
      <c r="N2" s="397"/>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16"/>
    </row>
    <row r="3" spans="1:60" ht="9.65" customHeight="1">
      <c r="A3" s="397"/>
      <c r="B3" s="397"/>
      <c r="C3" s="397"/>
      <c r="D3" s="397"/>
      <c r="E3" s="397"/>
      <c r="F3" s="397"/>
      <c r="G3" s="397"/>
      <c r="H3" s="397"/>
      <c r="I3" s="397"/>
      <c r="J3" s="397"/>
      <c r="K3" s="397"/>
      <c r="L3" s="397"/>
      <c r="M3" s="397"/>
      <c r="N3" s="397"/>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16"/>
    </row>
    <row r="4" spans="1:60" ht="9.65" customHeight="1">
      <c r="A4" s="404" t="s">
        <v>331</v>
      </c>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c r="AS4" s="404"/>
      <c r="AT4" s="404"/>
      <c r="AU4" s="404"/>
      <c r="AV4" s="404"/>
      <c r="AW4" s="404"/>
      <c r="AX4" s="404"/>
      <c r="AY4" s="404"/>
      <c r="AZ4" s="404"/>
      <c r="BA4" s="404"/>
      <c r="BB4" s="404"/>
      <c r="BC4" s="18"/>
      <c r="BD4" s="18"/>
      <c r="BE4" s="18"/>
      <c r="BF4" s="18"/>
      <c r="BG4" s="18"/>
      <c r="BH4" s="18"/>
    </row>
    <row r="5" spans="1:60" ht="9.65" customHeight="1">
      <c r="A5" s="404"/>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c r="AS5" s="404"/>
      <c r="AT5" s="404"/>
      <c r="AU5" s="404"/>
      <c r="AV5" s="404"/>
      <c r="AW5" s="404"/>
      <c r="AX5" s="404"/>
      <c r="AY5" s="404"/>
      <c r="AZ5" s="404"/>
      <c r="BA5" s="404"/>
      <c r="BB5" s="404"/>
      <c r="BC5" s="18"/>
      <c r="BD5" s="18"/>
      <c r="BE5" s="18"/>
      <c r="BF5" s="18"/>
      <c r="BG5" s="18"/>
      <c r="BH5" s="18"/>
    </row>
    <row r="6" spans="1:60" ht="9.65" customHeight="1">
      <c r="A6" s="404"/>
      <c r="B6" s="404"/>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4"/>
      <c r="AY6" s="404"/>
      <c r="AZ6" s="404"/>
      <c r="BA6" s="404"/>
      <c r="BB6" s="404"/>
      <c r="BC6" s="18"/>
      <c r="BD6" s="18"/>
      <c r="BE6" s="18"/>
      <c r="BF6" s="18"/>
      <c r="BG6" s="18"/>
      <c r="BH6" s="18"/>
    </row>
    <row r="7" spans="1:60" ht="9.65" customHeight="1">
      <c r="A7" s="404"/>
      <c r="B7" s="404"/>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c r="AS7" s="404"/>
      <c r="AT7" s="404"/>
      <c r="AU7" s="404"/>
      <c r="AV7" s="404"/>
      <c r="AW7" s="404"/>
      <c r="AX7" s="404"/>
      <c r="AY7" s="404"/>
      <c r="AZ7" s="404"/>
      <c r="BA7" s="404"/>
      <c r="BB7" s="404"/>
      <c r="BC7" s="18"/>
      <c r="BD7" s="18"/>
      <c r="BE7" s="18"/>
      <c r="BF7" s="18"/>
      <c r="BG7" s="18"/>
      <c r="BH7" s="18"/>
    </row>
    <row r="8" spans="1:60" ht="9.65" customHeight="1">
      <c r="A8" s="404"/>
      <c r="B8" s="404"/>
      <c r="C8" s="404"/>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c r="AM8" s="404"/>
      <c r="AN8" s="404"/>
      <c r="AO8" s="404"/>
      <c r="AP8" s="404"/>
      <c r="AQ8" s="404"/>
      <c r="AR8" s="404"/>
      <c r="AS8" s="404"/>
      <c r="AT8" s="404"/>
      <c r="AU8" s="404"/>
      <c r="AV8" s="404"/>
      <c r="AW8" s="404"/>
      <c r="AX8" s="404"/>
      <c r="AY8" s="404"/>
      <c r="AZ8" s="404"/>
      <c r="BA8" s="404"/>
      <c r="BB8" s="404"/>
      <c r="BC8" s="18"/>
      <c r="BD8" s="18"/>
      <c r="BE8" s="18"/>
      <c r="BF8" s="18"/>
      <c r="BG8" s="18"/>
      <c r="BH8" s="18"/>
    </row>
    <row r="9" spans="1:60" ht="9.65" customHeight="1">
      <c r="B9" s="432" t="s">
        <v>103</v>
      </c>
      <c r="C9" s="433"/>
      <c r="D9" s="433"/>
      <c r="E9" s="433"/>
      <c r="F9" s="433"/>
      <c r="G9" s="433"/>
      <c r="H9" s="433"/>
      <c r="I9" s="433"/>
      <c r="J9" s="434"/>
      <c r="K9" s="441" t="s">
        <v>133</v>
      </c>
      <c r="L9" s="442"/>
      <c r="M9" s="442"/>
      <c r="N9" s="442"/>
      <c r="O9" s="442"/>
      <c r="P9" s="442"/>
      <c r="Q9" s="442"/>
      <c r="R9" s="442"/>
      <c r="S9" s="442"/>
      <c r="T9" s="442"/>
      <c r="U9" s="442"/>
      <c r="V9" s="442"/>
      <c r="W9" s="442"/>
      <c r="X9" s="442"/>
      <c r="Y9" s="442"/>
      <c r="Z9" s="442"/>
      <c r="AA9" s="442"/>
      <c r="AB9" s="442"/>
      <c r="AC9" s="442"/>
      <c r="AD9" s="442"/>
      <c r="AE9" s="442"/>
      <c r="AF9" s="442"/>
      <c r="AG9" s="442"/>
      <c r="AH9" s="442"/>
      <c r="AI9" s="442"/>
      <c r="AJ9" s="442"/>
      <c r="AK9" s="442"/>
      <c r="AL9" s="442"/>
      <c r="AM9" s="442"/>
      <c r="AN9" s="442"/>
      <c r="AO9" s="442"/>
      <c r="AP9" s="442"/>
      <c r="AQ9" s="442"/>
      <c r="AR9" s="442"/>
      <c r="AS9" s="442"/>
      <c r="AT9" s="442"/>
      <c r="AU9" s="442"/>
      <c r="AV9" s="442"/>
      <c r="AW9" s="442"/>
      <c r="AX9" s="442"/>
      <c r="AY9" s="442"/>
      <c r="AZ9" s="442"/>
      <c r="BA9" s="442"/>
      <c r="BB9" s="443"/>
    </row>
    <row r="10" spans="1:60" ht="9.65" customHeight="1">
      <c r="B10" s="435"/>
      <c r="C10" s="436"/>
      <c r="D10" s="436"/>
      <c r="E10" s="436"/>
      <c r="F10" s="436"/>
      <c r="G10" s="436"/>
      <c r="H10" s="436"/>
      <c r="I10" s="436"/>
      <c r="J10" s="437"/>
      <c r="K10" s="416"/>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7"/>
      <c r="AY10" s="417"/>
      <c r="AZ10" s="417"/>
      <c r="BA10" s="417"/>
      <c r="BB10" s="418"/>
    </row>
    <row r="11" spans="1:60" ht="9.65" customHeight="1">
      <c r="B11" s="438"/>
      <c r="C11" s="439"/>
      <c r="D11" s="439"/>
      <c r="E11" s="439"/>
      <c r="F11" s="439"/>
      <c r="G11" s="439"/>
      <c r="H11" s="439"/>
      <c r="I11" s="439"/>
      <c r="J11" s="440"/>
      <c r="K11" s="399"/>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1"/>
    </row>
    <row r="13" spans="1:60" ht="9.65" customHeight="1">
      <c r="B13" s="385" t="s">
        <v>100</v>
      </c>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7"/>
    </row>
    <row r="14" spans="1:60" ht="9.65" customHeight="1">
      <c r="B14" s="399"/>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1"/>
    </row>
    <row r="15" spans="1:60" ht="9.65" customHeight="1">
      <c r="B15" s="402" t="s">
        <v>75</v>
      </c>
      <c r="C15" s="402"/>
      <c r="D15" s="402"/>
      <c r="E15" s="402"/>
      <c r="F15" s="402"/>
      <c r="G15" s="402"/>
      <c r="H15" s="402"/>
      <c r="I15" s="402"/>
      <c r="J15" s="403"/>
      <c r="K15" s="410"/>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1"/>
      <c r="AM15" s="411"/>
      <c r="AN15" s="411"/>
      <c r="AO15" s="411"/>
      <c r="AP15" s="411"/>
      <c r="AQ15" s="411"/>
      <c r="AR15" s="411"/>
      <c r="AS15" s="411"/>
      <c r="AT15" s="411"/>
      <c r="AU15" s="411"/>
      <c r="AV15" s="411"/>
      <c r="AW15" s="411"/>
      <c r="AX15" s="411"/>
      <c r="AY15" s="411"/>
      <c r="AZ15" s="411"/>
      <c r="BA15" s="411"/>
      <c r="BB15" s="412"/>
    </row>
    <row r="16" spans="1:60" ht="9.65" customHeight="1">
      <c r="B16" s="408"/>
      <c r="C16" s="408"/>
      <c r="D16" s="408"/>
      <c r="E16" s="408"/>
      <c r="F16" s="408"/>
      <c r="G16" s="408"/>
      <c r="H16" s="408"/>
      <c r="I16" s="408"/>
      <c r="J16" s="409"/>
      <c r="K16" s="413"/>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4"/>
      <c r="AK16" s="414"/>
      <c r="AL16" s="414"/>
      <c r="AM16" s="414"/>
      <c r="AN16" s="414"/>
      <c r="AO16" s="414"/>
      <c r="AP16" s="414"/>
      <c r="AQ16" s="414"/>
      <c r="AR16" s="414"/>
      <c r="AS16" s="414"/>
      <c r="AT16" s="414"/>
      <c r="AU16" s="414"/>
      <c r="AV16" s="414"/>
      <c r="AW16" s="414"/>
      <c r="AX16" s="414"/>
      <c r="AY16" s="414"/>
      <c r="AZ16" s="414"/>
      <c r="BA16" s="414"/>
      <c r="BB16" s="415"/>
    </row>
    <row r="17" spans="2:54" ht="9.65" customHeight="1">
      <c r="B17" s="402" t="s">
        <v>104</v>
      </c>
      <c r="C17" s="402"/>
      <c r="D17" s="402"/>
      <c r="E17" s="402"/>
      <c r="F17" s="402"/>
      <c r="G17" s="402"/>
      <c r="H17" s="402"/>
      <c r="I17" s="402"/>
      <c r="J17" s="403"/>
      <c r="K17" s="274"/>
      <c r="L17" s="275"/>
      <c r="M17" s="275"/>
      <c r="N17" s="275"/>
      <c r="O17" s="275"/>
      <c r="P17" s="275"/>
      <c r="Q17" s="275"/>
      <c r="R17" s="275"/>
      <c r="S17" s="275"/>
      <c r="T17" s="275"/>
      <c r="U17" s="275"/>
      <c r="V17" s="275"/>
      <c r="W17" s="275"/>
      <c r="X17" s="275"/>
      <c r="Y17" s="275"/>
      <c r="Z17" s="275"/>
      <c r="AA17" s="398"/>
      <c r="AB17" s="274" t="s">
        <v>40</v>
      </c>
      <c r="AC17" s="275"/>
      <c r="AD17" s="275"/>
      <c r="AE17" s="275"/>
      <c r="AF17" s="275"/>
      <c r="AG17" s="275"/>
      <c r="AH17" s="275"/>
      <c r="AI17" s="275"/>
      <c r="AJ17" s="275"/>
      <c r="AK17" s="274"/>
      <c r="AL17" s="275"/>
      <c r="AM17" s="275"/>
      <c r="AN17" s="275"/>
      <c r="AO17" s="275"/>
      <c r="AP17" s="275"/>
      <c r="AQ17" s="275"/>
      <c r="AR17" s="275"/>
      <c r="AS17" s="275"/>
      <c r="AT17" s="275"/>
      <c r="AU17" s="275"/>
      <c r="AV17" s="275"/>
      <c r="AW17" s="275"/>
      <c r="AX17" s="275"/>
      <c r="AY17" s="275"/>
      <c r="AZ17" s="275"/>
      <c r="BA17" s="275"/>
      <c r="BB17" s="278"/>
    </row>
    <row r="18" spans="2:54" ht="9.65" customHeight="1">
      <c r="B18" s="280"/>
      <c r="C18" s="280"/>
      <c r="D18" s="280"/>
      <c r="E18" s="280"/>
      <c r="F18" s="280"/>
      <c r="G18" s="280"/>
      <c r="H18" s="280"/>
      <c r="I18" s="280"/>
      <c r="J18" s="281"/>
      <c r="K18" s="276"/>
      <c r="L18" s="277"/>
      <c r="M18" s="277"/>
      <c r="N18" s="277"/>
      <c r="O18" s="277"/>
      <c r="P18" s="277"/>
      <c r="Q18" s="277"/>
      <c r="R18" s="277"/>
      <c r="S18" s="277"/>
      <c r="T18" s="277"/>
      <c r="U18" s="277"/>
      <c r="V18" s="277"/>
      <c r="W18" s="277"/>
      <c r="X18" s="277"/>
      <c r="Y18" s="277"/>
      <c r="Z18" s="277"/>
      <c r="AA18" s="285"/>
      <c r="AB18" s="276"/>
      <c r="AC18" s="277"/>
      <c r="AD18" s="277"/>
      <c r="AE18" s="277"/>
      <c r="AF18" s="277"/>
      <c r="AG18" s="277"/>
      <c r="AH18" s="277"/>
      <c r="AI18" s="277"/>
      <c r="AJ18" s="277"/>
      <c r="AK18" s="276"/>
      <c r="AL18" s="277"/>
      <c r="AM18" s="277"/>
      <c r="AN18" s="277"/>
      <c r="AO18" s="277"/>
      <c r="AP18" s="277"/>
      <c r="AQ18" s="277"/>
      <c r="AR18" s="277"/>
      <c r="AS18" s="277"/>
      <c r="AT18" s="277"/>
      <c r="AU18" s="277"/>
      <c r="AV18" s="277"/>
      <c r="AW18" s="277"/>
      <c r="AX18" s="277"/>
      <c r="AY18" s="277"/>
      <c r="AZ18" s="277"/>
      <c r="BA18" s="277"/>
      <c r="BB18" s="279"/>
    </row>
    <row r="19" spans="2:54" ht="9.65" customHeight="1">
      <c r="B19" s="280" t="s">
        <v>39</v>
      </c>
      <c r="C19" s="280"/>
      <c r="D19" s="280"/>
      <c r="E19" s="280"/>
      <c r="F19" s="280"/>
      <c r="G19" s="280"/>
      <c r="H19" s="280"/>
      <c r="I19" s="280"/>
      <c r="J19" s="281"/>
      <c r="K19" s="282"/>
      <c r="L19" s="283"/>
      <c r="M19" s="283"/>
      <c r="N19" s="283"/>
      <c r="O19" s="283"/>
      <c r="P19" s="283"/>
      <c r="Q19" s="283"/>
      <c r="R19" s="283"/>
      <c r="S19" s="283"/>
      <c r="T19" s="283"/>
      <c r="U19" s="283"/>
      <c r="V19" s="283"/>
      <c r="W19" s="283"/>
      <c r="X19" s="283"/>
      <c r="Y19" s="283"/>
      <c r="Z19" s="283"/>
      <c r="AA19" s="284"/>
      <c r="AB19" s="282" t="s">
        <v>38</v>
      </c>
      <c r="AC19" s="283"/>
      <c r="AD19" s="283"/>
      <c r="AE19" s="283"/>
      <c r="AF19" s="283"/>
      <c r="AG19" s="283"/>
      <c r="AH19" s="283"/>
      <c r="AI19" s="283"/>
      <c r="AJ19" s="283"/>
      <c r="AK19" s="282"/>
      <c r="AL19" s="283"/>
      <c r="AM19" s="283"/>
      <c r="AN19" s="283"/>
      <c r="AO19" s="283"/>
      <c r="AP19" s="283"/>
      <c r="AQ19" s="283"/>
      <c r="AR19" s="283"/>
      <c r="AS19" s="283"/>
      <c r="AT19" s="283"/>
      <c r="AU19" s="283"/>
      <c r="AV19" s="283"/>
      <c r="AW19" s="283"/>
      <c r="AX19" s="283"/>
      <c r="AY19" s="283"/>
      <c r="AZ19" s="283"/>
      <c r="BA19" s="283"/>
      <c r="BB19" s="286"/>
    </row>
    <row r="20" spans="2:54" ht="9.65" customHeight="1">
      <c r="B20" s="280"/>
      <c r="C20" s="280"/>
      <c r="D20" s="280"/>
      <c r="E20" s="280"/>
      <c r="F20" s="280"/>
      <c r="G20" s="280"/>
      <c r="H20" s="280"/>
      <c r="I20" s="280"/>
      <c r="J20" s="281"/>
      <c r="K20" s="276"/>
      <c r="L20" s="277"/>
      <c r="M20" s="277"/>
      <c r="N20" s="277"/>
      <c r="O20" s="277"/>
      <c r="P20" s="277"/>
      <c r="Q20" s="277"/>
      <c r="R20" s="277"/>
      <c r="S20" s="277"/>
      <c r="T20" s="277"/>
      <c r="U20" s="277"/>
      <c r="V20" s="277"/>
      <c r="W20" s="277"/>
      <c r="X20" s="277"/>
      <c r="Y20" s="277"/>
      <c r="Z20" s="277"/>
      <c r="AA20" s="285"/>
      <c r="AB20" s="276"/>
      <c r="AC20" s="277"/>
      <c r="AD20" s="277"/>
      <c r="AE20" s="277"/>
      <c r="AF20" s="277"/>
      <c r="AG20" s="277"/>
      <c r="AH20" s="277"/>
      <c r="AI20" s="277"/>
      <c r="AJ20" s="277"/>
      <c r="AK20" s="276"/>
      <c r="AL20" s="277"/>
      <c r="AM20" s="277"/>
      <c r="AN20" s="277"/>
      <c r="AO20" s="277"/>
      <c r="AP20" s="277"/>
      <c r="AQ20" s="277"/>
      <c r="AR20" s="277"/>
      <c r="AS20" s="277"/>
      <c r="AT20" s="277"/>
      <c r="AU20" s="277"/>
      <c r="AV20" s="277"/>
      <c r="AW20" s="277"/>
      <c r="AX20" s="277"/>
      <c r="AY20" s="277"/>
      <c r="AZ20" s="277"/>
      <c r="BA20" s="277"/>
      <c r="BB20" s="279"/>
    </row>
    <row r="21" spans="2:54" ht="9.65" customHeight="1">
      <c r="B21" s="280" t="s">
        <v>41</v>
      </c>
      <c r="C21" s="280"/>
      <c r="D21" s="280"/>
      <c r="E21" s="280"/>
      <c r="F21" s="280"/>
      <c r="G21" s="280"/>
      <c r="H21" s="280"/>
      <c r="I21" s="280"/>
      <c r="J21" s="281"/>
      <c r="K21" s="287"/>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9"/>
    </row>
    <row r="22" spans="2:54" ht="9.65" customHeight="1">
      <c r="B22" s="280"/>
      <c r="C22" s="280"/>
      <c r="D22" s="280"/>
      <c r="E22" s="280"/>
      <c r="F22" s="280"/>
      <c r="G22" s="280"/>
      <c r="H22" s="280"/>
      <c r="I22" s="280"/>
      <c r="J22" s="281"/>
      <c r="K22" s="287"/>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9"/>
    </row>
    <row r="23" spans="2:54" ht="9.65" customHeight="1">
      <c r="B23" s="280" t="s">
        <v>42</v>
      </c>
      <c r="C23" s="280"/>
      <c r="D23" s="280"/>
      <c r="E23" s="280"/>
      <c r="F23" s="280"/>
      <c r="G23" s="280"/>
      <c r="H23" s="280"/>
      <c r="I23" s="280"/>
      <c r="J23" s="281"/>
      <c r="K23" s="282"/>
      <c r="L23" s="283"/>
      <c r="M23" s="283"/>
      <c r="N23" s="283"/>
      <c r="O23" s="283"/>
      <c r="P23" s="283"/>
      <c r="Q23" s="283"/>
      <c r="R23" s="283"/>
      <c r="S23" s="283"/>
      <c r="T23" s="283"/>
      <c r="U23" s="283"/>
      <c r="V23" s="283"/>
      <c r="W23" s="283"/>
      <c r="X23" s="283"/>
      <c r="Y23" s="283"/>
      <c r="Z23" s="283"/>
      <c r="AA23" s="283"/>
      <c r="AB23" s="282" t="s">
        <v>43</v>
      </c>
      <c r="AC23" s="283"/>
      <c r="AD23" s="283"/>
      <c r="AE23" s="283"/>
      <c r="AF23" s="283"/>
      <c r="AG23" s="283"/>
      <c r="AH23" s="283"/>
      <c r="AI23" s="283"/>
      <c r="AJ23" s="283"/>
      <c r="AK23" s="282"/>
      <c r="AL23" s="283"/>
      <c r="AM23" s="283"/>
      <c r="AN23" s="283"/>
      <c r="AO23" s="283"/>
      <c r="AP23" s="283"/>
      <c r="AQ23" s="283"/>
      <c r="AR23" s="283"/>
      <c r="AS23" s="283"/>
      <c r="AT23" s="283"/>
      <c r="AU23" s="283"/>
      <c r="AV23" s="283"/>
      <c r="AW23" s="283"/>
      <c r="AX23" s="283"/>
      <c r="AY23" s="283"/>
      <c r="AZ23" s="283"/>
      <c r="BA23" s="283"/>
      <c r="BB23" s="286"/>
    </row>
    <row r="24" spans="2:54" ht="9" customHeight="1">
      <c r="B24" s="290"/>
      <c r="C24" s="290"/>
      <c r="D24" s="290"/>
      <c r="E24" s="290"/>
      <c r="F24" s="290"/>
      <c r="G24" s="290"/>
      <c r="H24" s="290"/>
      <c r="I24" s="290"/>
      <c r="J24" s="291"/>
      <c r="K24" s="292"/>
      <c r="L24" s="293"/>
      <c r="M24" s="293"/>
      <c r="N24" s="293"/>
      <c r="O24" s="293"/>
      <c r="P24" s="293"/>
      <c r="Q24" s="293"/>
      <c r="R24" s="293"/>
      <c r="S24" s="293"/>
      <c r="T24" s="293"/>
      <c r="U24" s="293"/>
      <c r="V24" s="293"/>
      <c r="W24" s="293"/>
      <c r="X24" s="293"/>
      <c r="Y24" s="293"/>
      <c r="Z24" s="293"/>
      <c r="AA24" s="293"/>
      <c r="AB24" s="292"/>
      <c r="AC24" s="293"/>
      <c r="AD24" s="293"/>
      <c r="AE24" s="293"/>
      <c r="AF24" s="293"/>
      <c r="AG24" s="293"/>
      <c r="AH24" s="293"/>
      <c r="AI24" s="293"/>
      <c r="AJ24" s="293"/>
      <c r="AK24" s="292"/>
      <c r="AL24" s="293"/>
      <c r="AM24" s="293"/>
      <c r="AN24" s="293"/>
      <c r="AO24" s="293"/>
      <c r="AP24" s="293"/>
      <c r="AQ24" s="293"/>
      <c r="AR24" s="293"/>
      <c r="AS24" s="293"/>
      <c r="AT24" s="293"/>
      <c r="AU24" s="293"/>
      <c r="AV24" s="293"/>
      <c r="AW24" s="293"/>
      <c r="AX24" s="293"/>
      <c r="AY24" s="293"/>
      <c r="AZ24" s="293"/>
      <c r="BA24" s="293"/>
      <c r="BB24" s="294"/>
    </row>
    <row r="25" spans="2:54" ht="9.65" customHeight="1">
      <c r="B25" s="402" t="s">
        <v>105</v>
      </c>
      <c r="C25" s="402"/>
      <c r="D25" s="402"/>
      <c r="E25" s="402"/>
      <c r="F25" s="402"/>
      <c r="G25" s="402"/>
      <c r="H25" s="402"/>
      <c r="I25" s="402"/>
      <c r="J25" s="403"/>
      <c r="K25" s="274"/>
      <c r="L25" s="275"/>
      <c r="M25" s="275"/>
      <c r="N25" s="275"/>
      <c r="O25" s="275"/>
      <c r="P25" s="275"/>
      <c r="Q25" s="275"/>
      <c r="R25" s="275"/>
      <c r="S25" s="275"/>
      <c r="T25" s="275"/>
      <c r="U25" s="275"/>
      <c r="V25" s="275"/>
      <c r="W25" s="275"/>
      <c r="X25" s="275"/>
      <c r="Y25" s="275"/>
      <c r="Z25" s="275"/>
      <c r="AA25" s="398"/>
      <c r="AB25" s="274" t="s">
        <v>40</v>
      </c>
      <c r="AC25" s="275"/>
      <c r="AD25" s="275"/>
      <c r="AE25" s="275"/>
      <c r="AF25" s="275"/>
      <c r="AG25" s="275"/>
      <c r="AH25" s="275"/>
      <c r="AI25" s="275"/>
      <c r="AJ25" s="275"/>
      <c r="AK25" s="274"/>
      <c r="AL25" s="275"/>
      <c r="AM25" s="275"/>
      <c r="AN25" s="275"/>
      <c r="AO25" s="275"/>
      <c r="AP25" s="275"/>
      <c r="AQ25" s="275"/>
      <c r="AR25" s="275"/>
      <c r="AS25" s="275"/>
      <c r="AT25" s="275"/>
      <c r="AU25" s="275"/>
      <c r="AV25" s="275"/>
      <c r="AW25" s="275"/>
      <c r="AX25" s="275"/>
      <c r="AY25" s="275"/>
      <c r="AZ25" s="275"/>
      <c r="BA25" s="275"/>
      <c r="BB25" s="278"/>
    </row>
    <row r="26" spans="2:54" ht="9.65" customHeight="1">
      <c r="B26" s="280"/>
      <c r="C26" s="280"/>
      <c r="D26" s="280"/>
      <c r="E26" s="280"/>
      <c r="F26" s="280"/>
      <c r="G26" s="280"/>
      <c r="H26" s="280"/>
      <c r="I26" s="280"/>
      <c r="J26" s="281"/>
      <c r="K26" s="276"/>
      <c r="L26" s="277"/>
      <c r="M26" s="277"/>
      <c r="N26" s="277"/>
      <c r="O26" s="277"/>
      <c r="P26" s="277"/>
      <c r="Q26" s="277"/>
      <c r="R26" s="277"/>
      <c r="S26" s="277"/>
      <c r="T26" s="277"/>
      <c r="U26" s="277"/>
      <c r="V26" s="277"/>
      <c r="W26" s="277"/>
      <c r="X26" s="277"/>
      <c r="Y26" s="277"/>
      <c r="Z26" s="277"/>
      <c r="AA26" s="285"/>
      <c r="AB26" s="276"/>
      <c r="AC26" s="277"/>
      <c r="AD26" s="277"/>
      <c r="AE26" s="277"/>
      <c r="AF26" s="277"/>
      <c r="AG26" s="277"/>
      <c r="AH26" s="277"/>
      <c r="AI26" s="277"/>
      <c r="AJ26" s="277"/>
      <c r="AK26" s="276"/>
      <c r="AL26" s="277"/>
      <c r="AM26" s="277"/>
      <c r="AN26" s="277"/>
      <c r="AO26" s="277"/>
      <c r="AP26" s="277"/>
      <c r="AQ26" s="277"/>
      <c r="AR26" s="277"/>
      <c r="AS26" s="277"/>
      <c r="AT26" s="277"/>
      <c r="AU26" s="277"/>
      <c r="AV26" s="277"/>
      <c r="AW26" s="277"/>
      <c r="AX26" s="277"/>
      <c r="AY26" s="277"/>
      <c r="AZ26" s="277"/>
      <c r="BA26" s="277"/>
      <c r="BB26" s="279"/>
    </row>
    <row r="27" spans="2:54" ht="9.65" customHeight="1">
      <c r="B27" s="280" t="s">
        <v>39</v>
      </c>
      <c r="C27" s="280"/>
      <c r="D27" s="280"/>
      <c r="E27" s="280"/>
      <c r="F27" s="280"/>
      <c r="G27" s="280"/>
      <c r="H27" s="280"/>
      <c r="I27" s="280"/>
      <c r="J27" s="281"/>
      <c r="K27" s="282"/>
      <c r="L27" s="283"/>
      <c r="M27" s="283"/>
      <c r="N27" s="283"/>
      <c r="O27" s="283"/>
      <c r="P27" s="283"/>
      <c r="Q27" s="283"/>
      <c r="R27" s="283"/>
      <c r="S27" s="283"/>
      <c r="T27" s="283"/>
      <c r="U27" s="283"/>
      <c r="V27" s="283"/>
      <c r="W27" s="283"/>
      <c r="X27" s="283"/>
      <c r="Y27" s="283"/>
      <c r="Z27" s="283"/>
      <c r="AA27" s="284"/>
      <c r="AB27" s="282" t="s">
        <v>38</v>
      </c>
      <c r="AC27" s="283"/>
      <c r="AD27" s="283"/>
      <c r="AE27" s="283"/>
      <c r="AF27" s="283"/>
      <c r="AG27" s="283"/>
      <c r="AH27" s="283"/>
      <c r="AI27" s="283"/>
      <c r="AJ27" s="283"/>
      <c r="AK27" s="282"/>
      <c r="AL27" s="283"/>
      <c r="AM27" s="283"/>
      <c r="AN27" s="283"/>
      <c r="AO27" s="283"/>
      <c r="AP27" s="283"/>
      <c r="AQ27" s="283"/>
      <c r="AR27" s="283"/>
      <c r="AS27" s="283"/>
      <c r="AT27" s="283"/>
      <c r="AU27" s="283"/>
      <c r="AV27" s="283"/>
      <c r="AW27" s="283"/>
      <c r="AX27" s="283"/>
      <c r="AY27" s="283"/>
      <c r="AZ27" s="283"/>
      <c r="BA27" s="283"/>
      <c r="BB27" s="286"/>
    </row>
    <row r="28" spans="2:54" ht="9.65" customHeight="1">
      <c r="B28" s="280"/>
      <c r="C28" s="280"/>
      <c r="D28" s="280"/>
      <c r="E28" s="280"/>
      <c r="F28" s="280"/>
      <c r="G28" s="280"/>
      <c r="H28" s="280"/>
      <c r="I28" s="280"/>
      <c r="J28" s="281"/>
      <c r="K28" s="276"/>
      <c r="L28" s="277"/>
      <c r="M28" s="277"/>
      <c r="N28" s="277"/>
      <c r="O28" s="277"/>
      <c r="P28" s="277"/>
      <c r="Q28" s="277"/>
      <c r="R28" s="277"/>
      <c r="S28" s="277"/>
      <c r="T28" s="277"/>
      <c r="U28" s="277"/>
      <c r="V28" s="277"/>
      <c r="W28" s="277"/>
      <c r="X28" s="277"/>
      <c r="Y28" s="277"/>
      <c r="Z28" s="277"/>
      <c r="AA28" s="285"/>
      <c r="AB28" s="276"/>
      <c r="AC28" s="277"/>
      <c r="AD28" s="277"/>
      <c r="AE28" s="277"/>
      <c r="AF28" s="277"/>
      <c r="AG28" s="277"/>
      <c r="AH28" s="277"/>
      <c r="AI28" s="277"/>
      <c r="AJ28" s="277"/>
      <c r="AK28" s="276"/>
      <c r="AL28" s="277"/>
      <c r="AM28" s="277"/>
      <c r="AN28" s="277"/>
      <c r="AO28" s="277"/>
      <c r="AP28" s="277"/>
      <c r="AQ28" s="277"/>
      <c r="AR28" s="277"/>
      <c r="AS28" s="277"/>
      <c r="AT28" s="277"/>
      <c r="AU28" s="277"/>
      <c r="AV28" s="277"/>
      <c r="AW28" s="277"/>
      <c r="AX28" s="277"/>
      <c r="AY28" s="277"/>
      <c r="AZ28" s="277"/>
      <c r="BA28" s="277"/>
      <c r="BB28" s="279"/>
    </row>
    <row r="29" spans="2:54" ht="9.65" customHeight="1">
      <c r="B29" s="280" t="s">
        <v>251</v>
      </c>
      <c r="C29" s="280"/>
      <c r="D29" s="280"/>
      <c r="E29" s="280"/>
      <c r="F29" s="280"/>
      <c r="G29" s="280"/>
      <c r="H29" s="280"/>
      <c r="I29" s="280"/>
      <c r="J29" s="281"/>
      <c r="K29" s="287"/>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9"/>
    </row>
    <row r="30" spans="2:54" ht="9.65" customHeight="1">
      <c r="B30" s="280"/>
      <c r="C30" s="280"/>
      <c r="D30" s="280"/>
      <c r="E30" s="280"/>
      <c r="F30" s="280"/>
      <c r="G30" s="280"/>
      <c r="H30" s="280"/>
      <c r="I30" s="280"/>
      <c r="J30" s="281"/>
      <c r="K30" s="287"/>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c r="BB30" s="289"/>
    </row>
    <row r="31" spans="2:54" ht="9.65" customHeight="1">
      <c r="B31" s="280" t="s">
        <v>42</v>
      </c>
      <c r="C31" s="280"/>
      <c r="D31" s="280"/>
      <c r="E31" s="280"/>
      <c r="F31" s="280"/>
      <c r="G31" s="280"/>
      <c r="H31" s="280"/>
      <c r="I31" s="280"/>
      <c r="J31" s="281"/>
      <c r="K31" s="282"/>
      <c r="L31" s="283"/>
      <c r="M31" s="283"/>
      <c r="N31" s="283"/>
      <c r="O31" s="283"/>
      <c r="P31" s="283"/>
      <c r="Q31" s="283"/>
      <c r="R31" s="283"/>
      <c r="S31" s="283"/>
      <c r="T31" s="283"/>
      <c r="U31" s="283"/>
      <c r="V31" s="283"/>
      <c r="W31" s="283"/>
      <c r="X31" s="283"/>
      <c r="Y31" s="283"/>
      <c r="Z31" s="283"/>
      <c r="AA31" s="283"/>
      <c r="AB31" s="282" t="s">
        <v>43</v>
      </c>
      <c r="AC31" s="283"/>
      <c r="AD31" s="283"/>
      <c r="AE31" s="283"/>
      <c r="AF31" s="283"/>
      <c r="AG31" s="283"/>
      <c r="AH31" s="283"/>
      <c r="AI31" s="283"/>
      <c r="AJ31" s="283"/>
      <c r="AK31" s="282"/>
      <c r="AL31" s="283"/>
      <c r="AM31" s="283"/>
      <c r="AN31" s="283"/>
      <c r="AO31" s="283"/>
      <c r="AP31" s="283"/>
      <c r="AQ31" s="283"/>
      <c r="AR31" s="283"/>
      <c r="AS31" s="283"/>
      <c r="AT31" s="283"/>
      <c r="AU31" s="283"/>
      <c r="AV31" s="283"/>
      <c r="AW31" s="283"/>
      <c r="AX31" s="283"/>
      <c r="AY31" s="283"/>
      <c r="AZ31" s="283"/>
      <c r="BA31" s="283"/>
      <c r="BB31" s="286"/>
    </row>
    <row r="32" spans="2:54" ht="9.65" customHeight="1">
      <c r="B32" s="290"/>
      <c r="C32" s="290"/>
      <c r="D32" s="290"/>
      <c r="E32" s="290"/>
      <c r="F32" s="290"/>
      <c r="G32" s="290"/>
      <c r="H32" s="290"/>
      <c r="I32" s="290"/>
      <c r="J32" s="291"/>
      <c r="K32" s="292"/>
      <c r="L32" s="293"/>
      <c r="M32" s="293"/>
      <c r="N32" s="293"/>
      <c r="O32" s="293"/>
      <c r="P32" s="293"/>
      <c r="Q32" s="293"/>
      <c r="R32" s="293"/>
      <c r="S32" s="293"/>
      <c r="T32" s="293"/>
      <c r="U32" s="293"/>
      <c r="V32" s="293"/>
      <c r="W32" s="293"/>
      <c r="X32" s="293"/>
      <c r="Y32" s="293"/>
      <c r="Z32" s="293"/>
      <c r="AA32" s="293"/>
      <c r="AB32" s="292"/>
      <c r="AC32" s="293"/>
      <c r="AD32" s="293"/>
      <c r="AE32" s="293"/>
      <c r="AF32" s="293"/>
      <c r="AG32" s="293"/>
      <c r="AH32" s="293"/>
      <c r="AI32" s="293"/>
      <c r="AJ32" s="293"/>
      <c r="AK32" s="292"/>
      <c r="AL32" s="293"/>
      <c r="AM32" s="293"/>
      <c r="AN32" s="293"/>
      <c r="AO32" s="293"/>
      <c r="AP32" s="293"/>
      <c r="AQ32" s="293"/>
      <c r="AR32" s="293"/>
      <c r="AS32" s="293"/>
      <c r="AT32" s="293"/>
      <c r="AU32" s="293"/>
      <c r="AV32" s="293"/>
      <c r="AW32" s="293"/>
      <c r="AX32" s="293"/>
      <c r="AY32" s="293"/>
      <c r="AZ32" s="293"/>
      <c r="BA32" s="293"/>
      <c r="BB32" s="294"/>
    </row>
    <row r="33" spans="2:120" ht="9.65" customHeight="1">
      <c r="B33" s="419" t="s">
        <v>395</v>
      </c>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c r="AO33" s="420"/>
      <c r="AP33" s="420"/>
      <c r="AQ33" s="420"/>
      <c r="AR33" s="420"/>
      <c r="AS33" s="420"/>
      <c r="AT33" s="420"/>
      <c r="AU33" s="420"/>
      <c r="AV33" s="420"/>
      <c r="AW33" s="420"/>
      <c r="AX33" s="420"/>
      <c r="AY33" s="420"/>
      <c r="AZ33" s="420"/>
      <c r="BA33" s="420"/>
      <c r="BB33" s="421"/>
    </row>
    <row r="34" spans="2:120" ht="9.65" customHeight="1">
      <c r="B34" s="422"/>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3"/>
      <c r="AL34" s="423"/>
      <c r="AM34" s="423"/>
      <c r="AN34" s="423"/>
      <c r="AO34" s="423"/>
      <c r="AP34" s="423"/>
      <c r="AQ34" s="423"/>
      <c r="AR34" s="423"/>
      <c r="AS34" s="423"/>
      <c r="AT34" s="423"/>
      <c r="AU34" s="423"/>
      <c r="AV34" s="423"/>
      <c r="AW34" s="423"/>
      <c r="AX34" s="423"/>
      <c r="AY34" s="423"/>
      <c r="AZ34" s="423"/>
      <c r="BA34" s="423"/>
      <c r="BB34" s="424"/>
    </row>
    <row r="35" spans="2:120" ht="7.5" customHeight="1">
      <c r="B35" s="425" t="s">
        <v>396</v>
      </c>
      <c r="C35" s="425"/>
      <c r="D35" s="425"/>
      <c r="E35" s="425"/>
      <c r="F35" s="425"/>
      <c r="G35" s="425"/>
      <c r="H35" s="425"/>
      <c r="I35" s="425"/>
      <c r="J35" s="426"/>
      <c r="K35" s="274"/>
      <c r="L35" s="275"/>
      <c r="M35" s="275"/>
      <c r="N35" s="275"/>
      <c r="O35" s="275"/>
      <c r="P35" s="275"/>
      <c r="Q35" s="275"/>
      <c r="R35" s="275"/>
      <c r="S35" s="275"/>
      <c r="T35" s="275"/>
      <c r="U35" s="275"/>
      <c r="V35" s="275"/>
      <c r="W35" s="275"/>
      <c r="X35" s="275"/>
      <c r="Y35" s="275"/>
      <c r="Z35" s="275"/>
      <c r="AA35" s="398"/>
      <c r="AB35" s="274" t="s">
        <v>397</v>
      </c>
      <c r="AC35" s="275"/>
      <c r="AD35" s="275"/>
      <c r="AE35" s="275"/>
      <c r="AF35" s="275"/>
      <c r="AG35" s="275"/>
      <c r="AH35" s="275"/>
      <c r="AI35" s="275"/>
      <c r="AJ35" s="275"/>
      <c r="AK35" s="274"/>
      <c r="AL35" s="275"/>
      <c r="AM35" s="275"/>
      <c r="AN35" s="275"/>
      <c r="AO35" s="275"/>
      <c r="AP35" s="275"/>
      <c r="AQ35" s="275"/>
      <c r="AR35" s="275"/>
      <c r="AS35" s="275"/>
      <c r="AT35" s="275"/>
      <c r="AU35" s="275"/>
      <c r="AV35" s="275"/>
      <c r="AW35" s="275"/>
      <c r="AX35" s="275"/>
      <c r="AY35" s="275"/>
      <c r="AZ35" s="275"/>
      <c r="BA35" s="275"/>
      <c r="BB35" s="278"/>
    </row>
    <row r="36" spans="2:120" ht="7.5" customHeight="1">
      <c r="B36" s="427"/>
      <c r="C36" s="427"/>
      <c r="D36" s="427"/>
      <c r="E36" s="427"/>
      <c r="F36" s="427"/>
      <c r="G36" s="427"/>
      <c r="H36" s="427"/>
      <c r="I36" s="427"/>
      <c r="J36" s="428"/>
      <c r="K36" s="276"/>
      <c r="L36" s="277"/>
      <c r="M36" s="277"/>
      <c r="N36" s="277"/>
      <c r="O36" s="277"/>
      <c r="P36" s="277"/>
      <c r="Q36" s="277"/>
      <c r="R36" s="277"/>
      <c r="S36" s="277"/>
      <c r="T36" s="277"/>
      <c r="U36" s="277"/>
      <c r="V36" s="277"/>
      <c r="W36" s="277"/>
      <c r="X36" s="277"/>
      <c r="Y36" s="277"/>
      <c r="Z36" s="277"/>
      <c r="AA36" s="285"/>
      <c r="AB36" s="276"/>
      <c r="AC36" s="277"/>
      <c r="AD36" s="277"/>
      <c r="AE36" s="277"/>
      <c r="AF36" s="277"/>
      <c r="AG36" s="277"/>
      <c r="AH36" s="277"/>
      <c r="AI36" s="277"/>
      <c r="AJ36" s="277"/>
      <c r="AK36" s="276"/>
      <c r="AL36" s="277"/>
      <c r="AM36" s="277"/>
      <c r="AN36" s="277"/>
      <c r="AO36" s="277"/>
      <c r="AP36" s="277"/>
      <c r="AQ36" s="277"/>
      <c r="AR36" s="277"/>
      <c r="AS36" s="277"/>
      <c r="AT36" s="277"/>
      <c r="AU36" s="277"/>
      <c r="AV36" s="277"/>
      <c r="AW36" s="277"/>
      <c r="AX36" s="277"/>
      <c r="AY36" s="277"/>
      <c r="AZ36" s="277"/>
      <c r="BA36" s="277"/>
      <c r="BB36" s="279"/>
    </row>
    <row r="37" spans="2:120" ht="7.5" customHeight="1">
      <c r="B37" s="280" t="s">
        <v>398</v>
      </c>
      <c r="C37" s="280"/>
      <c r="D37" s="280"/>
      <c r="E37" s="280"/>
      <c r="F37" s="280"/>
      <c r="G37" s="280"/>
      <c r="H37" s="280"/>
      <c r="I37" s="280"/>
      <c r="J37" s="281"/>
      <c r="K37" s="282"/>
      <c r="L37" s="283"/>
      <c r="M37" s="283"/>
      <c r="N37" s="283"/>
      <c r="O37" s="283"/>
      <c r="P37" s="283"/>
      <c r="Q37" s="283"/>
      <c r="R37" s="283"/>
      <c r="S37" s="283"/>
      <c r="T37" s="283"/>
      <c r="U37" s="283"/>
      <c r="V37" s="283"/>
      <c r="W37" s="283"/>
      <c r="X37" s="283"/>
      <c r="Y37" s="283"/>
      <c r="Z37" s="283"/>
      <c r="AA37" s="284"/>
      <c r="AB37" s="282" t="s">
        <v>40</v>
      </c>
      <c r="AC37" s="283"/>
      <c r="AD37" s="283"/>
      <c r="AE37" s="283"/>
      <c r="AF37" s="283"/>
      <c r="AG37" s="283"/>
      <c r="AH37" s="283"/>
      <c r="AI37" s="283"/>
      <c r="AJ37" s="283"/>
      <c r="AK37" s="282"/>
      <c r="AL37" s="283"/>
      <c r="AM37" s="283"/>
      <c r="AN37" s="283"/>
      <c r="AO37" s="283"/>
      <c r="AP37" s="283"/>
      <c r="AQ37" s="283"/>
      <c r="AR37" s="283"/>
      <c r="AS37" s="283"/>
      <c r="AT37" s="283"/>
      <c r="AU37" s="283"/>
      <c r="AV37" s="283"/>
      <c r="AW37" s="283"/>
      <c r="AX37" s="283"/>
      <c r="AY37" s="283"/>
      <c r="AZ37" s="283"/>
      <c r="BA37" s="283"/>
      <c r="BB37" s="286"/>
    </row>
    <row r="38" spans="2:120" ht="7.5" customHeight="1">
      <c r="B38" s="280"/>
      <c r="C38" s="280"/>
      <c r="D38" s="280"/>
      <c r="E38" s="280"/>
      <c r="F38" s="280"/>
      <c r="G38" s="280"/>
      <c r="H38" s="280"/>
      <c r="I38" s="280"/>
      <c r="J38" s="281"/>
      <c r="K38" s="276"/>
      <c r="L38" s="277"/>
      <c r="M38" s="277"/>
      <c r="N38" s="277"/>
      <c r="O38" s="277"/>
      <c r="P38" s="277"/>
      <c r="Q38" s="277"/>
      <c r="R38" s="277"/>
      <c r="S38" s="277"/>
      <c r="T38" s="277"/>
      <c r="U38" s="277"/>
      <c r="V38" s="277"/>
      <c r="W38" s="277"/>
      <c r="X38" s="277"/>
      <c r="Y38" s="277"/>
      <c r="Z38" s="277"/>
      <c r="AA38" s="285"/>
      <c r="AB38" s="276"/>
      <c r="AC38" s="277"/>
      <c r="AD38" s="277"/>
      <c r="AE38" s="277"/>
      <c r="AF38" s="277"/>
      <c r="AG38" s="277"/>
      <c r="AH38" s="277"/>
      <c r="AI38" s="277"/>
      <c r="AJ38" s="277"/>
      <c r="AK38" s="276"/>
      <c r="AL38" s="277"/>
      <c r="AM38" s="277"/>
      <c r="AN38" s="277"/>
      <c r="AO38" s="277"/>
      <c r="AP38" s="277"/>
      <c r="AQ38" s="277"/>
      <c r="AR38" s="277"/>
      <c r="AS38" s="277"/>
      <c r="AT38" s="277"/>
      <c r="AU38" s="277"/>
      <c r="AV38" s="277"/>
      <c r="AW38" s="277"/>
      <c r="AX38" s="277"/>
      <c r="AY38" s="277"/>
      <c r="AZ38" s="277"/>
      <c r="BA38" s="277"/>
      <c r="BB38" s="279"/>
    </row>
    <row r="39" spans="2:120" ht="7.5" customHeight="1">
      <c r="B39" s="280" t="s">
        <v>41</v>
      </c>
      <c r="C39" s="280"/>
      <c r="D39" s="280"/>
      <c r="E39" s="280"/>
      <c r="F39" s="280"/>
      <c r="G39" s="280"/>
      <c r="H39" s="280"/>
      <c r="I39" s="280"/>
      <c r="J39" s="281"/>
      <c r="K39" s="287"/>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9"/>
    </row>
    <row r="40" spans="2:120" ht="7.5" customHeight="1">
      <c r="B40" s="280"/>
      <c r="C40" s="280"/>
      <c r="D40" s="280"/>
      <c r="E40" s="280"/>
      <c r="F40" s="280"/>
      <c r="G40" s="280"/>
      <c r="H40" s="280"/>
      <c r="I40" s="280"/>
      <c r="J40" s="281"/>
      <c r="K40" s="287"/>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9"/>
    </row>
    <row r="41" spans="2:120" ht="7.5" customHeight="1">
      <c r="B41" s="280" t="s">
        <v>42</v>
      </c>
      <c r="C41" s="280"/>
      <c r="D41" s="280"/>
      <c r="E41" s="280"/>
      <c r="F41" s="280"/>
      <c r="G41" s="280"/>
      <c r="H41" s="280"/>
      <c r="I41" s="280"/>
      <c r="J41" s="281"/>
      <c r="K41" s="282"/>
      <c r="L41" s="283"/>
      <c r="M41" s="283"/>
      <c r="N41" s="283"/>
      <c r="O41" s="283"/>
      <c r="P41" s="283"/>
      <c r="Q41" s="283"/>
      <c r="R41" s="283"/>
      <c r="S41" s="283"/>
      <c r="T41" s="283"/>
      <c r="U41" s="283"/>
      <c r="V41" s="283"/>
      <c r="W41" s="283"/>
      <c r="X41" s="283"/>
      <c r="Y41" s="283"/>
      <c r="Z41" s="283"/>
      <c r="AA41" s="283"/>
      <c r="AB41" s="282" t="s">
        <v>43</v>
      </c>
      <c r="AC41" s="283"/>
      <c r="AD41" s="283"/>
      <c r="AE41" s="283"/>
      <c r="AF41" s="283"/>
      <c r="AG41" s="283"/>
      <c r="AH41" s="283"/>
      <c r="AI41" s="283"/>
      <c r="AJ41" s="283"/>
      <c r="AK41" s="282"/>
      <c r="AL41" s="283"/>
      <c r="AM41" s="283"/>
      <c r="AN41" s="283"/>
      <c r="AO41" s="283"/>
      <c r="AP41" s="283"/>
      <c r="AQ41" s="283"/>
      <c r="AR41" s="283"/>
      <c r="AS41" s="283"/>
      <c r="AT41" s="283"/>
      <c r="AU41" s="283"/>
      <c r="AV41" s="283"/>
      <c r="AW41" s="283"/>
      <c r="AX41" s="283"/>
      <c r="AY41" s="283"/>
      <c r="AZ41" s="283"/>
      <c r="BA41" s="283"/>
      <c r="BB41" s="286"/>
    </row>
    <row r="42" spans="2:120" ht="7.5" customHeight="1">
      <c r="B42" s="290"/>
      <c r="C42" s="290"/>
      <c r="D42" s="290"/>
      <c r="E42" s="290"/>
      <c r="F42" s="290"/>
      <c r="G42" s="290"/>
      <c r="H42" s="290"/>
      <c r="I42" s="290"/>
      <c r="J42" s="291"/>
      <c r="K42" s="292"/>
      <c r="L42" s="293"/>
      <c r="M42" s="293"/>
      <c r="N42" s="293"/>
      <c r="O42" s="293"/>
      <c r="P42" s="293"/>
      <c r="Q42" s="293"/>
      <c r="R42" s="293"/>
      <c r="S42" s="293"/>
      <c r="T42" s="293"/>
      <c r="U42" s="293"/>
      <c r="V42" s="293"/>
      <c r="W42" s="293"/>
      <c r="X42" s="293"/>
      <c r="Y42" s="293"/>
      <c r="Z42" s="293"/>
      <c r="AA42" s="293"/>
      <c r="AB42" s="292"/>
      <c r="AC42" s="293"/>
      <c r="AD42" s="293"/>
      <c r="AE42" s="293"/>
      <c r="AF42" s="293"/>
      <c r="AG42" s="293"/>
      <c r="AH42" s="293"/>
      <c r="AI42" s="293"/>
      <c r="AJ42" s="293"/>
      <c r="AK42" s="292"/>
      <c r="AL42" s="293"/>
      <c r="AM42" s="293"/>
      <c r="AN42" s="293"/>
      <c r="AO42" s="293"/>
      <c r="AP42" s="293"/>
      <c r="AQ42" s="293"/>
      <c r="AR42" s="293"/>
      <c r="AS42" s="293"/>
      <c r="AT42" s="293"/>
      <c r="AU42" s="293"/>
      <c r="AV42" s="293"/>
      <c r="AW42" s="293"/>
      <c r="AX42" s="293"/>
      <c r="AY42" s="293"/>
      <c r="AZ42" s="293"/>
      <c r="BA42" s="293"/>
      <c r="BB42" s="294"/>
    </row>
    <row r="43" spans="2:120" ht="14.5" customHeight="1">
      <c r="B43" s="126" t="s">
        <v>252</v>
      </c>
    </row>
    <row r="44" spans="2:120" ht="9.65" customHeight="1">
      <c r="B44" s="385" t="s">
        <v>214</v>
      </c>
      <c r="C44" s="386"/>
      <c r="D44" s="386"/>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7"/>
    </row>
    <row r="45" spans="2:120" ht="9.65" customHeight="1">
      <c r="B45" s="399"/>
      <c r="C45" s="400"/>
      <c r="D45" s="400"/>
      <c r="E45" s="400"/>
      <c r="F45" s="400"/>
      <c r="G45" s="400"/>
      <c r="H45" s="400"/>
      <c r="I45" s="400"/>
      <c r="J45" s="400"/>
      <c r="K45" s="400"/>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400"/>
      <c r="AI45" s="400"/>
      <c r="AJ45" s="400"/>
      <c r="AK45" s="400"/>
      <c r="AL45" s="400"/>
      <c r="AM45" s="400"/>
      <c r="AN45" s="400"/>
      <c r="AO45" s="400"/>
      <c r="AP45" s="400"/>
      <c r="AQ45" s="400"/>
      <c r="AR45" s="400"/>
      <c r="AS45" s="400"/>
      <c r="AT45" s="400"/>
      <c r="AU45" s="400"/>
      <c r="AV45" s="400"/>
      <c r="AW45" s="400"/>
      <c r="AX45" s="400"/>
      <c r="AY45" s="400"/>
      <c r="AZ45" s="400"/>
      <c r="BA45" s="400"/>
      <c r="BB45" s="401"/>
      <c r="DP45" s="217"/>
    </row>
    <row r="46" spans="2:120" ht="9.65" customHeight="1">
      <c r="B46" s="402" t="s">
        <v>75</v>
      </c>
      <c r="C46" s="402"/>
      <c r="D46" s="402"/>
      <c r="E46" s="402"/>
      <c r="F46" s="402"/>
      <c r="G46" s="402"/>
      <c r="H46" s="402"/>
      <c r="I46" s="402"/>
      <c r="J46" s="403"/>
      <c r="K46" s="410"/>
      <c r="L46" s="411"/>
      <c r="M46" s="411"/>
      <c r="N46" s="411"/>
      <c r="O46" s="411"/>
      <c r="P46" s="411"/>
      <c r="Q46" s="411"/>
      <c r="R46" s="411"/>
      <c r="S46" s="411"/>
      <c r="T46" s="411"/>
      <c r="U46" s="411"/>
      <c r="V46" s="411"/>
      <c r="W46" s="411"/>
      <c r="X46" s="411"/>
      <c r="Y46" s="411"/>
      <c r="Z46" s="411"/>
      <c r="AA46" s="411"/>
      <c r="AB46" s="411"/>
      <c r="AC46" s="411"/>
      <c r="AD46" s="411"/>
      <c r="AE46" s="411"/>
      <c r="AF46" s="411"/>
      <c r="AG46" s="411"/>
      <c r="AH46" s="411"/>
      <c r="AI46" s="411"/>
      <c r="AJ46" s="411"/>
      <c r="AK46" s="411"/>
      <c r="AL46" s="411"/>
      <c r="AM46" s="411"/>
      <c r="AN46" s="411"/>
      <c r="AO46" s="411"/>
      <c r="AP46" s="411"/>
      <c r="AQ46" s="411"/>
      <c r="AR46" s="411"/>
      <c r="AS46" s="411"/>
      <c r="AT46" s="411"/>
      <c r="AU46" s="411"/>
      <c r="AV46" s="411"/>
      <c r="AW46" s="411"/>
      <c r="AX46" s="411"/>
      <c r="AY46" s="411"/>
      <c r="AZ46" s="411"/>
      <c r="BA46" s="411"/>
      <c r="BB46" s="412"/>
    </row>
    <row r="47" spans="2:120" ht="9.65" customHeight="1">
      <c r="B47" s="408"/>
      <c r="C47" s="408"/>
      <c r="D47" s="408"/>
      <c r="E47" s="408"/>
      <c r="F47" s="408"/>
      <c r="G47" s="408"/>
      <c r="H47" s="408"/>
      <c r="I47" s="408"/>
      <c r="J47" s="409"/>
      <c r="K47" s="413"/>
      <c r="L47" s="414"/>
      <c r="M47" s="414"/>
      <c r="N47" s="414"/>
      <c r="O47" s="414"/>
      <c r="P47" s="414"/>
      <c r="Q47" s="414"/>
      <c r="R47" s="414"/>
      <c r="S47" s="414"/>
      <c r="T47" s="414"/>
      <c r="U47" s="414"/>
      <c r="V47" s="414"/>
      <c r="W47" s="414"/>
      <c r="X47" s="414"/>
      <c r="Y47" s="414"/>
      <c r="Z47" s="414"/>
      <c r="AA47" s="414"/>
      <c r="AB47" s="414"/>
      <c r="AC47" s="414"/>
      <c r="AD47" s="414"/>
      <c r="AE47" s="414"/>
      <c r="AF47" s="414"/>
      <c r="AG47" s="414"/>
      <c r="AH47" s="414"/>
      <c r="AI47" s="414"/>
      <c r="AJ47" s="414"/>
      <c r="AK47" s="414"/>
      <c r="AL47" s="414"/>
      <c r="AM47" s="414"/>
      <c r="AN47" s="414"/>
      <c r="AO47" s="414"/>
      <c r="AP47" s="414"/>
      <c r="AQ47" s="414"/>
      <c r="AR47" s="414"/>
      <c r="AS47" s="414"/>
      <c r="AT47" s="414"/>
      <c r="AU47" s="414"/>
      <c r="AV47" s="414"/>
      <c r="AW47" s="414"/>
      <c r="AX47" s="414"/>
      <c r="AY47" s="414"/>
      <c r="AZ47" s="414"/>
      <c r="BA47" s="414"/>
      <c r="BB47" s="415"/>
    </row>
    <row r="48" spans="2:120" ht="9.65" customHeight="1">
      <c r="B48" s="402" t="s">
        <v>104</v>
      </c>
      <c r="C48" s="402"/>
      <c r="D48" s="402"/>
      <c r="E48" s="402"/>
      <c r="F48" s="402"/>
      <c r="G48" s="402"/>
      <c r="H48" s="402"/>
      <c r="I48" s="402"/>
      <c r="J48" s="403"/>
      <c r="K48" s="274"/>
      <c r="L48" s="275"/>
      <c r="M48" s="275"/>
      <c r="N48" s="275"/>
      <c r="O48" s="275"/>
      <c r="P48" s="275"/>
      <c r="Q48" s="275"/>
      <c r="R48" s="275"/>
      <c r="S48" s="275"/>
      <c r="T48" s="275"/>
      <c r="U48" s="275"/>
      <c r="V48" s="275"/>
      <c r="W48" s="275"/>
      <c r="X48" s="275"/>
      <c r="Y48" s="275"/>
      <c r="Z48" s="275"/>
      <c r="AA48" s="398"/>
      <c r="AB48" s="274" t="s">
        <v>40</v>
      </c>
      <c r="AC48" s="275"/>
      <c r="AD48" s="275"/>
      <c r="AE48" s="275"/>
      <c r="AF48" s="275"/>
      <c r="AG48" s="275"/>
      <c r="AH48" s="275"/>
      <c r="AI48" s="275"/>
      <c r="AJ48" s="275"/>
      <c r="AK48" s="274"/>
      <c r="AL48" s="275"/>
      <c r="AM48" s="275"/>
      <c r="AN48" s="275"/>
      <c r="AO48" s="275"/>
      <c r="AP48" s="275"/>
      <c r="AQ48" s="275"/>
      <c r="AR48" s="275"/>
      <c r="AS48" s="275"/>
      <c r="AT48" s="275"/>
      <c r="AU48" s="275"/>
      <c r="AV48" s="275"/>
      <c r="AW48" s="275"/>
      <c r="AX48" s="275"/>
      <c r="AY48" s="275"/>
      <c r="AZ48" s="275"/>
      <c r="BA48" s="275"/>
      <c r="BB48" s="278"/>
    </row>
    <row r="49" spans="2:54" ht="9.65" customHeight="1">
      <c r="B49" s="280"/>
      <c r="C49" s="280"/>
      <c r="D49" s="280"/>
      <c r="E49" s="280"/>
      <c r="F49" s="280"/>
      <c r="G49" s="280"/>
      <c r="H49" s="280"/>
      <c r="I49" s="280"/>
      <c r="J49" s="281"/>
      <c r="K49" s="276"/>
      <c r="L49" s="277"/>
      <c r="M49" s="277"/>
      <c r="N49" s="277"/>
      <c r="O49" s="277"/>
      <c r="P49" s="277"/>
      <c r="Q49" s="277"/>
      <c r="R49" s="277"/>
      <c r="S49" s="277"/>
      <c r="T49" s="277"/>
      <c r="U49" s="277"/>
      <c r="V49" s="277"/>
      <c r="W49" s="277"/>
      <c r="X49" s="277"/>
      <c r="Y49" s="277"/>
      <c r="Z49" s="277"/>
      <c r="AA49" s="285"/>
      <c r="AB49" s="276"/>
      <c r="AC49" s="277"/>
      <c r="AD49" s="277"/>
      <c r="AE49" s="277"/>
      <c r="AF49" s="277"/>
      <c r="AG49" s="277"/>
      <c r="AH49" s="277"/>
      <c r="AI49" s="277"/>
      <c r="AJ49" s="277"/>
      <c r="AK49" s="276"/>
      <c r="AL49" s="277"/>
      <c r="AM49" s="277"/>
      <c r="AN49" s="277"/>
      <c r="AO49" s="277"/>
      <c r="AP49" s="277"/>
      <c r="AQ49" s="277"/>
      <c r="AR49" s="277"/>
      <c r="AS49" s="277"/>
      <c r="AT49" s="277"/>
      <c r="AU49" s="277"/>
      <c r="AV49" s="277"/>
      <c r="AW49" s="277"/>
      <c r="AX49" s="277"/>
      <c r="AY49" s="277"/>
      <c r="AZ49" s="277"/>
      <c r="BA49" s="277"/>
      <c r="BB49" s="279"/>
    </row>
    <row r="50" spans="2:54" ht="9.65" customHeight="1">
      <c r="B50" s="280" t="s">
        <v>39</v>
      </c>
      <c r="C50" s="280"/>
      <c r="D50" s="280"/>
      <c r="E50" s="280"/>
      <c r="F50" s="280"/>
      <c r="G50" s="280"/>
      <c r="H50" s="280"/>
      <c r="I50" s="280"/>
      <c r="J50" s="281"/>
      <c r="K50" s="282"/>
      <c r="L50" s="283"/>
      <c r="M50" s="283"/>
      <c r="N50" s="283"/>
      <c r="O50" s="283"/>
      <c r="P50" s="283"/>
      <c r="Q50" s="283"/>
      <c r="R50" s="283"/>
      <c r="S50" s="283"/>
      <c r="T50" s="283"/>
      <c r="U50" s="283"/>
      <c r="V50" s="283"/>
      <c r="W50" s="283"/>
      <c r="X50" s="283"/>
      <c r="Y50" s="283"/>
      <c r="Z50" s="283"/>
      <c r="AA50" s="284"/>
      <c r="AB50" s="282" t="s">
        <v>38</v>
      </c>
      <c r="AC50" s="283"/>
      <c r="AD50" s="283"/>
      <c r="AE50" s="283"/>
      <c r="AF50" s="283"/>
      <c r="AG50" s="283"/>
      <c r="AH50" s="283"/>
      <c r="AI50" s="283"/>
      <c r="AJ50" s="283"/>
      <c r="AK50" s="282"/>
      <c r="AL50" s="283"/>
      <c r="AM50" s="283"/>
      <c r="AN50" s="283"/>
      <c r="AO50" s="283"/>
      <c r="AP50" s="283"/>
      <c r="AQ50" s="283"/>
      <c r="AR50" s="283"/>
      <c r="AS50" s="283"/>
      <c r="AT50" s="283"/>
      <c r="AU50" s="283"/>
      <c r="AV50" s="283"/>
      <c r="AW50" s="283"/>
      <c r="AX50" s="283"/>
      <c r="AY50" s="283"/>
      <c r="AZ50" s="283"/>
      <c r="BA50" s="283"/>
      <c r="BB50" s="286"/>
    </row>
    <row r="51" spans="2:54" ht="9.65" customHeight="1">
      <c r="B51" s="280"/>
      <c r="C51" s="280"/>
      <c r="D51" s="280"/>
      <c r="E51" s="280"/>
      <c r="F51" s="280"/>
      <c r="G51" s="280"/>
      <c r="H51" s="280"/>
      <c r="I51" s="280"/>
      <c r="J51" s="281"/>
      <c r="K51" s="276"/>
      <c r="L51" s="277"/>
      <c r="M51" s="277"/>
      <c r="N51" s="277"/>
      <c r="O51" s="277"/>
      <c r="P51" s="277"/>
      <c r="Q51" s="277"/>
      <c r="R51" s="277"/>
      <c r="S51" s="277"/>
      <c r="T51" s="277"/>
      <c r="U51" s="277"/>
      <c r="V51" s="277"/>
      <c r="W51" s="277"/>
      <c r="X51" s="277"/>
      <c r="Y51" s="277"/>
      <c r="Z51" s="277"/>
      <c r="AA51" s="285"/>
      <c r="AB51" s="276"/>
      <c r="AC51" s="277"/>
      <c r="AD51" s="277"/>
      <c r="AE51" s="277"/>
      <c r="AF51" s="277"/>
      <c r="AG51" s="277"/>
      <c r="AH51" s="277"/>
      <c r="AI51" s="277"/>
      <c r="AJ51" s="277"/>
      <c r="AK51" s="276"/>
      <c r="AL51" s="277"/>
      <c r="AM51" s="277"/>
      <c r="AN51" s="277"/>
      <c r="AO51" s="277"/>
      <c r="AP51" s="277"/>
      <c r="AQ51" s="277"/>
      <c r="AR51" s="277"/>
      <c r="AS51" s="277"/>
      <c r="AT51" s="277"/>
      <c r="AU51" s="277"/>
      <c r="AV51" s="277"/>
      <c r="AW51" s="277"/>
      <c r="AX51" s="277"/>
      <c r="AY51" s="277"/>
      <c r="AZ51" s="277"/>
      <c r="BA51" s="277"/>
      <c r="BB51" s="279"/>
    </row>
    <row r="52" spans="2:54" ht="9.65" customHeight="1">
      <c r="B52" s="280" t="s">
        <v>41</v>
      </c>
      <c r="C52" s="280"/>
      <c r="D52" s="280"/>
      <c r="E52" s="280"/>
      <c r="F52" s="280"/>
      <c r="G52" s="280"/>
      <c r="H52" s="280"/>
      <c r="I52" s="280"/>
      <c r="J52" s="281"/>
      <c r="K52" s="287"/>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9"/>
    </row>
    <row r="53" spans="2:54" ht="9.65" customHeight="1">
      <c r="B53" s="280"/>
      <c r="C53" s="280"/>
      <c r="D53" s="280"/>
      <c r="E53" s="280"/>
      <c r="F53" s="280"/>
      <c r="G53" s="280"/>
      <c r="H53" s="280"/>
      <c r="I53" s="280"/>
      <c r="J53" s="281"/>
      <c r="K53" s="287"/>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9"/>
    </row>
    <row r="54" spans="2:54" ht="9.65" customHeight="1">
      <c r="B54" s="280" t="s">
        <v>42</v>
      </c>
      <c r="C54" s="280"/>
      <c r="D54" s="280"/>
      <c r="E54" s="280"/>
      <c r="F54" s="280"/>
      <c r="G54" s="280"/>
      <c r="H54" s="280"/>
      <c r="I54" s="280"/>
      <c r="J54" s="281"/>
      <c r="K54" s="282"/>
      <c r="L54" s="283"/>
      <c r="M54" s="283"/>
      <c r="N54" s="283"/>
      <c r="O54" s="283"/>
      <c r="P54" s="283"/>
      <c r="Q54" s="283"/>
      <c r="R54" s="283"/>
      <c r="S54" s="283"/>
      <c r="T54" s="283"/>
      <c r="U54" s="283"/>
      <c r="V54" s="283"/>
      <c r="W54" s="283"/>
      <c r="X54" s="283"/>
      <c r="Y54" s="283"/>
      <c r="Z54" s="283"/>
      <c r="AA54" s="283"/>
      <c r="AB54" s="282" t="s">
        <v>43</v>
      </c>
      <c r="AC54" s="283"/>
      <c r="AD54" s="283"/>
      <c r="AE54" s="283"/>
      <c r="AF54" s="283"/>
      <c r="AG54" s="283"/>
      <c r="AH54" s="283"/>
      <c r="AI54" s="283"/>
      <c r="AJ54" s="283"/>
      <c r="AK54" s="282"/>
      <c r="AL54" s="283"/>
      <c r="AM54" s="283"/>
      <c r="AN54" s="283"/>
      <c r="AO54" s="283"/>
      <c r="AP54" s="283"/>
      <c r="AQ54" s="283"/>
      <c r="AR54" s="283"/>
      <c r="AS54" s="283"/>
      <c r="AT54" s="283"/>
      <c r="AU54" s="283"/>
      <c r="AV54" s="283"/>
      <c r="AW54" s="283"/>
      <c r="AX54" s="283"/>
      <c r="AY54" s="283"/>
      <c r="AZ54" s="283"/>
      <c r="BA54" s="283"/>
      <c r="BB54" s="286"/>
    </row>
    <row r="55" spans="2:54" ht="9" customHeight="1">
      <c r="B55" s="290"/>
      <c r="C55" s="290"/>
      <c r="D55" s="290"/>
      <c r="E55" s="290"/>
      <c r="F55" s="290"/>
      <c r="G55" s="290"/>
      <c r="H55" s="290"/>
      <c r="I55" s="290"/>
      <c r="J55" s="291"/>
      <c r="K55" s="292"/>
      <c r="L55" s="293"/>
      <c r="M55" s="293"/>
      <c r="N55" s="293"/>
      <c r="O55" s="293"/>
      <c r="P55" s="293"/>
      <c r="Q55" s="293"/>
      <c r="R55" s="293"/>
      <c r="S55" s="293"/>
      <c r="T55" s="293"/>
      <c r="U55" s="293"/>
      <c r="V55" s="293"/>
      <c r="W55" s="293"/>
      <c r="X55" s="293"/>
      <c r="Y55" s="293"/>
      <c r="Z55" s="293"/>
      <c r="AA55" s="293"/>
      <c r="AB55" s="292"/>
      <c r="AC55" s="293"/>
      <c r="AD55" s="293"/>
      <c r="AE55" s="293"/>
      <c r="AF55" s="293"/>
      <c r="AG55" s="293"/>
      <c r="AH55" s="293"/>
      <c r="AI55" s="293"/>
      <c r="AJ55" s="293"/>
      <c r="AK55" s="292"/>
      <c r="AL55" s="293"/>
      <c r="AM55" s="293"/>
      <c r="AN55" s="293"/>
      <c r="AO55" s="293"/>
      <c r="AP55" s="293"/>
      <c r="AQ55" s="293"/>
      <c r="AR55" s="293"/>
      <c r="AS55" s="293"/>
      <c r="AT55" s="293"/>
      <c r="AU55" s="293"/>
      <c r="AV55" s="293"/>
      <c r="AW55" s="293"/>
      <c r="AX55" s="293"/>
      <c r="AY55" s="293"/>
      <c r="AZ55" s="293"/>
      <c r="BA55" s="293"/>
      <c r="BB55" s="294"/>
    </row>
    <row r="56" spans="2:54" ht="9.65" customHeight="1">
      <c r="B56" s="402" t="s">
        <v>105</v>
      </c>
      <c r="C56" s="402"/>
      <c r="D56" s="402"/>
      <c r="E56" s="402"/>
      <c r="F56" s="402"/>
      <c r="G56" s="402"/>
      <c r="H56" s="402"/>
      <c r="I56" s="402"/>
      <c r="J56" s="403"/>
      <c r="K56" s="274"/>
      <c r="L56" s="275"/>
      <c r="M56" s="275"/>
      <c r="N56" s="275"/>
      <c r="O56" s="275"/>
      <c r="P56" s="275"/>
      <c r="Q56" s="275"/>
      <c r="R56" s="275"/>
      <c r="S56" s="275"/>
      <c r="T56" s="275"/>
      <c r="U56" s="275"/>
      <c r="V56" s="275"/>
      <c r="W56" s="275"/>
      <c r="X56" s="275"/>
      <c r="Y56" s="275"/>
      <c r="Z56" s="275"/>
      <c r="AA56" s="398"/>
      <c r="AB56" s="274" t="s">
        <v>40</v>
      </c>
      <c r="AC56" s="275"/>
      <c r="AD56" s="275"/>
      <c r="AE56" s="275"/>
      <c r="AF56" s="275"/>
      <c r="AG56" s="275"/>
      <c r="AH56" s="275"/>
      <c r="AI56" s="275"/>
      <c r="AJ56" s="275"/>
      <c r="AK56" s="274"/>
      <c r="AL56" s="275"/>
      <c r="AM56" s="275"/>
      <c r="AN56" s="275"/>
      <c r="AO56" s="275"/>
      <c r="AP56" s="275"/>
      <c r="AQ56" s="275"/>
      <c r="AR56" s="275"/>
      <c r="AS56" s="275"/>
      <c r="AT56" s="275"/>
      <c r="AU56" s="275"/>
      <c r="AV56" s="275"/>
      <c r="AW56" s="275"/>
      <c r="AX56" s="275"/>
      <c r="AY56" s="275"/>
      <c r="AZ56" s="275"/>
      <c r="BA56" s="275"/>
      <c r="BB56" s="278"/>
    </row>
    <row r="57" spans="2:54" ht="9.65" customHeight="1">
      <c r="B57" s="280"/>
      <c r="C57" s="280"/>
      <c r="D57" s="280"/>
      <c r="E57" s="280"/>
      <c r="F57" s="280"/>
      <c r="G57" s="280"/>
      <c r="H57" s="280"/>
      <c r="I57" s="280"/>
      <c r="J57" s="281"/>
      <c r="K57" s="276"/>
      <c r="L57" s="277"/>
      <c r="M57" s="277"/>
      <c r="N57" s="277"/>
      <c r="O57" s="277"/>
      <c r="P57" s="277"/>
      <c r="Q57" s="277"/>
      <c r="R57" s="277"/>
      <c r="S57" s="277"/>
      <c r="T57" s="277"/>
      <c r="U57" s="277"/>
      <c r="V57" s="277"/>
      <c r="W57" s="277"/>
      <c r="X57" s="277"/>
      <c r="Y57" s="277"/>
      <c r="Z57" s="277"/>
      <c r="AA57" s="285"/>
      <c r="AB57" s="276"/>
      <c r="AC57" s="277"/>
      <c r="AD57" s="277"/>
      <c r="AE57" s="277"/>
      <c r="AF57" s="277"/>
      <c r="AG57" s="277"/>
      <c r="AH57" s="277"/>
      <c r="AI57" s="277"/>
      <c r="AJ57" s="277"/>
      <c r="AK57" s="276"/>
      <c r="AL57" s="277"/>
      <c r="AM57" s="277"/>
      <c r="AN57" s="277"/>
      <c r="AO57" s="277"/>
      <c r="AP57" s="277"/>
      <c r="AQ57" s="277"/>
      <c r="AR57" s="277"/>
      <c r="AS57" s="277"/>
      <c r="AT57" s="277"/>
      <c r="AU57" s="277"/>
      <c r="AV57" s="277"/>
      <c r="AW57" s="277"/>
      <c r="AX57" s="277"/>
      <c r="AY57" s="277"/>
      <c r="AZ57" s="277"/>
      <c r="BA57" s="277"/>
      <c r="BB57" s="279"/>
    </row>
    <row r="58" spans="2:54" ht="9.65" customHeight="1">
      <c r="B58" s="280" t="s">
        <v>39</v>
      </c>
      <c r="C58" s="280"/>
      <c r="D58" s="280"/>
      <c r="E58" s="280"/>
      <c r="F58" s="280"/>
      <c r="G58" s="280"/>
      <c r="H58" s="280"/>
      <c r="I58" s="280"/>
      <c r="J58" s="281"/>
      <c r="K58" s="282"/>
      <c r="L58" s="283"/>
      <c r="M58" s="283"/>
      <c r="N58" s="283"/>
      <c r="O58" s="283"/>
      <c r="P58" s="283"/>
      <c r="Q58" s="283"/>
      <c r="R58" s="283"/>
      <c r="S58" s="283"/>
      <c r="T58" s="283"/>
      <c r="U58" s="283"/>
      <c r="V58" s="283"/>
      <c r="W58" s="283"/>
      <c r="X58" s="283"/>
      <c r="Y58" s="283"/>
      <c r="Z58" s="283"/>
      <c r="AA58" s="284"/>
      <c r="AB58" s="282" t="s">
        <v>38</v>
      </c>
      <c r="AC58" s="283"/>
      <c r="AD58" s="283"/>
      <c r="AE58" s="283"/>
      <c r="AF58" s="283"/>
      <c r="AG58" s="283"/>
      <c r="AH58" s="283"/>
      <c r="AI58" s="283"/>
      <c r="AJ58" s="283"/>
      <c r="AK58" s="282"/>
      <c r="AL58" s="283"/>
      <c r="AM58" s="283"/>
      <c r="AN58" s="283"/>
      <c r="AO58" s="283"/>
      <c r="AP58" s="283"/>
      <c r="AQ58" s="283"/>
      <c r="AR58" s="283"/>
      <c r="AS58" s="283"/>
      <c r="AT58" s="283"/>
      <c r="AU58" s="283"/>
      <c r="AV58" s="283"/>
      <c r="AW58" s="283"/>
      <c r="AX58" s="283"/>
      <c r="AY58" s="283"/>
      <c r="AZ58" s="283"/>
      <c r="BA58" s="283"/>
      <c r="BB58" s="286"/>
    </row>
    <row r="59" spans="2:54" ht="9.65" customHeight="1">
      <c r="B59" s="280"/>
      <c r="C59" s="280"/>
      <c r="D59" s="280"/>
      <c r="E59" s="280"/>
      <c r="F59" s="280"/>
      <c r="G59" s="280"/>
      <c r="H59" s="280"/>
      <c r="I59" s="280"/>
      <c r="J59" s="281"/>
      <c r="K59" s="276"/>
      <c r="L59" s="277"/>
      <c r="M59" s="277"/>
      <c r="N59" s="277"/>
      <c r="O59" s="277"/>
      <c r="P59" s="277"/>
      <c r="Q59" s="277"/>
      <c r="R59" s="277"/>
      <c r="S59" s="277"/>
      <c r="T59" s="277"/>
      <c r="U59" s="277"/>
      <c r="V59" s="277"/>
      <c r="W59" s="277"/>
      <c r="X59" s="277"/>
      <c r="Y59" s="277"/>
      <c r="Z59" s="277"/>
      <c r="AA59" s="285"/>
      <c r="AB59" s="276"/>
      <c r="AC59" s="277"/>
      <c r="AD59" s="277"/>
      <c r="AE59" s="277"/>
      <c r="AF59" s="277"/>
      <c r="AG59" s="277"/>
      <c r="AH59" s="277"/>
      <c r="AI59" s="277"/>
      <c r="AJ59" s="277"/>
      <c r="AK59" s="276"/>
      <c r="AL59" s="277"/>
      <c r="AM59" s="277"/>
      <c r="AN59" s="277"/>
      <c r="AO59" s="277"/>
      <c r="AP59" s="277"/>
      <c r="AQ59" s="277"/>
      <c r="AR59" s="277"/>
      <c r="AS59" s="277"/>
      <c r="AT59" s="277"/>
      <c r="AU59" s="277"/>
      <c r="AV59" s="277"/>
      <c r="AW59" s="277"/>
      <c r="AX59" s="277"/>
      <c r="AY59" s="277"/>
      <c r="AZ59" s="277"/>
      <c r="BA59" s="277"/>
      <c r="BB59" s="279"/>
    </row>
    <row r="60" spans="2:54" ht="9.65" customHeight="1">
      <c r="B60" s="280" t="s">
        <v>251</v>
      </c>
      <c r="C60" s="280"/>
      <c r="D60" s="280"/>
      <c r="E60" s="280"/>
      <c r="F60" s="280"/>
      <c r="G60" s="280"/>
      <c r="H60" s="280"/>
      <c r="I60" s="280"/>
      <c r="J60" s="281"/>
      <c r="K60" s="287"/>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9"/>
    </row>
    <row r="61" spans="2:54" ht="9.65" customHeight="1">
      <c r="B61" s="280"/>
      <c r="C61" s="280"/>
      <c r="D61" s="280"/>
      <c r="E61" s="280"/>
      <c r="F61" s="280"/>
      <c r="G61" s="280"/>
      <c r="H61" s="280"/>
      <c r="I61" s="280"/>
      <c r="J61" s="281"/>
      <c r="K61" s="287"/>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9"/>
    </row>
    <row r="62" spans="2:54" ht="9.65" customHeight="1">
      <c r="B62" s="280" t="s">
        <v>42</v>
      </c>
      <c r="C62" s="280"/>
      <c r="D62" s="280"/>
      <c r="E62" s="280"/>
      <c r="F62" s="280"/>
      <c r="G62" s="280"/>
      <c r="H62" s="280"/>
      <c r="I62" s="280"/>
      <c r="J62" s="281"/>
      <c r="K62" s="282"/>
      <c r="L62" s="283"/>
      <c r="M62" s="283"/>
      <c r="N62" s="283"/>
      <c r="O62" s="283"/>
      <c r="P62" s="283"/>
      <c r="Q62" s="283"/>
      <c r="R62" s="283"/>
      <c r="S62" s="283"/>
      <c r="T62" s="283"/>
      <c r="U62" s="283"/>
      <c r="V62" s="283"/>
      <c r="W62" s="283"/>
      <c r="X62" s="283"/>
      <c r="Y62" s="283"/>
      <c r="Z62" s="283"/>
      <c r="AA62" s="283"/>
      <c r="AB62" s="282" t="s">
        <v>43</v>
      </c>
      <c r="AC62" s="283"/>
      <c r="AD62" s="283"/>
      <c r="AE62" s="283"/>
      <c r="AF62" s="283"/>
      <c r="AG62" s="283"/>
      <c r="AH62" s="283"/>
      <c r="AI62" s="283"/>
      <c r="AJ62" s="283"/>
      <c r="AK62" s="282"/>
      <c r="AL62" s="283"/>
      <c r="AM62" s="283"/>
      <c r="AN62" s="283"/>
      <c r="AO62" s="283"/>
      <c r="AP62" s="283"/>
      <c r="AQ62" s="283"/>
      <c r="AR62" s="283"/>
      <c r="AS62" s="283"/>
      <c r="AT62" s="283"/>
      <c r="AU62" s="283"/>
      <c r="AV62" s="283"/>
      <c r="AW62" s="283"/>
      <c r="AX62" s="283"/>
      <c r="AY62" s="283"/>
      <c r="AZ62" s="283"/>
      <c r="BA62" s="283"/>
      <c r="BB62" s="286"/>
    </row>
    <row r="63" spans="2:54" ht="9.65" customHeight="1">
      <c r="B63" s="290"/>
      <c r="C63" s="290"/>
      <c r="D63" s="290"/>
      <c r="E63" s="290"/>
      <c r="F63" s="290"/>
      <c r="G63" s="290"/>
      <c r="H63" s="290"/>
      <c r="I63" s="290"/>
      <c r="J63" s="291"/>
      <c r="K63" s="292"/>
      <c r="L63" s="293"/>
      <c r="M63" s="293"/>
      <c r="N63" s="293"/>
      <c r="O63" s="293"/>
      <c r="P63" s="293"/>
      <c r="Q63" s="293"/>
      <c r="R63" s="293"/>
      <c r="S63" s="293"/>
      <c r="T63" s="293"/>
      <c r="U63" s="293"/>
      <c r="V63" s="293"/>
      <c r="W63" s="293"/>
      <c r="X63" s="293"/>
      <c r="Y63" s="293"/>
      <c r="Z63" s="293"/>
      <c r="AA63" s="293"/>
      <c r="AB63" s="292"/>
      <c r="AC63" s="293"/>
      <c r="AD63" s="293"/>
      <c r="AE63" s="293"/>
      <c r="AF63" s="293"/>
      <c r="AG63" s="293"/>
      <c r="AH63" s="293"/>
      <c r="AI63" s="293"/>
      <c r="AJ63" s="293"/>
      <c r="AK63" s="292"/>
      <c r="AL63" s="293"/>
      <c r="AM63" s="293"/>
      <c r="AN63" s="293"/>
      <c r="AO63" s="293"/>
      <c r="AP63" s="293"/>
      <c r="AQ63" s="293"/>
      <c r="AR63" s="293"/>
      <c r="AS63" s="293"/>
      <c r="AT63" s="293"/>
      <c r="AU63" s="293"/>
      <c r="AV63" s="293"/>
      <c r="AW63" s="293"/>
      <c r="AX63" s="293"/>
      <c r="AY63" s="293"/>
      <c r="AZ63" s="293"/>
      <c r="BA63" s="293"/>
      <c r="BB63" s="294"/>
    </row>
    <row r="64" spans="2:54" ht="15" customHeight="1">
      <c r="B64" s="126" t="s">
        <v>252</v>
      </c>
    </row>
    <row r="65" spans="2:54" ht="9.65" customHeight="1">
      <c r="B65" s="385" t="s">
        <v>332</v>
      </c>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7"/>
    </row>
    <row r="66" spans="2:54" ht="9.65" customHeight="1">
      <c r="B66" s="416"/>
      <c r="C66" s="417"/>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c r="AN66" s="417"/>
      <c r="AO66" s="417"/>
      <c r="AP66" s="417"/>
      <c r="AQ66" s="417"/>
      <c r="AR66" s="417"/>
      <c r="AS66" s="417"/>
      <c r="AT66" s="417"/>
      <c r="AU66" s="417"/>
      <c r="AV66" s="417"/>
      <c r="AW66" s="417"/>
      <c r="AX66" s="417"/>
      <c r="AY66" s="417"/>
      <c r="AZ66" s="417"/>
      <c r="BA66" s="417"/>
      <c r="BB66" s="418"/>
    </row>
    <row r="67" spans="2:54" ht="21.65" customHeight="1">
      <c r="B67" s="405"/>
      <c r="C67" s="406"/>
      <c r="D67" s="406"/>
      <c r="E67" s="406"/>
      <c r="F67" s="406"/>
      <c r="G67" s="406"/>
      <c r="H67" s="406"/>
      <c r="I67" s="406"/>
      <c r="J67" s="406"/>
      <c r="K67" s="406"/>
      <c r="L67" s="406"/>
      <c r="M67" s="406"/>
      <c r="N67" s="406"/>
      <c r="O67" s="406"/>
      <c r="P67" s="406"/>
      <c r="Q67" s="406"/>
      <c r="R67" s="406"/>
      <c r="S67" s="406"/>
      <c r="T67" s="406"/>
      <c r="U67" s="406"/>
      <c r="V67" s="406"/>
      <c r="W67" s="406"/>
      <c r="X67" s="406"/>
      <c r="Y67" s="406"/>
      <c r="Z67" s="406"/>
      <c r="AA67" s="406"/>
      <c r="AB67" s="406"/>
      <c r="AC67" s="406"/>
      <c r="AD67" s="406"/>
      <c r="AE67" s="406"/>
      <c r="AF67" s="406"/>
      <c r="AG67" s="406"/>
      <c r="AH67" s="406"/>
      <c r="AI67" s="406"/>
      <c r="AJ67" s="406"/>
      <c r="AK67" s="406"/>
      <c r="AL67" s="406"/>
      <c r="AM67" s="406"/>
      <c r="AN67" s="406"/>
      <c r="AO67" s="406"/>
      <c r="AP67" s="406"/>
      <c r="AQ67" s="406"/>
      <c r="AR67" s="406"/>
      <c r="AS67" s="406"/>
      <c r="AT67" s="406"/>
      <c r="AU67" s="406"/>
      <c r="AV67" s="406"/>
      <c r="AW67" s="406"/>
      <c r="AX67" s="406"/>
      <c r="AY67" s="406"/>
      <c r="AZ67" s="406"/>
      <c r="BA67" s="406"/>
      <c r="BB67" s="407"/>
    </row>
    <row r="69" spans="2:54" ht="9.65" customHeight="1">
      <c r="B69" s="385" t="s">
        <v>334</v>
      </c>
      <c r="C69" s="386"/>
      <c r="D69" s="386"/>
      <c r="E69" s="386"/>
      <c r="F69" s="386"/>
      <c r="G69" s="386"/>
      <c r="H69" s="386"/>
      <c r="I69" s="386"/>
      <c r="J69" s="386"/>
      <c r="K69" s="386"/>
      <c r="L69" s="386"/>
      <c r="M69" s="386"/>
      <c r="N69" s="386"/>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6"/>
      <c r="AN69" s="386"/>
      <c r="AO69" s="386"/>
      <c r="AP69" s="386"/>
      <c r="AQ69" s="386"/>
      <c r="AR69" s="386"/>
      <c r="AS69" s="386"/>
      <c r="AT69" s="386"/>
      <c r="AU69" s="386"/>
      <c r="AV69" s="386"/>
      <c r="AW69" s="386"/>
      <c r="AX69" s="386"/>
      <c r="AY69" s="386"/>
      <c r="AZ69" s="386"/>
      <c r="BA69" s="386"/>
      <c r="BB69" s="387"/>
    </row>
    <row r="70" spans="2:54" ht="9.65" customHeight="1">
      <c r="B70" s="388"/>
      <c r="C70" s="389"/>
      <c r="D70" s="389"/>
      <c r="E70" s="389"/>
      <c r="F70" s="389"/>
      <c r="G70" s="389"/>
      <c r="H70" s="389"/>
      <c r="I70" s="389"/>
      <c r="J70" s="389"/>
      <c r="K70" s="389"/>
      <c r="L70" s="389"/>
      <c r="M70" s="389"/>
      <c r="N70" s="389"/>
      <c r="O70" s="389"/>
      <c r="P70" s="389"/>
      <c r="Q70" s="389"/>
      <c r="R70" s="389"/>
      <c r="S70" s="389"/>
      <c r="T70" s="389"/>
      <c r="U70" s="389"/>
      <c r="V70" s="389"/>
      <c r="W70" s="389"/>
      <c r="X70" s="389"/>
      <c r="Y70" s="389"/>
      <c r="Z70" s="389"/>
      <c r="AA70" s="389"/>
      <c r="AB70" s="389"/>
      <c r="AC70" s="389"/>
      <c r="AD70" s="389"/>
      <c r="AE70" s="389"/>
      <c r="AF70" s="389"/>
      <c r="AG70" s="389"/>
      <c r="AH70" s="389"/>
      <c r="AI70" s="389"/>
      <c r="AJ70" s="389"/>
      <c r="AK70" s="389"/>
      <c r="AL70" s="389"/>
      <c r="AM70" s="389"/>
      <c r="AN70" s="389"/>
      <c r="AO70" s="389"/>
      <c r="AP70" s="389"/>
      <c r="AQ70" s="389"/>
      <c r="AR70" s="389"/>
      <c r="AS70" s="389"/>
      <c r="AT70" s="389"/>
      <c r="AU70" s="389"/>
      <c r="AV70" s="389"/>
      <c r="AW70" s="389"/>
      <c r="AX70" s="389"/>
      <c r="AY70" s="389"/>
      <c r="AZ70" s="389"/>
      <c r="BA70" s="389"/>
      <c r="BB70" s="390"/>
    </row>
    <row r="71" spans="2:54" ht="9.65" customHeight="1">
      <c r="B71" s="359" t="s">
        <v>335</v>
      </c>
      <c r="C71" s="360"/>
      <c r="D71" s="360"/>
      <c r="E71" s="360"/>
      <c r="F71" s="360"/>
      <c r="G71" s="360"/>
      <c r="H71" s="360"/>
      <c r="I71" s="360"/>
      <c r="J71" s="360"/>
      <c r="K71" s="360"/>
      <c r="L71" s="360"/>
      <c r="M71" s="360"/>
      <c r="N71" s="360"/>
      <c r="O71" s="360"/>
      <c r="P71" s="360"/>
      <c r="Q71" s="360"/>
      <c r="R71" s="360"/>
      <c r="S71" s="360"/>
      <c r="T71" s="360"/>
      <c r="U71" s="360"/>
      <c r="V71" s="360"/>
      <c r="W71" s="360"/>
      <c r="X71" s="360"/>
      <c r="Y71" s="360"/>
      <c r="Z71" s="360"/>
      <c r="AA71" s="360"/>
      <c r="AB71" s="360"/>
      <c r="AC71" s="360"/>
      <c r="AD71" s="360"/>
      <c r="AE71" s="360"/>
      <c r="AF71" s="360"/>
      <c r="AG71" s="360"/>
      <c r="AH71" s="360"/>
      <c r="AI71" s="360"/>
      <c r="AJ71" s="360"/>
      <c r="AK71" s="360"/>
      <c r="AL71" s="360"/>
      <c r="AM71" s="360"/>
      <c r="AN71" s="360"/>
      <c r="AO71" s="360"/>
      <c r="AP71" s="360"/>
      <c r="AQ71" s="360"/>
      <c r="AR71" s="360"/>
      <c r="AS71" s="360"/>
      <c r="AT71" s="360"/>
      <c r="AU71" s="360"/>
      <c r="AV71" s="360"/>
      <c r="AW71" s="360"/>
      <c r="AX71" s="360"/>
      <c r="AY71" s="360"/>
      <c r="AZ71" s="360"/>
      <c r="BA71" s="360"/>
      <c r="BB71" s="361"/>
    </row>
    <row r="72" spans="2:54" ht="104.5" customHeight="1">
      <c r="B72" s="356"/>
      <c r="C72" s="357"/>
      <c r="D72" s="357"/>
      <c r="E72" s="357"/>
      <c r="F72" s="357"/>
      <c r="G72" s="357"/>
      <c r="H72" s="357"/>
      <c r="I72" s="357"/>
      <c r="J72" s="357"/>
      <c r="K72" s="357"/>
      <c r="L72" s="357"/>
      <c r="M72" s="357"/>
      <c r="N72" s="357"/>
      <c r="O72" s="357"/>
      <c r="P72" s="357"/>
      <c r="Q72" s="357"/>
      <c r="R72" s="357"/>
      <c r="S72" s="357"/>
      <c r="T72" s="357"/>
      <c r="U72" s="357"/>
      <c r="V72" s="357"/>
      <c r="W72" s="357"/>
      <c r="X72" s="357"/>
      <c r="Y72" s="357"/>
      <c r="Z72" s="357"/>
      <c r="AA72" s="357"/>
      <c r="AB72" s="357"/>
      <c r="AC72" s="357"/>
      <c r="AD72" s="357"/>
      <c r="AE72" s="357"/>
      <c r="AF72" s="357"/>
      <c r="AG72" s="357"/>
      <c r="AH72" s="357"/>
      <c r="AI72" s="357"/>
      <c r="AJ72" s="357"/>
      <c r="AK72" s="357"/>
      <c r="AL72" s="357"/>
      <c r="AM72" s="357"/>
      <c r="AN72" s="357"/>
      <c r="AO72" s="357"/>
      <c r="AP72" s="357"/>
      <c r="AQ72" s="357"/>
      <c r="AR72" s="357"/>
      <c r="AS72" s="357"/>
      <c r="AT72" s="357"/>
      <c r="AU72" s="357"/>
      <c r="AV72" s="357"/>
      <c r="AW72" s="357"/>
      <c r="AX72" s="357"/>
      <c r="AY72" s="357"/>
      <c r="AZ72" s="357"/>
      <c r="BA72" s="357"/>
      <c r="BB72" s="358"/>
    </row>
    <row r="73" spans="2:54" ht="9.65" customHeight="1">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row>
    <row r="74" spans="2:54" ht="9.65" customHeight="1">
      <c r="B74" s="347" t="s">
        <v>333</v>
      </c>
      <c r="C74" s="348"/>
      <c r="D74" s="348"/>
      <c r="E74" s="348"/>
      <c r="F74" s="348"/>
      <c r="G74" s="348"/>
      <c r="H74" s="348"/>
      <c r="I74" s="348"/>
      <c r="J74" s="348"/>
      <c r="K74" s="348"/>
      <c r="L74" s="348"/>
      <c r="M74" s="348"/>
      <c r="N74" s="348"/>
      <c r="O74" s="348"/>
      <c r="P74" s="348"/>
      <c r="Q74" s="348"/>
      <c r="R74" s="348"/>
      <c r="S74" s="348"/>
      <c r="T74" s="348"/>
      <c r="U74" s="348"/>
      <c r="V74" s="348"/>
      <c r="W74" s="348"/>
      <c r="X74" s="348"/>
      <c r="Y74" s="348"/>
      <c r="Z74" s="348"/>
      <c r="AA74" s="348"/>
      <c r="AB74" s="348"/>
      <c r="AC74" s="348"/>
      <c r="AD74" s="348"/>
      <c r="AE74" s="348"/>
      <c r="AF74" s="348"/>
      <c r="AG74" s="348"/>
      <c r="AH74" s="348"/>
      <c r="AI74" s="348"/>
      <c r="AJ74" s="348"/>
      <c r="AK74" s="348"/>
      <c r="AL74" s="348"/>
      <c r="AM74" s="348"/>
      <c r="AN74" s="348"/>
      <c r="AO74" s="348"/>
      <c r="AP74" s="348"/>
      <c r="AQ74" s="348"/>
      <c r="AR74" s="348"/>
      <c r="AS74" s="348"/>
      <c r="AT74" s="348"/>
      <c r="AU74" s="348"/>
      <c r="AV74" s="348"/>
      <c r="AW74" s="348"/>
      <c r="AX74" s="348"/>
      <c r="AY74" s="348"/>
      <c r="AZ74" s="348"/>
      <c r="BA74" s="348"/>
      <c r="BB74" s="349"/>
    </row>
    <row r="75" spans="2:54" ht="9.65" customHeight="1">
      <c r="B75" s="444"/>
      <c r="C75" s="445"/>
      <c r="D75" s="445"/>
      <c r="E75" s="445"/>
      <c r="F75" s="445"/>
      <c r="G75" s="445"/>
      <c r="H75" s="445"/>
      <c r="I75" s="445"/>
      <c r="J75" s="445"/>
      <c r="K75" s="445"/>
      <c r="L75" s="445"/>
      <c r="M75" s="445"/>
      <c r="N75" s="445"/>
      <c r="O75" s="445"/>
      <c r="P75" s="445"/>
      <c r="Q75" s="445"/>
      <c r="R75" s="445"/>
      <c r="S75" s="445"/>
      <c r="T75" s="445"/>
      <c r="U75" s="445"/>
      <c r="V75" s="445"/>
      <c r="W75" s="445"/>
      <c r="X75" s="445"/>
      <c r="Y75" s="445"/>
      <c r="Z75" s="445"/>
      <c r="AA75" s="445"/>
      <c r="AB75" s="445"/>
      <c r="AC75" s="445"/>
      <c r="AD75" s="445"/>
      <c r="AE75" s="445"/>
      <c r="AF75" s="445"/>
      <c r="AG75" s="445"/>
      <c r="AH75" s="445"/>
      <c r="AI75" s="445"/>
      <c r="AJ75" s="445"/>
      <c r="AK75" s="445"/>
      <c r="AL75" s="445"/>
      <c r="AM75" s="445"/>
      <c r="AN75" s="445"/>
      <c r="AO75" s="445"/>
      <c r="AP75" s="445"/>
      <c r="AQ75" s="445"/>
      <c r="AR75" s="445"/>
      <c r="AS75" s="445"/>
      <c r="AT75" s="445"/>
      <c r="AU75" s="445"/>
      <c r="AV75" s="445"/>
      <c r="AW75" s="445"/>
      <c r="AX75" s="445"/>
      <c r="AY75" s="445"/>
      <c r="AZ75" s="445"/>
      <c r="BA75" s="445"/>
      <c r="BB75" s="446"/>
    </row>
    <row r="76" spans="2:54" ht="9.65" customHeight="1">
      <c r="B76" s="391" t="s">
        <v>375</v>
      </c>
      <c r="C76" s="392"/>
      <c r="D76" s="392"/>
      <c r="E76" s="392"/>
      <c r="F76" s="392"/>
      <c r="G76" s="392"/>
      <c r="H76" s="392"/>
      <c r="I76" s="392"/>
      <c r="J76" s="392"/>
      <c r="K76" s="392"/>
      <c r="L76" s="392"/>
      <c r="M76" s="392"/>
      <c r="N76" s="392"/>
      <c r="O76" s="392"/>
      <c r="P76" s="392"/>
      <c r="Q76" s="392"/>
      <c r="R76" s="392"/>
      <c r="S76" s="392"/>
      <c r="T76" s="392"/>
      <c r="U76" s="392"/>
      <c r="V76" s="392"/>
      <c r="W76" s="392"/>
      <c r="X76" s="392"/>
      <c r="Y76" s="392"/>
      <c r="Z76" s="392"/>
      <c r="AA76" s="392"/>
      <c r="AB76" s="392"/>
      <c r="AC76" s="392"/>
      <c r="AD76" s="392"/>
      <c r="AE76" s="392"/>
      <c r="AF76" s="392"/>
      <c r="AG76" s="392"/>
      <c r="AH76" s="392"/>
      <c r="AI76" s="392"/>
      <c r="AJ76" s="392"/>
      <c r="AK76" s="392"/>
      <c r="AL76" s="392"/>
      <c r="AM76" s="392"/>
      <c r="AN76" s="392"/>
      <c r="AO76" s="392"/>
      <c r="AP76" s="392"/>
      <c r="AQ76" s="392"/>
      <c r="AR76" s="392"/>
      <c r="AS76" s="392"/>
      <c r="AT76" s="392"/>
      <c r="AU76" s="392"/>
      <c r="AV76" s="392"/>
      <c r="AW76" s="392"/>
      <c r="AX76" s="392"/>
      <c r="AY76" s="392"/>
      <c r="AZ76" s="392"/>
      <c r="BA76" s="392"/>
      <c r="BB76" s="393"/>
    </row>
    <row r="77" spans="2:54" ht="9.65" customHeight="1">
      <c r="B77" s="394" t="s">
        <v>371</v>
      </c>
      <c r="C77" s="380"/>
      <c r="D77" s="380"/>
      <c r="E77" s="380"/>
      <c r="F77" s="380"/>
      <c r="G77" s="380"/>
      <c r="H77" s="380"/>
      <c r="I77" s="380"/>
      <c r="J77" s="380"/>
      <c r="K77" s="396" t="s">
        <v>1</v>
      </c>
      <c r="L77" s="380"/>
      <c r="M77" s="380"/>
      <c r="N77" s="380"/>
      <c r="O77" s="380"/>
      <c r="P77" s="380"/>
      <c r="Q77" s="380"/>
      <c r="R77" s="380"/>
      <c r="S77" s="380"/>
      <c r="T77" s="380" t="s">
        <v>54</v>
      </c>
      <c r="U77" s="380"/>
      <c r="V77" s="380"/>
      <c r="W77" s="380"/>
      <c r="X77" s="380"/>
      <c r="Y77" s="380"/>
      <c r="Z77" s="380"/>
      <c r="AA77" s="380"/>
      <c r="AB77" s="380"/>
      <c r="AC77" s="380" t="s">
        <v>76</v>
      </c>
      <c r="AD77" s="380"/>
      <c r="AE77" s="380"/>
      <c r="AF77" s="380"/>
      <c r="AG77" s="380"/>
      <c r="AH77" s="380"/>
      <c r="AI77" s="380"/>
      <c r="AJ77" s="380"/>
      <c r="AK77" s="380"/>
      <c r="AL77" s="380" t="s">
        <v>55</v>
      </c>
      <c r="AM77" s="380"/>
      <c r="AN77" s="380"/>
      <c r="AO77" s="380" t="s">
        <v>114</v>
      </c>
      <c r="AP77" s="380"/>
      <c r="AQ77" s="380"/>
      <c r="AR77" s="380"/>
      <c r="AS77" s="380"/>
      <c r="AT77" s="380"/>
      <c r="AU77" s="380"/>
      <c r="AV77" s="380"/>
      <c r="AW77" s="380"/>
      <c r="AX77" s="380"/>
      <c r="AY77" s="380"/>
      <c r="AZ77" s="380"/>
      <c r="BA77" s="380"/>
      <c r="BB77" s="447"/>
    </row>
    <row r="78" spans="2:54" ht="9.65" customHeight="1">
      <c r="B78" s="395"/>
      <c r="C78" s="381"/>
      <c r="D78" s="381"/>
      <c r="E78" s="381"/>
      <c r="F78" s="381"/>
      <c r="G78" s="381"/>
      <c r="H78" s="381"/>
      <c r="I78" s="381"/>
      <c r="J78" s="381"/>
      <c r="K78" s="315"/>
      <c r="L78" s="381"/>
      <c r="M78" s="381"/>
      <c r="N78" s="381"/>
      <c r="O78" s="381"/>
      <c r="P78" s="381"/>
      <c r="Q78" s="381"/>
      <c r="R78" s="381"/>
      <c r="S78" s="381"/>
      <c r="T78" s="381"/>
      <c r="U78" s="381"/>
      <c r="V78" s="381"/>
      <c r="W78" s="381"/>
      <c r="X78" s="381"/>
      <c r="Y78" s="381"/>
      <c r="Z78" s="381"/>
      <c r="AA78" s="381"/>
      <c r="AB78" s="381"/>
      <c r="AC78" s="381"/>
      <c r="AD78" s="381"/>
      <c r="AE78" s="381"/>
      <c r="AF78" s="381"/>
      <c r="AG78" s="381"/>
      <c r="AH78" s="381"/>
      <c r="AI78" s="381"/>
      <c r="AJ78" s="381"/>
      <c r="AK78" s="381"/>
      <c r="AL78" s="381"/>
      <c r="AM78" s="381"/>
      <c r="AN78" s="381"/>
      <c r="AO78" s="381"/>
      <c r="AP78" s="381"/>
      <c r="AQ78" s="381"/>
      <c r="AR78" s="381"/>
      <c r="AS78" s="381"/>
      <c r="AT78" s="381"/>
      <c r="AU78" s="381"/>
      <c r="AV78" s="381"/>
      <c r="AW78" s="381"/>
      <c r="AX78" s="381"/>
      <c r="AY78" s="381"/>
      <c r="AZ78" s="381"/>
      <c r="BA78" s="381"/>
      <c r="BB78" s="448"/>
    </row>
    <row r="79" spans="2:54" ht="9.65" customHeight="1">
      <c r="B79" s="313" t="s">
        <v>64</v>
      </c>
      <c r="C79" s="314"/>
      <c r="D79" s="314"/>
      <c r="E79" s="314"/>
      <c r="F79" s="314"/>
      <c r="G79" s="314"/>
      <c r="H79" s="314"/>
      <c r="I79" s="314"/>
      <c r="J79" s="315"/>
      <c r="K79" s="295">
        <f>'【様式第11】別紙4　ハウス①'!$K$25</f>
        <v>0</v>
      </c>
      <c r="L79" s="296"/>
      <c r="M79" s="296"/>
      <c r="N79" s="296"/>
      <c r="O79" s="296"/>
      <c r="P79" s="296"/>
      <c r="Q79" s="296"/>
      <c r="R79" s="296"/>
      <c r="S79" s="297"/>
      <c r="T79" s="303">
        <f>'【様式第11】別紙4　ハウス①'!$K$28</f>
        <v>0</v>
      </c>
      <c r="U79" s="303"/>
      <c r="V79" s="303"/>
      <c r="W79" s="303"/>
      <c r="X79" s="303"/>
      <c r="Y79" s="303"/>
      <c r="Z79" s="303"/>
      <c r="AA79" s="303"/>
      <c r="AB79" s="303"/>
      <c r="AC79" s="303">
        <f>'【様式第11】別紙4　ハウス①'!$K$53</f>
        <v>0</v>
      </c>
      <c r="AD79" s="303"/>
      <c r="AE79" s="303"/>
      <c r="AF79" s="303"/>
      <c r="AG79" s="303"/>
      <c r="AH79" s="303"/>
      <c r="AI79" s="303"/>
      <c r="AJ79" s="303"/>
      <c r="AK79" s="303"/>
      <c r="AL79" s="301">
        <f>'【様式第11】別紙4　ハウス①'!$AA$25</f>
        <v>0</v>
      </c>
      <c r="AM79" s="301"/>
      <c r="AN79" s="301"/>
      <c r="AO79" s="301">
        <f>'【様式第11】別紙4　ハウス①'!$BA$25</f>
        <v>0</v>
      </c>
      <c r="AP79" s="301"/>
      <c r="AQ79" s="301"/>
      <c r="AR79" s="301"/>
      <c r="AS79" s="301"/>
      <c r="AT79" s="301"/>
      <c r="AU79" s="301"/>
      <c r="AV79" s="301"/>
      <c r="AW79" s="301"/>
      <c r="AX79" s="301"/>
      <c r="AY79" s="301"/>
      <c r="AZ79" s="301"/>
      <c r="BA79" s="301"/>
      <c r="BB79" s="311"/>
    </row>
    <row r="80" spans="2:54" ht="9.65" customHeight="1">
      <c r="B80" s="308"/>
      <c r="C80" s="309"/>
      <c r="D80" s="309"/>
      <c r="E80" s="309"/>
      <c r="F80" s="309"/>
      <c r="G80" s="309"/>
      <c r="H80" s="309"/>
      <c r="I80" s="309"/>
      <c r="J80" s="310"/>
      <c r="K80" s="298"/>
      <c r="L80" s="299"/>
      <c r="M80" s="299"/>
      <c r="N80" s="299"/>
      <c r="O80" s="299"/>
      <c r="P80" s="299"/>
      <c r="Q80" s="299"/>
      <c r="R80" s="299"/>
      <c r="S80" s="300"/>
      <c r="T80" s="304"/>
      <c r="U80" s="304"/>
      <c r="V80" s="304"/>
      <c r="W80" s="304"/>
      <c r="X80" s="304"/>
      <c r="Y80" s="304"/>
      <c r="Z80" s="304"/>
      <c r="AA80" s="304"/>
      <c r="AB80" s="304"/>
      <c r="AC80" s="304"/>
      <c r="AD80" s="304"/>
      <c r="AE80" s="304"/>
      <c r="AF80" s="304"/>
      <c r="AG80" s="304"/>
      <c r="AH80" s="304"/>
      <c r="AI80" s="304"/>
      <c r="AJ80" s="304"/>
      <c r="AK80" s="304"/>
      <c r="AL80" s="302"/>
      <c r="AM80" s="302"/>
      <c r="AN80" s="302"/>
      <c r="AO80" s="302"/>
      <c r="AP80" s="302"/>
      <c r="AQ80" s="302"/>
      <c r="AR80" s="302"/>
      <c r="AS80" s="302"/>
      <c r="AT80" s="302"/>
      <c r="AU80" s="302"/>
      <c r="AV80" s="302"/>
      <c r="AW80" s="302"/>
      <c r="AX80" s="302"/>
      <c r="AY80" s="302"/>
      <c r="AZ80" s="302"/>
      <c r="BA80" s="302"/>
      <c r="BB80" s="312"/>
    </row>
    <row r="81" spans="2:54" ht="9.65" customHeight="1">
      <c r="B81" s="308" t="s">
        <v>65</v>
      </c>
      <c r="C81" s="309"/>
      <c r="D81" s="309"/>
      <c r="E81" s="309"/>
      <c r="F81" s="309"/>
      <c r="G81" s="309"/>
      <c r="H81" s="309"/>
      <c r="I81" s="309"/>
      <c r="J81" s="310"/>
      <c r="K81" s="295">
        <f>ハウス②!$K$25</f>
        <v>0</v>
      </c>
      <c r="L81" s="296"/>
      <c r="M81" s="296"/>
      <c r="N81" s="296"/>
      <c r="O81" s="296"/>
      <c r="P81" s="296"/>
      <c r="Q81" s="296"/>
      <c r="R81" s="296"/>
      <c r="S81" s="297"/>
      <c r="T81" s="303">
        <f>ハウス②!$K$28</f>
        <v>0</v>
      </c>
      <c r="U81" s="303"/>
      <c r="V81" s="303"/>
      <c r="W81" s="303"/>
      <c r="X81" s="303"/>
      <c r="Y81" s="303"/>
      <c r="Z81" s="303"/>
      <c r="AA81" s="303"/>
      <c r="AB81" s="303"/>
      <c r="AC81" s="303">
        <f>ハウス②!$K$53</f>
        <v>0</v>
      </c>
      <c r="AD81" s="303"/>
      <c r="AE81" s="303"/>
      <c r="AF81" s="303"/>
      <c r="AG81" s="303"/>
      <c r="AH81" s="303"/>
      <c r="AI81" s="303"/>
      <c r="AJ81" s="303"/>
      <c r="AK81" s="303"/>
      <c r="AL81" s="301">
        <f>ハウス②!$AA$25</f>
        <v>0</v>
      </c>
      <c r="AM81" s="301"/>
      <c r="AN81" s="301"/>
      <c r="AO81" s="301">
        <f>ハウス②!$BA$25</f>
        <v>0</v>
      </c>
      <c r="AP81" s="301"/>
      <c r="AQ81" s="301"/>
      <c r="AR81" s="301"/>
      <c r="AS81" s="301"/>
      <c r="AT81" s="301"/>
      <c r="AU81" s="301"/>
      <c r="AV81" s="301"/>
      <c r="AW81" s="301"/>
      <c r="AX81" s="301"/>
      <c r="AY81" s="301"/>
      <c r="AZ81" s="301"/>
      <c r="BA81" s="301"/>
      <c r="BB81" s="311"/>
    </row>
    <row r="82" spans="2:54" ht="9.65" customHeight="1">
      <c r="B82" s="308"/>
      <c r="C82" s="309"/>
      <c r="D82" s="309"/>
      <c r="E82" s="309"/>
      <c r="F82" s="309"/>
      <c r="G82" s="309"/>
      <c r="H82" s="309"/>
      <c r="I82" s="309"/>
      <c r="J82" s="310"/>
      <c r="K82" s="298"/>
      <c r="L82" s="299"/>
      <c r="M82" s="299"/>
      <c r="N82" s="299"/>
      <c r="O82" s="299"/>
      <c r="P82" s="299"/>
      <c r="Q82" s="299"/>
      <c r="R82" s="299"/>
      <c r="S82" s="300"/>
      <c r="T82" s="304"/>
      <c r="U82" s="304"/>
      <c r="V82" s="304"/>
      <c r="W82" s="304"/>
      <c r="X82" s="304"/>
      <c r="Y82" s="304"/>
      <c r="Z82" s="304"/>
      <c r="AA82" s="304"/>
      <c r="AB82" s="304"/>
      <c r="AC82" s="304"/>
      <c r="AD82" s="304"/>
      <c r="AE82" s="304"/>
      <c r="AF82" s="304"/>
      <c r="AG82" s="304"/>
      <c r="AH82" s="304"/>
      <c r="AI82" s="304"/>
      <c r="AJ82" s="304"/>
      <c r="AK82" s="304"/>
      <c r="AL82" s="302"/>
      <c r="AM82" s="302"/>
      <c r="AN82" s="302"/>
      <c r="AO82" s="302"/>
      <c r="AP82" s="302"/>
      <c r="AQ82" s="302"/>
      <c r="AR82" s="302"/>
      <c r="AS82" s="302"/>
      <c r="AT82" s="302"/>
      <c r="AU82" s="302"/>
      <c r="AV82" s="302"/>
      <c r="AW82" s="302"/>
      <c r="AX82" s="302"/>
      <c r="AY82" s="302"/>
      <c r="AZ82" s="302"/>
      <c r="BA82" s="302"/>
      <c r="BB82" s="312"/>
    </row>
    <row r="83" spans="2:54" ht="9.65" customHeight="1">
      <c r="B83" s="308" t="s">
        <v>66</v>
      </c>
      <c r="C83" s="309"/>
      <c r="D83" s="309"/>
      <c r="E83" s="309"/>
      <c r="F83" s="309"/>
      <c r="G83" s="309"/>
      <c r="H83" s="309"/>
      <c r="I83" s="309"/>
      <c r="J83" s="310"/>
      <c r="K83" s="295">
        <f>ハウス③!$K$25</f>
        <v>0</v>
      </c>
      <c r="L83" s="296"/>
      <c r="M83" s="296"/>
      <c r="N83" s="296"/>
      <c r="O83" s="296"/>
      <c r="P83" s="296"/>
      <c r="Q83" s="296"/>
      <c r="R83" s="296"/>
      <c r="S83" s="297"/>
      <c r="T83" s="303">
        <f>ハウス③!$K$28</f>
        <v>0</v>
      </c>
      <c r="U83" s="303"/>
      <c r="V83" s="303"/>
      <c r="W83" s="303"/>
      <c r="X83" s="303"/>
      <c r="Y83" s="303"/>
      <c r="Z83" s="303"/>
      <c r="AA83" s="303"/>
      <c r="AB83" s="303"/>
      <c r="AC83" s="303">
        <f>ハウス③!$K$53</f>
        <v>0</v>
      </c>
      <c r="AD83" s="303"/>
      <c r="AE83" s="303"/>
      <c r="AF83" s="303"/>
      <c r="AG83" s="303"/>
      <c r="AH83" s="303"/>
      <c r="AI83" s="303"/>
      <c r="AJ83" s="303"/>
      <c r="AK83" s="303"/>
      <c r="AL83" s="301">
        <f>ハウス③!$AA$25</f>
        <v>0</v>
      </c>
      <c r="AM83" s="301"/>
      <c r="AN83" s="301"/>
      <c r="AO83" s="301">
        <f>ハウス③!$BA$25</f>
        <v>0</v>
      </c>
      <c r="AP83" s="301"/>
      <c r="AQ83" s="301"/>
      <c r="AR83" s="301"/>
      <c r="AS83" s="301"/>
      <c r="AT83" s="301"/>
      <c r="AU83" s="301"/>
      <c r="AV83" s="301"/>
      <c r="AW83" s="301"/>
      <c r="AX83" s="301"/>
      <c r="AY83" s="301"/>
      <c r="AZ83" s="301"/>
      <c r="BA83" s="301"/>
      <c r="BB83" s="311"/>
    </row>
    <row r="84" spans="2:54" ht="9.65" customHeight="1">
      <c r="B84" s="308"/>
      <c r="C84" s="309"/>
      <c r="D84" s="309"/>
      <c r="E84" s="309"/>
      <c r="F84" s="309"/>
      <c r="G84" s="309"/>
      <c r="H84" s="309"/>
      <c r="I84" s="309"/>
      <c r="J84" s="310"/>
      <c r="K84" s="298"/>
      <c r="L84" s="299"/>
      <c r="M84" s="299"/>
      <c r="N84" s="299"/>
      <c r="O84" s="299"/>
      <c r="P84" s="299"/>
      <c r="Q84" s="299"/>
      <c r="R84" s="299"/>
      <c r="S84" s="300"/>
      <c r="T84" s="304"/>
      <c r="U84" s="304"/>
      <c r="V84" s="304"/>
      <c r="W84" s="304"/>
      <c r="X84" s="304"/>
      <c r="Y84" s="304"/>
      <c r="Z84" s="304"/>
      <c r="AA84" s="304"/>
      <c r="AB84" s="304"/>
      <c r="AC84" s="304"/>
      <c r="AD84" s="304"/>
      <c r="AE84" s="304"/>
      <c r="AF84" s="304"/>
      <c r="AG84" s="304"/>
      <c r="AH84" s="304"/>
      <c r="AI84" s="304"/>
      <c r="AJ84" s="304"/>
      <c r="AK84" s="304"/>
      <c r="AL84" s="302"/>
      <c r="AM84" s="302"/>
      <c r="AN84" s="302"/>
      <c r="AO84" s="302"/>
      <c r="AP84" s="302"/>
      <c r="AQ84" s="302"/>
      <c r="AR84" s="302"/>
      <c r="AS84" s="302"/>
      <c r="AT84" s="302"/>
      <c r="AU84" s="302"/>
      <c r="AV84" s="302"/>
      <c r="AW84" s="302"/>
      <c r="AX84" s="302"/>
      <c r="AY84" s="302"/>
      <c r="AZ84" s="302"/>
      <c r="BA84" s="302"/>
      <c r="BB84" s="312"/>
    </row>
    <row r="85" spans="2:54" ht="9.65" customHeight="1">
      <c r="B85" s="308" t="s">
        <v>67</v>
      </c>
      <c r="C85" s="309"/>
      <c r="D85" s="309"/>
      <c r="E85" s="309"/>
      <c r="F85" s="309"/>
      <c r="G85" s="309"/>
      <c r="H85" s="309"/>
      <c r="I85" s="309"/>
      <c r="J85" s="310"/>
      <c r="K85" s="295">
        <f>ハウス④!$K$25</f>
        <v>0</v>
      </c>
      <c r="L85" s="296"/>
      <c r="M85" s="296"/>
      <c r="N85" s="296"/>
      <c r="O85" s="296"/>
      <c r="P85" s="296"/>
      <c r="Q85" s="296"/>
      <c r="R85" s="296"/>
      <c r="S85" s="297"/>
      <c r="T85" s="303">
        <f>ハウス④!$K$28</f>
        <v>0</v>
      </c>
      <c r="U85" s="303"/>
      <c r="V85" s="303"/>
      <c r="W85" s="303"/>
      <c r="X85" s="303"/>
      <c r="Y85" s="303"/>
      <c r="Z85" s="303"/>
      <c r="AA85" s="303"/>
      <c r="AB85" s="303"/>
      <c r="AC85" s="303">
        <f>ハウス④!$K$53</f>
        <v>0</v>
      </c>
      <c r="AD85" s="303"/>
      <c r="AE85" s="303"/>
      <c r="AF85" s="303"/>
      <c r="AG85" s="303"/>
      <c r="AH85" s="303"/>
      <c r="AI85" s="303"/>
      <c r="AJ85" s="303"/>
      <c r="AK85" s="303"/>
      <c r="AL85" s="301">
        <f>ハウス④!$AA$25</f>
        <v>0</v>
      </c>
      <c r="AM85" s="301"/>
      <c r="AN85" s="301"/>
      <c r="AO85" s="301">
        <f>ハウス④!$BA$25</f>
        <v>0</v>
      </c>
      <c r="AP85" s="301"/>
      <c r="AQ85" s="301"/>
      <c r="AR85" s="301"/>
      <c r="AS85" s="301"/>
      <c r="AT85" s="301"/>
      <c r="AU85" s="301"/>
      <c r="AV85" s="301"/>
      <c r="AW85" s="301"/>
      <c r="AX85" s="301"/>
      <c r="AY85" s="301"/>
      <c r="AZ85" s="301"/>
      <c r="BA85" s="301"/>
      <c r="BB85" s="311"/>
    </row>
    <row r="86" spans="2:54" ht="9.65" customHeight="1">
      <c r="B86" s="308"/>
      <c r="C86" s="309"/>
      <c r="D86" s="309"/>
      <c r="E86" s="309"/>
      <c r="F86" s="309"/>
      <c r="G86" s="309"/>
      <c r="H86" s="309"/>
      <c r="I86" s="309"/>
      <c r="J86" s="310"/>
      <c r="K86" s="298"/>
      <c r="L86" s="299"/>
      <c r="M86" s="299"/>
      <c r="N86" s="299"/>
      <c r="O86" s="299"/>
      <c r="P86" s="299"/>
      <c r="Q86" s="299"/>
      <c r="R86" s="299"/>
      <c r="S86" s="300"/>
      <c r="T86" s="304"/>
      <c r="U86" s="304"/>
      <c r="V86" s="304"/>
      <c r="W86" s="304"/>
      <c r="X86" s="304"/>
      <c r="Y86" s="304"/>
      <c r="Z86" s="304"/>
      <c r="AA86" s="304"/>
      <c r="AB86" s="304"/>
      <c r="AC86" s="304"/>
      <c r="AD86" s="304"/>
      <c r="AE86" s="304"/>
      <c r="AF86" s="304"/>
      <c r="AG86" s="304"/>
      <c r="AH86" s="304"/>
      <c r="AI86" s="304"/>
      <c r="AJ86" s="304"/>
      <c r="AK86" s="304"/>
      <c r="AL86" s="302"/>
      <c r="AM86" s="302"/>
      <c r="AN86" s="302"/>
      <c r="AO86" s="302"/>
      <c r="AP86" s="302"/>
      <c r="AQ86" s="302"/>
      <c r="AR86" s="302"/>
      <c r="AS86" s="302"/>
      <c r="AT86" s="302"/>
      <c r="AU86" s="302"/>
      <c r="AV86" s="302"/>
      <c r="AW86" s="302"/>
      <c r="AX86" s="302"/>
      <c r="AY86" s="302"/>
      <c r="AZ86" s="302"/>
      <c r="BA86" s="302"/>
      <c r="BB86" s="312"/>
    </row>
    <row r="87" spans="2:54" ht="9.65" customHeight="1">
      <c r="B87" s="308" t="s">
        <v>68</v>
      </c>
      <c r="C87" s="309"/>
      <c r="D87" s="309"/>
      <c r="E87" s="309"/>
      <c r="F87" s="309"/>
      <c r="G87" s="309"/>
      <c r="H87" s="309"/>
      <c r="I87" s="309"/>
      <c r="J87" s="310"/>
      <c r="K87" s="295">
        <f>ハウス⑤!$K$25</f>
        <v>0</v>
      </c>
      <c r="L87" s="296"/>
      <c r="M87" s="296"/>
      <c r="N87" s="296"/>
      <c r="O87" s="296"/>
      <c r="P87" s="296"/>
      <c r="Q87" s="296"/>
      <c r="R87" s="296"/>
      <c r="S87" s="297"/>
      <c r="T87" s="303">
        <f>ハウス⑤!$K$28</f>
        <v>0</v>
      </c>
      <c r="U87" s="303"/>
      <c r="V87" s="303"/>
      <c r="W87" s="303"/>
      <c r="X87" s="303"/>
      <c r="Y87" s="303"/>
      <c r="Z87" s="303"/>
      <c r="AA87" s="303"/>
      <c r="AB87" s="303"/>
      <c r="AC87" s="303">
        <f>ハウス⑤!$K$53</f>
        <v>0</v>
      </c>
      <c r="AD87" s="303"/>
      <c r="AE87" s="303"/>
      <c r="AF87" s="303"/>
      <c r="AG87" s="303"/>
      <c r="AH87" s="303"/>
      <c r="AI87" s="303"/>
      <c r="AJ87" s="303"/>
      <c r="AK87" s="303"/>
      <c r="AL87" s="301">
        <f>ハウス⑤!$AA$25</f>
        <v>0</v>
      </c>
      <c r="AM87" s="301"/>
      <c r="AN87" s="301"/>
      <c r="AO87" s="301">
        <f>ハウス⑤!$BA$25</f>
        <v>0</v>
      </c>
      <c r="AP87" s="301"/>
      <c r="AQ87" s="301"/>
      <c r="AR87" s="301"/>
      <c r="AS87" s="301"/>
      <c r="AT87" s="301"/>
      <c r="AU87" s="301"/>
      <c r="AV87" s="301"/>
      <c r="AW87" s="301"/>
      <c r="AX87" s="301"/>
      <c r="AY87" s="301"/>
      <c r="AZ87" s="301"/>
      <c r="BA87" s="301"/>
      <c r="BB87" s="311"/>
    </row>
    <row r="88" spans="2:54" ht="9.65" customHeight="1">
      <c r="B88" s="308"/>
      <c r="C88" s="309"/>
      <c r="D88" s="309"/>
      <c r="E88" s="309"/>
      <c r="F88" s="309"/>
      <c r="G88" s="309"/>
      <c r="H88" s="309"/>
      <c r="I88" s="309"/>
      <c r="J88" s="310"/>
      <c r="K88" s="298"/>
      <c r="L88" s="299"/>
      <c r="M88" s="299"/>
      <c r="N88" s="299"/>
      <c r="O88" s="299"/>
      <c r="P88" s="299"/>
      <c r="Q88" s="299"/>
      <c r="R88" s="299"/>
      <c r="S88" s="300"/>
      <c r="T88" s="304"/>
      <c r="U88" s="304"/>
      <c r="V88" s="304"/>
      <c r="W88" s="304"/>
      <c r="X88" s="304"/>
      <c r="Y88" s="304"/>
      <c r="Z88" s="304"/>
      <c r="AA88" s="304"/>
      <c r="AB88" s="304"/>
      <c r="AC88" s="304"/>
      <c r="AD88" s="304"/>
      <c r="AE88" s="304"/>
      <c r="AF88" s="304"/>
      <c r="AG88" s="304"/>
      <c r="AH88" s="304"/>
      <c r="AI88" s="304"/>
      <c r="AJ88" s="304"/>
      <c r="AK88" s="304"/>
      <c r="AL88" s="302"/>
      <c r="AM88" s="302"/>
      <c r="AN88" s="302"/>
      <c r="AO88" s="302"/>
      <c r="AP88" s="302"/>
      <c r="AQ88" s="302"/>
      <c r="AR88" s="302"/>
      <c r="AS88" s="302"/>
      <c r="AT88" s="302"/>
      <c r="AU88" s="302"/>
      <c r="AV88" s="302"/>
      <c r="AW88" s="302"/>
      <c r="AX88" s="302"/>
      <c r="AY88" s="302"/>
      <c r="AZ88" s="302"/>
      <c r="BA88" s="302"/>
      <c r="BB88" s="312"/>
    </row>
    <row r="89" spans="2:54" ht="9.65" customHeight="1">
      <c r="B89" s="308" t="s">
        <v>69</v>
      </c>
      <c r="C89" s="309"/>
      <c r="D89" s="309"/>
      <c r="E89" s="309"/>
      <c r="F89" s="309"/>
      <c r="G89" s="309"/>
      <c r="H89" s="309"/>
      <c r="I89" s="309"/>
      <c r="J89" s="310"/>
      <c r="K89" s="295">
        <f>ハウス⑥!$K$25</f>
        <v>0</v>
      </c>
      <c r="L89" s="296"/>
      <c r="M89" s="296"/>
      <c r="N89" s="296"/>
      <c r="O89" s="296"/>
      <c r="P89" s="296"/>
      <c r="Q89" s="296"/>
      <c r="R89" s="296"/>
      <c r="S89" s="297"/>
      <c r="T89" s="303">
        <f>ハウス⑥!$K$28</f>
        <v>0</v>
      </c>
      <c r="U89" s="303"/>
      <c r="V89" s="303"/>
      <c r="W89" s="303"/>
      <c r="X89" s="303"/>
      <c r="Y89" s="303"/>
      <c r="Z89" s="303"/>
      <c r="AA89" s="303"/>
      <c r="AB89" s="303"/>
      <c r="AC89" s="303">
        <f>ハウス⑥!$K$53</f>
        <v>0</v>
      </c>
      <c r="AD89" s="303"/>
      <c r="AE89" s="303"/>
      <c r="AF89" s="303"/>
      <c r="AG89" s="303"/>
      <c r="AH89" s="303"/>
      <c r="AI89" s="303"/>
      <c r="AJ89" s="303"/>
      <c r="AK89" s="303"/>
      <c r="AL89" s="301">
        <f>ハウス⑥!$AA$25</f>
        <v>0</v>
      </c>
      <c r="AM89" s="301"/>
      <c r="AN89" s="301"/>
      <c r="AO89" s="301">
        <f>ハウス⑥!$BA$25</f>
        <v>0</v>
      </c>
      <c r="AP89" s="301"/>
      <c r="AQ89" s="301"/>
      <c r="AR89" s="301"/>
      <c r="AS89" s="301"/>
      <c r="AT89" s="301"/>
      <c r="AU89" s="301"/>
      <c r="AV89" s="301"/>
      <c r="AW89" s="301"/>
      <c r="AX89" s="301"/>
      <c r="AY89" s="301"/>
      <c r="AZ89" s="301"/>
      <c r="BA89" s="301"/>
      <c r="BB89" s="311"/>
    </row>
    <row r="90" spans="2:54" ht="9.65" customHeight="1">
      <c r="B90" s="308"/>
      <c r="C90" s="309"/>
      <c r="D90" s="309"/>
      <c r="E90" s="309"/>
      <c r="F90" s="309"/>
      <c r="G90" s="309"/>
      <c r="H90" s="309"/>
      <c r="I90" s="309"/>
      <c r="J90" s="310"/>
      <c r="K90" s="298"/>
      <c r="L90" s="299"/>
      <c r="M90" s="299"/>
      <c r="N90" s="299"/>
      <c r="O90" s="299"/>
      <c r="P90" s="299"/>
      <c r="Q90" s="299"/>
      <c r="R90" s="299"/>
      <c r="S90" s="300"/>
      <c r="T90" s="304"/>
      <c r="U90" s="304"/>
      <c r="V90" s="304"/>
      <c r="W90" s="304"/>
      <c r="X90" s="304"/>
      <c r="Y90" s="304"/>
      <c r="Z90" s="304"/>
      <c r="AA90" s="304"/>
      <c r="AB90" s="304"/>
      <c r="AC90" s="304"/>
      <c r="AD90" s="304"/>
      <c r="AE90" s="304"/>
      <c r="AF90" s="304"/>
      <c r="AG90" s="304"/>
      <c r="AH90" s="304"/>
      <c r="AI90" s="304"/>
      <c r="AJ90" s="304"/>
      <c r="AK90" s="304"/>
      <c r="AL90" s="302"/>
      <c r="AM90" s="302"/>
      <c r="AN90" s="302"/>
      <c r="AO90" s="302"/>
      <c r="AP90" s="302"/>
      <c r="AQ90" s="302"/>
      <c r="AR90" s="302"/>
      <c r="AS90" s="302"/>
      <c r="AT90" s="302"/>
      <c r="AU90" s="302"/>
      <c r="AV90" s="302"/>
      <c r="AW90" s="302"/>
      <c r="AX90" s="302"/>
      <c r="AY90" s="302"/>
      <c r="AZ90" s="302"/>
      <c r="BA90" s="302"/>
      <c r="BB90" s="312"/>
    </row>
    <row r="91" spans="2:54" ht="9.65" customHeight="1">
      <c r="B91" s="308" t="s">
        <v>70</v>
      </c>
      <c r="C91" s="309"/>
      <c r="D91" s="309"/>
      <c r="E91" s="309"/>
      <c r="F91" s="309"/>
      <c r="G91" s="309"/>
      <c r="H91" s="309"/>
      <c r="I91" s="309"/>
      <c r="J91" s="310"/>
      <c r="K91" s="295">
        <f>ハウス⑦!$K$25</f>
        <v>0</v>
      </c>
      <c r="L91" s="296"/>
      <c r="M91" s="296"/>
      <c r="N91" s="296"/>
      <c r="O91" s="296"/>
      <c r="P91" s="296"/>
      <c r="Q91" s="296"/>
      <c r="R91" s="296"/>
      <c r="S91" s="297"/>
      <c r="T91" s="303">
        <f>ハウス⑦!$K$28</f>
        <v>0</v>
      </c>
      <c r="U91" s="303"/>
      <c r="V91" s="303"/>
      <c r="W91" s="303"/>
      <c r="X91" s="303"/>
      <c r="Y91" s="303"/>
      <c r="Z91" s="303"/>
      <c r="AA91" s="303"/>
      <c r="AB91" s="303"/>
      <c r="AC91" s="303">
        <f>ハウス⑦!$K$53</f>
        <v>0</v>
      </c>
      <c r="AD91" s="303"/>
      <c r="AE91" s="303"/>
      <c r="AF91" s="303"/>
      <c r="AG91" s="303"/>
      <c r="AH91" s="303"/>
      <c r="AI91" s="303"/>
      <c r="AJ91" s="303"/>
      <c r="AK91" s="303"/>
      <c r="AL91" s="301">
        <f>ハウス⑦!$AA$25</f>
        <v>0</v>
      </c>
      <c r="AM91" s="301"/>
      <c r="AN91" s="301"/>
      <c r="AO91" s="301">
        <f>ハウス⑦!$BA$25</f>
        <v>0</v>
      </c>
      <c r="AP91" s="301"/>
      <c r="AQ91" s="301"/>
      <c r="AR91" s="301"/>
      <c r="AS91" s="301"/>
      <c r="AT91" s="301"/>
      <c r="AU91" s="301"/>
      <c r="AV91" s="301"/>
      <c r="AW91" s="301"/>
      <c r="AX91" s="301"/>
      <c r="AY91" s="301"/>
      <c r="AZ91" s="301"/>
      <c r="BA91" s="301"/>
      <c r="BB91" s="311"/>
    </row>
    <row r="92" spans="2:54" ht="9.65" customHeight="1">
      <c r="B92" s="308"/>
      <c r="C92" s="309"/>
      <c r="D92" s="309"/>
      <c r="E92" s="309"/>
      <c r="F92" s="309"/>
      <c r="G92" s="309"/>
      <c r="H92" s="309"/>
      <c r="I92" s="309"/>
      <c r="J92" s="310"/>
      <c r="K92" s="298"/>
      <c r="L92" s="299"/>
      <c r="M92" s="299"/>
      <c r="N92" s="299"/>
      <c r="O92" s="299"/>
      <c r="P92" s="299"/>
      <c r="Q92" s="299"/>
      <c r="R92" s="299"/>
      <c r="S92" s="300"/>
      <c r="T92" s="304"/>
      <c r="U92" s="304"/>
      <c r="V92" s="304"/>
      <c r="W92" s="304"/>
      <c r="X92" s="304"/>
      <c r="Y92" s="304"/>
      <c r="Z92" s="304"/>
      <c r="AA92" s="304"/>
      <c r="AB92" s="304"/>
      <c r="AC92" s="304"/>
      <c r="AD92" s="304"/>
      <c r="AE92" s="304"/>
      <c r="AF92" s="304"/>
      <c r="AG92" s="304"/>
      <c r="AH92" s="304"/>
      <c r="AI92" s="304"/>
      <c r="AJ92" s="304"/>
      <c r="AK92" s="304"/>
      <c r="AL92" s="302"/>
      <c r="AM92" s="302"/>
      <c r="AN92" s="302"/>
      <c r="AO92" s="302"/>
      <c r="AP92" s="302"/>
      <c r="AQ92" s="302"/>
      <c r="AR92" s="302"/>
      <c r="AS92" s="302"/>
      <c r="AT92" s="302"/>
      <c r="AU92" s="302"/>
      <c r="AV92" s="302"/>
      <c r="AW92" s="302"/>
      <c r="AX92" s="302"/>
      <c r="AY92" s="302"/>
      <c r="AZ92" s="302"/>
      <c r="BA92" s="302"/>
      <c r="BB92" s="312"/>
    </row>
    <row r="93" spans="2:54" ht="9.65" customHeight="1">
      <c r="B93" s="308" t="s">
        <v>71</v>
      </c>
      <c r="C93" s="309"/>
      <c r="D93" s="309"/>
      <c r="E93" s="309"/>
      <c r="F93" s="309"/>
      <c r="G93" s="309"/>
      <c r="H93" s="309"/>
      <c r="I93" s="309"/>
      <c r="J93" s="310"/>
      <c r="K93" s="295">
        <f>ハウス⑧!$K$25</f>
        <v>0</v>
      </c>
      <c r="L93" s="296"/>
      <c r="M93" s="296"/>
      <c r="N93" s="296"/>
      <c r="O93" s="296"/>
      <c r="P93" s="296"/>
      <c r="Q93" s="296"/>
      <c r="R93" s="296"/>
      <c r="S93" s="297"/>
      <c r="T93" s="303">
        <f>ハウス⑧!$K$28</f>
        <v>0</v>
      </c>
      <c r="U93" s="303"/>
      <c r="V93" s="303"/>
      <c r="W93" s="303"/>
      <c r="X93" s="303"/>
      <c r="Y93" s="303"/>
      <c r="Z93" s="303"/>
      <c r="AA93" s="303"/>
      <c r="AB93" s="303"/>
      <c r="AC93" s="303">
        <f>ハウス⑧!$K$53</f>
        <v>0</v>
      </c>
      <c r="AD93" s="303"/>
      <c r="AE93" s="303"/>
      <c r="AF93" s="303"/>
      <c r="AG93" s="303"/>
      <c r="AH93" s="303"/>
      <c r="AI93" s="303"/>
      <c r="AJ93" s="303"/>
      <c r="AK93" s="303"/>
      <c r="AL93" s="301">
        <f>ハウス⑧!$AA$25</f>
        <v>0</v>
      </c>
      <c r="AM93" s="301"/>
      <c r="AN93" s="301"/>
      <c r="AO93" s="301">
        <f>ハウス⑧!$BA$25</f>
        <v>0</v>
      </c>
      <c r="AP93" s="301"/>
      <c r="AQ93" s="301"/>
      <c r="AR93" s="301"/>
      <c r="AS93" s="301"/>
      <c r="AT93" s="301"/>
      <c r="AU93" s="301"/>
      <c r="AV93" s="301"/>
      <c r="AW93" s="301"/>
      <c r="AX93" s="301"/>
      <c r="AY93" s="301"/>
      <c r="AZ93" s="301"/>
      <c r="BA93" s="301"/>
      <c r="BB93" s="311"/>
    </row>
    <row r="94" spans="2:54" ht="9.65" customHeight="1">
      <c r="B94" s="308"/>
      <c r="C94" s="309"/>
      <c r="D94" s="309"/>
      <c r="E94" s="309"/>
      <c r="F94" s="309"/>
      <c r="G94" s="309"/>
      <c r="H94" s="309"/>
      <c r="I94" s="309"/>
      <c r="J94" s="310"/>
      <c r="K94" s="298"/>
      <c r="L94" s="299"/>
      <c r="M94" s="299"/>
      <c r="N94" s="299"/>
      <c r="O94" s="299"/>
      <c r="P94" s="299"/>
      <c r="Q94" s="299"/>
      <c r="R94" s="299"/>
      <c r="S94" s="300"/>
      <c r="T94" s="304"/>
      <c r="U94" s="304"/>
      <c r="V94" s="304"/>
      <c r="W94" s="304"/>
      <c r="X94" s="304"/>
      <c r="Y94" s="304"/>
      <c r="Z94" s="304"/>
      <c r="AA94" s="304"/>
      <c r="AB94" s="304"/>
      <c r="AC94" s="304"/>
      <c r="AD94" s="304"/>
      <c r="AE94" s="304"/>
      <c r="AF94" s="304"/>
      <c r="AG94" s="304"/>
      <c r="AH94" s="304"/>
      <c r="AI94" s="304"/>
      <c r="AJ94" s="304"/>
      <c r="AK94" s="304"/>
      <c r="AL94" s="302"/>
      <c r="AM94" s="302"/>
      <c r="AN94" s="302"/>
      <c r="AO94" s="302"/>
      <c r="AP94" s="302"/>
      <c r="AQ94" s="302"/>
      <c r="AR94" s="302"/>
      <c r="AS94" s="302"/>
      <c r="AT94" s="302"/>
      <c r="AU94" s="302"/>
      <c r="AV94" s="302"/>
      <c r="AW94" s="302"/>
      <c r="AX94" s="302"/>
      <c r="AY94" s="302"/>
      <c r="AZ94" s="302"/>
      <c r="BA94" s="302"/>
      <c r="BB94" s="312"/>
    </row>
    <row r="95" spans="2:54" ht="9.65" customHeight="1">
      <c r="B95" s="308" t="s">
        <v>72</v>
      </c>
      <c r="C95" s="309"/>
      <c r="D95" s="309"/>
      <c r="E95" s="309"/>
      <c r="F95" s="309"/>
      <c r="G95" s="309"/>
      <c r="H95" s="309"/>
      <c r="I95" s="309"/>
      <c r="J95" s="310"/>
      <c r="K95" s="295">
        <f>ハウス⑨!$K$25</f>
        <v>0</v>
      </c>
      <c r="L95" s="296"/>
      <c r="M95" s="296"/>
      <c r="N95" s="296"/>
      <c r="O95" s="296"/>
      <c r="P95" s="296"/>
      <c r="Q95" s="296"/>
      <c r="R95" s="296"/>
      <c r="S95" s="297"/>
      <c r="T95" s="303">
        <f>ハウス⑨!$K$28</f>
        <v>0</v>
      </c>
      <c r="U95" s="303"/>
      <c r="V95" s="303"/>
      <c r="W95" s="303"/>
      <c r="X95" s="303"/>
      <c r="Y95" s="303"/>
      <c r="Z95" s="303"/>
      <c r="AA95" s="303"/>
      <c r="AB95" s="303"/>
      <c r="AC95" s="303">
        <f>ハウス⑨!$K$53</f>
        <v>0</v>
      </c>
      <c r="AD95" s="303"/>
      <c r="AE95" s="303"/>
      <c r="AF95" s="303"/>
      <c r="AG95" s="303"/>
      <c r="AH95" s="303"/>
      <c r="AI95" s="303"/>
      <c r="AJ95" s="303"/>
      <c r="AK95" s="303"/>
      <c r="AL95" s="301">
        <f>ハウス⑨!$AA$25</f>
        <v>0</v>
      </c>
      <c r="AM95" s="301"/>
      <c r="AN95" s="301"/>
      <c r="AO95" s="301">
        <f>ハウス⑨!$BA$25</f>
        <v>0</v>
      </c>
      <c r="AP95" s="301"/>
      <c r="AQ95" s="301"/>
      <c r="AR95" s="301"/>
      <c r="AS95" s="301"/>
      <c r="AT95" s="301"/>
      <c r="AU95" s="301"/>
      <c r="AV95" s="301"/>
      <c r="AW95" s="301"/>
      <c r="AX95" s="301"/>
      <c r="AY95" s="301"/>
      <c r="AZ95" s="301"/>
      <c r="BA95" s="301"/>
      <c r="BB95" s="311"/>
    </row>
    <row r="96" spans="2:54" ht="9.65" customHeight="1">
      <c r="B96" s="308"/>
      <c r="C96" s="309"/>
      <c r="D96" s="309"/>
      <c r="E96" s="309"/>
      <c r="F96" s="309"/>
      <c r="G96" s="309"/>
      <c r="H96" s="309"/>
      <c r="I96" s="309"/>
      <c r="J96" s="310"/>
      <c r="K96" s="298"/>
      <c r="L96" s="299"/>
      <c r="M96" s="299"/>
      <c r="N96" s="299"/>
      <c r="O96" s="299"/>
      <c r="P96" s="299"/>
      <c r="Q96" s="299"/>
      <c r="R96" s="299"/>
      <c r="S96" s="300"/>
      <c r="T96" s="304"/>
      <c r="U96" s="304"/>
      <c r="V96" s="304"/>
      <c r="W96" s="304"/>
      <c r="X96" s="304"/>
      <c r="Y96" s="304"/>
      <c r="Z96" s="304"/>
      <c r="AA96" s="304"/>
      <c r="AB96" s="304"/>
      <c r="AC96" s="304"/>
      <c r="AD96" s="304"/>
      <c r="AE96" s="304"/>
      <c r="AF96" s="304"/>
      <c r="AG96" s="304"/>
      <c r="AH96" s="304"/>
      <c r="AI96" s="304"/>
      <c r="AJ96" s="304"/>
      <c r="AK96" s="304"/>
      <c r="AL96" s="302"/>
      <c r="AM96" s="302"/>
      <c r="AN96" s="302"/>
      <c r="AO96" s="302"/>
      <c r="AP96" s="302"/>
      <c r="AQ96" s="302"/>
      <c r="AR96" s="302"/>
      <c r="AS96" s="302"/>
      <c r="AT96" s="302"/>
      <c r="AU96" s="302"/>
      <c r="AV96" s="302"/>
      <c r="AW96" s="302"/>
      <c r="AX96" s="302"/>
      <c r="AY96" s="302"/>
      <c r="AZ96" s="302"/>
      <c r="BA96" s="302"/>
      <c r="BB96" s="312"/>
    </row>
    <row r="97" spans="2:54" ht="9.65" customHeight="1">
      <c r="B97" s="308" t="s">
        <v>73</v>
      </c>
      <c r="C97" s="309"/>
      <c r="D97" s="309"/>
      <c r="E97" s="309"/>
      <c r="F97" s="309"/>
      <c r="G97" s="309"/>
      <c r="H97" s="309"/>
      <c r="I97" s="309"/>
      <c r="J97" s="310"/>
      <c r="K97" s="295">
        <f>ハウス⑩!$K$25</f>
        <v>0</v>
      </c>
      <c r="L97" s="296"/>
      <c r="M97" s="296"/>
      <c r="N97" s="296"/>
      <c r="O97" s="296"/>
      <c r="P97" s="296"/>
      <c r="Q97" s="296"/>
      <c r="R97" s="296"/>
      <c r="S97" s="297"/>
      <c r="T97" s="303">
        <f>ハウス⑩!$K$28</f>
        <v>0</v>
      </c>
      <c r="U97" s="303"/>
      <c r="V97" s="303"/>
      <c r="W97" s="303"/>
      <c r="X97" s="303"/>
      <c r="Y97" s="303"/>
      <c r="Z97" s="303"/>
      <c r="AA97" s="303"/>
      <c r="AB97" s="303"/>
      <c r="AC97" s="303">
        <f>ハウス⑩!$K$53</f>
        <v>0</v>
      </c>
      <c r="AD97" s="303"/>
      <c r="AE97" s="303"/>
      <c r="AF97" s="303"/>
      <c r="AG97" s="303"/>
      <c r="AH97" s="303"/>
      <c r="AI97" s="303"/>
      <c r="AJ97" s="303"/>
      <c r="AK97" s="303"/>
      <c r="AL97" s="301">
        <f>ハウス⑩!$AA$25</f>
        <v>0</v>
      </c>
      <c r="AM97" s="301"/>
      <c r="AN97" s="301"/>
      <c r="AO97" s="301">
        <f>ハウス⑩!$BA$25</f>
        <v>0</v>
      </c>
      <c r="AP97" s="301"/>
      <c r="AQ97" s="301"/>
      <c r="AR97" s="301"/>
      <c r="AS97" s="301"/>
      <c r="AT97" s="301"/>
      <c r="AU97" s="301"/>
      <c r="AV97" s="301"/>
      <c r="AW97" s="301"/>
      <c r="AX97" s="301"/>
      <c r="AY97" s="301"/>
      <c r="AZ97" s="301"/>
      <c r="BA97" s="301"/>
      <c r="BB97" s="311"/>
    </row>
    <row r="98" spans="2:54" ht="9.65" customHeight="1">
      <c r="B98" s="308"/>
      <c r="C98" s="309"/>
      <c r="D98" s="309"/>
      <c r="E98" s="309"/>
      <c r="F98" s="309"/>
      <c r="G98" s="309"/>
      <c r="H98" s="309"/>
      <c r="I98" s="309"/>
      <c r="J98" s="310"/>
      <c r="K98" s="298"/>
      <c r="L98" s="299"/>
      <c r="M98" s="299"/>
      <c r="N98" s="299"/>
      <c r="O98" s="299"/>
      <c r="P98" s="299"/>
      <c r="Q98" s="299"/>
      <c r="R98" s="299"/>
      <c r="S98" s="300"/>
      <c r="T98" s="304"/>
      <c r="U98" s="304"/>
      <c r="V98" s="304"/>
      <c r="W98" s="304"/>
      <c r="X98" s="304"/>
      <c r="Y98" s="304"/>
      <c r="Z98" s="304"/>
      <c r="AA98" s="304"/>
      <c r="AB98" s="304"/>
      <c r="AC98" s="304"/>
      <c r="AD98" s="304"/>
      <c r="AE98" s="304"/>
      <c r="AF98" s="304"/>
      <c r="AG98" s="304"/>
      <c r="AH98" s="304"/>
      <c r="AI98" s="304"/>
      <c r="AJ98" s="304"/>
      <c r="AK98" s="304"/>
      <c r="AL98" s="302"/>
      <c r="AM98" s="302"/>
      <c r="AN98" s="302"/>
      <c r="AO98" s="302"/>
      <c r="AP98" s="302"/>
      <c r="AQ98" s="302"/>
      <c r="AR98" s="302"/>
      <c r="AS98" s="302"/>
      <c r="AT98" s="302"/>
      <c r="AU98" s="302"/>
      <c r="AV98" s="302"/>
      <c r="AW98" s="302"/>
      <c r="AX98" s="302"/>
      <c r="AY98" s="302"/>
      <c r="AZ98" s="302"/>
      <c r="BA98" s="302"/>
      <c r="BB98" s="312"/>
    </row>
    <row r="99" spans="2:54" ht="9.65" customHeight="1">
      <c r="B99" s="308" t="s">
        <v>175</v>
      </c>
      <c r="C99" s="309"/>
      <c r="D99" s="309"/>
      <c r="E99" s="309"/>
      <c r="F99" s="309"/>
      <c r="G99" s="309"/>
      <c r="H99" s="309"/>
      <c r="I99" s="309"/>
      <c r="J99" s="310"/>
      <c r="K99" s="295">
        <f>ハウス⑪!$K$25</f>
        <v>0</v>
      </c>
      <c r="L99" s="296"/>
      <c r="M99" s="296"/>
      <c r="N99" s="296"/>
      <c r="O99" s="296"/>
      <c r="P99" s="296"/>
      <c r="Q99" s="296"/>
      <c r="R99" s="296"/>
      <c r="S99" s="297"/>
      <c r="T99" s="303">
        <f>ハウス⑪!$K$28</f>
        <v>0</v>
      </c>
      <c r="U99" s="303"/>
      <c r="V99" s="303"/>
      <c r="W99" s="303"/>
      <c r="X99" s="303"/>
      <c r="Y99" s="303"/>
      <c r="Z99" s="303"/>
      <c r="AA99" s="303"/>
      <c r="AB99" s="303"/>
      <c r="AC99" s="303">
        <f>ハウス⑪!$K$53</f>
        <v>0</v>
      </c>
      <c r="AD99" s="303"/>
      <c r="AE99" s="303"/>
      <c r="AF99" s="303"/>
      <c r="AG99" s="303"/>
      <c r="AH99" s="303"/>
      <c r="AI99" s="303"/>
      <c r="AJ99" s="303"/>
      <c r="AK99" s="303"/>
      <c r="AL99" s="301">
        <f>ハウス⑪!$AA$25</f>
        <v>0</v>
      </c>
      <c r="AM99" s="301"/>
      <c r="AN99" s="301"/>
      <c r="AO99" s="301">
        <f>ハウス⑪!$BA$25</f>
        <v>0</v>
      </c>
      <c r="AP99" s="301"/>
      <c r="AQ99" s="301"/>
      <c r="AR99" s="301"/>
      <c r="AS99" s="301"/>
      <c r="AT99" s="301"/>
      <c r="AU99" s="301"/>
      <c r="AV99" s="301"/>
      <c r="AW99" s="301"/>
      <c r="AX99" s="301"/>
      <c r="AY99" s="301"/>
      <c r="AZ99" s="301"/>
      <c r="BA99" s="301"/>
      <c r="BB99" s="311"/>
    </row>
    <row r="100" spans="2:54" ht="9.65" customHeight="1">
      <c r="B100" s="308"/>
      <c r="C100" s="309"/>
      <c r="D100" s="309"/>
      <c r="E100" s="309"/>
      <c r="F100" s="309"/>
      <c r="G100" s="309"/>
      <c r="H100" s="309"/>
      <c r="I100" s="309"/>
      <c r="J100" s="310"/>
      <c r="K100" s="298"/>
      <c r="L100" s="299"/>
      <c r="M100" s="299"/>
      <c r="N100" s="299"/>
      <c r="O100" s="299"/>
      <c r="P100" s="299"/>
      <c r="Q100" s="299"/>
      <c r="R100" s="299"/>
      <c r="S100" s="300"/>
      <c r="T100" s="304"/>
      <c r="U100" s="304"/>
      <c r="V100" s="304"/>
      <c r="W100" s="304"/>
      <c r="X100" s="304"/>
      <c r="Y100" s="304"/>
      <c r="Z100" s="304"/>
      <c r="AA100" s="304"/>
      <c r="AB100" s="304"/>
      <c r="AC100" s="304"/>
      <c r="AD100" s="304"/>
      <c r="AE100" s="304"/>
      <c r="AF100" s="304"/>
      <c r="AG100" s="304"/>
      <c r="AH100" s="304"/>
      <c r="AI100" s="304"/>
      <c r="AJ100" s="304"/>
      <c r="AK100" s="304"/>
      <c r="AL100" s="302"/>
      <c r="AM100" s="302"/>
      <c r="AN100" s="302"/>
      <c r="AO100" s="302"/>
      <c r="AP100" s="302"/>
      <c r="AQ100" s="302"/>
      <c r="AR100" s="302"/>
      <c r="AS100" s="302"/>
      <c r="AT100" s="302"/>
      <c r="AU100" s="302"/>
      <c r="AV100" s="302"/>
      <c r="AW100" s="302"/>
      <c r="AX100" s="302"/>
      <c r="AY100" s="302"/>
      <c r="AZ100" s="302"/>
      <c r="BA100" s="302"/>
      <c r="BB100" s="312"/>
    </row>
    <row r="101" spans="2:54" ht="9.65" customHeight="1">
      <c r="B101" s="308" t="s">
        <v>176</v>
      </c>
      <c r="C101" s="309"/>
      <c r="D101" s="309"/>
      <c r="E101" s="309"/>
      <c r="F101" s="309"/>
      <c r="G101" s="309"/>
      <c r="H101" s="309"/>
      <c r="I101" s="309"/>
      <c r="J101" s="310"/>
      <c r="K101" s="295">
        <f>ハウス⑫!$K$25</f>
        <v>0</v>
      </c>
      <c r="L101" s="296"/>
      <c r="M101" s="296"/>
      <c r="N101" s="296"/>
      <c r="O101" s="296"/>
      <c r="P101" s="296"/>
      <c r="Q101" s="296"/>
      <c r="R101" s="296"/>
      <c r="S101" s="297"/>
      <c r="T101" s="303">
        <f>ハウス⑫!$K$28</f>
        <v>0</v>
      </c>
      <c r="U101" s="303"/>
      <c r="V101" s="303"/>
      <c r="W101" s="303"/>
      <c r="X101" s="303"/>
      <c r="Y101" s="303"/>
      <c r="Z101" s="303"/>
      <c r="AA101" s="303"/>
      <c r="AB101" s="303"/>
      <c r="AC101" s="303">
        <f>ハウス⑫!$K$53</f>
        <v>0</v>
      </c>
      <c r="AD101" s="303"/>
      <c r="AE101" s="303"/>
      <c r="AF101" s="303"/>
      <c r="AG101" s="303"/>
      <c r="AH101" s="303"/>
      <c r="AI101" s="303"/>
      <c r="AJ101" s="303"/>
      <c r="AK101" s="303"/>
      <c r="AL101" s="301">
        <f>ハウス⑫!$AA$25</f>
        <v>0</v>
      </c>
      <c r="AM101" s="301"/>
      <c r="AN101" s="301"/>
      <c r="AO101" s="301">
        <f>ハウス⑫!$BA$25</f>
        <v>0</v>
      </c>
      <c r="AP101" s="301"/>
      <c r="AQ101" s="301"/>
      <c r="AR101" s="301"/>
      <c r="AS101" s="301"/>
      <c r="AT101" s="301"/>
      <c r="AU101" s="301"/>
      <c r="AV101" s="301"/>
      <c r="AW101" s="301"/>
      <c r="AX101" s="301"/>
      <c r="AY101" s="301"/>
      <c r="AZ101" s="301"/>
      <c r="BA101" s="301"/>
      <c r="BB101" s="311"/>
    </row>
    <row r="102" spans="2:54" ht="9.65" customHeight="1">
      <c r="B102" s="308"/>
      <c r="C102" s="309"/>
      <c r="D102" s="309"/>
      <c r="E102" s="309"/>
      <c r="F102" s="309"/>
      <c r="G102" s="309"/>
      <c r="H102" s="309"/>
      <c r="I102" s="309"/>
      <c r="J102" s="310"/>
      <c r="K102" s="298"/>
      <c r="L102" s="299"/>
      <c r="M102" s="299"/>
      <c r="N102" s="299"/>
      <c r="O102" s="299"/>
      <c r="P102" s="299"/>
      <c r="Q102" s="299"/>
      <c r="R102" s="299"/>
      <c r="S102" s="300"/>
      <c r="T102" s="304"/>
      <c r="U102" s="304"/>
      <c r="V102" s="304"/>
      <c r="W102" s="304"/>
      <c r="X102" s="304"/>
      <c r="Y102" s="304"/>
      <c r="Z102" s="304"/>
      <c r="AA102" s="304"/>
      <c r="AB102" s="304"/>
      <c r="AC102" s="304"/>
      <c r="AD102" s="304"/>
      <c r="AE102" s="304"/>
      <c r="AF102" s="304"/>
      <c r="AG102" s="304"/>
      <c r="AH102" s="304"/>
      <c r="AI102" s="304"/>
      <c r="AJ102" s="304"/>
      <c r="AK102" s="304"/>
      <c r="AL102" s="302"/>
      <c r="AM102" s="302"/>
      <c r="AN102" s="302"/>
      <c r="AO102" s="302"/>
      <c r="AP102" s="302"/>
      <c r="AQ102" s="302"/>
      <c r="AR102" s="302"/>
      <c r="AS102" s="302"/>
      <c r="AT102" s="302"/>
      <c r="AU102" s="302"/>
      <c r="AV102" s="302"/>
      <c r="AW102" s="302"/>
      <c r="AX102" s="302"/>
      <c r="AY102" s="302"/>
      <c r="AZ102" s="302"/>
      <c r="BA102" s="302"/>
      <c r="BB102" s="312"/>
    </row>
    <row r="103" spans="2:54" ht="9.65" customHeight="1">
      <c r="B103" s="308" t="s">
        <v>177</v>
      </c>
      <c r="C103" s="309"/>
      <c r="D103" s="309"/>
      <c r="E103" s="309"/>
      <c r="F103" s="309"/>
      <c r="G103" s="309"/>
      <c r="H103" s="309"/>
      <c r="I103" s="309"/>
      <c r="J103" s="310"/>
      <c r="K103" s="295">
        <f>ハウス⑬!$K$25</f>
        <v>0</v>
      </c>
      <c r="L103" s="296"/>
      <c r="M103" s="296"/>
      <c r="N103" s="296"/>
      <c r="O103" s="296"/>
      <c r="P103" s="296"/>
      <c r="Q103" s="296"/>
      <c r="R103" s="296"/>
      <c r="S103" s="297"/>
      <c r="T103" s="303">
        <f>ハウス⑬!$K$28</f>
        <v>0</v>
      </c>
      <c r="U103" s="303"/>
      <c r="V103" s="303"/>
      <c r="W103" s="303"/>
      <c r="X103" s="303"/>
      <c r="Y103" s="303"/>
      <c r="Z103" s="303"/>
      <c r="AA103" s="303"/>
      <c r="AB103" s="303"/>
      <c r="AC103" s="303">
        <f>ハウス⑬!$K$53</f>
        <v>0</v>
      </c>
      <c r="AD103" s="303"/>
      <c r="AE103" s="303"/>
      <c r="AF103" s="303"/>
      <c r="AG103" s="303"/>
      <c r="AH103" s="303"/>
      <c r="AI103" s="303"/>
      <c r="AJ103" s="303"/>
      <c r="AK103" s="303"/>
      <c r="AL103" s="301">
        <f>ハウス⑬!$AA$25</f>
        <v>0</v>
      </c>
      <c r="AM103" s="301"/>
      <c r="AN103" s="301"/>
      <c r="AO103" s="301">
        <f>ハウス⑬!$BA$25</f>
        <v>0</v>
      </c>
      <c r="AP103" s="301"/>
      <c r="AQ103" s="301"/>
      <c r="AR103" s="301"/>
      <c r="AS103" s="301"/>
      <c r="AT103" s="301"/>
      <c r="AU103" s="301"/>
      <c r="AV103" s="301"/>
      <c r="AW103" s="301"/>
      <c r="AX103" s="301"/>
      <c r="AY103" s="301"/>
      <c r="AZ103" s="301"/>
      <c r="BA103" s="301"/>
      <c r="BB103" s="311"/>
    </row>
    <row r="104" spans="2:54" ht="9.65" customHeight="1">
      <c r="B104" s="308"/>
      <c r="C104" s="309"/>
      <c r="D104" s="309"/>
      <c r="E104" s="309"/>
      <c r="F104" s="309"/>
      <c r="G104" s="309"/>
      <c r="H104" s="309"/>
      <c r="I104" s="309"/>
      <c r="J104" s="310"/>
      <c r="K104" s="298"/>
      <c r="L104" s="299"/>
      <c r="M104" s="299"/>
      <c r="N104" s="299"/>
      <c r="O104" s="299"/>
      <c r="P104" s="299"/>
      <c r="Q104" s="299"/>
      <c r="R104" s="299"/>
      <c r="S104" s="300"/>
      <c r="T104" s="304"/>
      <c r="U104" s="304"/>
      <c r="V104" s="304"/>
      <c r="W104" s="304"/>
      <c r="X104" s="304"/>
      <c r="Y104" s="304"/>
      <c r="Z104" s="304"/>
      <c r="AA104" s="304"/>
      <c r="AB104" s="304"/>
      <c r="AC104" s="304"/>
      <c r="AD104" s="304"/>
      <c r="AE104" s="304"/>
      <c r="AF104" s="304"/>
      <c r="AG104" s="304"/>
      <c r="AH104" s="304"/>
      <c r="AI104" s="304"/>
      <c r="AJ104" s="304"/>
      <c r="AK104" s="304"/>
      <c r="AL104" s="302"/>
      <c r="AM104" s="302"/>
      <c r="AN104" s="302"/>
      <c r="AO104" s="302"/>
      <c r="AP104" s="302"/>
      <c r="AQ104" s="302"/>
      <c r="AR104" s="302"/>
      <c r="AS104" s="302"/>
      <c r="AT104" s="302"/>
      <c r="AU104" s="302"/>
      <c r="AV104" s="302"/>
      <c r="AW104" s="302"/>
      <c r="AX104" s="302"/>
      <c r="AY104" s="302"/>
      <c r="AZ104" s="302"/>
      <c r="BA104" s="302"/>
      <c r="BB104" s="312"/>
    </row>
    <row r="105" spans="2:54" ht="9.65" customHeight="1">
      <c r="B105" s="308" t="s">
        <v>178</v>
      </c>
      <c r="C105" s="309"/>
      <c r="D105" s="309"/>
      <c r="E105" s="309"/>
      <c r="F105" s="309"/>
      <c r="G105" s="309"/>
      <c r="H105" s="309"/>
      <c r="I105" s="309"/>
      <c r="J105" s="310"/>
      <c r="K105" s="295">
        <f>ハウス⑭!$K$25</f>
        <v>0</v>
      </c>
      <c r="L105" s="296"/>
      <c r="M105" s="296"/>
      <c r="N105" s="296"/>
      <c r="O105" s="296"/>
      <c r="P105" s="296"/>
      <c r="Q105" s="296"/>
      <c r="R105" s="296"/>
      <c r="S105" s="297"/>
      <c r="T105" s="303">
        <f>ハウス⑭!$K$28</f>
        <v>0</v>
      </c>
      <c r="U105" s="303"/>
      <c r="V105" s="303"/>
      <c r="W105" s="303"/>
      <c r="X105" s="303"/>
      <c r="Y105" s="303"/>
      <c r="Z105" s="303"/>
      <c r="AA105" s="303"/>
      <c r="AB105" s="303"/>
      <c r="AC105" s="303">
        <f>ハウス⑭!$K$53</f>
        <v>0</v>
      </c>
      <c r="AD105" s="303"/>
      <c r="AE105" s="303"/>
      <c r="AF105" s="303"/>
      <c r="AG105" s="303"/>
      <c r="AH105" s="303"/>
      <c r="AI105" s="303"/>
      <c r="AJ105" s="303"/>
      <c r="AK105" s="303"/>
      <c r="AL105" s="301">
        <f>ハウス⑭!$AA$25</f>
        <v>0</v>
      </c>
      <c r="AM105" s="301"/>
      <c r="AN105" s="301"/>
      <c r="AO105" s="301">
        <f>ハウス⑭!$BA$25</f>
        <v>0</v>
      </c>
      <c r="AP105" s="301"/>
      <c r="AQ105" s="301"/>
      <c r="AR105" s="301"/>
      <c r="AS105" s="301"/>
      <c r="AT105" s="301"/>
      <c r="AU105" s="301"/>
      <c r="AV105" s="301"/>
      <c r="AW105" s="301"/>
      <c r="AX105" s="301"/>
      <c r="AY105" s="301"/>
      <c r="AZ105" s="301"/>
      <c r="BA105" s="301"/>
      <c r="BB105" s="311"/>
    </row>
    <row r="106" spans="2:54" ht="9.65" customHeight="1">
      <c r="B106" s="308"/>
      <c r="C106" s="309"/>
      <c r="D106" s="309"/>
      <c r="E106" s="309"/>
      <c r="F106" s="309"/>
      <c r="G106" s="309"/>
      <c r="H106" s="309"/>
      <c r="I106" s="309"/>
      <c r="J106" s="310"/>
      <c r="K106" s="298"/>
      <c r="L106" s="299"/>
      <c r="M106" s="299"/>
      <c r="N106" s="299"/>
      <c r="O106" s="299"/>
      <c r="P106" s="299"/>
      <c r="Q106" s="299"/>
      <c r="R106" s="299"/>
      <c r="S106" s="300"/>
      <c r="T106" s="304"/>
      <c r="U106" s="304"/>
      <c r="V106" s="304"/>
      <c r="W106" s="304"/>
      <c r="X106" s="304"/>
      <c r="Y106" s="304"/>
      <c r="Z106" s="304"/>
      <c r="AA106" s="304"/>
      <c r="AB106" s="304"/>
      <c r="AC106" s="304"/>
      <c r="AD106" s="304"/>
      <c r="AE106" s="304"/>
      <c r="AF106" s="304"/>
      <c r="AG106" s="304"/>
      <c r="AH106" s="304"/>
      <c r="AI106" s="304"/>
      <c r="AJ106" s="304"/>
      <c r="AK106" s="304"/>
      <c r="AL106" s="302"/>
      <c r="AM106" s="302"/>
      <c r="AN106" s="302"/>
      <c r="AO106" s="302"/>
      <c r="AP106" s="302"/>
      <c r="AQ106" s="302"/>
      <c r="AR106" s="302"/>
      <c r="AS106" s="302"/>
      <c r="AT106" s="302"/>
      <c r="AU106" s="302"/>
      <c r="AV106" s="302"/>
      <c r="AW106" s="302"/>
      <c r="AX106" s="302"/>
      <c r="AY106" s="302"/>
      <c r="AZ106" s="302"/>
      <c r="BA106" s="302"/>
      <c r="BB106" s="312"/>
    </row>
    <row r="107" spans="2:54" ht="9.65" customHeight="1">
      <c r="B107" s="308" t="s">
        <v>179</v>
      </c>
      <c r="C107" s="309"/>
      <c r="D107" s="309"/>
      <c r="E107" s="309"/>
      <c r="F107" s="309"/>
      <c r="G107" s="309"/>
      <c r="H107" s="309"/>
      <c r="I107" s="309"/>
      <c r="J107" s="310"/>
      <c r="K107" s="295">
        <f>ハウス⑮!$K$25</f>
        <v>0</v>
      </c>
      <c r="L107" s="296"/>
      <c r="M107" s="296"/>
      <c r="N107" s="296"/>
      <c r="O107" s="296"/>
      <c r="P107" s="296"/>
      <c r="Q107" s="296"/>
      <c r="R107" s="296"/>
      <c r="S107" s="297"/>
      <c r="T107" s="304">
        <f>ハウス⑮!$K$28</f>
        <v>0</v>
      </c>
      <c r="U107" s="304"/>
      <c r="V107" s="304"/>
      <c r="W107" s="304"/>
      <c r="X107" s="304"/>
      <c r="Y107" s="304"/>
      <c r="Z107" s="304"/>
      <c r="AA107" s="304"/>
      <c r="AB107" s="304"/>
      <c r="AC107" s="304">
        <f>ハウス⑮!$K$53</f>
        <v>0</v>
      </c>
      <c r="AD107" s="304"/>
      <c r="AE107" s="304"/>
      <c r="AF107" s="304"/>
      <c r="AG107" s="304"/>
      <c r="AH107" s="304"/>
      <c r="AI107" s="304"/>
      <c r="AJ107" s="304"/>
      <c r="AK107" s="304"/>
      <c r="AL107" s="302">
        <f>ハウス⑮!$AA$25</f>
        <v>0</v>
      </c>
      <c r="AM107" s="302"/>
      <c r="AN107" s="302"/>
      <c r="AO107" s="302">
        <f>ハウス⑮!$BA$25</f>
        <v>0</v>
      </c>
      <c r="AP107" s="302"/>
      <c r="AQ107" s="302"/>
      <c r="AR107" s="302"/>
      <c r="AS107" s="302"/>
      <c r="AT107" s="302"/>
      <c r="AU107" s="302"/>
      <c r="AV107" s="302"/>
      <c r="AW107" s="302"/>
      <c r="AX107" s="302"/>
      <c r="AY107" s="302"/>
      <c r="AZ107" s="302"/>
      <c r="BA107" s="302"/>
      <c r="BB107" s="312"/>
    </row>
    <row r="108" spans="2:54" ht="9.65" customHeight="1">
      <c r="B108" s="501"/>
      <c r="C108" s="502"/>
      <c r="D108" s="502"/>
      <c r="E108" s="502"/>
      <c r="F108" s="502"/>
      <c r="G108" s="502"/>
      <c r="H108" s="502"/>
      <c r="I108" s="502"/>
      <c r="J108" s="503"/>
      <c r="K108" s="382"/>
      <c r="L108" s="383"/>
      <c r="M108" s="383"/>
      <c r="N108" s="383"/>
      <c r="O108" s="383"/>
      <c r="P108" s="383"/>
      <c r="Q108" s="383"/>
      <c r="R108" s="383"/>
      <c r="S108" s="384"/>
      <c r="T108" s="322"/>
      <c r="U108" s="322"/>
      <c r="V108" s="322"/>
      <c r="W108" s="322"/>
      <c r="X108" s="322"/>
      <c r="Y108" s="322"/>
      <c r="Z108" s="322"/>
      <c r="AA108" s="322"/>
      <c r="AB108" s="322"/>
      <c r="AC108" s="322"/>
      <c r="AD108" s="322"/>
      <c r="AE108" s="322"/>
      <c r="AF108" s="322"/>
      <c r="AG108" s="322"/>
      <c r="AH108" s="322"/>
      <c r="AI108" s="322"/>
      <c r="AJ108" s="322"/>
      <c r="AK108" s="322"/>
      <c r="AL108" s="499"/>
      <c r="AM108" s="499"/>
      <c r="AN108" s="499"/>
      <c r="AO108" s="499"/>
      <c r="AP108" s="499"/>
      <c r="AQ108" s="499"/>
      <c r="AR108" s="499"/>
      <c r="AS108" s="499"/>
      <c r="AT108" s="499"/>
      <c r="AU108" s="499"/>
      <c r="AV108" s="499"/>
      <c r="AW108" s="499"/>
      <c r="AX108" s="499"/>
      <c r="AY108" s="499"/>
      <c r="AZ108" s="499"/>
      <c r="BA108" s="499"/>
      <c r="BB108" s="500"/>
    </row>
    <row r="109" spans="2:54" ht="9.65" customHeight="1">
      <c r="B109" s="205"/>
      <c r="C109" s="205"/>
      <c r="D109" s="205"/>
      <c r="E109" s="205"/>
      <c r="F109" s="205"/>
      <c r="G109" s="205"/>
      <c r="H109" s="205"/>
      <c r="I109" s="205"/>
      <c r="J109" s="205"/>
      <c r="K109" s="206"/>
      <c r="L109" s="206"/>
      <c r="M109" s="206"/>
      <c r="N109" s="206"/>
      <c r="O109" s="206"/>
      <c r="P109" s="206"/>
      <c r="Q109" s="206"/>
      <c r="R109" s="206"/>
      <c r="S109" s="206"/>
      <c r="T109" s="207"/>
      <c r="U109" s="207"/>
      <c r="V109" s="207"/>
      <c r="W109" s="207"/>
      <c r="X109" s="207"/>
      <c r="Y109" s="207"/>
      <c r="Z109" s="207"/>
      <c r="AA109" s="207"/>
      <c r="AB109" s="207"/>
      <c r="AC109" s="207"/>
      <c r="AD109" s="207"/>
      <c r="AE109" s="207"/>
      <c r="AF109" s="207"/>
      <c r="AG109" s="207"/>
      <c r="AH109" s="207"/>
      <c r="AI109" s="207"/>
      <c r="AJ109" s="207"/>
      <c r="AK109" s="207"/>
      <c r="AL109" s="208"/>
      <c r="AM109" s="208"/>
      <c r="AN109" s="208"/>
      <c r="AO109" s="208"/>
      <c r="AP109" s="208"/>
      <c r="AQ109" s="208"/>
      <c r="AR109" s="208"/>
      <c r="AS109" s="208"/>
      <c r="AT109" s="208"/>
      <c r="AU109" s="208"/>
      <c r="AV109" s="208"/>
      <c r="AW109" s="208"/>
      <c r="AX109" s="208"/>
      <c r="AY109" s="208"/>
      <c r="AZ109" s="208"/>
      <c r="BA109" s="208"/>
      <c r="BB109" s="208"/>
    </row>
    <row r="110" spans="2:54" ht="9.65" customHeight="1">
      <c r="B110" s="504" t="s">
        <v>97</v>
      </c>
      <c r="C110" s="504"/>
      <c r="D110" s="504"/>
      <c r="E110" s="504"/>
      <c r="F110" s="504"/>
      <c r="G110" s="504"/>
      <c r="H110" s="504"/>
      <c r="I110" s="504"/>
      <c r="J110" s="504"/>
      <c r="K110" s="504"/>
      <c r="L110" s="504"/>
      <c r="M110" s="504"/>
      <c r="N110" s="504"/>
      <c r="O110" s="504"/>
      <c r="P110" s="504"/>
      <c r="Q110" s="504"/>
      <c r="R110" s="504"/>
      <c r="S110" s="504"/>
      <c r="T110" s="504"/>
      <c r="U110" s="504"/>
      <c r="V110" s="504"/>
      <c r="W110" s="504"/>
      <c r="X110" s="504"/>
      <c r="Y110" s="504"/>
      <c r="Z110" s="504"/>
      <c r="AA110" s="504"/>
      <c r="AB110" s="504"/>
      <c r="AC110" s="504"/>
      <c r="AD110" s="504"/>
      <c r="AE110" s="504"/>
      <c r="AF110" s="504"/>
      <c r="AG110" s="504"/>
      <c r="AH110" s="504"/>
      <c r="AI110" s="504"/>
      <c r="AJ110" s="504"/>
      <c r="AK110" s="504"/>
      <c r="AL110" s="504"/>
      <c r="AM110" s="504"/>
      <c r="AN110" s="504"/>
      <c r="AO110" s="504"/>
      <c r="AP110" s="504"/>
      <c r="AQ110" s="504"/>
      <c r="AR110" s="504"/>
      <c r="AS110" s="504"/>
      <c r="AT110" s="504"/>
      <c r="AU110" s="504"/>
      <c r="AV110" s="504"/>
      <c r="AW110" s="504"/>
      <c r="AX110" s="504"/>
      <c r="AY110" s="504"/>
      <c r="AZ110" s="504"/>
      <c r="BA110" s="504"/>
      <c r="BB110" s="504"/>
    </row>
    <row r="111" spans="2:54" ht="9.65" customHeight="1">
      <c r="B111" s="504"/>
      <c r="C111" s="504"/>
      <c r="D111" s="504"/>
      <c r="E111" s="504"/>
      <c r="F111" s="504"/>
      <c r="G111" s="504"/>
      <c r="H111" s="504"/>
      <c r="I111" s="504"/>
      <c r="J111" s="504"/>
      <c r="K111" s="504"/>
      <c r="L111" s="504"/>
      <c r="M111" s="504"/>
      <c r="N111" s="504"/>
      <c r="O111" s="504"/>
      <c r="P111" s="504"/>
      <c r="Q111" s="504"/>
      <c r="R111" s="504"/>
      <c r="S111" s="504"/>
      <c r="T111" s="504"/>
      <c r="U111" s="504"/>
      <c r="V111" s="504"/>
      <c r="W111" s="504"/>
      <c r="X111" s="504"/>
      <c r="Y111" s="504"/>
      <c r="Z111" s="504"/>
      <c r="AA111" s="504"/>
      <c r="AB111" s="504"/>
      <c r="AC111" s="504"/>
      <c r="AD111" s="504"/>
      <c r="AE111" s="504"/>
      <c r="AF111" s="504"/>
      <c r="AG111" s="504"/>
      <c r="AH111" s="504"/>
      <c r="AI111" s="504"/>
      <c r="AJ111" s="504"/>
      <c r="AK111" s="504"/>
      <c r="AL111" s="504"/>
      <c r="AM111" s="504"/>
      <c r="AN111" s="504"/>
      <c r="AO111" s="504"/>
      <c r="AP111" s="504"/>
      <c r="AQ111" s="504"/>
      <c r="AR111" s="504"/>
      <c r="AS111" s="504"/>
      <c r="AT111" s="504"/>
      <c r="AU111" s="504"/>
      <c r="AV111" s="504"/>
      <c r="AW111" s="504"/>
      <c r="AX111" s="504"/>
      <c r="AY111" s="504"/>
      <c r="AZ111" s="504"/>
      <c r="BA111" s="504"/>
      <c r="BB111" s="504"/>
    </row>
    <row r="112" spans="2:54" ht="9.65" customHeight="1">
      <c r="B112" s="505" t="s">
        <v>399</v>
      </c>
      <c r="C112" s="506"/>
      <c r="D112" s="506"/>
      <c r="E112" s="506"/>
      <c r="F112" s="506"/>
      <c r="G112" s="506"/>
      <c r="H112" s="506"/>
      <c r="I112" s="506"/>
      <c r="J112" s="506"/>
      <c r="K112" s="506"/>
      <c r="L112" s="506"/>
      <c r="M112" s="506"/>
      <c r="N112" s="506"/>
      <c r="O112" s="506"/>
      <c r="P112" s="506"/>
      <c r="Q112" s="506"/>
      <c r="R112" s="506"/>
      <c r="S112" s="506"/>
      <c r="T112" s="506"/>
      <c r="U112" s="506"/>
      <c r="V112" s="506"/>
      <c r="W112" s="506"/>
      <c r="X112" s="506"/>
      <c r="Y112" s="506"/>
      <c r="Z112" s="506"/>
      <c r="AA112" s="506"/>
      <c r="AB112" s="506"/>
      <c r="AC112" s="506"/>
      <c r="AD112" s="506"/>
      <c r="AE112" s="506"/>
      <c r="AF112" s="506"/>
      <c r="AG112" s="506"/>
      <c r="AH112" s="506"/>
      <c r="AI112" s="506"/>
      <c r="AJ112" s="506"/>
      <c r="AK112" s="506"/>
      <c r="AL112" s="506"/>
      <c r="AM112" s="506"/>
      <c r="AN112" s="506"/>
      <c r="AO112" s="506"/>
      <c r="AP112" s="506"/>
      <c r="AQ112" s="506"/>
      <c r="AR112" s="506"/>
      <c r="AS112" s="506"/>
      <c r="AT112" s="506"/>
      <c r="AU112" s="506"/>
      <c r="AV112" s="506"/>
      <c r="AW112" s="506"/>
      <c r="AX112" s="506"/>
      <c r="AY112" s="506"/>
      <c r="AZ112" s="506"/>
      <c r="BA112" s="506"/>
      <c r="BB112" s="507"/>
    </row>
    <row r="113" spans="1:54" ht="29.15" customHeight="1">
      <c r="B113" s="368"/>
      <c r="C113" s="369"/>
      <c r="D113" s="369"/>
      <c r="E113" s="369"/>
      <c r="F113" s="369"/>
      <c r="G113" s="369"/>
      <c r="H113" s="369"/>
      <c r="I113" s="369"/>
      <c r="J113" s="369"/>
      <c r="K113" s="369"/>
      <c r="L113" s="369"/>
      <c r="M113" s="369"/>
      <c r="N113" s="369"/>
      <c r="O113" s="369"/>
      <c r="P113" s="369"/>
      <c r="Q113" s="369"/>
      <c r="R113" s="369"/>
      <c r="S113" s="369"/>
      <c r="T113" s="369"/>
      <c r="U113" s="369"/>
      <c r="V113" s="369"/>
      <c r="W113" s="369"/>
      <c r="X113" s="369"/>
      <c r="Y113" s="369"/>
      <c r="Z113" s="369"/>
      <c r="AA113" s="369"/>
      <c r="AB113" s="369"/>
      <c r="AC113" s="369"/>
      <c r="AD113" s="369"/>
      <c r="AE113" s="369"/>
      <c r="AF113" s="369"/>
      <c r="AG113" s="369"/>
      <c r="AH113" s="369"/>
      <c r="AI113" s="369"/>
      <c r="AJ113" s="369"/>
      <c r="AK113" s="369"/>
      <c r="AL113" s="369"/>
      <c r="AM113" s="369"/>
      <c r="AN113" s="369"/>
      <c r="AO113" s="369"/>
      <c r="AP113" s="369"/>
      <c r="AQ113" s="369"/>
      <c r="AR113" s="369"/>
      <c r="AS113" s="369"/>
      <c r="AT113" s="369"/>
      <c r="AU113" s="369"/>
      <c r="AV113" s="369"/>
      <c r="AW113" s="369"/>
      <c r="AX113" s="369"/>
      <c r="AY113" s="369"/>
      <c r="AZ113" s="369"/>
      <c r="BA113" s="369"/>
      <c r="BB113" s="370"/>
    </row>
    <row r="114" spans="1:54" ht="23.5" customHeight="1">
      <c r="B114" s="495" t="s">
        <v>400</v>
      </c>
      <c r="C114" s="306"/>
      <c r="D114" s="306"/>
      <c r="E114" s="306"/>
      <c r="F114" s="306"/>
      <c r="G114" s="306"/>
      <c r="H114" s="306"/>
      <c r="I114" s="306"/>
      <c r="J114" s="306"/>
      <c r="K114" s="306"/>
      <c r="L114" s="306"/>
      <c r="M114" s="306"/>
      <c r="N114" s="306"/>
      <c r="O114" s="306"/>
      <c r="P114" s="306"/>
      <c r="Q114" s="306"/>
      <c r="R114" s="306"/>
      <c r="S114" s="306"/>
      <c r="T114" s="306"/>
      <c r="U114" s="306"/>
      <c r="V114" s="306"/>
      <c r="W114" s="306"/>
      <c r="X114" s="306"/>
      <c r="Y114" s="306"/>
      <c r="Z114" s="306"/>
      <c r="AA114" s="306"/>
      <c r="AB114" s="306"/>
      <c r="AC114" s="306"/>
      <c r="AD114" s="306"/>
      <c r="AE114" s="306"/>
      <c r="AF114" s="306"/>
      <c r="AG114" s="306"/>
      <c r="AH114" s="306"/>
      <c r="AI114" s="306"/>
      <c r="AJ114" s="306"/>
      <c r="AK114" s="306"/>
      <c r="AL114" s="306"/>
      <c r="AM114" s="306"/>
      <c r="AN114" s="306"/>
      <c r="AO114" s="306"/>
      <c r="AP114" s="306"/>
      <c r="AQ114" s="306"/>
      <c r="AR114" s="306"/>
      <c r="AS114" s="306"/>
      <c r="AT114" s="306"/>
      <c r="AU114" s="306"/>
      <c r="AV114" s="306"/>
      <c r="AW114" s="306"/>
      <c r="AX114" s="306"/>
      <c r="AY114" s="306"/>
      <c r="AZ114" s="306"/>
      <c r="BA114" s="306"/>
      <c r="BB114" s="307"/>
    </row>
    <row r="115" spans="1:54" ht="29.15" customHeight="1">
      <c r="B115" s="262"/>
      <c r="C115" s="263"/>
      <c r="D115" s="263"/>
      <c r="E115" s="263"/>
      <c r="F115" s="263"/>
      <c r="G115" s="263"/>
      <c r="H115" s="263"/>
      <c r="I115" s="263"/>
      <c r="J115" s="263"/>
      <c r="K115" s="263"/>
      <c r="L115" s="263"/>
      <c r="M115" s="263"/>
      <c r="N115" s="263"/>
      <c r="O115" s="263"/>
      <c r="P115" s="263"/>
      <c r="Q115" s="263"/>
      <c r="R115" s="263"/>
      <c r="S115" s="263"/>
      <c r="T115" s="263"/>
      <c r="U115" s="263"/>
      <c r="V115" s="263"/>
      <c r="W115" s="263"/>
      <c r="X115" s="263"/>
      <c r="Y115" s="263"/>
      <c r="Z115" s="263"/>
      <c r="AA115" s="263"/>
      <c r="AB115" s="263"/>
      <c r="AC115" s="263"/>
      <c r="AD115" s="263"/>
      <c r="AE115" s="263"/>
      <c r="AF115" s="263"/>
      <c r="AG115" s="263"/>
      <c r="AH115" s="263"/>
      <c r="AI115" s="263"/>
      <c r="AJ115" s="263"/>
      <c r="AK115" s="263"/>
      <c r="AL115" s="263"/>
      <c r="AM115" s="263"/>
      <c r="AN115" s="263"/>
      <c r="AO115" s="263"/>
      <c r="AP115" s="263"/>
      <c r="AQ115" s="263"/>
      <c r="AR115" s="263"/>
      <c r="AS115" s="263"/>
      <c r="AT115" s="263"/>
      <c r="AU115" s="263"/>
      <c r="AV115" s="263"/>
      <c r="AW115" s="263"/>
      <c r="AX115" s="263"/>
      <c r="AY115" s="263"/>
      <c r="AZ115" s="263"/>
      <c r="BA115" s="263"/>
      <c r="BB115" s="264"/>
    </row>
    <row r="116" spans="1:54" ht="9.65" customHeight="1">
      <c r="B116" s="496" t="s">
        <v>401</v>
      </c>
      <c r="C116" s="497"/>
      <c r="D116" s="497"/>
      <c r="E116" s="497"/>
      <c r="F116" s="497"/>
      <c r="G116" s="497"/>
      <c r="H116" s="497"/>
      <c r="I116" s="497"/>
      <c r="J116" s="497"/>
      <c r="K116" s="497"/>
      <c r="L116" s="497"/>
      <c r="M116" s="497"/>
      <c r="N116" s="497"/>
      <c r="O116" s="497"/>
      <c r="P116" s="497"/>
      <c r="Q116" s="497"/>
      <c r="R116" s="497"/>
      <c r="S116" s="497"/>
      <c r="T116" s="497"/>
      <c r="U116" s="497"/>
      <c r="V116" s="497"/>
      <c r="W116" s="497"/>
      <c r="X116" s="497"/>
      <c r="Y116" s="497"/>
      <c r="Z116" s="497"/>
      <c r="AA116" s="497"/>
      <c r="AB116" s="497"/>
      <c r="AC116" s="497"/>
      <c r="AD116" s="497"/>
      <c r="AE116" s="497"/>
      <c r="AF116" s="497"/>
      <c r="AG116" s="497"/>
      <c r="AH116" s="497"/>
      <c r="AI116" s="497"/>
      <c r="AJ116" s="497"/>
      <c r="AK116" s="497"/>
      <c r="AL116" s="497"/>
      <c r="AM116" s="497"/>
      <c r="AN116" s="497"/>
      <c r="AO116" s="497"/>
      <c r="AP116" s="497"/>
      <c r="AQ116" s="497"/>
      <c r="AR116" s="497"/>
      <c r="AS116" s="497"/>
      <c r="AT116" s="497"/>
      <c r="AU116" s="497"/>
      <c r="AV116" s="497"/>
      <c r="AW116" s="497"/>
      <c r="AX116" s="497"/>
      <c r="AY116" s="497"/>
      <c r="AZ116" s="497"/>
      <c r="BA116" s="497"/>
      <c r="BB116" s="498"/>
    </row>
    <row r="117" spans="1:54" ht="30" customHeight="1">
      <c r="B117" s="262"/>
      <c r="C117" s="263"/>
      <c r="D117" s="263"/>
      <c r="E117" s="263"/>
      <c r="F117" s="263"/>
      <c r="G117" s="263"/>
      <c r="H117" s="263"/>
      <c r="I117" s="263"/>
      <c r="J117" s="263"/>
      <c r="K117" s="263"/>
      <c r="L117" s="263"/>
      <c r="M117" s="263"/>
      <c r="N117" s="263"/>
      <c r="O117" s="263"/>
      <c r="P117" s="263"/>
      <c r="Q117" s="263"/>
      <c r="R117" s="263"/>
      <c r="S117" s="263"/>
      <c r="T117" s="263"/>
      <c r="U117" s="263"/>
      <c r="V117" s="263"/>
      <c r="W117" s="263"/>
      <c r="X117" s="263"/>
      <c r="Y117" s="263"/>
      <c r="Z117" s="263"/>
      <c r="AA117" s="263"/>
      <c r="AB117" s="263"/>
      <c r="AC117" s="263"/>
      <c r="AD117" s="263"/>
      <c r="AE117" s="263"/>
      <c r="AF117" s="263"/>
      <c r="AG117" s="263"/>
      <c r="AH117" s="263"/>
      <c r="AI117" s="263"/>
      <c r="AJ117" s="263"/>
      <c r="AK117" s="263"/>
      <c r="AL117" s="263"/>
      <c r="AM117" s="263"/>
      <c r="AN117" s="263"/>
      <c r="AO117" s="263"/>
      <c r="AP117" s="263"/>
      <c r="AQ117" s="263"/>
      <c r="AR117" s="263"/>
      <c r="AS117" s="263"/>
      <c r="AT117" s="263"/>
      <c r="AU117" s="263"/>
      <c r="AV117" s="263"/>
      <c r="AW117" s="263"/>
      <c r="AX117" s="263"/>
      <c r="AY117" s="263"/>
      <c r="AZ117" s="263"/>
      <c r="BA117" s="263"/>
      <c r="BB117" s="264"/>
    </row>
    <row r="118" spans="1:54" ht="9" customHeight="1">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row>
    <row r="119" spans="1:54" ht="18" customHeight="1">
      <c r="B119" s="362" t="s">
        <v>249</v>
      </c>
      <c r="C119" s="363"/>
      <c r="D119" s="363"/>
      <c r="E119" s="363"/>
      <c r="F119" s="363"/>
      <c r="G119" s="363"/>
      <c r="H119" s="363"/>
      <c r="I119" s="363"/>
      <c r="J119" s="363"/>
      <c r="K119" s="363"/>
      <c r="L119" s="363"/>
      <c r="M119" s="363"/>
      <c r="N119" s="363"/>
      <c r="O119" s="363"/>
      <c r="P119" s="363"/>
      <c r="Q119" s="363"/>
      <c r="R119" s="363"/>
      <c r="S119" s="363"/>
      <c r="T119" s="363"/>
      <c r="U119" s="363"/>
      <c r="V119" s="363"/>
      <c r="W119" s="363"/>
      <c r="X119" s="363"/>
      <c r="Y119" s="363"/>
      <c r="Z119" s="363"/>
      <c r="AA119" s="363"/>
      <c r="AB119" s="363"/>
      <c r="AC119" s="363"/>
      <c r="AD119" s="363"/>
      <c r="AE119" s="363"/>
      <c r="AF119" s="363"/>
      <c r="AG119" s="363"/>
      <c r="AH119" s="363"/>
      <c r="AI119" s="363"/>
      <c r="AJ119" s="363"/>
      <c r="AK119" s="363"/>
      <c r="AL119" s="363"/>
      <c r="AM119" s="363"/>
      <c r="AN119" s="363"/>
      <c r="AO119" s="363"/>
      <c r="AP119" s="363"/>
      <c r="AQ119" s="363"/>
      <c r="AR119" s="363"/>
      <c r="AS119" s="363"/>
      <c r="AT119" s="363"/>
      <c r="AU119" s="363"/>
      <c r="AV119" s="363"/>
      <c r="AW119" s="363"/>
      <c r="AX119" s="363"/>
      <c r="AY119" s="363"/>
      <c r="AZ119" s="363"/>
      <c r="BA119" s="363"/>
      <c r="BB119" s="364"/>
    </row>
    <row r="120" spans="1:54" ht="12" customHeight="1">
      <c r="B120" s="365" t="s">
        <v>232</v>
      </c>
      <c r="C120" s="366"/>
      <c r="D120" s="366"/>
      <c r="E120" s="366"/>
      <c r="F120" s="366"/>
      <c r="G120" s="366"/>
      <c r="H120" s="366"/>
      <c r="I120" s="366"/>
      <c r="J120" s="366"/>
      <c r="K120" s="366"/>
      <c r="L120" s="366"/>
      <c r="M120" s="366"/>
      <c r="N120" s="366"/>
      <c r="O120" s="366"/>
      <c r="P120" s="366"/>
      <c r="Q120" s="366"/>
      <c r="R120" s="366"/>
      <c r="S120" s="366"/>
      <c r="T120" s="366"/>
      <c r="U120" s="366"/>
      <c r="V120" s="366"/>
      <c r="W120" s="366"/>
      <c r="X120" s="366"/>
      <c r="Y120" s="366"/>
      <c r="Z120" s="366"/>
      <c r="AA120" s="366"/>
      <c r="AB120" s="366"/>
      <c r="AC120" s="366"/>
      <c r="AD120" s="366"/>
      <c r="AE120" s="366"/>
      <c r="AF120" s="366"/>
      <c r="AG120" s="366"/>
      <c r="AH120" s="366"/>
      <c r="AI120" s="366"/>
      <c r="AJ120" s="366"/>
      <c r="AK120" s="366"/>
      <c r="AL120" s="366"/>
      <c r="AM120" s="366"/>
      <c r="AN120" s="366"/>
      <c r="AO120" s="366"/>
      <c r="AP120" s="366"/>
      <c r="AQ120" s="366"/>
      <c r="AR120" s="366"/>
      <c r="AS120" s="366"/>
      <c r="AT120" s="366"/>
      <c r="AU120" s="366"/>
      <c r="AV120" s="366"/>
      <c r="AW120" s="366"/>
      <c r="AX120" s="366"/>
      <c r="AY120" s="366"/>
      <c r="AZ120" s="366"/>
      <c r="BA120" s="366"/>
      <c r="BB120" s="367"/>
    </row>
    <row r="121" spans="1:54" ht="42.5" customHeight="1">
      <c r="B121" s="368"/>
      <c r="C121" s="369"/>
      <c r="D121" s="369"/>
      <c r="E121" s="369"/>
      <c r="F121" s="369"/>
      <c r="G121" s="369"/>
      <c r="H121" s="369"/>
      <c r="I121" s="369"/>
      <c r="J121" s="369"/>
      <c r="K121" s="369"/>
      <c r="L121" s="369"/>
      <c r="M121" s="369"/>
      <c r="N121" s="369"/>
      <c r="O121" s="369"/>
      <c r="P121" s="369"/>
      <c r="Q121" s="369"/>
      <c r="R121" s="369"/>
      <c r="S121" s="369"/>
      <c r="T121" s="369"/>
      <c r="U121" s="369"/>
      <c r="V121" s="369"/>
      <c r="W121" s="369"/>
      <c r="X121" s="369"/>
      <c r="Y121" s="369"/>
      <c r="Z121" s="369"/>
      <c r="AA121" s="369"/>
      <c r="AB121" s="369"/>
      <c r="AC121" s="369"/>
      <c r="AD121" s="369"/>
      <c r="AE121" s="369"/>
      <c r="AF121" s="369"/>
      <c r="AG121" s="369"/>
      <c r="AH121" s="369"/>
      <c r="AI121" s="369"/>
      <c r="AJ121" s="369"/>
      <c r="AK121" s="369"/>
      <c r="AL121" s="369"/>
      <c r="AM121" s="369"/>
      <c r="AN121" s="369"/>
      <c r="AO121" s="369"/>
      <c r="AP121" s="369"/>
      <c r="AQ121" s="369"/>
      <c r="AR121" s="369"/>
      <c r="AS121" s="369"/>
      <c r="AT121" s="369"/>
      <c r="AU121" s="369"/>
      <c r="AV121" s="369"/>
      <c r="AW121" s="369"/>
      <c r="AX121" s="369"/>
      <c r="AY121" s="369"/>
      <c r="AZ121" s="369"/>
      <c r="BA121" s="369"/>
      <c r="BB121" s="370"/>
    </row>
    <row r="122" spans="1:54" ht="10.5" customHeight="1">
      <c r="B122" s="305" t="s">
        <v>253</v>
      </c>
      <c r="C122" s="306"/>
      <c r="D122" s="306"/>
      <c r="E122" s="306"/>
      <c r="F122" s="306"/>
      <c r="G122" s="306"/>
      <c r="H122" s="306"/>
      <c r="I122" s="306"/>
      <c r="J122" s="306"/>
      <c r="K122" s="306"/>
      <c r="L122" s="306"/>
      <c r="M122" s="306"/>
      <c r="N122" s="306"/>
      <c r="O122" s="306"/>
      <c r="P122" s="306"/>
      <c r="Q122" s="306"/>
      <c r="R122" s="306"/>
      <c r="S122" s="306"/>
      <c r="T122" s="306"/>
      <c r="U122" s="306"/>
      <c r="V122" s="306"/>
      <c r="W122" s="306"/>
      <c r="X122" s="306"/>
      <c r="Y122" s="306"/>
      <c r="Z122" s="306"/>
      <c r="AA122" s="306"/>
      <c r="AB122" s="306"/>
      <c r="AC122" s="306"/>
      <c r="AD122" s="306"/>
      <c r="AE122" s="306"/>
      <c r="AF122" s="306"/>
      <c r="AG122" s="306"/>
      <c r="AH122" s="306"/>
      <c r="AI122" s="306"/>
      <c r="AJ122" s="306"/>
      <c r="AK122" s="306"/>
      <c r="AL122" s="306"/>
      <c r="AM122" s="306"/>
      <c r="AN122" s="306"/>
      <c r="AO122" s="306"/>
      <c r="AP122" s="306"/>
      <c r="AQ122" s="306"/>
      <c r="AR122" s="306"/>
      <c r="AS122" s="306"/>
      <c r="AT122" s="306"/>
      <c r="AU122" s="306"/>
      <c r="AV122" s="306"/>
      <c r="AW122" s="306"/>
      <c r="AX122" s="306"/>
      <c r="AY122" s="306"/>
      <c r="AZ122" s="306"/>
      <c r="BA122" s="306"/>
      <c r="BB122" s="307"/>
    </row>
    <row r="123" spans="1:54" ht="42" customHeight="1">
      <c r="B123" s="262"/>
      <c r="C123" s="263"/>
      <c r="D123" s="263"/>
      <c r="E123" s="263"/>
      <c r="F123" s="263"/>
      <c r="G123" s="263"/>
      <c r="H123" s="263"/>
      <c r="I123" s="263"/>
      <c r="J123" s="263"/>
      <c r="K123" s="263"/>
      <c r="L123" s="263"/>
      <c r="M123" s="263"/>
      <c r="N123" s="263"/>
      <c r="O123" s="263"/>
      <c r="P123" s="263"/>
      <c r="Q123" s="263"/>
      <c r="R123" s="263"/>
      <c r="S123" s="263"/>
      <c r="T123" s="263"/>
      <c r="U123" s="263"/>
      <c r="V123" s="263"/>
      <c r="W123" s="263"/>
      <c r="X123" s="263"/>
      <c r="Y123" s="263"/>
      <c r="Z123" s="263"/>
      <c r="AA123" s="263"/>
      <c r="AB123" s="263"/>
      <c r="AC123" s="263"/>
      <c r="AD123" s="263"/>
      <c r="AE123" s="263"/>
      <c r="AF123" s="263"/>
      <c r="AG123" s="263"/>
      <c r="AH123" s="263"/>
      <c r="AI123" s="263"/>
      <c r="AJ123" s="263"/>
      <c r="AK123" s="263"/>
      <c r="AL123" s="263"/>
      <c r="AM123" s="263"/>
      <c r="AN123" s="263"/>
      <c r="AO123" s="263"/>
      <c r="AP123" s="263"/>
      <c r="AQ123" s="263"/>
      <c r="AR123" s="263"/>
      <c r="AS123" s="263"/>
      <c r="AT123" s="263"/>
      <c r="AU123" s="263"/>
      <c r="AV123" s="263"/>
      <c r="AW123" s="263"/>
      <c r="AX123" s="263"/>
      <c r="AY123" s="263"/>
      <c r="AZ123" s="263"/>
      <c r="BA123" s="263"/>
      <c r="BB123" s="264"/>
    </row>
    <row r="124" spans="1:54" ht="9.65" customHeight="1">
      <c r="A124" s="123"/>
      <c r="B124" s="518" t="s">
        <v>250</v>
      </c>
      <c r="C124" s="518"/>
      <c r="D124" s="518"/>
      <c r="E124" s="518"/>
      <c r="F124" s="518"/>
      <c r="G124" s="518"/>
      <c r="H124" s="518"/>
      <c r="I124" s="518"/>
      <c r="J124" s="518"/>
      <c r="K124" s="518"/>
      <c r="L124" s="518"/>
      <c r="M124" s="518"/>
      <c r="N124" s="518"/>
      <c r="O124" s="518"/>
      <c r="P124" s="518"/>
      <c r="Q124" s="518"/>
      <c r="R124" s="518"/>
      <c r="S124" s="518"/>
      <c r="T124" s="518"/>
      <c r="U124" s="518"/>
      <c r="V124" s="518"/>
      <c r="W124" s="518"/>
      <c r="X124" s="518"/>
      <c r="Y124" s="518"/>
      <c r="Z124" s="518"/>
      <c r="AA124" s="518"/>
      <c r="AB124" s="518"/>
      <c r="AC124" s="518"/>
      <c r="AD124" s="518"/>
      <c r="AE124" s="518"/>
      <c r="AF124" s="518"/>
      <c r="AG124" s="518"/>
      <c r="AH124" s="518"/>
      <c r="AI124" s="518"/>
      <c r="AJ124" s="518"/>
      <c r="AK124" s="518"/>
      <c r="AL124" s="518"/>
      <c r="AM124" s="518"/>
      <c r="AN124" s="518"/>
      <c r="AO124" s="518"/>
      <c r="AP124" s="518"/>
      <c r="AQ124" s="518"/>
      <c r="AR124" s="518"/>
      <c r="AS124" s="518"/>
      <c r="AT124" s="518"/>
      <c r="AU124" s="518"/>
      <c r="AV124" s="518"/>
      <c r="AW124" s="518"/>
      <c r="AX124" s="518"/>
      <c r="AY124" s="518"/>
      <c r="AZ124" s="518"/>
      <c r="BA124" s="518"/>
      <c r="BB124" s="518"/>
    </row>
    <row r="125" spans="1:54" ht="9.65" customHeight="1">
      <c r="A125" s="123"/>
      <c r="B125" s="123"/>
    </row>
    <row r="126" spans="1:54" ht="9.65" customHeight="1">
      <c r="B126" s="320" t="s">
        <v>340</v>
      </c>
      <c r="C126" s="320"/>
      <c r="D126" s="320"/>
      <c r="E126" s="320"/>
      <c r="F126" s="320"/>
      <c r="G126" s="320"/>
      <c r="H126" s="320"/>
      <c r="I126" s="320"/>
      <c r="J126" s="320"/>
      <c r="K126" s="320"/>
      <c r="L126" s="320"/>
      <c r="M126" s="320"/>
      <c r="N126" s="320"/>
      <c r="O126" s="320"/>
      <c r="P126" s="320"/>
      <c r="Q126" s="320"/>
      <c r="R126" s="320"/>
      <c r="S126" s="320"/>
      <c r="T126" s="320"/>
      <c r="U126" s="320"/>
      <c r="V126" s="320"/>
      <c r="W126" s="320"/>
      <c r="X126" s="320"/>
      <c r="Y126" s="320"/>
      <c r="Z126" s="320"/>
      <c r="AA126" s="320"/>
      <c r="AB126" s="320"/>
      <c r="AC126" s="320"/>
      <c r="AD126" s="320"/>
      <c r="AE126" s="320"/>
      <c r="AF126" s="320"/>
      <c r="AG126" s="320"/>
      <c r="AH126" s="320"/>
      <c r="AI126" s="320"/>
      <c r="AJ126" s="320"/>
      <c r="AK126" s="320"/>
      <c r="AL126" s="320"/>
      <c r="AM126" s="320"/>
      <c r="AN126" s="320"/>
      <c r="AO126" s="320"/>
      <c r="AP126" s="320"/>
      <c r="AQ126" s="320"/>
      <c r="AR126" s="320"/>
      <c r="AS126" s="320"/>
      <c r="AT126" s="320"/>
      <c r="AU126" s="320"/>
      <c r="AV126" s="320"/>
      <c r="AW126" s="320"/>
      <c r="AX126" s="320"/>
      <c r="AY126" s="320"/>
      <c r="AZ126" s="320"/>
      <c r="BA126" s="320"/>
      <c r="BB126" s="320"/>
    </row>
    <row r="127" spans="1:54" ht="9.65" customHeight="1">
      <c r="B127" s="321"/>
      <c r="C127" s="321"/>
      <c r="D127" s="321"/>
      <c r="E127" s="321"/>
      <c r="F127" s="321"/>
      <c r="G127" s="321"/>
      <c r="H127" s="321"/>
      <c r="I127" s="321"/>
      <c r="J127" s="321"/>
      <c r="K127" s="321"/>
      <c r="L127" s="321"/>
      <c r="M127" s="321"/>
      <c r="N127" s="321"/>
      <c r="O127" s="321"/>
      <c r="P127" s="321"/>
      <c r="Q127" s="321"/>
      <c r="R127" s="321"/>
      <c r="S127" s="321"/>
      <c r="T127" s="321"/>
      <c r="U127" s="321"/>
      <c r="V127" s="321"/>
      <c r="W127" s="321"/>
      <c r="X127" s="321"/>
      <c r="Y127" s="321"/>
      <c r="Z127" s="321"/>
      <c r="AA127" s="321"/>
      <c r="AB127" s="321"/>
      <c r="AC127" s="321"/>
      <c r="AD127" s="321"/>
      <c r="AE127" s="321"/>
      <c r="AF127" s="321"/>
      <c r="AG127" s="321"/>
      <c r="AH127" s="321"/>
      <c r="AI127" s="321"/>
      <c r="AJ127" s="321"/>
      <c r="AK127" s="321"/>
      <c r="AL127" s="321"/>
      <c r="AM127" s="321"/>
      <c r="AN127" s="321"/>
      <c r="AO127" s="321"/>
      <c r="AP127" s="321"/>
      <c r="AQ127" s="321"/>
      <c r="AR127" s="321"/>
      <c r="AS127" s="321"/>
      <c r="AT127" s="321"/>
      <c r="AU127" s="321"/>
      <c r="AV127" s="321"/>
      <c r="AW127" s="321"/>
      <c r="AX127" s="321"/>
      <c r="AY127" s="321"/>
      <c r="AZ127" s="321"/>
      <c r="BA127" s="321"/>
      <c r="BB127" s="321"/>
    </row>
    <row r="128" spans="1:54" ht="12" customHeight="1">
      <c r="B128" s="305" t="s">
        <v>155</v>
      </c>
      <c r="C128" s="306"/>
      <c r="D128" s="306"/>
      <c r="E128" s="306"/>
      <c r="F128" s="306"/>
      <c r="G128" s="306"/>
      <c r="H128" s="306"/>
      <c r="I128" s="306"/>
      <c r="J128" s="306"/>
      <c r="K128" s="306"/>
      <c r="L128" s="306"/>
      <c r="M128" s="306"/>
      <c r="N128" s="306"/>
      <c r="O128" s="306"/>
      <c r="P128" s="306"/>
      <c r="Q128" s="306"/>
      <c r="R128" s="306"/>
      <c r="S128" s="306"/>
      <c r="T128" s="306"/>
      <c r="U128" s="306"/>
      <c r="V128" s="306"/>
      <c r="W128" s="306"/>
      <c r="X128" s="306"/>
      <c r="Y128" s="306"/>
      <c r="Z128" s="306"/>
      <c r="AA128" s="306"/>
      <c r="AB128" s="306"/>
      <c r="AC128" s="306"/>
      <c r="AD128" s="306"/>
      <c r="AE128" s="306"/>
      <c r="AF128" s="306"/>
      <c r="AG128" s="306"/>
      <c r="AH128" s="306"/>
      <c r="AI128" s="306"/>
      <c r="AJ128" s="306"/>
      <c r="AK128" s="306"/>
      <c r="AL128" s="306"/>
      <c r="AM128" s="306"/>
      <c r="AN128" s="306"/>
      <c r="AO128" s="306"/>
      <c r="AP128" s="306"/>
      <c r="AQ128" s="306"/>
      <c r="AR128" s="306"/>
      <c r="AS128" s="306"/>
      <c r="AT128" s="306"/>
      <c r="AU128" s="306"/>
      <c r="AV128" s="306"/>
      <c r="AW128" s="306"/>
      <c r="AX128" s="306"/>
      <c r="AY128" s="306"/>
      <c r="AZ128" s="306"/>
      <c r="BA128" s="306"/>
      <c r="BB128" s="307"/>
    </row>
    <row r="129" spans="2:120" ht="12" customHeight="1">
      <c r="B129" s="305" t="s">
        <v>336</v>
      </c>
      <c r="C129" s="306"/>
      <c r="D129" s="306"/>
      <c r="E129" s="306"/>
      <c r="F129" s="306"/>
      <c r="G129" s="306"/>
      <c r="H129" s="306"/>
      <c r="I129" s="306"/>
      <c r="J129" s="306"/>
      <c r="K129" s="306"/>
      <c r="L129" s="306"/>
      <c r="M129" s="306"/>
      <c r="N129" s="306"/>
      <c r="O129" s="306"/>
      <c r="P129" s="306"/>
      <c r="Q129" s="306"/>
      <c r="R129" s="306"/>
      <c r="S129" s="306"/>
      <c r="T129" s="306"/>
      <c r="U129" s="306"/>
      <c r="V129" s="306"/>
      <c r="W129" s="306"/>
      <c r="X129" s="306"/>
      <c r="Y129" s="306"/>
      <c r="Z129" s="306"/>
      <c r="AA129" s="306"/>
      <c r="AB129" s="306"/>
      <c r="AC129" s="306"/>
      <c r="AD129" s="30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6"/>
      <c r="AY129" s="306"/>
      <c r="AZ129" s="306"/>
      <c r="BA129" s="306"/>
      <c r="BB129" s="307"/>
    </row>
    <row r="130" spans="2:120" ht="24" customHeight="1">
      <c r="B130" s="281" t="s">
        <v>372</v>
      </c>
      <c r="C130" s="543"/>
      <c r="D130" s="543"/>
      <c r="E130" s="543"/>
      <c r="F130" s="543"/>
      <c r="G130" s="543"/>
      <c r="H130" s="543"/>
      <c r="I130" s="543"/>
      <c r="J130" s="543"/>
      <c r="K130" s="543"/>
      <c r="L130" s="543"/>
      <c r="M130" s="543"/>
      <c r="N130" s="544"/>
      <c r="O130" s="287"/>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c r="BB130" s="289"/>
    </row>
    <row r="131" spans="2:120" ht="63" customHeight="1">
      <c r="B131" s="428" t="s">
        <v>337</v>
      </c>
      <c r="C131" s="545"/>
      <c r="D131" s="545"/>
      <c r="E131" s="545"/>
      <c r="F131" s="545"/>
      <c r="G131" s="545"/>
      <c r="H131" s="545"/>
      <c r="I131" s="545"/>
      <c r="J131" s="545"/>
      <c r="K131" s="545"/>
      <c r="L131" s="545"/>
      <c r="M131" s="545"/>
      <c r="N131" s="546"/>
      <c r="O131" s="547"/>
      <c r="P131" s="548"/>
      <c r="Q131" s="548"/>
      <c r="R131" s="548"/>
      <c r="S131" s="548"/>
      <c r="T131" s="548"/>
      <c r="U131" s="548"/>
      <c r="V131" s="548"/>
      <c r="W131" s="548"/>
      <c r="X131" s="548"/>
      <c r="Y131" s="548"/>
      <c r="Z131" s="548"/>
      <c r="AA131" s="548"/>
      <c r="AB131" s="548"/>
      <c r="AC131" s="548"/>
      <c r="AD131" s="548"/>
      <c r="AE131" s="548"/>
      <c r="AF131" s="548"/>
      <c r="AG131" s="548"/>
      <c r="AH131" s="548"/>
      <c r="AI131" s="548"/>
      <c r="AJ131" s="548"/>
      <c r="AK131" s="548"/>
      <c r="AL131" s="548"/>
      <c r="AM131" s="548"/>
      <c r="AN131" s="548"/>
      <c r="AO131" s="548"/>
      <c r="AP131" s="548"/>
      <c r="AQ131" s="548"/>
      <c r="AR131" s="548"/>
      <c r="AS131" s="548"/>
      <c r="AT131" s="548"/>
      <c r="AU131" s="548"/>
      <c r="AV131" s="548"/>
      <c r="AW131" s="548"/>
      <c r="AX131" s="548"/>
      <c r="AY131" s="548"/>
      <c r="AZ131" s="548"/>
      <c r="BA131" s="548"/>
      <c r="BB131" s="549"/>
    </row>
    <row r="132" spans="2:120" ht="10.25" customHeight="1">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6"/>
      <c r="AY132" s="556"/>
      <c r="AZ132" s="556"/>
      <c r="BA132" s="556"/>
      <c r="BB132" s="556"/>
    </row>
    <row r="133" spans="2:120" ht="10.25" customHeight="1">
      <c r="B133" s="128"/>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row>
    <row r="134" spans="2:120" ht="9.65" customHeight="1">
      <c r="B134" s="320" t="s">
        <v>341</v>
      </c>
      <c r="C134" s="320"/>
      <c r="D134" s="320"/>
      <c r="E134" s="320"/>
      <c r="F134" s="320"/>
      <c r="G134" s="320"/>
      <c r="H134" s="320"/>
      <c r="I134" s="320"/>
      <c r="J134" s="320"/>
      <c r="K134" s="320"/>
      <c r="L134" s="320"/>
      <c r="M134" s="320"/>
      <c r="N134" s="320"/>
      <c r="O134" s="320"/>
      <c r="P134" s="320"/>
      <c r="Q134" s="320"/>
      <c r="R134" s="320"/>
      <c r="S134" s="320"/>
      <c r="T134" s="320"/>
      <c r="U134" s="320"/>
      <c r="V134" s="320"/>
      <c r="W134" s="320"/>
      <c r="X134" s="320"/>
      <c r="Y134" s="320"/>
      <c r="Z134" s="320"/>
      <c r="AA134" s="320"/>
      <c r="AB134" s="320"/>
      <c r="AC134" s="320"/>
      <c r="AD134" s="320"/>
      <c r="AE134" s="320"/>
      <c r="AF134" s="320"/>
      <c r="AG134" s="320"/>
      <c r="AH134" s="320"/>
      <c r="AI134" s="320"/>
      <c r="AJ134" s="320"/>
      <c r="AK134" s="320"/>
      <c r="AL134" s="320"/>
      <c r="AM134" s="320"/>
      <c r="AN134" s="320"/>
      <c r="AO134" s="320"/>
      <c r="AP134" s="320"/>
      <c r="AQ134" s="320"/>
      <c r="AR134" s="320"/>
      <c r="AS134" s="320"/>
      <c r="AT134" s="320"/>
      <c r="AU134" s="320"/>
      <c r="AV134" s="320"/>
      <c r="AW134" s="320"/>
      <c r="AX134" s="320"/>
      <c r="AY134" s="320"/>
      <c r="AZ134" s="320"/>
      <c r="BA134" s="320"/>
      <c r="BB134" s="320"/>
    </row>
    <row r="135" spans="2:120" ht="12" customHeight="1">
      <c r="B135" s="321"/>
      <c r="C135" s="321"/>
      <c r="D135" s="321"/>
      <c r="E135" s="321"/>
      <c r="F135" s="321"/>
      <c r="G135" s="321"/>
      <c r="H135" s="321"/>
      <c r="I135" s="321"/>
      <c r="J135" s="321"/>
      <c r="K135" s="321"/>
      <c r="L135" s="321"/>
      <c r="M135" s="321"/>
      <c r="N135" s="321"/>
      <c r="O135" s="321"/>
      <c r="P135" s="321"/>
      <c r="Q135" s="321"/>
      <c r="R135" s="321"/>
      <c r="S135" s="321"/>
      <c r="T135" s="321"/>
      <c r="U135" s="321"/>
      <c r="V135" s="321"/>
      <c r="W135" s="321"/>
      <c r="X135" s="321"/>
      <c r="Y135" s="321"/>
      <c r="Z135" s="321"/>
      <c r="AA135" s="321"/>
      <c r="AB135" s="321"/>
      <c r="AC135" s="321"/>
      <c r="AD135" s="321"/>
      <c r="AE135" s="321"/>
      <c r="AF135" s="321"/>
      <c r="AG135" s="321"/>
      <c r="AH135" s="321"/>
      <c r="AI135" s="321"/>
      <c r="AJ135" s="321"/>
      <c r="AK135" s="321"/>
      <c r="AL135" s="321"/>
      <c r="AM135" s="321"/>
      <c r="AN135" s="321"/>
      <c r="AO135" s="321"/>
      <c r="AP135" s="321"/>
      <c r="AQ135" s="321"/>
      <c r="AR135" s="321"/>
      <c r="AS135" s="321"/>
      <c r="AT135" s="321"/>
      <c r="AU135" s="321"/>
      <c r="AV135" s="321"/>
      <c r="AW135" s="321"/>
      <c r="AX135" s="321"/>
      <c r="AY135" s="321"/>
      <c r="AZ135" s="321"/>
      <c r="BA135" s="321"/>
      <c r="BB135" s="321"/>
    </row>
    <row r="136" spans="2:120" ht="12" customHeight="1">
      <c r="B136" s="512" t="s">
        <v>384</v>
      </c>
      <c r="C136" s="513"/>
      <c r="D136" s="513"/>
      <c r="E136" s="513"/>
      <c r="F136" s="513"/>
      <c r="G136" s="513"/>
      <c r="H136" s="513"/>
      <c r="I136" s="513"/>
      <c r="J136" s="513"/>
      <c r="K136" s="513"/>
      <c r="L136" s="513"/>
      <c r="M136" s="513"/>
      <c r="N136" s="513"/>
      <c r="O136" s="513"/>
      <c r="P136" s="513"/>
      <c r="Q136" s="513"/>
      <c r="R136" s="513"/>
      <c r="S136" s="513"/>
      <c r="T136" s="513"/>
      <c r="U136" s="513"/>
      <c r="V136" s="513"/>
      <c r="W136" s="513"/>
      <c r="X136" s="513"/>
      <c r="Y136" s="513"/>
      <c r="Z136" s="513"/>
      <c r="AA136" s="513"/>
      <c r="AB136" s="513"/>
      <c r="AC136" s="513"/>
      <c r="AD136" s="513"/>
      <c r="AE136" s="513"/>
      <c r="AF136" s="513"/>
      <c r="AG136" s="513"/>
      <c r="AH136" s="513"/>
      <c r="AI136" s="513"/>
      <c r="AJ136" s="513"/>
      <c r="AK136" s="513"/>
      <c r="AL136" s="513"/>
      <c r="AM136" s="513"/>
      <c r="AN136" s="513"/>
      <c r="AO136" s="513"/>
      <c r="AP136" s="513"/>
      <c r="AQ136" s="513"/>
      <c r="AR136" s="513"/>
      <c r="AS136" s="513"/>
      <c r="AT136" s="513"/>
      <c r="AU136" s="513"/>
      <c r="AV136" s="513"/>
      <c r="AW136" s="513"/>
      <c r="AX136" s="513"/>
      <c r="AY136" s="513"/>
      <c r="AZ136" s="513"/>
      <c r="BA136" s="513"/>
      <c r="BB136" s="514"/>
    </row>
    <row r="137" spans="2:120" ht="17.5" customHeight="1">
      <c r="B137" s="197"/>
      <c r="C137" s="198"/>
      <c r="D137" s="198"/>
      <c r="E137" s="198"/>
      <c r="F137" s="198"/>
      <c r="G137" s="198"/>
      <c r="H137" s="198"/>
      <c r="I137" s="198"/>
      <c r="J137" s="198"/>
      <c r="K137" s="198"/>
      <c r="L137" s="198"/>
      <c r="M137" s="198"/>
      <c r="N137" s="198"/>
      <c r="O137" s="561" t="s">
        <v>385</v>
      </c>
      <c r="P137" s="562"/>
      <c r="Q137" s="562"/>
      <c r="R137" s="562"/>
      <c r="S137" s="562"/>
      <c r="T137" s="562"/>
      <c r="U137" s="562"/>
      <c r="V137" s="562"/>
      <c r="W137" s="562"/>
      <c r="X137" s="562"/>
      <c r="Y137" s="562"/>
      <c r="Z137" s="562"/>
      <c r="AA137" s="562"/>
      <c r="AB137" s="562"/>
      <c r="AC137" s="562"/>
      <c r="AD137" s="562"/>
      <c r="AE137" s="562"/>
      <c r="AF137" s="562"/>
      <c r="AG137" s="562"/>
      <c r="AH137" s="562"/>
      <c r="AI137" s="562"/>
      <c r="AJ137" s="562"/>
      <c r="AK137" s="562"/>
      <c r="AL137" s="562"/>
      <c r="AM137" s="562"/>
      <c r="AN137" s="562"/>
      <c r="AO137" s="562"/>
      <c r="AP137" s="563"/>
      <c r="AQ137" s="562" t="s">
        <v>386</v>
      </c>
      <c r="AR137" s="562"/>
      <c r="AS137" s="562"/>
      <c r="AT137" s="562"/>
      <c r="AU137" s="562"/>
      <c r="AV137" s="562"/>
      <c r="AW137" s="562"/>
      <c r="AX137" s="562"/>
      <c r="AY137" s="562"/>
      <c r="AZ137" s="562"/>
      <c r="BA137" s="562"/>
      <c r="BB137" s="564"/>
    </row>
    <row r="138" spans="2:120" ht="20" customHeight="1">
      <c r="B138" s="452" t="s">
        <v>387</v>
      </c>
      <c r="C138" s="453"/>
      <c r="D138" s="453"/>
      <c r="E138" s="453"/>
      <c r="F138" s="453"/>
      <c r="G138" s="453"/>
      <c r="H138" s="453"/>
      <c r="I138" s="453"/>
      <c r="J138" s="453"/>
      <c r="K138" s="453"/>
      <c r="L138" s="453"/>
      <c r="M138" s="453"/>
      <c r="N138" s="454"/>
      <c r="O138" s="274"/>
      <c r="P138" s="275"/>
      <c r="Q138" s="275"/>
      <c r="R138" s="275"/>
      <c r="S138" s="275"/>
      <c r="T138" s="275"/>
      <c r="U138" s="275"/>
      <c r="V138" s="275"/>
      <c r="W138" s="275"/>
      <c r="X138" s="275"/>
      <c r="Y138" s="275"/>
      <c r="Z138" s="275"/>
      <c r="AA138" s="275"/>
      <c r="AB138" s="275"/>
      <c r="AC138" s="275"/>
      <c r="AD138" s="275"/>
      <c r="AE138" s="275"/>
      <c r="AF138" s="275"/>
      <c r="AG138" s="275"/>
      <c r="AH138" s="275"/>
      <c r="AI138" s="275"/>
      <c r="AJ138" s="275"/>
      <c r="AK138" s="275"/>
      <c r="AL138" s="275"/>
      <c r="AM138" s="275"/>
      <c r="AN138" s="275"/>
      <c r="AO138" s="275"/>
      <c r="AP138" s="275"/>
      <c r="AQ138" s="274"/>
      <c r="AR138" s="275"/>
      <c r="AS138" s="275"/>
      <c r="AT138" s="275"/>
      <c r="AU138" s="275"/>
      <c r="AV138" s="275"/>
      <c r="AW138" s="275"/>
      <c r="AX138" s="275"/>
      <c r="AY138" s="275"/>
      <c r="AZ138" s="275"/>
      <c r="BA138" s="275"/>
      <c r="BB138" s="278"/>
    </row>
    <row r="139" spans="2:120" ht="20" customHeight="1">
      <c r="B139" s="455"/>
      <c r="C139" s="456"/>
      <c r="D139" s="456"/>
      <c r="E139" s="456"/>
      <c r="F139" s="456"/>
      <c r="G139" s="456"/>
      <c r="H139" s="456"/>
      <c r="I139" s="456"/>
      <c r="J139" s="456"/>
      <c r="K139" s="456"/>
      <c r="L139" s="456"/>
      <c r="M139" s="456"/>
      <c r="N139" s="457"/>
      <c r="O139" s="274"/>
      <c r="P139" s="275"/>
      <c r="Q139" s="275"/>
      <c r="R139" s="275"/>
      <c r="S139" s="275"/>
      <c r="T139" s="275"/>
      <c r="U139" s="275"/>
      <c r="V139" s="275"/>
      <c r="W139" s="275"/>
      <c r="X139" s="275"/>
      <c r="Y139" s="275"/>
      <c r="Z139" s="275"/>
      <c r="AA139" s="275"/>
      <c r="AB139" s="275"/>
      <c r="AC139" s="275"/>
      <c r="AD139" s="275"/>
      <c r="AE139" s="275"/>
      <c r="AF139" s="275"/>
      <c r="AG139" s="275"/>
      <c r="AH139" s="275"/>
      <c r="AI139" s="275"/>
      <c r="AJ139" s="275"/>
      <c r="AK139" s="275"/>
      <c r="AL139" s="275"/>
      <c r="AM139" s="275"/>
      <c r="AN139" s="275"/>
      <c r="AO139" s="275"/>
      <c r="AP139" s="275"/>
      <c r="AQ139" s="274"/>
      <c r="AR139" s="275"/>
      <c r="AS139" s="275"/>
      <c r="AT139" s="275"/>
      <c r="AU139" s="275"/>
      <c r="AV139" s="275"/>
      <c r="AW139" s="275"/>
      <c r="AX139" s="275"/>
      <c r="AY139" s="275"/>
      <c r="AZ139" s="275"/>
      <c r="BA139" s="275"/>
      <c r="BB139" s="278"/>
    </row>
    <row r="140" spans="2:120" ht="20" customHeight="1">
      <c r="B140" s="458"/>
      <c r="C140" s="459"/>
      <c r="D140" s="459"/>
      <c r="E140" s="459"/>
      <c r="F140" s="459"/>
      <c r="G140" s="459"/>
      <c r="H140" s="459"/>
      <c r="I140" s="459"/>
      <c r="J140" s="459"/>
      <c r="K140" s="459"/>
      <c r="L140" s="459"/>
      <c r="M140" s="459"/>
      <c r="N140" s="460"/>
      <c r="O140" s="274"/>
      <c r="P140" s="275"/>
      <c r="Q140" s="275"/>
      <c r="R140" s="275"/>
      <c r="S140" s="275"/>
      <c r="T140" s="275"/>
      <c r="U140" s="275"/>
      <c r="V140" s="275"/>
      <c r="W140" s="275"/>
      <c r="X140" s="275"/>
      <c r="Y140" s="275"/>
      <c r="Z140" s="275"/>
      <c r="AA140" s="275"/>
      <c r="AB140" s="275"/>
      <c r="AC140" s="275"/>
      <c r="AD140" s="275"/>
      <c r="AE140" s="275"/>
      <c r="AF140" s="275"/>
      <c r="AG140" s="275"/>
      <c r="AH140" s="275"/>
      <c r="AI140" s="275"/>
      <c r="AJ140" s="275"/>
      <c r="AK140" s="275"/>
      <c r="AL140" s="275"/>
      <c r="AM140" s="275"/>
      <c r="AN140" s="275"/>
      <c r="AO140" s="275"/>
      <c r="AP140" s="275"/>
      <c r="AQ140" s="274"/>
      <c r="AR140" s="275"/>
      <c r="AS140" s="275"/>
      <c r="AT140" s="275"/>
      <c r="AU140" s="275"/>
      <c r="AV140" s="275"/>
      <c r="AW140" s="275"/>
      <c r="AX140" s="275"/>
      <c r="AY140" s="275"/>
      <c r="AZ140" s="275"/>
      <c r="BA140" s="275"/>
      <c r="BB140" s="278"/>
    </row>
    <row r="141" spans="2:120" ht="20" customHeight="1">
      <c r="B141" s="461" t="s">
        <v>403</v>
      </c>
      <c r="C141" s="462"/>
      <c r="D141" s="462"/>
      <c r="E141" s="462"/>
      <c r="F141" s="462"/>
      <c r="G141" s="462"/>
      <c r="H141" s="462"/>
      <c r="I141" s="462"/>
      <c r="J141" s="462"/>
      <c r="K141" s="462"/>
      <c r="L141" s="462"/>
      <c r="M141" s="462"/>
      <c r="N141" s="463"/>
      <c r="O141" s="525"/>
      <c r="P141" s="526"/>
      <c r="Q141" s="526"/>
      <c r="R141" s="526"/>
      <c r="S141" s="526"/>
      <c r="T141" s="526"/>
      <c r="U141" s="526"/>
      <c r="V141" s="526"/>
      <c r="W141" s="526"/>
      <c r="X141" s="526"/>
      <c r="Y141" s="526"/>
      <c r="Z141" s="526"/>
      <c r="AA141" s="526"/>
      <c r="AB141" s="526"/>
      <c r="AC141" s="526"/>
      <c r="AD141" s="526"/>
      <c r="AE141" s="526"/>
      <c r="AF141" s="526"/>
      <c r="AG141" s="526"/>
      <c r="AH141" s="526"/>
      <c r="AI141" s="526"/>
      <c r="AJ141" s="526"/>
      <c r="AK141" s="526"/>
      <c r="AL141" s="526"/>
      <c r="AM141" s="526"/>
      <c r="AN141" s="526"/>
      <c r="AO141" s="526"/>
      <c r="AP141" s="526"/>
      <c r="AQ141" s="274"/>
      <c r="AR141" s="275"/>
      <c r="AS141" s="275"/>
      <c r="AT141" s="275"/>
      <c r="AU141" s="275"/>
      <c r="AV141" s="275"/>
      <c r="AW141" s="275"/>
      <c r="AX141" s="275"/>
      <c r="AY141" s="275"/>
      <c r="AZ141" s="275"/>
      <c r="BA141" s="275"/>
      <c r="BB141" s="278"/>
    </row>
    <row r="142" spans="2:120" ht="20" customHeight="1">
      <c r="B142" s="464"/>
      <c r="C142" s="465"/>
      <c r="D142" s="465"/>
      <c r="E142" s="465"/>
      <c r="F142" s="465"/>
      <c r="G142" s="465"/>
      <c r="H142" s="465"/>
      <c r="I142" s="465"/>
      <c r="J142" s="465"/>
      <c r="K142" s="465"/>
      <c r="L142" s="465"/>
      <c r="M142" s="465"/>
      <c r="N142" s="466"/>
      <c r="O142" s="525"/>
      <c r="P142" s="526"/>
      <c r="Q142" s="526"/>
      <c r="R142" s="526"/>
      <c r="S142" s="526"/>
      <c r="T142" s="526"/>
      <c r="U142" s="526"/>
      <c r="V142" s="526"/>
      <c r="W142" s="526"/>
      <c r="X142" s="526"/>
      <c r="Y142" s="526"/>
      <c r="Z142" s="526"/>
      <c r="AA142" s="526"/>
      <c r="AB142" s="526"/>
      <c r="AC142" s="526"/>
      <c r="AD142" s="526"/>
      <c r="AE142" s="526"/>
      <c r="AF142" s="526"/>
      <c r="AG142" s="526"/>
      <c r="AH142" s="526"/>
      <c r="AI142" s="526"/>
      <c r="AJ142" s="526"/>
      <c r="AK142" s="526"/>
      <c r="AL142" s="526"/>
      <c r="AM142" s="526"/>
      <c r="AN142" s="526"/>
      <c r="AO142" s="526"/>
      <c r="AP142" s="526"/>
      <c r="AQ142" s="274"/>
      <c r="AR142" s="275"/>
      <c r="AS142" s="275"/>
      <c r="AT142" s="275"/>
      <c r="AU142" s="275"/>
      <c r="AV142" s="275"/>
      <c r="AW142" s="275"/>
      <c r="AX142" s="275"/>
      <c r="AY142" s="275"/>
      <c r="AZ142" s="275"/>
      <c r="BA142" s="275"/>
      <c r="BB142" s="278"/>
    </row>
    <row r="143" spans="2:120" ht="20" customHeight="1">
      <c r="B143" s="467"/>
      <c r="C143" s="468"/>
      <c r="D143" s="468"/>
      <c r="E143" s="468"/>
      <c r="F143" s="468"/>
      <c r="G143" s="468"/>
      <c r="H143" s="468"/>
      <c r="I143" s="468"/>
      <c r="J143" s="468"/>
      <c r="K143" s="468"/>
      <c r="L143" s="468"/>
      <c r="M143" s="468"/>
      <c r="N143" s="469"/>
      <c r="O143" s="527"/>
      <c r="P143" s="528"/>
      <c r="Q143" s="528"/>
      <c r="R143" s="528"/>
      <c r="S143" s="528"/>
      <c r="T143" s="528"/>
      <c r="U143" s="528"/>
      <c r="V143" s="528"/>
      <c r="W143" s="528"/>
      <c r="X143" s="528"/>
      <c r="Y143" s="528"/>
      <c r="Z143" s="528"/>
      <c r="AA143" s="528"/>
      <c r="AB143" s="528"/>
      <c r="AC143" s="528"/>
      <c r="AD143" s="528"/>
      <c r="AE143" s="528"/>
      <c r="AF143" s="528"/>
      <c r="AG143" s="528"/>
      <c r="AH143" s="528"/>
      <c r="AI143" s="528"/>
      <c r="AJ143" s="528"/>
      <c r="AK143" s="528"/>
      <c r="AL143" s="528"/>
      <c r="AM143" s="528"/>
      <c r="AN143" s="528"/>
      <c r="AO143" s="528"/>
      <c r="AP143" s="528"/>
      <c r="AQ143" s="529"/>
      <c r="AR143" s="530"/>
      <c r="AS143" s="530"/>
      <c r="AT143" s="530"/>
      <c r="AU143" s="530"/>
      <c r="AV143" s="530"/>
      <c r="AW143" s="530"/>
      <c r="AX143" s="530"/>
      <c r="AY143" s="530"/>
      <c r="AZ143" s="530"/>
      <c r="BA143" s="530"/>
      <c r="BB143" s="531"/>
      <c r="DP143" s="218"/>
    </row>
    <row r="144" spans="2:120" ht="20" customHeight="1">
      <c r="B144" s="265" t="s">
        <v>402</v>
      </c>
      <c r="C144" s="266"/>
      <c r="D144" s="266"/>
      <c r="E144" s="266"/>
      <c r="F144" s="266"/>
      <c r="G144" s="266"/>
      <c r="H144" s="266"/>
      <c r="I144" s="266"/>
      <c r="J144" s="266"/>
      <c r="K144" s="266"/>
      <c r="L144" s="266"/>
      <c r="M144" s="266"/>
      <c r="N144" s="267"/>
      <c r="O144" s="525"/>
      <c r="P144" s="526"/>
      <c r="Q144" s="526"/>
      <c r="R144" s="526"/>
      <c r="S144" s="526"/>
      <c r="T144" s="526"/>
      <c r="U144" s="526"/>
      <c r="V144" s="526"/>
      <c r="W144" s="526"/>
      <c r="X144" s="526"/>
      <c r="Y144" s="526"/>
      <c r="Z144" s="526"/>
      <c r="AA144" s="526"/>
      <c r="AB144" s="526"/>
      <c r="AC144" s="526"/>
      <c r="AD144" s="526"/>
      <c r="AE144" s="526"/>
      <c r="AF144" s="526"/>
      <c r="AG144" s="526"/>
      <c r="AH144" s="526"/>
      <c r="AI144" s="526"/>
      <c r="AJ144" s="526"/>
      <c r="AK144" s="526"/>
      <c r="AL144" s="526"/>
      <c r="AM144" s="526"/>
      <c r="AN144" s="526"/>
      <c r="AO144" s="526"/>
      <c r="AP144" s="533"/>
      <c r="AQ144" s="274"/>
      <c r="AR144" s="275"/>
      <c r="AS144" s="275"/>
      <c r="AT144" s="275"/>
      <c r="AU144" s="275"/>
      <c r="AV144" s="275"/>
      <c r="AW144" s="275"/>
      <c r="AX144" s="275"/>
      <c r="AY144" s="275"/>
      <c r="AZ144" s="275"/>
      <c r="BA144" s="275"/>
      <c r="BB144" s="278"/>
    </row>
    <row r="145" spans="2:54" ht="20" customHeight="1">
      <c r="B145" s="268"/>
      <c r="C145" s="269"/>
      <c r="D145" s="269"/>
      <c r="E145" s="269"/>
      <c r="F145" s="269"/>
      <c r="G145" s="269"/>
      <c r="H145" s="269"/>
      <c r="I145" s="269"/>
      <c r="J145" s="269"/>
      <c r="K145" s="269"/>
      <c r="L145" s="269"/>
      <c r="M145" s="269"/>
      <c r="N145" s="270"/>
      <c r="O145" s="534"/>
      <c r="P145" s="535"/>
      <c r="Q145" s="535"/>
      <c r="R145" s="535"/>
      <c r="S145" s="535"/>
      <c r="T145" s="535"/>
      <c r="U145" s="535"/>
      <c r="V145" s="535"/>
      <c r="W145" s="535"/>
      <c r="X145" s="535"/>
      <c r="Y145" s="535"/>
      <c r="Z145" s="535"/>
      <c r="AA145" s="535"/>
      <c r="AB145" s="535"/>
      <c r="AC145" s="535"/>
      <c r="AD145" s="535"/>
      <c r="AE145" s="535"/>
      <c r="AF145" s="535"/>
      <c r="AG145" s="535"/>
      <c r="AH145" s="535"/>
      <c r="AI145" s="535"/>
      <c r="AJ145" s="535"/>
      <c r="AK145" s="535"/>
      <c r="AL145" s="535"/>
      <c r="AM145" s="535"/>
      <c r="AN145" s="535"/>
      <c r="AO145" s="535"/>
      <c r="AP145" s="536"/>
      <c r="AQ145" s="540"/>
      <c r="AR145" s="541"/>
      <c r="AS145" s="541"/>
      <c r="AT145" s="541"/>
      <c r="AU145" s="541"/>
      <c r="AV145" s="541"/>
      <c r="AW145" s="541"/>
      <c r="AX145" s="541"/>
      <c r="AY145" s="541"/>
      <c r="AZ145" s="541"/>
      <c r="BA145" s="541"/>
      <c r="BB145" s="542"/>
    </row>
    <row r="146" spans="2:54" ht="20" customHeight="1">
      <c r="B146" s="271"/>
      <c r="C146" s="272"/>
      <c r="D146" s="272"/>
      <c r="E146" s="272"/>
      <c r="F146" s="272"/>
      <c r="G146" s="272"/>
      <c r="H146" s="272"/>
      <c r="I146" s="272"/>
      <c r="J146" s="272"/>
      <c r="K146" s="272"/>
      <c r="L146" s="272"/>
      <c r="M146" s="272"/>
      <c r="N146" s="273"/>
      <c r="O146" s="537"/>
      <c r="P146" s="538"/>
      <c r="Q146" s="538"/>
      <c r="R146" s="538"/>
      <c r="S146" s="538"/>
      <c r="T146" s="538"/>
      <c r="U146" s="538"/>
      <c r="V146" s="538"/>
      <c r="W146" s="538"/>
      <c r="X146" s="538"/>
      <c r="Y146" s="538"/>
      <c r="Z146" s="538"/>
      <c r="AA146" s="538"/>
      <c r="AB146" s="538"/>
      <c r="AC146" s="538"/>
      <c r="AD146" s="538"/>
      <c r="AE146" s="538"/>
      <c r="AF146" s="538"/>
      <c r="AG146" s="538"/>
      <c r="AH146" s="538"/>
      <c r="AI146" s="538"/>
      <c r="AJ146" s="538"/>
      <c r="AK146" s="538"/>
      <c r="AL146" s="538"/>
      <c r="AM146" s="538"/>
      <c r="AN146" s="538"/>
      <c r="AO146" s="538"/>
      <c r="AP146" s="539"/>
      <c r="AQ146" s="292"/>
      <c r="AR146" s="293"/>
      <c r="AS146" s="293"/>
      <c r="AT146" s="293"/>
      <c r="AU146" s="293"/>
      <c r="AV146" s="293"/>
      <c r="AW146" s="293"/>
      <c r="AX146" s="293"/>
      <c r="AY146" s="293"/>
      <c r="AZ146" s="293"/>
      <c r="BA146" s="293"/>
      <c r="BB146" s="294"/>
    </row>
    <row r="147" spans="2:54" ht="9.65" customHeight="1">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row>
    <row r="148" spans="2:54" ht="9.65" customHeight="1">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row>
    <row r="149" spans="2:54" ht="9.65" customHeight="1">
      <c r="B149" s="347" t="s">
        <v>110</v>
      </c>
      <c r="C149" s="348"/>
      <c r="D149" s="348"/>
      <c r="E149" s="348"/>
      <c r="F149" s="348"/>
      <c r="G149" s="348"/>
      <c r="H149" s="348"/>
      <c r="I149" s="348"/>
      <c r="J149" s="348"/>
      <c r="K149" s="348"/>
      <c r="L149" s="348"/>
      <c r="M149" s="348"/>
      <c r="N149" s="348"/>
      <c r="O149" s="348"/>
      <c r="P149" s="348"/>
      <c r="Q149" s="348"/>
      <c r="R149" s="348"/>
      <c r="S149" s="348"/>
      <c r="T149" s="348"/>
      <c r="U149" s="348"/>
      <c r="V149" s="348"/>
      <c r="W149" s="348"/>
      <c r="X149" s="348"/>
      <c r="Y149" s="348"/>
      <c r="Z149" s="348"/>
      <c r="AA149" s="348"/>
      <c r="AB149" s="348"/>
      <c r="AC149" s="348"/>
      <c r="AD149" s="348"/>
      <c r="AE149" s="348"/>
      <c r="AF149" s="348"/>
      <c r="AG149" s="348"/>
      <c r="AH149" s="348"/>
      <c r="AI149" s="348"/>
      <c r="AJ149" s="348"/>
      <c r="AK149" s="348"/>
      <c r="AL149" s="348"/>
      <c r="AM149" s="348"/>
      <c r="AN149" s="348"/>
      <c r="AO149" s="348"/>
      <c r="AP149" s="348"/>
      <c r="AQ149" s="348"/>
      <c r="AR149" s="348"/>
      <c r="AS149" s="348"/>
      <c r="AT149" s="348"/>
      <c r="AU149" s="348"/>
      <c r="AV149" s="348"/>
      <c r="AW149" s="348"/>
      <c r="AX149" s="348"/>
      <c r="AY149" s="348"/>
      <c r="AZ149" s="348"/>
      <c r="BA149" s="348"/>
      <c r="BB149" s="349"/>
    </row>
    <row r="150" spans="2:54" ht="9.65" customHeight="1">
      <c r="B150" s="350"/>
      <c r="C150" s="351"/>
      <c r="D150" s="351"/>
      <c r="E150" s="351"/>
      <c r="F150" s="351"/>
      <c r="G150" s="351"/>
      <c r="H150" s="351"/>
      <c r="I150" s="351"/>
      <c r="J150" s="351"/>
      <c r="K150" s="351"/>
      <c r="L150" s="351"/>
      <c r="M150" s="351"/>
      <c r="N150" s="351"/>
      <c r="O150" s="351"/>
      <c r="P150" s="351"/>
      <c r="Q150" s="351"/>
      <c r="R150" s="351"/>
      <c r="S150" s="351"/>
      <c r="T150" s="351"/>
      <c r="U150" s="351"/>
      <c r="V150" s="351"/>
      <c r="W150" s="351"/>
      <c r="X150" s="351"/>
      <c r="Y150" s="351"/>
      <c r="Z150" s="351"/>
      <c r="AA150" s="351"/>
      <c r="AB150" s="351"/>
      <c r="AC150" s="351"/>
      <c r="AD150" s="351"/>
      <c r="AE150" s="351"/>
      <c r="AF150" s="351"/>
      <c r="AG150" s="351"/>
      <c r="AH150" s="351"/>
      <c r="AI150" s="351"/>
      <c r="AJ150" s="351"/>
      <c r="AK150" s="351"/>
      <c r="AL150" s="351"/>
      <c r="AM150" s="351"/>
      <c r="AN150" s="351"/>
      <c r="AO150" s="351"/>
      <c r="AP150" s="351"/>
      <c r="AQ150" s="351"/>
      <c r="AR150" s="351"/>
      <c r="AS150" s="351"/>
      <c r="AT150" s="351"/>
      <c r="AU150" s="351"/>
      <c r="AV150" s="351"/>
      <c r="AW150" s="351"/>
      <c r="AX150" s="351"/>
      <c r="AY150" s="351"/>
      <c r="AZ150" s="351"/>
      <c r="BA150" s="351"/>
      <c r="BB150" s="352"/>
    </row>
    <row r="151" spans="2:54" ht="9.65" customHeight="1">
      <c r="B151" s="353" t="s">
        <v>338</v>
      </c>
      <c r="C151" s="354"/>
      <c r="D151" s="354"/>
      <c r="E151" s="354"/>
      <c r="F151" s="354"/>
      <c r="G151" s="354"/>
      <c r="H151" s="354"/>
      <c r="I151" s="354"/>
      <c r="J151" s="354"/>
      <c r="K151" s="354"/>
      <c r="L151" s="354"/>
      <c r="M151" s="354"/>
      <c r="N151" s="354"/>
      <c r="O151" s="354"/>
      <c r="P151" s="354"/>
      <c r="Q151" s="354"/>
      <c r="R151" s="354"/>
      <c r="S151" s="354"/>
      <c r="T151" s="354"/>
      <c r="U151" s="354"/>
      <c r="V151" s="354"/>
      <c r="W151" s="354"/>
      <c r="X151" s="354"/>
      <c r="Y151" s="354"/>
      <c r="Z151" s="354"/>
      <c r="AA151" s="354"/>
      <c r="AB151" s="354"/>
      <c r="AC151" s="354"/>
      <c r="AD151" s="354"/>
      <c r="AE151" s="354"/>
      <c r="AF151" s="354"/>
      <c r="AG151" s="354"/>
      <c r="AH151" s="354"/>
      <c r="AI151" s="354"/>
      <c r="AJ151" s="354"/>
      <c r="AK151" s="354"/>
      <c r="AL151" s="354"/>
      <c r="AM151" s="354"/>
      <c r="AN151" s="354"/>
      <c r="AO151" s="354"/>
      <c r="AP151" s="354"/>
      <c r="AQ151" s="354"/>
      <c r="AR151" s="354"/>
      <c r="AS151" s="354"/>
      <c r="AT151" s="354"/>
      <c r="AU151" s="354"/>
      <c r="AV151" s="354"/>
      <c r="AW151" s="354"/>
      <c r="AX151" s="354"/>
      <c r="AY151" s="354"/>
      <c r="AZ151" s="354"/>
      <c r="BA151" s="354"/>
      <c r="BB151" s="355"/>
    </row>
    <row r="152" spans="2:54" ht="9.65" customHeight="1">
      <c r="B152" s="576" t="s">
        <v>96</v>
      </c>
      <c r="C152" s="577"/>
      <c r="D152" s="577"/>
      <c r="E152" s="577"/>
      <c r="F152" s="577"/>
      <c r="G152" s="577"/>
      <c r="H152" s="577"/>
      <c r="I152" s="577"/>
      <c r="J152" s="577"/>
      <c r="K152" s="577"/>
      <c r="L152" s="577"/>
      <c r="M152" s="577"/>
      <c r="N152" s="577"/>
      <c r="O152" s="577"/>
      <c r="P152" s="577"/>
      <c r="Q152" s="577"/>
      <c r="R152" s="577"/>
      <c r="S152" s="578" t="s">
        <v>95</v>
      </c>
      <c r="T152" s="577"/>
      <c r="U152" s="577"/>
      <c r="V152" s="577"/>
      <c r="W152" s="577"/>
      <c r="X152" s="577"/>
      <c r="Y152" s="577"/>
      <c r="Z152" s="577"/>
      <c r="AA152" s="577"/>
      <c r="AB152" s="577"/>
      <c r="AC152" s="577"/>
      <c r="AD152" s="577"/>
      <c r="AE152" s="577"/>
      <c r="AF152" s="577"/>
      <c r="AG152" s="577"/>
      <c r="AH152" s="577"/>
      <c r="AI152" s="577"/>
      <c r="AJ152" s="519">
        <f>【様式第11】別紙３!L18</f>
        <v>0</v>
      </c>
      <c r="AK152" s="519"/>
      <c r="AL152" s="519"/>
      <c r="AM152" s="519"/>
      <c r="AN152" s="519"/>
      <c r="AO152" s="519"/>
      <c r="AP152" s="519"/>
      <c r="AQ152" s="519"/>
      <c r="AR152" s="519"/>
      <c r="AS152" s="519"/>
      <c r="AT152" s="519"/>
      <c r="AU152" s="519"/>
      <c r="AV152" s="516" t="s">
        <v>44</v>
      </c>
      <c r="AW152" s="516"/>
      <c r="AX152" s="516"/>
      <c r="AY152" s="516"/>
      <c r="AZ152" s="516"/>
      <c r="BA152" s="516"/>
      <c r="BB152" s="517"/>
    </row>
    <row r="153" spans="2:54" ht="9.65" customHeight="1">
      <c r="B153" s="576"/>
      <c r="C153" s="577"/>
      <c r="D153" s="577"/>
      <c r="E153" s="577"/>
      <c r="F153" s="577"/>
      <c r="G153" s="577"/>
      <c r="H153" s="577"/>
      <c r="I153" s="577"/>
      <c r="J153" s="577"/>
      <c r="K153" s="577"/>
      <c r="L153" s="577"/>
      <c r="M153" s="577"/>
      <c r="N153" s="577"/>
      <c r="O153" s="577"/>
      <c r="P153" s="577"/>
      <c r="Q153" s="577"/>
      <c r="R153" s="577"/>
      <c r="S153" s="575"/>
      <c r="T153" s="334"/>
      <c r="U153" s="334"/>
      <c r="V153" s="334"/>
      <c r="W153" s="334"/>
      <c r="X153" s="334"/>
      <c r="Y153" s="334"/>
      <c r="Z153" s="334"/>
      <c r="AA153" s="334"/>
      <c r="AB153" s="334"/>
      <c r="AC153" s="334"/>
      <c r="AD153" s="334"/>
      <c r="AE153" s="334"/>
      <c r="AF153" s="334"/>
      <c r="AG153" s="334"/>
      <c r="AH153" s="334"/>
      <c r="AI153" s="334"/>
      <c r="AJ153" s="480"/>
      <c r="AK153" s="480"/>
      <c r="AL153" s="480"/>
      <c r="AM153" s="480"/>
      <c r="AN153" s="480"/>
      <c r="AO153" s="480"/>
      <c r="AP153" s="480"/>
      <c r="AQ153" s="480"/>
      <c r="AR153" s="480"/>
      <c r="AS153" s="480"/>
      <c r="AT153" s="480"/>
      <c r="AU153" s="480"/>
      <c r="AV153" s="477"/>
      <c r="AW153" s="477"/>
      <c r="AX153" s="477"/>
      <c r="AY153" s="477"/>
      <c r="AZ153" s="477"/>
      <c r="BA153" s="477"/>
      <c r="BB153" s="478"/>
    </row>
    <row r="154" spans="2:54" ht="9.65" customHeight="1">
      <c r="B154" s="576"/>
      <c r="C154" s="577"/>
      <c r="D154" s="577"/>
      <c r="E154" s="577"/>
      <c r="F154" s="577"/>
      <c r="G154" s="577"/>
      <c r="H154" s="577"/>
      <c r="I154" s="577"/>
      <c r="J154" s="577"/>
      <c r="K154" s="577"/>
      <c r="L154" s="577"/>
      <c r="M154" s="577"/>
      <c r="N154" s="577"/>
      <c r="O154" s="577"/>
      <c r="P154" s="577"/>
      <c r="Q154" s="577"/>
      <c r="R154" s="577"/>
      <c r="S154" s="574" t="s">
        <v>215</v>
      </c>
      <c r="T154" s="332"/>
      <c r="U154" s="332"/>
      <c r="V154" s="332"/>
      <c r="W154" s="332"/>
      <c r="X154" s="332"/>
      <c r="Y154" s="332"/>
      <c r="Z154" s="332"/>
      <c r="AA154" s="332"/>
      <c r="AB154" s="332"/>
      <c r="AC154" s="332"/>
      <c r="AD154" s="332"/>
      <c r="AE154" s="332"/>
      <c r="AF154" s="332"/>
      <c r="AG154" s="332"/>
      <c r="AH154" s="332"/>
      <c r="AI154" s="332"/>
      <c r="AJ154" s="475">
        <f>【様式第11】別紙３!L31</f>
        <v>0</v>
      </c>
      <c r="AK154" s="475"/>
      <c r="AL154" s="475"/>
      <c r="AM154" s="475"/>
      <c r="AN154" s="475"/>
      <c r="AO154" s="475"/>
      <c r="AP154" s="475"/>
      <c r="AQ154" s="475"/>
      <c r="AR154" s="475"/>
      <c r="AS154" s="475"/>
      <c r="AT154" s="475"/>
      <c r="AU154" s="475"/>
      <c r="AV154" s="351" t="s">
        <v>44</v>
      </c>
      <c r="AW154" s="351"/>
      <c r="AX154" s="351"/>
      <c r="AY154" s="351"/>
      <c r="AZ154" s="351"/>
      <c r="BA154" s="351"/>
      <c r="BB154" s="352"/>
    </row>
    <row r="155" spans="2:54" ht="9.65" customHeight="1">
      <c r="B155" s="333"/>
      <c r="C155" s="334"/>
      <c r="D155" s="334"/>
      <c r="E155" s="334"/>
      <c r="F155" s="334"/>
      <c r="G155" s="334"/>
      <c r="H155" s="334"/>
      <c r="I155" s="334"/>
      <c r="J155" s="334"/>
      <c r="K155" s="334"/>
      <c r="L155" s="334"/>
      <c r="M155" s="334"/>
      <c r="N155" s="334"/>
      <c r="O155" s="334"/>
      <c r="P155" s="334"/>
      <c r="Q155" s="334"/>
      <c r="R155" s="334"/>
      <c r="S155" s="575"/>
      <c r="T155" s="334"/>
      <c r="U155" s="334"/>
      <c r="V155" s="334"/>
      <c r="W155" s="334"/>
      <c r="X155" s="334"/>
      <c r="Y155" s="334"/>
      <c r="Z155" s="334"/>
      <c r="AA155" s="334"/>
      <c r="AB155" s="334"/>
      <c r="AC155" s="334"/>
      <c r="AD155" s="334"/>
      <c r="AE155" s="334"/>
      <c r="AF155" s="334"/>
      <c r="AG155" s="334"/>
      <c r="AH155" s="334"/>
      <c r="AI155" s="334"/>
      <c r="AJ155" s="476"/>
      <c r="AK155" s="476"/>
      <c r="AL155" s="476"/>
      <c r="AM155" s="476"/>
      <c r="AN155" s="476"/>
      <c r="AO155" s="476"/>
      <c r="AP155" s="476"/>
      <c r="AQ155" s="476"/>
      <c r="AR155" s="476"/>
      <c r="AS155" s="476"/>
      <c r="AT155" s="476"/>
      <c r="AU155" s="476"/>
      <c r="AV155" s="477"/>
      <c r="AW155" s="477"/>
      <c r="AX155" s="477"/>
      <c r="AY155" s="477"/>
      <c r="AZ155" s="477"/>
      <c r="BA155" s="477"/>
      <c r="BB155" s="478"/>
    </row>
    <row r="156" spans="2:54" ht="9.65" customHeight="1">
      <c r="B156" s="557" t="s">
        <v>51</v>
      </c>
      <c r="C156" s="557"/>
      <c r="D156" s="557"/>
      <c r="E156" s="557"/>
      <c r="F156" s="557"/>
      <c r="G156" s="557"/>
      <c r="H156" s="557"/>
      <c r="I156" s="557"/>
      <c r="J156" s="557"/>
      <c r="K156" s="557"/>
      <c r="L156" s="557"/>
      <c r="M156" s="557"/>
      <c r="N156" s="557"/>
      <c r="O156" s="557"/>
      <c r="P156" s="557"/>
      <c r="Q156" s="557"/>
      <c r="R156" s="557"/>
      <c r="S156" s="557"/>
      <c r="T156" s="557"/>
      <c r="U156" s="557"/>
      <c r="V156" s="557"/>
      <c r="W156" s="557"/>
      <c r="X156" s="557"/>
      <c r="Y156" s="557"/>
      <c r="Z156" s="557"/>
      <c r="AA156" s="557"/>
      <c r="AB156" s="557"/>
      <c r="AC156" s="557"/>
      <c r="AD156" s="557"/>
      <c r="AE156" s="557"/>
      <c r="AF156" s="557"/>
      <c r="AG156" s="557"/>
      <c r="AH156" s="557"/>
      <c r="AI156" s="558"/>
      <c r="AJ156" s="480">
        <f>【様式第11】別紙３!L12</f>
        <v>0</v>
      </c>
      <c r="AK156" s="480"/>
      <c r="AL156" s="480"/>
      <c r="AM156" s="480"/>
      <c r="AN156" s="480"/>
      <c r="AO156" s="480"/>
      <c r="AP156" s="480"/>
      <c r="AQ156" s="480"/>
      <c r="AR156" s="480"/>
      <c r="AS156" s="480"/>
      <c r="AT156" s="480"/>
      <c r="AU156" s="480"/>
      <c r="AV156" s="477" t="s">
        <v>44</v>
      </c>
      <c r="AW156" s="477"/>
      <c r="AX156" s="477"/>
      <c r="AY156" s="477"/>
      <c r="AZ156" s="477"/>
      <c r="BA156" s="477"/>
      <c r="BB156" s="478"/>
    </row>
    <row r="157" spans="2:54" ht="9.65" customHeight="1">
      <c r="B157" s="557"/>
      <c r="C157" s="557"/>
      <c r="D157" s="557"/>
      <c r="E157" s="557"/>
      <c r="F157" s="557"/>
      <c r="G157" s="557"/>
      <c r="H157" s="557"/>
      <c r="I157" s="557"/>
      <c r="J157" s="557"/>
      <c r="K157" s="557"/>
      <c r="L157" s="557"/>
      <c r="M157" s="557"/>
      <c r="N157" s="557"/>
      <c r="O157" s="557"/>
      <c r="P157" s="557"/>
      <c r="Q157" s="557"/>
      <c r="R157" s="557"/>
      <c r="S157" s="557"/>
      <c r="T157" s="557"/>
      <c r="U157" s="557"/>
      <c r="V157" s="557"/>
      <c r="W157" s="557"/>
      <c r="X157" s="557"/>
      <c r="Y157" s="557"/>
      <c r="Z157" s="557"/>
      <c r="AA157" s="557"/>
      <c r="AB157" s="557"/>
      <c r="AC157" s="557"/>
      <c r="AD157" s="557"/>
      <c r="AE157" s="557"/>
      <c r="AF157" s="557"/>
      <c r="AG157" s="557"/>
      <c r="AH157" s="557"/>
      <c r="AI157" s="558"/>
      <c r="AJ157" s="480"/>
      <c r="AK157" s="480"/>
      <c r="AL157" s="480"/>
      <c r="AM157" s="480"/>
      <c r="AN157" s="480"/>
      <c r="AO157" s="480"/>
      <c r="AP157" s="480"/>
      <c r="AQ157" s="480"/>
      <c r="AR157" s="480"/>
      <c r="AS157" s="480"/>
      <c r="AT157" s="480"/>
      <c r="AU157" s="480"/>
      <c r="AV157" s="477"/>
      <c r="AW157" s="477"/>
      <c r="AX157" s="477"/>
      <c r="AY157" s="477"/>
      <c r="AZ157" s="477"/>
      <c r="BA157" s="477"/>
      <c r="BB157" s="478"/>
    </row>
    <row r="158" spans="2:54" ht="9.65" customHeight="1">
      <c r="B158" s="557" t="s">
        <v>77</v>
      </c>
      <c r="C158" s="557"/>
      <c r="D158" s="557"/>
      <c r="E158" s="557"/>
      <c r="F158" s="557"/>
      <c r="G158" s="557"/>
      <c r="H158" s="557"/>
      <c r="I158" s="557"/>
      <c r="J158" s="557"/>
      <c r="K158" s="557"/>
      <c r="L158" s="557"/>
      <c r="M158" s="557"/>
      <c r="N158" s="557"/>
      <c r="O158" s="557"/>
      <c r="P158" s="557"/>
      <c r="Q158" s="557"/>
      <c r="R158" s="557"/>
      <c r="S158" s="557"/>
      <c r="T158" s="557"/>
      <c r="U158" s="557"/>
      <c r="V158" s="557"/>
      <c r="W158" s="557"/>
      <c r="X158" s="557"/>
      <c r="Y158" s="557"/>
      <c r="Z158" s="557"/>
      <c r="AA158" s="557"/>
      <c r="AB158" s="557"/>
      <c r="AC158" s="557"/>
      <c r="AD158" s="557"/>
      <c r="AE158" s="557"/>
      <c r="AF158" s="557"/>
      <c r="AG158" s="557"/>
      <c r="AH158" s="557"/>
      <c r="AI158" s="558"/>
      <c r="AJ158" s="480" t="str">
        <f>IF((AJ152+AJ154),AJ156/(AJ152+AJ154)*100,"")</f>
        <v/>
      </c>
      <c r="AK158" s="480"/>
      <c r="AL158" s="480"/>
      <c r="AM158" s="480"/>
      <c r="AN158" s="480"/>
      <c r="AO158" s="480"/>
      <c r="AP158" s="480"/>
      <c r="AQ158" s="480"/>
      <c r="AR158" s="480"/>
      <c r="AS158" s="480"/>
      <c r="AT158" s="480"/>
      <c r="AU158" s="480"/>
      <c r="AV158" s="477" t="s">
        <v>45</v>
      </c>
      <c r="AW158" s="477"/>
      <c r="AX158" s="477"/>
      <c r="AY158" s="477"/>
      <c r="AZ158" s="477"/>
      <c r="BA158" s="477"/>
      <c r="BB158" s="478"/>
    </row>
    <row r="159" spans="2:54" ht="9.65" customHeight="1">
      <c r="B159" s="559"/>
      <c r="C159" s="559"/>
      <c r="D159" s="559"/>
      <c r="E159" s="559"/>
      <c r="F159" s="559"/>
      <c r="G159" s="559"/>
      <c r="H159" s="559"/>
      <c r="I159" s="559"/>
      <c r="J159" s="559"/>
      <c r="K159" s="559"/>
      <c r="L159" s="559"/>
      <c r="M159" s="559"/>
      <c r="N159" s="559"/>
      <c r="O159" s="559"/>
      <c r="P159" s="559"/>
      <c r="Q159" s="559"/>
      <c r="R159" s="559"/>
      <c r="S159" s="559"/>
      <c r="T159" s="559"/>
      <c r="U159" s="559"/>
      <c r="V159" s="559"/>
      <c r="W159" s="559"/>
      <c r="X159" s="559"/>
      <c r="Y159" s="559"/>
      <c r="Z159" s="559"/>
      <c r="AA159" s="559"/>
      <c r="AB159" s="559"/>
      <c r="AC159" s="559"/>
      <c r="AD159" s="559"/>
      <c r="AE159" s="559"/>
      <c r="AF159" s="559"/>
      <c r="AG159" s="559"/>
      <c r="AH159" s="559"/>
      <c r="AI159" s="560"/>
      <c r="AJ159" s="515"/>
      <c r="AK159" s="515"/>
      <c r="AL159" s="515"/>
      <c r="AM159" s="515"/>
      <c r="AN159" s="515"/>
      <c r="AO159" s="515"/>
      <c r="AP159" s="515"/>
      <c r="AQ159" s="515"/>
      <c r="AR159" s="515"/>
      <c r="AS159" s="515"/>
      <c r="AT159" s="515"/>
      <c r="AU159" s="515"/>
      <c r="AV159" s="520"/>
      <c r="AW159" s="520"/>
      <c r="AX159" s="520"/>
      <c r="AY159" s="520"/>
      <c r="AZ159" s="520"/>
      <c r="BA159" s="520"/>
      <c r="BB159" s="521"/>
    </row>
    <row r="160" spans="2:54" ht="9.65" customHeight="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2"/>
      <c r="AK160" s="22"/>
      <c r="AL160" s="22"/>
      <c r="AM160" s="22"/>
      <c r="AN160" s="22"/>
      <c r="AO160" s="22"/>
      <c r="AP160" s="22"/>
      <c r="AQ160" s="22"/>
      <c r="AR160" s="22"/>
      <c r="AS160" s="22"/>
      <c r="AT160" s="22"/>
      <c r="AU160" s="22"/>
      <c r="AV160" s="22"/>
      <c r="AW160" s="22"/>
      <c r="AX160" s="21"/>
      <c r="AY160" s="21"/>
      <c r="AZ160" s="21"/>
      <c r="BA160" s="21"/>
      <c r="BB160" s="21"/>
    </row>
    <row r="161" spans="2:120" ht="9.65" customHeight="1">
      <c r="B161" s="522" t="s">
        <v>98</v>
      </c>
      <c r="C161" s="522"/>
      <c r="D161" s="522"/>
      <c r="E161" s="522"/>
      <c r="F161" s="522"/>
      <c r="G161" s="522"/>
      <c r="H161" s="522"/>
      <c r="I161" s="522"/>
      <c r="J161" s="522"/>
      <c r="K161" s="522"/>
      <c r="L161" s="522"/>
      <c r="M161" s="522"/>
      <c r="N161" s="522"/>
      <c r="O161" s="522"/>
      <c r="P161" s="522"/>
      <c r="Q161" s="522"/>
      <c r="R161" s="522"/>
      <c r="S161" s="522"/>
      <c r="T161" s="522"/>
      <c r="U161" s="522"/>
      <c r="V161" s="522"/>
      <c r="W161" s="522"/>
      <c r="X161" s="522"/>
      <c r="Y161" s="522"/>
      <c r="Z161" s="522"/>
      <c r="AA161" s="522"/>
      <c r="AB161" s="522"/>
      <c r="AC161" s="522"/>
      <c r="AD161" s="522"/>
      <c r="AE161" s="522"/>
      <c r="AF161" s="522"/>
      <c r="AG161" s="522"/>
      <c r="AH161" s="522"/>
      <c r="AI161" s="522"/>
      <c r="AJ161" s="522"/>
      <c r="AK161" s="522"/>
      <c r="AL161" s="522"/>
      <c r="AM161" s="522"/>
      <c r="AN161" s="522"/>
      <c r="AO161" s="522"/>
      <c r="AP161" s="522"/>
      <c r="AQ161" s="522"/>
      <c r="AR161" s="522"/>
      <c r="AS161" s="522"/>
      <c r="AT161" s="522"/>
      <c r="AU161" s="522"/>
      <c r="AV161" s="522"/>
      <c r="AW161" s="522"/>
      <c r="AX161" s="522"/>
      <c r="AY161" s="522"/>
      <c r="AZ161" s="522"/>
      <c r="BA161" s="522"/>
      <c r="BB161" s="522"/>
    </row>
    <row r="162" spans="2:120" ht="9.65" customHeight="1">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row>
    <row r="163" spans="2:120" ht="6" customHeight="1">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row>
    <row r="164" spans="2:120" ht="9.65" customHeight="1">
      <c r="B164" s="347" t="s">
        <v>111</v>
      </c>
      <c r="C164" s="348"/>
      <c r="D164" s="348"/>
      <c r="E164" s="348"/>
      <c r="F164" s="348"/>
      <c r="G164" s="348"/>
      <c r="H164" s="348"/>
      <c r="I164" s="348"/>
      <c r="J164" s="348"/>
      <c r="K164" s="348"/>
      <c r="L164" s="348"/>
      <c r="M164" s="348"/>
      <c r="N164" s="348"/>
      <c r="O164" s="348"/>
      <c r="P164" s="348"/>
      <c r="Q164" s="348"/>
      <c r="R164" s="348"/>
      <c r="S164" s="348"/>
      <c r="T164" s="348"/>
      <c r="U164" s="348"/>
      <c r="V164" s="348"/>
      <c r="W164" s="348"/>
      <c r="X164" s="348"/>
      <c r="Y164" s="348"/>
      <c r="Z164" s="348"/>
      <c r="AA164" s="348"/>
      <c r="AB164" s="348"/>
      <c r="AC164" s="348"/>
      <c r="AD164" s="348"/>
      <c r="AE164" s="348"/>
      <c r="AF164" s="348"/>
      <c r="AG164" s="348"/>
      <c r="AH164" s="348"/>
      <c r="AI164" s="348"/>
      <c r="AJ164" s="348"/>
      <c r="AK164" s="348"/>
      <c r="AL164" s="348"/>
      <c r="AM164" s="348"/>
      <c r="AN164" s="348"/>
      <c r="AO164" s="348"/>
      <c r="AP164" s="348"/>
      <c r="AQ164" s="348"/>
      <c r="AR164" s="348"/>
      <c r="AS164" s="348"/>
      <c r="AT164" s="348"/>
      <c r="AU164" s="348"/>
      <c r="AV164" s="348"/>
      <c r="AW164" s="348"/>
      <c r="AX164" s="348"/>
      <c r="AY164" s="348"/>
      <c r="AZ164" s="348"/>
      <c r="BA164" s="348"/>
      <c r="BB164" s="349"/>
    </row>
    <row r="165" spans="2:120" ht="9.65" customHeight="1">
      <c r="B165" s="350"/>
      <c r="C165" s="351"/>
      <c r="D165" s="351"/>
      <c r="E165" s="351"/>
      <c r="F165" s="351"/>
      <c r="G165" s="351"/>
      <c r="H165" s="351"/>
      <c r="I165" s="351"/>
      <c r="J165" s="351"/>
      <c r="K165" s="351"/>
      <c r="L165" s="351"/>
      <c r="M165" s="351"/>
      <c r="N165" s="351"/>
      <c r="O165" s="351"/>
      <c r="P165" s="351"/>
      <c r="Q165" s="351"/>
      <c r="R165" s="351"/>
      <c r="S165" s="351"/>
      <c r="T165" s="351"/>
      <c r="U165" s="351"/>
      <c r="V165" s="351"/>
      <c r="W165" s="351"/>
      <c r="X165" s="351"/>
      <c r="Y165" s="351"/>
      <c r="Z165" s="351"/>
      <c r="AA165" s="351"/>
      <c r="AB165" s="351"/>
      <c r="AC165" s="351"/>
      <c r="AD165" s="351"/>
      <c r="AE165" s="351"/>
      <c r="AF165" s="351"/>
      <c r="AG165" s="351"/>
      <c r="AH165" s="351"/>
      <c r="AI165" s="351"/>
      <c r="AJ165" s="351"/>
      <c r="AK165" s="351"/>
      <c r="AL165" s="351"/>
      <c r="AM165" s="351"/>
      <c r="AN165" s="351"/>
      <c r="AO165" s="351"/>
      <c r="AP165" s="351"/>
      <c r="AQ165" s="351"/>
      <c r="AR165" s="351"/>
      <c r="AS165" s="351"/>
      <c r="AT165" s="351"/>
      <c r="AU165" s="351"/>
      <c r="AV165" s="351"/>
      <c r="AW165" s="351"/>
      <c r="AX165" s="351"/>
      <c r="AY165" s="351"/>
      <c r="AZ165" s="351"/>
      <c r="BA165" s="351"/>
      <c r="BB165" s="352"/>
    </row>
    <row r="166" spans="2:120" ht="9.65" customHeight="1">
      <c r="B166" s="488" t="s">
        <v>339</v>
      </c>
      <c r="C166" s="489"/>
      <c r="D166" s="489"/>
      <c r="E166" s="489"/>
      <c r="F166" s="489"/>
      <c r="G166" s="489"/>
      <c r="H166" s="489"/>
      <c r="I166" s="489"/>
      <c r="J166" s="489"/>
      <c r="K166" s="489"/>
      <c r="L166" s="489"/>
      <c r="M166" s="489"/>
      <c r="N166" s="489"/>
      <c r="O166" s="489"/>
      <c r="P166" s="489"/>
      <c r="Q166" s="489"/>
      <c r="R166" s="489"/>
      <c r="S166" s="489"/>
      <c r="T166" s="489"/>
      <c r="U166" s="489"/>
      <c r="V166" s="489"/>
      <c r="W166" s="489"/>
      <c r="X166" s="489"/>
      <c r="Y166" s="489"/>
      <c r="Z166" s="489"/>
      <c r="AA166" s="489"/>
      <c r="AB166" s="489"/>
      <c r="AC166" s="489"/>
      <c r="AD166" s="489"/>
      <c r="AE166" s="489"/>
      <c r="AF166" s="489"/>
      <c r="AG166" s="489"/>
      <c r="AH166" s="489"/>
      <c r="AI166" s="489"/>
      <c r="AJ166" s="489"/>
      <c r="AK166" s="489"/>
      <c r="AL166" s="489"/>
      <c r="AM166" s="489"/>
      <c r="AN166" s="489"/>
      <c r="AO166" s="489"/>
      <c r="AP166" s="489"/>
      <c r="AQ166" s="489"/>
      <c r="AR166" s="489"/>
      <c r="AS166" s="489"/>
      <c r="AT166" s="489"/>
      <c r="AU166" s="489"/>
      <c r="AV166" s="489"/>
      <c r="AW166" s="489"/>
      <c r="AX166" s="489"/>
      <c r="AY166" s="489"/>
      <c r="AZ166" s="489"/>
      <c r="BA166" s="489"/>
      <c r="BB166" s="490"/>
    </row>
    <row r="167" spans="2:120" ht="9.65" customHeight="1">
      <c r="B167" s="523" t="s">
        <v>52</v>
      </c>
      <c r="C167" s="524"/>
      <c r="D167" s="524"/>
      <c r="E167" s="524"/>
      <c r="F167" s="524"/>
      <c r="G167" s="524"/>
      <c r="H167" s="524"/>
      <c r="I167" s="524"/>
      <c r="J167" s="524"/>
      <c r="K167" s="524"/>
      <c r="L167" s="524"/>
      <c r="M167" s="524"/>
      <c r="N167" s="524"/>
      <c r="O167" s="524"/>
      <c r="P167" s="524"/>
      <c r="Q167" s="524"/>
      <c r="R167" s="524"/>
      <c r="S167" s="524"/>
      <c r="T167" s="524"/>
      <c r="U167" s="524"/>
      <c r="V167" s="524"/>
      <c r="W167" s="524"/>
      <c r="X167" s="524"/>
      <c r="Y167" s="524"/>
      <c r="Z167" s="524"/>
      <c r="AA167" s="524"/>
      <c r="AB167" s="524"/>
      <c r="AC167" s="524"/>
      <c r="AD167" s="524"/>
      <c r="AE167" s="524"/>
      <c r="AF167" s="524"/>
      <c r="AG167" s="524"/>
      <c r="AH167" s="524"/>
      <c r="AI167" s="524"/>
      <c r="AJ167" s="550">
        <f>【様式第11】別紙３!S18</f>
        <v>0</v>
      </c>
      <c r="AK167" s="550"/>
      <c r="AL167" s="550"/>
      <c r="AM167" s="550"/>
      <c r="AN167" s="550"/>
      <c r="AO167" s="550"/>
      <c r="AP167" s="550"/>
      <c r="AQ167" s="550"/>
      <c r="AR167" s="550"/>
      <c r="AS167" s="550"/>
      <c r="AT167" s="550"/>
      <c r="AU167" s="550"/>
      <c r="AV167" s="348" t="s">
        <v>46</v>
      </c>
      <c r="AW167" s="348"/>
      <c r="AX167" s="348"/>
      <c r="AY167" s="348"/>
      <c r="AZ167" s="348"/>
      <c r="BA167" s="348"/>
      <c r="BB167" s="349"/>
    </row>
    <row r="168" spans="2:120" ht="9.65" customHeight="1">
      <c r="B168" s="333"/>
      <c r="C168" s="334"/>
      <c r="D168" s="334"/>
      <c r="E168" s="334"/>
      <c r="F168" s="334"/>
      <c r="G168" s="334"/>
      <c r="H168" s="334"/>
      <c r="I168" s="334"/>
      <c r="J168" s="334"/>
      <c r="K168" s="334"/>
      <c r="L168" s="334"/>
      <c r="M168" s="334"/>
      <c r="N168" s="334"/>
      <c r="O168" s="334"/>
      <c r="P168" s="334"/>
      <c r="Q168" s="334"/>
      <c r="R168" s="334"/>
      <c r="S168" s="334"/>
      <c r="T168" s="334"/>
      <c r="U168" s="334"/>
      <c r="V168" s="334"/>
      <c r="W168" s="334"/>
      <c r="X168" s="334"/>
      <c r="Y168" s="334"/>
      <c r="Z168" s="334"/>
      <c r="AA168" s="334"/>
      <c r="AB168" s="334"/>
      <c r="AC168" s="334"/>
      <c r="AD168" s="334"/>
      <c r="AE168" s="334"/>
      <c r="AF168" s="334"/>
      <c r="AG168" s="334"/>
      <c r="AH168" s="334"/>
      <c r="AI168" s="334"/>
      <c r="AJ168" s="551"/>
      <c r="AK168" s="551"/>
      <c r="AL168" s="551"/>
      <c r="AM168" s="551"/>
      <c r="AN168" s="551"/>
      <c r="AO168" s="551"/>
      <c r="AP168" s="551"/>
      <c r="AQ168" s="551"/>
      <c r="AR168" s="551"/>
      <c r="AS168" s="551"/>
      <c r="AT168" s="551"/>
      <c r="AU168" s="551"/>
      <c r="AV168" s="351"/>
      <c r="AW168" s="351"/>
      <c r="AX168" s="351"/>
      <c r="AY168" s="351"/>
      <c r="AZ168" s="351"/>
      <c r="BA168" s="351"/>
      <c r="BB168" s="352"/>
    </row>
    <row r="169" spans="2:120" ht="9.65" customHeight="1">
      <c r="B169" s="331" t="s">
        <v>53</v>
      </c>
      <c r="C169" s="332"/>
      <c r="D169" s="332"/>
      <c r="E169" s="332"/>
      <c r="F169" s="332"/>
      <c r="G169" s="332"/>
      <c r="H169" s="332"/>
      <c r="I169" s="332"/>
      <c r="J169" s="332"/>
      <c r="K169" s="332"/>
      <c r="L169" s="332"/>
      <c r="M169" s="332"/>
      <c r="N169" s="332"/>
      <c r="O169" s="332"/>
      <c r="P169" s="332"/>
      <c r="Q169" s="332"/>
      <c r="R169" s="332"/>
      <c r="S169" s="332"/>
      <c r="T169" s="332"/>
      <c r="U169" s="332"/>
      <c r="V169" s="332"/>
      <c r="W169" s="332"/>
      <c r="X169" s="332"/>
      <c r="Y169" s="332"/>
      <c r="Z169" s="332"/>
      <c r="AA169" s="332"/>
      <c r="AB169" s="332"/>
      <c r="AC169" s="332"/>
      <c r="AD169" s="332"/>
      <c r="AE169" s="332"/>
      <c r="AF169" s="332"/>
      <c r="AG169" s="332"/>
      <c r="AH169" s="332"/>
      <c r="AI169" s="332"/>
      <c r="AJ169" s="552">
        <f>【様式第11】別紙３!AB18</f>
        <v>0</v>
      </c>
      <c r="AK169" s="552"/>
      <c r="AL169" s="552"/>
      <c r="AM169" s="552"/>
      <c r="AN169" s="552"/>
      <c r="AO169" s="552"/>
      <c r="AP169" s="552"/>
      <c r="AQ169" s="552"/>
      <c r="AR169" s="552"/>
      <c r="AS169" s="552"/>
      <c r="AT169" s="552"/>
      <c r="AU169" s="552"/>
      <c r="AV169" s="375" t="s">
        <v>47</v>
      </c>
      <c r="AW169" s="375"/>
      <c r="AX169" s="375"/>
      <c r="AY169" s="375"/>
      <c r="AZ169" s="375"/>
      <c r="BA169" s="375"/>
      <c r="BB169" s="376"/>
      <c r="DL169" s="215"/>
      <c r="DP169" s="215"/>
    </row>
    <row r="170" spans="2:120" ht="9.65" customHeight="1">
      <c r="B170" s="333"/>
      <c r="C170" s="334"/>
      <c r="D170" s="334"/>
      <c r="E170" s="334"/>
      <c r="F170" s="334"/>
      <c r="G170" s="334"/>
      <c r="H170" s="334"/>
      <c r="I170" s="334"/>
      <c r="J170" s="334"/>
      <c r="K170" s="334"/>
      <c r="L170" s="334"/>
      <c r="M170" s="334"/>
      <c r="N170" s="334"/>
      <c r="O170" s="334"/>
      <c r="P170" s="334"/>
      <c r="Q170" s="334"/>
      <c r="R170" s="334"/>
      <c r="S170" s="334"/>
      <c r="T170" s="334"/>
      <c r="U170" s="334"/>
      <c r="V170" s="334"/>
      <c r="W170" s="334"/>
      <c r="X170" s="334"/>
      <c r="Y170" s="334"/>
      <c r="Z170" s="334"/>
      <c r="AA170" s="334"/>
      <c r="AB170" s="334"/>
      <c r="AC170" s="334"/>
      <c r="AD170" s="334"/>
      <c r="AE170" s="334"/>
      <c r="AF170" s="334"/>
      <c r="AG170" s="334"/>
      <c r="AH170" s="334"/>
      <c r="AI170" s="334"/>
      <c r="AJ170" s="553"/>
      <c r="AK170" s="553"/>
      <c r="AL170" s="553"/>
      <c r="AM170" s="553"/>
      <c r="AN170" s="553"/>
      <c r="AO170" s="553"/>
      <c r="AP170" s="553"/>
      <c r="AQ170" s="553"/>
      <c r="AR170" s="553"/>
      <c r="AS170" s="553"/>
      <c r="AT170" s="553"/>
      <c r="AU170" s="553"/>
      <c r="AV170" s="351"/>
      <c r="AW170" s="351"/>
      <c r="AX170" s="351"/>
      <c r="AY170" s="351"/>
      <c r="AZ170" s="351"/>
      <c r="BA170" s="351"/>
      <c r="BB170" s="352"/>
    </row>
    <row r="171" spans="2:120" ht="9.65" customHeight="1">
      <c r="B171" s="331" t="s">
        <v>78</v>
      </c>
      <c r="C171" s="332"/>
      <c r="D171" s="332"/>
      <c r="E171" s="332"/>
      <c r="F171" s="332"/>
      <c r="G171" s="332"/>
      <c r="H171" s="332"/>
      <c r="I171" s="332"/>
      <c r="J171" s="332"/>
      <c r="K171" s="332"/>
      <c r="L171" s="332"/>
      <c r="M171" s="332"/>
      <c r="N171" s="332"/>
      <c r="O171" s="332"/>
      <c r="P171" s="332"/>
      <c r="Q171" s="332"/>
      <c r="R171" s="332"/>
      <c r="S171" s="332"/>
      <c r="T171" s="332"/>
      <c r="U171" s="332"/>
      <c r="V171" s="332"/>
      <c r="W171" s="332"/>
      <c r="X171" s="332"/>
      <c r="Y171" s="332"/>
      <c r="Z171" s="332"/>
      <c r="AA171" s="332"/>
      <c r="AB171" s="332"/>
      <c r="AC171" s="332"/>
      <c r="AD171" s="332"/>
      <c r="AE171" s="332"/>
      <c r="AF171" s="332"/>
      <c r="AG171" s="332"/>
      <c r="AH171" s="332"/>
      <c r="AI171" s="332"/>
      <c r="AJ171" s="554" t="str">
        <f>IF(AJ169,AJ179/AJ169,"")</f>
        <v/>
      </c>
      <c r="AK171" s="554"/>
      <c r="AL171" s="554"/>
      <c r="AM171" s="554"/>
      <c r="AN171" s="554"/>
      <c r="AO171" s="554"/>
      <c r="AP171" s="554"/>
      <c r="AQ171" s="554"/>
      <c r="AR171" s="554"/>
      <c r="AS171" s="554"/>
      <c r="AT171" s="554"/>
      <c r="AU171" s="554"/>
      <c r="AV171" s="375" t="s">
        <v>48</v>
      </c>
      <c r="AW171" s="375"/>
      <c r="AX171" s="375"/>
      <c r="AY171" s="375"/>
      <c r="AZ171" s="375"/>
      <c r="BA171" s="375"/>
      <c r="BB171" s="376"/>
    </row>
    <row r="172" spans="2:120" ht="9.65" customHeight="1">
      <c r="B172" s="333"/>
      <c r="C172" s="334"/>
      <c r="D172" s="334"/>
      <c r="E172" s="334"/>
      <c r="F172" s="334"/>
      <c r="G172" s="334"/>
      <c r="H172" s="334"/>
      <c r="I172" s="334"/>
      <c r="J172" s="334"/>
      <c r="K172" s="334"/>
      <c r="L172" s="334"/>
      <c r="M172" s="334"/>
      <c r="N172" s="334"/>
      <c r="O172" s="334"/>
      <c r="P172" s="334"/>
      <c r="Q172" s="334"/>
      <c r="R172" s="334"/>
      <c r="S172" s="334"/>
      <c r="T172" s="334"/>
      <c r="U172" s="334"/>
      <c r="V172" s="334"/>
      <c r="W172" s="334"/>
      <c r="X172" s="334"/>
      <c r="Y172" s="334"/>
      <c r="Z172" s="334"/>
      <c r="AA172" s="334"/>
      <c r="AB172" s="334"/>
      <c r="AC172" s="334"/>
      <c r="AD172" s="334"/>
      <c r="AE172" s="334"/>
      <c r="AF172" s="334"/>
      <c r="AG172" s="334"/>
      <c r="AH172" s="334"/>
      <c r="AI172" s="334"/>
      <c r="AJ172" s="555"/>
      <c r="AK172" s="555"/>
      <c r="AL172" s="555"/>
      <c r="AM172" s="555"/>
      <c r="AN172" s="555"/>
      <c r="AO172" s="555"/>
      <c r="AP172" s="555"/>
      <c r="AQ172" s="555"/>
      <c r="AR172" s="555"/>
      <c r="AS172" s="555"/>
      <c r="AT172" s="555"/>
      <c r="AU172" s="555"/>
      <c r="AV172" s="351"/>
      <c r="AW172" s="351"/>
      <c r="AX172" s="351"/>
      <c r="AY172" s="351"/>
      <c r="AZ172" s="351"/>
      <c r="BA172" s="351"/>
      <c r="BB172" s="352"/>
    </row>
    <row r="173" spans="2:120" ht="9.65" customHeight="1">
      <c r="B173" s="331" t="s">
        <v>420</v>
      </c>
      <c r="C173" s="332"/>
      <c r="D173" s="332"/>
      <c r="E173" s="332"/>
      <c r="F173" s="332"/>
      <c r="G173" s="332"/>
      <c r="H173" s="332"/>
      <c r="I173" s="332"/>
      <c r="J173" s="332"/>
      <c r="K173" s="332"/>
      <c r="L173" s="332"/>
      <c r="M173" s="332"/>
      <c r="N173" s="332"/>
      <c r="O173" s="332"/>
      <c r="P173" s="332"/>
      <c r="Q173" s="332"/>
      <c r="R173" s="332"/>
      <c r="S173" s="332"/>
      <c r="T173" s="332"/>
      <c r="U173" s="332"/>
      <c r="V173" s="332"/>
      <c r="W173" s="332"/>
      <c r="X173" s="332"/>
      <c r="Y173" s="332"/>
      <c r="Z173" s="332"/>
      <c r="AA173" s="332"/>
      <c r="AB173" s="332"/>
      <c r="AC173" s="332"/>
      <c r="AD173" s="332"/>
      <c r="AE173" s="332"/>
      <c r="AF173" s="332"/>
      <c r="AG173" s="332"/>
      <c r="AH173" s="332"/>
      <c r="AI173" s="332"/>
      <c r="AJ173" s="479" t="str">
        <f>IF(AJ167,AJ187/AJ167,"")</f>
        <v/>
      </c>
      <c r="AK173" s="479"/>
      <c r="AL173" s="479"/>
      <c r="AM173" s="479"/>
      <c r="AN173" s="479"/>
      <c r="AO173" s="479"/>
      <c r="AP173" s="479"/>
      <c r="AQ173" s="479"/>
      <c r="AR173" s="479"/>
      <c r="AS173" s="479"/>
      <c r="AT173" s="479"/>
      <c r="AU173" s="479"/>
      <c r="AV173" s="375" t="s">
        <v>48</v>
      </c>
      <c r="AW173" s="375"/>
      <c r="AX173" s="375"/>
      <c r="AY173" s="375"/>
      <c r="AZ173" s="375"/>
      <c r="BA173" s="375"/>
      <c r="BB173" s="376"/>
    </row>
    <row r="174" spans="2:120" ht="9.65" customHeight="1">
      <c r="B174" s="333"/>
      <c r="C174" s="334"/>
      <c r="D174" s="334"/>
      <c r="E174" s="334"/>
      <c r="F174" s="334"/>
      <c r="G174" s="334"/>
      <c r="H174" s="334"/>
      <c r="I174" s="334"/>
      <c r="J174" s="334"/>
      <c r="K174" s="334"/>
      <c r="L174" s="334"/>
      <c r="M174" s="334"/>
      <c r="N174" s="334"/>
      <c r="O174" s="334"/>
      <c r="P174" s="334"/>
      <c r="Q174" s="334"/>
      <c r="R174" s="334"/>
      <c r="S174" s="334"/>
      <c r="T174" s="334"/>
      <c r="U174" s="334"/>
      <c r="V174" s="334"/>
      <c r="W174" s="334"/>
      <c r="X174" s="334"/>
      <c r="Y174" s="334"/>
      <c r="Z174" s="334"/>
      <c r="AA174" s="334"/>
      <c r="AB174" s="334"/>
      <c r="AC174" s="334"/>
      <c r="AD174" s="334"/>
      <c r="AE174" s="334"/>
      <c r="AF174" s="334"/>
      <c r="AG174" s="334"/>
      <c r="AH174" s="334"/>
      <c r="AI174" s="334"/>
      <c r="AJ174" s="479"/>
      <c r="AK174" s="479"/>
      <c r="AL174" s="479"/>
      <c r="AM174" s="479"/>
      <c r="AN174" s="479"/>
      <c r="AO174" s="479"/>
      <c r="AP174" s="479"/>
      <c r="AQ174" s="479"/>
      <c r="AR174" s="479"/>
      <c r="AS174" s="479"/>
      <c r="AT174" s="479"/>
      <c r="AU174" s="479"/>
      <c r="AV174" s="351"/>
      <c r="AW174" s="351"/>
      <c r="AX174" s="351"/>
      <c r="AY174" s="351"/>
      <c r="AZ174" s="351"/>
      <c r="BA174" s="351"/>
      <c r="BB174" s="352"/>
    </row>
    <row r="175" spans="2:120" ht="9.65" customHeight="1">
      <c r="B175" s="331" t="s">
        <v>421</v>
      </c>
      <c r="C175" s="332"/>
      <c r="D175" s="332"/>
      <c r="E175" s="332"/>
      <c r="F175" s="332"/>
      <c r="G175" s="332"/>
      <c r="H175" s="332"/>
      <c r="I175" s="332"/>
      <c r="J175" s="332"/>
      <c r="K175" s="332"/>
      <c r="L175" s="332"/>
      <c r="M175" s="332"/>
      <c r="N175" s="332"/>
      <c r="O175" s="332"/>
      <c r="P175" s="332"/>
      <c r="Q175" s="332"/>
      <c r="R175" s="332"/>
      <c r="S175" s="332"/>
      <c r="T175" s="332"/>
      <c r="U175" s="332"/>
      <c r="V175" s="332"/>
      <c r="W175" s="332"/>
      <c r="X175" s="332"/>
      <c r="Y175" s="332"/>
      <c r="Z175" s="332"/>
      <c r="AA175" s="332"/>
      <c r="AB175" s="332"/>
      <c r="AC175" s="332"/>
      <c r="AD175" s="332"/>
      <c r="AE175" s="332"/>
      <c r="AF175" s="332"/>
      <c r="AG175" s="332"/>
      <c r="AH175" s="332"/>
      <c r="AI175" s="332"/>
      <c r="AJ175" s="472" t="str">
        <f>IF(AJ189,AJ185/AJ189,"")</f>
        <v/>
      </c>
      <c r="AK175" s="472"/>
      <c r="AL175" s="472"/>
      <c r="AM175" s="472"/>
      <c r="AN175" s="472"/>
      <c r="AO175" s="472"/>
      <c r="AP175" s="472"/>
      <c r="AQ175" s="472"/>
      <c r="AR175" s="472"/>
      <c r="AS175" s="472"/>
      <c r="AT175" s="472"/>
      <c r="AU175" s="472"/>
      <c r="AV175" s="375" t="s">
        <v>34</v>
      </c>
      <c r="AW175" s="375"/>
      <c r="AX175" s="375"/>
      <c r="AY175" s="375"/>
      <c r="AZ175" s="375"/>
      <c r="BA175" s="375"/>
      <c r="BB175" s="376"/>
    </row>
    <row r="176" spans="2:120" ht="9.65" customHeight="1">
      <c r="B176" s="333"/>
      <c r="C176" s="334"/>
      <c r="D176" s="334"/>
      <c r="E176" s="334"/>
      <c r="F176" s="334"/>
      <c r="G176" s="334"/>
      <c r="H176" s="334"/>
      <c r="I176" s="334"/>
      <c r="J176" s="334"/>
      <c r="K176" s="334"/>
      <c r="L176" s="334"/>
      <c r="M176" s="334"/>
      <c r="N176" s="334"/>
      <c r="O176" s="334"/>
      <c r="P176" s="334"/>
      <c r="Q176" s="334"/>
      <c r="R176" s="334"/>
      <c r="S176" s="334"/>
      <c r="T176" s="334"/>
      <c r="U176" s="334"/>
      <c r="V176" s="334"/>
      <c r="W176" s="334"/>
      <c r="X176" s="334"/>
      <c r="Y176" s="334"/>
      <c r="Z176" s="334"/>
      <c r="AA176" s="334"/>
      <c r="AB176" s="334"/>
      <c r="AC176" s="334"/>
      <c r="AD176" s="334"/>
      <c r="AE176" s="334"/>
      <c r="AF176" s="334"/>
      <c r="AG176" s="334"/>
      <c r="AH176" s="334"/>
      <c r="AI176" s="334"/>
      <c r="AJ176" s="472"/>
      <c r="AK176" s="472"/>
      <c r="AL176" s="472"/>
      <c r="AM176" s="472"/>
      <c r="AN176" s="472"/>
      <c r="AO176" s="472"/>
      <c r="AP176" s="472"/>
      <c r="AQ176" s="472"/>
      <c r="AR176" s="472"/>
      <c r="AS176" s="472"/>
      <c r="AT176" s="472"/>
      <c r="AU176" s="472"/>
      <c r="AV176" s="351"/>
      <c r="AW176" s="351"/>
      <c r="AX176" s="351"/>
      <c r="AY176" s="351"/>
      <c r="AZ176" s="351"/>
      <c r="BA176" s="351"/>
      <c r="BB176" s="352"/>
    </row>
    <row r="177" spans="2:54" ht="9.65" customHeight="1">
      <c r="B177" s="323" t="s">
        <v>373</v>
      </c>
      <c r="C177" s="324"/>
      <c r="D177" s="324"/>
      <c r="E177" s="324"/>
      <c r="F177" s="324"/>
      <c r="G177" s="324"/>
      <c r="H177" s="324"/>
      <c r="I177" s="324"/>
      <c r="J177" s="324"/>
      <c r="K177" s="324"/>
      <c r="L177" s="324"/>
      <c r="M177" s="324"/>
      <c r="N177" s="324"/>
      <c r="O177" s="324"/>
      <c r="P177" s="324"/>
      <c r="Q177" s="324"/>
      <c r="R177" s="324"/>
      <c r="S177" s="324"/>
      <c r="T177" s="324"/>
      <c r="U177" s="324"/>
      <c r="V177" s="324"/>
      <c r="W177" s="324"/>
      <c r="X177" s="324"/>
      <c r="Y177" s="324"/>
      <c r="Z177" s="324"/>
      <c r="AA177" s="324"/>
      <c r="AB177" s="324"/>
      <c r="AC177" s="324"/>
      <c r="AD177" s="324"/>
      <c r="AE177" s="324"/>
      <c r="AF177" s="324"/>
      <c r="AG177" s="324"/>
      <c r="AH177" s="324"/>
      <c r="AI177" s="324"/>
      <c r="AJ177" s="473">
        <f>【様式第11】別紙２!Y11</f>
        <v>0</v>
      </c>
      <c r="AK177" s="473"/>
      <c r="AL177" s="473"/>
      <c r="AM177" s="473"/>
      <c r="AN177" s="473"/>
      <c r="AO177" s="473"/>
      <c r="AP177" s="473"/>
      <c r="AQ177" s="473"/>
      <c r="AR177" s="473"/>
      <c r="AS177" s="473"/>
      <c r="AT177" s="473"/>
      <c r="AU177" s="473"/>
      <c r="AV177" s="375" t="s">
        <v>49</v>
      </c>
      <c r="AW177" s="375"/>
      <c r="AX177" s="375"/>
      <c r="AY177" s="375"/>
      <c r="AZ177" s="375"/>
      <c r="BA177" s="375"/>
      <c r="BB177" s="376"/>
    </row>
    <row r="178" spans="2:54" ht="9.65" customHeight="1">
      <c r="B178" s="325"/>
      <c r="C178" s="326"/>
      <c r="D178" s="326"/>
      <c r="E178" s="326"/>
      <c r="F178" s="326"/>
      <c r="G178" s="326"/>
      <c r="H178" s="326"/>
      <c r="I178" s="326"/>
      <c r="J178" s="326"/>
      <c r="K178" s="326"/>
      <c r="L178" s="326"/>
      <c r="M178" s="326"/>
      <c r="N178" s="326"/>
      <c r="O178" s="326"/>
      <c r="P178" s="326"/>
      <c r="Q178" s="326"/>
      <c r="R178" s="326"/>
      <c r="S178" s="326"/>
      <c r="T178" s="326"/>
      <c r="U178" s="326"/>
      <c r="V178" s="326"/>
      <c r="W178" s="326"/>
      <c r="X178" s="326"/>
      <c r="Y178" s="326"/>
      <c r="Z178" s="326"/>
      <c r="AA178" s="326"/>
      <c r="AB178" s="326"/>
      <c r="AC178" s="326"/>
      <c r="AD178" s="326"/>
      <c r="AE178" s="326"/>
      <c r="AF178" s="326"/>
      <c r="AG178" s="326"/>
      <c r="AH178" s="326"/>
      <c r="AI178" s="326"/>
      <c r="AJ178" s="474"/>
      <c r="AK178" s="474"/>
      <c r="AL178" s="474"/>
      <c r="AM178" s="474"/>
      <c r="AN178" s="474"/>
      <c r="AO178" s="474"/>
      <c r="AP178" s="474"/>
      <c r="AQ178" s="474"/>
      <c r="AR178" s="474"/>
      <c r="AS178" s="474"/>
      <c r="AT178" s="474"/>
      <c r="AU178" s="474"/>
      <c r="AV178" s="351"/>
      <c r="AW178" s="351"/>
      <c r="AX178" s="351"/>
      <c r="AY178" s="351"/>
      <c r="AZ178" s="351"/>
      <c r="BA178" s="351"/>
      <c r="BB178" s="352"/>
    </row>
    <row r="179" spans="2:54" ht="9.65" customHeight="1">
      <c r="B179" s="323" t="s">
        <v>374</v>
      </c>
      <c r="C179" s="324"/>
      <c r="D179" s="324"/>
      <c r="E179" s="324"/>
      <c r="F179" s="324"/>
      <c r="G179" s="324"/>
      <c r="H179" s="324"/>
      <c r="I179" s="324"/>
      <c r="J179" s="324"/>
      <c r="K179" s="324"/>
      <c r="L179" s="324"/>
      <c r="M179" s="324"/>
      <c r="N179" s="324"/>
      <c r="O179" s="324"/>
      <c r="P179" s="324"/>
      <c r="Q179" s="324"/>
      <c r="R179" s="324"/>
      <c r="S179" s="324"/>
      <c r="T179" s="324"/>
      <c r="U179" s="324"/>
      <c r="V179" s="324"/>
      <c r="W179" s="324"/>
      <c r="X179" s="324"/>
      <c r="Y179" s="324"/>
      <c r="Z179" s="324"/>
      <c r="AA179" s="324"/>
      <c r="AB179" s="324"/>
      <c r="AC179" s="324"/>
      <c r="AD179" s="324"/>
      <c r="AE179" s="324"/>
      <c r="AF179" s="324"/>
      <c r="AG179" s="324"/>
      <c r="AH179" s="324"/>
      <c r="AI179" s="324"/>
      <c r="AJ179" s="473">
        <f>【様式第11】別紙２!Y15</f>
        <v>0</v>
      </c>
      <c r="AK179" s="473"/>
      <c r="AL179" s="473"/>
      <c r="AM179" s="473"/>
      <c r="AN179" s="473"/>
      <c r="AO179" s="473"/>
      <c r="AP179" s="473"/>
      <c r="AQ179" s="473"/>
      <c r="AR179" s="473"/>
      <c r="AS179" s="473"/>
      <c r="AT179" s="473"/>
      <c r="AU179" s="473"/>
      <c r="AV179" s="375" t="s">
        <v>49</v>
      </c>
      <c r="AW179" s="375"/>
      <c r="AX179" s="375"/>
      <c r="AY179" s="375"/>
      <c r="AZ179" s="375"/>
      <c r="BA179" s="375"/>
      <c r="BB179" s="376"/>
    </row>
    <row r="180" spans="2:54" ht="9.65" customHeight="1">
      <c r="B180" s="325"/>
      <c r="C180" s="326"/>
      <c r="D180" s="326"/>
      <c r="E180" s="326"/>
      <c r="F180" s="326"/>
      <c r="G180" s="326"/>
      <c r="H180" s="326"/>
      <c r="I180" s="326"/>
      <c r="J180" s="326"/>
      <c r="K180" s="326"/>
      <c r="L180" s="326"/>
      <c r="M180" s="326"/>
      <c r="N180" s="326"/>
      <c r="O180" s="326"/>
      <c r="P180" s="326"/>
      <c r="Q180" s="326"/>
      <c r="R180" s="326"/>
      <c r="S180" s="326"/>
      <c r="T180" s="326"/>
      <c r="U180" s="326"/>
      <c r="V180" s="326"/>
      <c r="W180" s="326"/>
      <c r="X180" s="326"/>
      <c r="Y180" s="326"/>
      <c r="Z180" s="326"/>
      <c r="AA180" s="326"/>
      <c r="AB180" s="326"/>
      <c r="AC180" s="326"/>
      <c r="AD180" s="326"/>
      <c r="AE180" s="326"/>
      <c r="AF180" s="326"/>
      <c r="AG180" s="326"/>
      <c r="AH180" s="326"/>
      <c r="AI180" s="326"/>
      <c r="AJ180" s="474"/>
      <c r="AK180" s="474"/>
      <c r="AL180" s="474"/>
      <c r="AM180" s="474"/>
      <c r="AN180" s="474"/>
      <c r="AO180" s="474"/>
      <c r="AP180" s="474"/>
      <c r="AQ180" s="474"/>
      <c r="AR180" s="474"/>
      <c r="AS180" s="474"/>
      <c r="AT180" s="474"/>
      <c r="AU180" s="474"/>
      <c r="AV180" s="351"/>
      <c r="AW180" s="351"/>
      <c r="AX180" s="351"/>
      <c r="AY180" s="351"/>
      <c r="AZ180" s="351"/>
      <c r="BA180" s="351"/>
      <c r="BB180" s="352"/>
    </row>
    <row r="181" spans="2:54" ht="9.65" hidden="1" customHeight="1">
      <c r="B181" s="257" t="s">
        <v>412</v>
      </c>
      <c r="C181" s="258"/>
      <c r="D181" s="258"/>
      <c r="E181" s="258"/>
      <c r="F181" s="258"/>
      <c r="G181" s="258"/>
      <c r="H181" s="258"/>
      <c r="I181" s="258"/>
      <c r="J181" s="258"/>
      <c r="K181" s="258"/>
      <c r="L181" s="258"/>
      <c r="M181" s="258"/>
      <c r="N181" s="258"/>
      <c r="O181" s="258"/>
      <c r="P181" s="258"/>
      <c r="Q181" s="258"/>
      <c r="R181" s="258"/>
      <c r="S181" s="258"/>
      <c r="T181" s="258"/>
      <c r="U181" s="258"/>
      <c r="V181" s="258"/>
      <c r="W181" s="258"/>
      <c r="X181" s="258"/>
      <c r="Y181" s="258"/>
      <c r="Z181" s="258"/>
      <c r="AA181" s="258"/>
      <c r="AB181" s="258"/>
      <c r="AC181" s="258"/>
      <c r="AD181" s="258"/>
      <c r="AE181" s="258"/>
      <c r="AF181" s="258"/>
      <c r="AG181" s="258"/>
      <c r="AH181" s="258"/>
      <c r="AI181" s="259"/>
      <c r="AJ181" s="260" t="str">
        <f>IF(AJ171&lt;=165000,"OK","NG")</f>
        <v>NG</v>
      </c>
      <c r="AK181" s="260"/>
      <c r="AL181" s="260"/>
      <c r="AM181" s="260"/>
      <c r="AN181" s="260"/>
      <c r="AO181" s="260"/>
      <c r="AP181" s="260"/>
      <c r="AQ181" s="260"/>
      <c r="AR181" s="260"/>
      <c r="AS181" s="260"/>
      <c r="AT181" s="260"/>
      <c r="AU181" s="260"/>
      <c r="AV181" s="21"/>
      <c r="AW181" s="21"/>
      <c r="AX181" s="21"/>
      <c r="AY181" s="21"/>
      <c r="AZ181" s="21"/>
      <c r="BA181" s="21"/>
      <c r="BB181" s="199"/>
    </row>
    <row r="182" spans="2:54" ht="9.65" hidden="1" customHeight="1">
      <c r="B182" s="258"/>
      <c r="C182" s="258"/>
      <c r="D182" s="258"/>
      <c r="E182" s="258"/>
      <c r="F182" s="258"/>
      <c r="G182" s="258"/>
      <c r="H182" s="258"/>
      <c r="I182" s="258"/>
      <c r="J182" s="258"/>
      <c r="K182" s="258"/>
      <c r="L182" s="258"/>
      <c r="M182" s="258"/>
      <c r="N182" s="258"/>
      <c r="O182" s="258"/>
      <c r="P182" s="258"/>
      <c r="Q182" s="258"/>
      <c r="R182" s="258"/>
      <c r="S182" s="258"/>
      <c r="T182" s="258"/>
      <c r="U182" s="258"/>
      <c r="V182" s="258"/>
      <c r="W182" s="258"/>
      <c r="X182" s="258"/>
      <c r="Y182" s="258"/>
      <c r="Z182" s="258"/>
      <c r="AA182" s="258"/>
      <c r="AB182" s="258"/>
      <c r="AC182" s="258"/>
      <c r="AD182" s="258"/>
      <c r="AE182" s="258"/>
      <c r="AF182" s="258"/>
      <c r="AG182" s="258"/>
      <c r="AH182" s="258"/>
      <c r="AI182" s="259"/>
      <c r="AJ182" s="261"/>
      <c r="AK182" s="261"/>
      <c r="AL182" s="261"/>
      <c r="AM182" s="261"/>
      <c r="AN182" s="261"/>
      <c r="AO182" s="261"/>
      <c r="AP182" s="261"/>
      <c r="AQ182" s="261"/>
      <c r="AR182" s="261"/>
      <c r="AS182" s="261"/>
      <c r="AT182" s="261"/>
      <c r="AU182" s="261"/>
      <c r="AV182" s="21"/>
      <c r="AW182" s="21"/>
      <c r="AX182" s="21"/>
      <c r="AY182" s="21"/>
      <c r="AZ182" s="21"/>
      <c r="BA182" s="21"/>
      <c r="BB182" s="199"/>
    </row>
    <row r="183" spans="2:54" ht="9.65" customHeight="1">
      <c r="B183" s="327" t="s">
        <v>404</v>
      </c>
      <c r="C183" s="328"/>
      <c r="D183" s="328"/>
      <c r="E183" s="328"/>
      <c r="F183" s="328"/>
      <c r="G183" s="328"/>
      <c r="H183" s="328"/>
      <c r="I183" s="328"/>
      <c r="J183" s="328"/>
      <c r="K183" s="328"/>
      <c r="L183" s="328"/>
      <c r="M183" s="328"/>
      <c r="N183" s="328"/>
      <c r="O183" s="328"/>
      <c r="P183" s="328"/>
      <c r="Q183" s="328"/>
      <c r="R183" s="328"/>
      <c r="S183" s="328"/>
      <c r="T183" s="328"/>
      <c r="U183" s="328"/>
      <c r="V183" s="328"/>
      <c r="W183" s="328"/>
      <c r="X183" s="328"/>
      <c r="Y183" s="328"/>
      <c r="Z183" s="328"/>
      <c r="AA183" s="328"/>
      <c r="AB183" s="328"/>
      <c r="AC183" s="328"/>
      <c r="AD183" s="328"/>
      <c r="AE183" s="328"/>
      <c r="AF183" s="328"/>
      <c r="AG183" s="328"/>
      <c r="AH183" s="328"/>
      <c r="AI183" s="328"/>
      <c r="AJ183" s="470" t="str">
        <f>IF(ISNUMBER(AJ171),IF(AJ171&gt;165000,165000*AJ169,0),"error")</f>
        <v>error</v>
      </c>
      <c r="AK183" s="470"/>
      <c r="AL183" s="470"/>
      <c r="AM183" s="470"/>
      <c r="AN183" s="470"/>
      <c r="AO183" s="470"/>
      <c r="AP183" s="470"/>
      <c r="AQ183" s="470"/>
      <c r="AR183" s="470"/>
      <c r="AS183" s="470"/>
      <c r="AT183" s="470"/>
      <c r="AU183" s="470"/>
      <c r="AV183" s="375" t="s">
        <v>32</v>
      </c>
      <c r="AW183" s="375"/>
      <c r="AX183" s="375"/>
      <c r="AY183" s="375"/>
      <c r="AZ183" s="375"/>
      <c r="BA183" s="375"/>
      <c r="BB183" s="376"/>
    </row>
    <row r="184" spans="2:54" ht="9.65" customHeight="1">
      <c r="B184" s="329"/>
      <c r="C184" s="330"/>
      <c r="D184" s="330"/>
      <c r="E184" s="330"/>
      <c r="F184" s="330"/>
      <c r="G184" s="330"/>
      <c r="H184" s="330"/>
      <c r="I184" s="330"/>
      <c r="J184" s="330"/>
      <c r="K184" s="330"/>
      <c r="L184" s="330"/>
      <c r="M184" s="330"/>
      <c r="N184" s="330"/>
      <c r="O184" s="330"/>
      <c r="P184" s="330"/>
      <c r="Q184" s="330"/>
      <c r="R184" s="330"/>
      <c r="S184" s="330"/>
      <c r="T184" s="330"/>
      <c r="U184" s="330"/>
      <c r="V184" s="330"/>
      <c r="W184" s="330"/>
      <c r="X184" s="330"/>
      <c r="Y184" s="330"/>
      <c r="Z184" s="330"/>
      <c r="AA184" s="330"/>
      <c r="AB184" s="330"/>
      <c r="AC184" s="330"/>
      <c r="AD184" s="330"/>
      <c r="AE184" s="330"/>
      <c r="AF184" s="330"/>
      <c r="AG184" s="330"/>
      <c r="AH184" s="330"/>
      <c r="AI184" s="330"/>
      <c r="AJ184" s="471"/>
      <c r="AK184" s="471"/>
      <c r="AL184" s="471"/>
      <c r="AM184" s="471"/>
      <c r="AN184" s="471"/>
      <c r="AO184" s="471"/>
      <c r="AP184" s="471"/>
      <c r="AQ184" s="471"/>
      <c r="AR184" s="471"/>
      <c r="AS184" s="471"/>
      <c r="AT184" s="471"/>
      <c r="AU184" s="471"/>
      <c r="AV184" s="351"/>
      <c r="AW184" s="351"/>
      <c r="AX184" s="351"/>
      <c r="AY184" s="351"/>
      <c r="AZ184" s="351"/>
      <c r="BA184" s="351"/>
      <c r="BB184" s="352"/>
    </row>
    <row r="185" spans="2:54" ht="9.65" customHeight="1">
      <c r="B185" s="323" t="s">
        <v>405</v>
      </c>
      <c r="C185" s="324"/>
      <c r="D185" s="324"/>
      <c r="E185" s="324"/>
      <c r="F185" s="324"/>
      <c r="G185" s="324"/>
      <c r="H185" s="324"/>
      <c r="I185" s="324"/>
      <c r="J185" s="324"/>
      <c r="K185" s="324"/>
      <c r="L185" s="324"/>
      <c r="M185" s="324"/>
      <c r="N185" s="324"/>
      <c r="O185" s="324"/>
      <c r="P185" s="324"/>
      <c r="Q185" s="324"/>
      <c r="R185" s="324"/>
      <c r="S185" s="324"/>
      <c r="T185" s="324"/>
      <c r="U185" s="324"/>
      <c r="V185" s="324"/>
      <c r="W185" s="324"/>
      <c r="X185" s="324"/>
      <c r="Y185" s="324"/>
      <c r="Z185" s="324"/>
      <c r="AA185" s="324"/>
      <c r="AB185" s="324"/>
      <c r="AC185" s="324"/>
      <c r="AD185" s="324"/>
      <c r="AE185" s="324"/>
      <c r="AF185" s="324"/>
      <c r="AG185" s="324"/>
      <c r="AH185" s="324"/>
      <c r="AI185" s="324"/>
      <c r="AJ185" s="377" t="e">
        <f>IF(AJ181="OK",AJ177-AJ179,AJ177-AJ183)</f>
        <v>#VALUE!</v>
      </c>
      <c r="AK185" s="377"/>
      <c r="AL185" s="377"/>
      <c r="AM185" s="377"/>
      <c r="AN185" s="377"/>
      <c r="AO185" s="377"/>
      <c r="AP185" s="377"/>
      <c r="AQ185" s="377"/>
      <c r="AR185" s="377"/>
      <c r="AS185" s="377"/>
      <c r="AT185" s="377"/>
      <c r="AU185" s="377"/>
      <c r="AV185" s="375" t="s">
        <v>49</v>
      </c>
      <c r="AW185" s="375"/>
      <c r="AX185" s="375"/>
      <c r="AY185" s="375"/>
      <c r="AZ185" s="375"/>
      <c r="BA185" s="375"/>
      <c r="BB185" s="376"/>
    </row>
    <row r="186" spans="2:54" ht="9.65" customHeight="1">
      <c r="B186" s="325"/>
      <c r="C186" s="326"/>
      <c r="D186" s="326"/>
      <c r="E186" s="326"/>
      <c r="F186" s="326"/>
      <c r="G186" s="326"/>
      <c r="H186" s="326"/>
      <c r="I186" s="326"/>
      <c r="J186" s="326"/>
      <c r="K186" s="326"/>
      <c r="L186" s="326"/>
      <c r="M186" s="326"/>
      <c r="N186" s="326"/>
      <c r="O186" s="326"/>
      <c r="P186" s="326"/>
      <c r="Q186" s="326"/>
      <c r="R186" s="326"/>
      <c r="S186" s="326"/>
      <c r="T186" s="326"/>
      <c r="U186" s="326"/>
      <c r="V186" s="326"/>
      <c r="W186" s="326"/>
      <c r="X186" s="326"/>
      <c r="Y186" s="326"/>
      <c r="Z186" s="326"/>
      <c r="AA186" s="326"/>
      <c r="AB186" s="326"/>
      <c r="AC186" s="326"/>
      <c r="AD186" s="326"/>
      <c r="AE186" s="326"/>
      <c r="AF186" s="326"/>
      <c r="AG186" s="326"/>
      <c r="AH186" s="326"/>
      <c r="AI186" s="326"/>
      <c r="AJ186" s="377"/>
      <c r="AK186" s="377"/>
      <c r="AL186" s="377"/>
      <c r="AM186" s="377"/>
      <c r="AN186" s="377"/>
      <c r="AO186" s="377"/>
      <c r="AP186" s="377"/>
      <c r="AQ186" s="377"/>
      <c r="AR186" s="377"/>
      <c r="AS186" s="377"/>
      <c r="AT186" s="377"/>
      <c r="AU186" s="377"/>
      <c r="AV186" s="351"/>
      <c r="AW186" s="351"/>
      <c r="AX186" s="351"/>
      <c r="AY186" s="351"/>
      <c r="AZ186" s="351"/>
      <c r="BA186" s="351"/>
      <c r="BB186" s="352"/>
    </row>
    <row r="187" spans="2:54" ht="9.65" customHeight="1">
      <c r="B187" s="371" t="s">
        <v>406</v>
      </c>
      <c r="C187" s="372"/>
      <c r="D187" s="372"/>
      <c r="E187" s="372"/>
      <c r="F187" s="372"/>
      <c r="G187" s="372"/>
      <c r="H187" s="372"/>
      <c r="I187" s="372"/>
      <c r="J187" s="372"/>
      <c r="K187" s="372"/>
      <c r="L187" s="372"/>
      <c r="M187" s="372"/>
      <c r="N187" s="372"/>
      <c r="O187" s="372"/>
      <c r="P187" s="372"/>
      <c r="Q187" s="372"/>
      <c r="R187" s="372"/>
      <c r="S187" s="372"/>
      <c r="T187" s="372"/>
      <c r="U187" s="372"/>
      <c r="V187" s="372"/>
      <c r="W187" s="372"/>
      <c r="X187" s="372"/>
      <c r="Y187" s="372"/>
      <c r="Z187" s="372"/>
      <c r="AA187" s="372"/>
      <c r="AB187" s="372"/>
      <c r="AC187" s="372"/>
      <c r="AD187" s="372"/>
      <c r="AE187" s="372"/>
      <c r="AF187" s="372"/>
      <c r="AG187" s="372"/>
      <c r="AH187" s="372"/>
      <c r="AI187" s="372"/>
      <c r="AJ187" s="378"/>
      <c r="AK187" s="378"/>
      <c r="AL187" s="378"/>
      <c r="AM187" s="378"/>
      <c r="AN187" s="378"/>
      <c r="AO187" s="378"/>
      <c r="AP187" s="378"/>
      <c r="AQ187" s="378"/>
      <c r="AR187" s="378"/>
      <c r="AS187" s="378"/>
      <c r="AT187" s="378"/>
      <c r="AU187" s="378"/>
      <c r="AV187" s="375" t="s">
        <v>50</v>
      </c>
      <c r="AW187" s="375"/>
      <c r="AX187" s="375"/>
      <c r="AY187" s="375"/>
      <c r="AZ187" s="375"/>
      <c r="BA187" s="375"/>
      <c r="BB187" s="376"/>
    </row>
    <row r="188" spans="2:54" ht="9.65" customHeight="1">
      <c r="B188" s="373"/>
      <c r="C188" s="374"/>
      <c r="D188" s="374"/>
      <c r="E188" s="374"/>
      <c r="F188" s="374"/>
      <c r="G188" s="374"/>
      <c r="H188" s="374"/>
      <c r="I188" s="374"/>
      <c r="J188" s="374"/>
      <c r="K188" s="374"/>
      <c r="L188" s="374"/>
      <c r="M188" s="374"/>
      <c r="N188" s="374"/>
      <c r="O188" s="374"/>
      <c r="P188" s="374"/>
      <c r="Q188" s="374"/>
      <c r="R188" s="374"/>
      <c r="S188" s="374"/>
      <c r="T188" s="374"/>
      <c r="U188" s="374"/>
      <c r="V188" s="374"/>
      <c r="W188" s="374"/>
      <c r="X188" s="374"/>
      <c r="Y188" s="374"/>
      <c r="Z188" s="374"/>
      <c r="AA188" s="374"/>
      <c r="AB188" s="374"/>
      <c r="AC188" s="374"/>
      <c r="AD188" s="374"/>
      <c r="AE188" s="374"/>
      <c r="AF188" s="374"/>
      <c r="AG188" s="374"/>
      <c r="AH188" s="374"/>
      <c r="AI188" s="374"/>
      <c r="AJ188" s="379"/>
      <c r="AK188" s="379"/>
      <c r="AL188" s="379"/>
      <c r="AM188" s="379"/>
      <c r="AN188" s="379"/>
      <c r="AO188" s="379"/>
      <c r="AP188" s="379"/>
      <c r="AQ188" s="379"/>
      <c r="AR188" s="379"/>
      <c r="AS188" s="379"/>
      <c r="AT188" s="379"/>
      <c r="AU188" s="379"/>
      <c r="AV188" s="351"/>
      <c r="AW188" s="351"/>
      <c r="AX188" s="351"/>
      <c r="AY188" s="351"/>
      <c r="AZ188" s="351"/>
      <c r="BA188" s="351"/>
      <c r="BB188" s="352"/>
    </row>
    <row r="189" spans="2:54" ht="9.65" customHeight="1">
      <c r="B189" s="371" t="s">
        <v>407</v>
      </c>
      <c r="C189" s="372"/>
      <c r="D189" s="372"/>
      <c r="E189" s="372"/>
      <c r="F189" s="372"/>
      <c r="G189" s="372"/>
      <c r="H189" s="372"/>
      <c r="I189" s="372"/>
      <c r="J189" s="372"/>
      <c r="K189" s="372"/>
      <c r="L189" s="372"/>
      <c r="M189" s="372"/>
      <c r="N189" s="372"/>
      <c r="O189" s="372"/>
      <c r="P189" s="372"/>
      <c r="Q189" s="372"/>
      <c r="R189" s="372"/>
      <c r="S189" s="372"/>
      <c r="T189" s="372"/>
      <c r="U189" s="372"/>
      <c r="V189" s="372"/>
      <c r="W189" s="372"/>
      <c r="X189" s="372"/>
      <c r="Y189" s="372"/>
      <c r="Z189" s="372"/>
      <c r="AA189" s="372"/>
      <c r="AB189" s="372"/>
      <c r="AC189" s="372"/>
      <c r="AD189" s="372"/>
      <c r="AE189" s="372"/>
      <c r="AF189" s="372"/>
      <c r="AG189" s="372"/>
      <c r="AH189" s="372"/>
      <c r="AI189" s="372"/>
      <c r="AJ189" s="378"/>
      <c r="AK189" s="378"/>
      <c r="AL189" s="378"/>
      <c r="AM189" s="378"/>
      <c r="AN189" s="378"/>
      <c r="AO189" s="378"/>
      <c r="AP189" s="378"/>
      <c r="AQ189" s="378"/>
      <c r="AR189" s="378"/>
      <c r="AS189" s="378"/>
      <c r="AT189" s="378"/>
      <c r="AU189" s="378"/>
      <c r="AV189" s="375" t="s">
        <v>49</v>
      </c>
      <c r="AW189" s="375"/>
      <c r="AX189" s="375"/>
      <c r="AY189" s="375"/>
      <c r="AZ189" s="375"/>
      <c r="BA189" s="375"/>
      <c r="BB189" s="376"/>
    </row>
    <row r="190" spans="2:54" ht="9.65" customHeight="1">
      <c r="B190" s="596"/>
      <c r="C190" s="597"/>
      <c r="D190" s="597"/>
      <c r="E190" s="597"/>
      <c r="F190" s="597"/>
      <c r="G190" s="597"/>
      <c r="H190" s="597"/>
      <c r="I190" s="597"/>
      <c r="J190" s="597"/>
      <c r="K190" s="597"/>
      <c r="L190" s="597"/>
      <c r="M190" s="597"/>
      <c r="N190" s="597"/>
      <c r="O190" s="597"/>
      <c r="P190" s="597"/>
      <c r="Q190" s="597"/>
      <c r="R190" s="597"/>
      <c r="S190" s="597"/>
      <c r="T190" s="597"/>
      <c r="U190" s="597"/>
      <c r="V190" s="597"/>
      <c r="W190" s="597"/>
      <c r="X190" s="597"/>
      <c r="Y190" s="597"/>
      <c r="Z190" s="597"/>
      <c r="AA190" s="597"/>
      <c r="AB190" s="597"/>
      <c r="AC190" s="597"/>
      <c r="AD190" s="597"/>
      <c r="AE190" s="597"/>
      <c r="AF190" s="597"/>
      <c r="AG190" s="597"/>
      <c r="AH190" s="597"/>
      <c r="AI190" s="597"/>
      <c r="AJ190" s="598"/>
      <c r="AK190" s="598"/>
      <c r="AL190" s="598"/>
      <c r="AM190" s="598"/>
      <c r="AN190" s="598"/>
      <c r="AO190" s="598"/>
      <c r="AP190" s="598"/>
      <c r="AQ190" s="598"/>
      <c r="AR190" s="598"/>
      <c r="AS190" s="598"/>
      <c r="AT190" s="598"/>
      <c r="AU190" s="598"/>
      <c r="AV190" s="599"/>
      <c r="AW190" s="599"/>
      <c r="AX190" s="599"/>
      <c r="AY190" s="599"/>
      <c r="AZ190" s="599"/>
      <c r="BA190" s="599"/>
      <c r="BB190" s="600"/>
    </row>
    <row r="192" spans="2:54" ht="9.65" customHeight="1">
      <c r="B192" s="532" t="s">
        <v>408</v>
      </c>
      <c r="C192" s="532"/>
      <c r="D192" s="532"/>
      <c r="E192" s="532"/>
      <c r="F192" s="532"/>
      <c r="G192" s="532"/>
      <c r="H192" s="532"/>
      <c r="I192" s="532"/>
      <c r="J192" s="532"/>
      <c r="K192" s="532"/>
      <c r="L192" s="532"/>
      <c r="M192" s="532"/>
      <c r="N192" s="532"/>
      <c r="O192" s="532"/>
      <c r="P192" s="532"/>
      <c r="Q192" s="532"/>
      <c r="R192" s="532"/>
      <c r="S192" s="532"/>
      <c r="T192" s="532"/>
      <c r="U192" s="532"/>
      <c r="V192" s="532"/>
      <c r="W192" s="532"/>
      <c r="X192" s="532"/>
      <c r="Y192" s="532"/>
      <c r="Z192" s="532"/>
      <c r="AA192" s="532"/>
      <c r="AB192" s="532"/>
      <c r="AC192" s="532"/>
      <c r="AD192" s="532"/>
      <c r="AE192" s="532"/>
      <c r="AF192" s="532"/>
      <c r="AG192" s="532"/>
      <c r="AH192" s="532"/>
      <c r="AI192" s="532"/>
      <c r="AJ192" s="532"/>
      <c r="AK192" s="532"/>
      <c r="AL192" s="532"/>
      <c r="AM192" s="532"/>
      <c r="AN192" s="532"/>
      <c r="AO192" s="532"/>
      <c r="AP192" s="532"/>
      <c r="AQ192" s="532"/>
      <c r="AR192" s="532"/>
      <c r="AS192" s="532"/>
      <c r="AT192" s="532"/>
      <c r="AU192" s="532"/>
      <c r="AV192" s="532"/>
      <c r="AW192" s="532"/>
      <c r="AX192" s="532"/>
      <c r="AY192" s="532"/>
      <c r="AZ192" s="532"/>
      <c r="BA192" s="532"/>
      <c r="BB192" s="532"/>
    </row>
    <row r="193" spans="2:54" ht="9.65" customHeight="1">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row>
    <row r="195" spans="2:54" ht="9.65" customHeight="1">
      <c r="B195" s="320" t="s">
        <v>345</v>
      </c>
      <c r="C195" s="320"/>
      <c r="D195" s="320"/>
      <c r="E195" s="320"/>
      <c r="F195" s="320"/>
      <c r="G195" s="320"/>
      <c r="H195" s="320"/>
      <c r="I195" s="320"/>
      <c r="J195" s="320"/>
      <c r="K195" s="320"/>
      <c r="L195" s="320"/>
      <c r="M195" s="320"/>
      <c r="N195" s="320"/>
      <c r="O195" s="320"/>
      <c r="P195" s="320"/>
      <c r="Q195" s="320"/>
      <c r="R195" s="320"/>
      <c r="S195" s="320"/>
      <c r="T195" s="320"/>
      <c r="U195" s="320"/>
      <c r="V195" s="320"/>
      <c r="W195" s="320"/>
      <c r="X195" s="320"/>
      <c r="Y195" s="320"/>
      <c r="Z195" s="320"/>
      <c r="AA195" s="320"/>
      <c r="AB195" s="320"/>
      <c r="AC195" s="320"/>
      <c r="AD195" s="320"/>
      <c r="AE195" s="320"/>
      <c r="AF195" s="320"/>
      <c r="AG195" s="320"/>
      <c r="AH195" s="320"/>
      <c r="AI195" s="320"/>
      <c r="AJ195" s="320"/>
      <c r="AK195" s="320"/>
      <c r="AL195" s="320"/>
      <c r="AM195" s="320"/>
      <c r="AN195" s="320"/>
      <c r="AO195" s="320"/>
      <c r="AP195" s="320"/>
      <c r="AQ195" s="320"/>
      <c r="AR195" s="320"/>
      <c r="AS195" s="320"/>
      <c r="AT195" s="320"/>
      <c r="AU195" s="320"/>
      <c r="AV195" s="320"/>
      <c r="AW195" s="320"/>
      <c r="AX195" s="320"/>
      <c r="AY195" s="320"/>
      <c r="AZ195" s="320"/>
      <c r="BA195" s="320"/>
      <c r="BB195" s="320"/>
    </row>
    <row r="196" spans="2:54" ht="9.65" customHeight="1">
      <c r="B196" s="321"/>
      <c r="C196" s="321"/>
      <c r="D196" s="321"/>
      <c r="E196" s="321"/>
      <c r="F196" s="321"/>
      <c r="G196" s="321"/>
      <c r="H196" s="321"/>
      <c r="I196" s="321"/>
      <c r="J196" s="321"/>
      <c r="K196" s="321"/>
      <c r="L196" s="321"/>
      <c r="M196" s="321"/>
      <c r="N196" s="321"/>
      <c r="O196" s="321"/>
      <c r="P196" s="321"/>
      <c r="Q196" s="321"/>
      <c r="R196" s="321"/>
      <c r="S196" s="321"/>
      <c r="T196" s="321"/>
      <c r="U196" s="321"/>
      <c r="V196" s="321"/>
      <c r="W196" s="321"/>
      <c r="X196" s="321"/>
      <c r="Y196" s="321"/>
      <c r="Z196" s="321"/>
      <c r="AA196" s="321"/>
      <c r="AB196" s="321"/>
      <c r="AC196" s="321"/>
      <c r="AD196" s="321"/>
      <c r="AE196" s="321"/>
      <c r="AF196" s="321"/>
      <c r="AG196" s="321"/>
      <c r="AH196" s="321"/>
      <c r="AI196" s="321"/>
      <c r="AJ196" s="321"/>
      <c r="AK196" s="321"/>
      <c r="AL196" s="321"/>
      <c r="AM196" s="321"/>
      <c r="AN196" s="321"/>
      <c r="AO196" s="321"/>
      <c r="AP196" s="321"/>
      <c r="AQ196" s="321"/>
      <c r="AR196" s="321"/>
      <c r="AS196" s="321"/>
      <c r="AT196" s="321"/>
      <c r="AU196" s="321"/>
      <c r="AV196" s="321"/>
      <c r="AW196" s="321"/>
      <c r="AX196" s="321"/>
      <c r="AY196" s="321"/>
      <c r="AZ196" s="321"/>
      <c r="BA196" s="321"/>
      <c r="BB196" s="321"/>
    </row>
    <row r="197" spans="2:54" ht="11.5" customHeight="1">
      <c r="B197" s="585" t="s">
        <v>342</v>
      </c>
      <c r="C197" s="586"/>
      <c r="D197" s="586"/>
      <c r="E197" s="586"/>
      <c r="F197" s="586"/>
      <c r="G197" s="586"/>
      <c r="H197" s="586"/>
      <c r="I197" s="586"/>
      <c r="J197" s="586"/>
      <c r="K197" s="586"/>
      <c r="L197" s="586"/>
      <c r="M197" s="586"/>
      <c r="N197" s="586"/>
      <c r="O197" s="586"/>
      <c r="P197" s="586"/>
      <c r="Q197" s="586"/>
      <c r="R197" s="586"/>
      <c r="S197" s="586"/>
      <c r="T197" s="586"/>
      <c r="U197" s="586"/>
      <c r="V197" s="586"/>
      <c r="W197" s="586"/>
      <c r="X197" s="586"/>
      <c r="Y197" s="586"/>
      <c r="Z197" s="586"/>
      <c r="AA197" s="586"/>
      <c r="AB197" s="586"/>
      <c r="AC197" s="586"/>
      <c r="AD197" s="586"/>
      <c r="AE197" s="586"/>
      <c r="AF197" s="586"/>
      <c r="AG197" s="586"/>
      <c r="AH197" s="586"/>
      <c r="AI197" s="586"/>
      <c r="AJ197" s="586"/>
      <c r="AK197" s="586"/>
      <c r="AL197" s="586"/>
      <c r="AM197" s="586"/>
      <c r="AN197" s="586"/>
      <c r="AO197" s="586"/>
      <c r="AP197" s="586"/>
      <c r="AQ197" s="586"/>
      <c r="AR197" s="586"/>
      <c r="AS197" s="586"/>
      <c r="AT197" s="586"/>
      <c r="AU197" s="586"/>
      <c r="AV197" s="586"/>
      <c r="AW197" s="586"/>
      <c r="AX197" s="586"/>
      <c r="AY197" s="586"/>
      <c r="AZ197" s="586"/>
      <c r="BA197" s="586"/>
      <c r="BB197" s="587"/>
    </row>
    <row r="198" spans="2:54" ht="21.65" customHeight="1">
      <c r="B198" s="335" t="s">
        <v>344</v>
      </c>
      <c r="C198" s="336"/>
      <c r="D198" s="336"/>
      <c r="E198" s="336"/>
      <c r="F198" s="336"/>
      <c r="G198" s="336"/>
      <c r="H198" s="336"/>
      <c r="I198" s="336"/>
      <c r="J198" s="336"/>
      <c r="K198" s="336"/>
      <c r="L198" s="336"/>
      <c r="M198" s="336"/>
      <c r="N198" s="336"/>
      <c r="O198" s="336"/>
      <c r="P198" s="336"/>
      <c r="Q198" s="336"/>
      <c r="R198" s="336"/>
      <c r="S198" s="336"/>
      <c r="T198" s="336"/>
      <c r="U198" s="336"/>
      <c r="V198" s="336"/>
      <c r="W198" s="336"/>
      <c r="X198" s="336"/>
      <c r="Y198" s="336"/>
      <c r="Z198" s="336"/>
      <c r="AA198" s="336"/>
      <c r="AB198" s="336"/>
      <c r="AC198" s="336"/>
      <c r="AD198" s="336"/>
      <c r="AE198" s="336"/>
      <c r="AF198" s="336"/>
      <c r="AG198" s="336"/>
      <c r="AH198" s="336"/>
      <c r="AI198" s="336"/>
      <c r="AJ198" s="336"/>
      <c r="AK198" s="336"/>
      <c r="AL198" s="336"/>
      <c r="AM198" s="336"/>
      <c r="AN198" s="336"/>
      <c r="AO198" s="336"/>
      <c r="AP198" s="336"/>
      <c r="AQ198" s="336"/>
      <c r="AR198" s="336"/>
      <c r="AS198" s="336"/>
      <c r="AT198" s="336"/>
      <c r="AU198" s="336"/>
      <c r="AV198" s="336"/>
      <c r="AW198" s="336"/>
      <c r="AX198" s="336"/>
      <c r="AY198" s="336"/>
      <c r="AZ198" s="336"/>
      <c r="BA198" s="336"/>
      <c r="BB198" s="337"/>
    </row>
    <row r="199" spans="2:54" ht="82.5" customHeight="1">
      <c r="B199" s="262"/>
      <c r="C199" s="263"/>
      <c r="D199" s="263"/>
      <c r="E199" s="263"/>
      <c r="F199" s="263"/>
      <c r="G199" s="263"/>
      <c r="H199" s="263"/>
      <c r="I199" s="263"/>
      <c r="J199" s="263"/>
      <c r="K199" s="263"/>
      <c r="L199" s="263"/>
      <c r="M199" s="263"/>
      <c r="N199" s="263"/>
      <c r="O199" s="263"/>
      <c r="P199" s="263"/>
      <c r="Q199" s="263"/>
      <c r="R199" s="263"/>
      <c r="S199" s="263"/>
      <c r="T199" s="263"/>
      <c r="U199" s="263"/>
      <c r="V199" s="263"/>
      <c r="W199" s="263"/>
      <c r="X199" s="263"/>
      <c r="Y199" s="263"/>
      <c r="Z199" s="263"/>
      <c r="AA199" s="263"/>
      <c r="AB199" s="263"/>
      <c r="AC199" s="263"/>
      <c r="AD199" s="263"/>
      <c r="AE199" s="263"/>
      <c r="AF199" s="263"/>
      <c r="AG199" s="263"/>
      <c r="AH199" s="263"/>
      <c r="AI199" s="263"/>
      <c r="AJ199" s="263"/>
      <c r="AK199" s="263"/>
      <c r="AL199" s="263"/>
      <c r="AM199" s="263"/>
      <c r="AN199" s="263"/>
      <c r="AO199" s="263"/>
      <c r="AP199" s="263"/>
      <c r="AQ199" s="263"/>
      <c r="AR199" s="263"/>
      <c r="AS199" s="263"/>
      <c r="AT199" s="263"/>
      <c r="AU199" s="263"/>
      <c r="AV199" s="263"/>
      <c r="AW199" s="263"/>
      <c r="AX199" s="263"/>
      <c r="AY199" s="263"/>
      <c r="AZ199" s="263"/>
      <c r="BA199" s="263"/>
      <c r="BB199" s="264"/>
    </row>
    <row r="201" spans="2:54" ht="9" customHeight="1">
      <c r="B201" s="320" t="s">
        <v>156</v>
      </c>
      <c r="C201" s="320"/>
      <c r="D201" s="320"/>
      <c r="E201" s="320"/>
      <c r="F201" s="320"/>
      <c r="G201" s="320"/>
      <c r="H201" s="320"/>
      <c r="I201" s="320"/>
      <c r="J201" s="320"/>
      <c r="K201" s="320"/>
      <c r="L201" s="320"/>
      <c r="M201" s="320"/>
      <c r="N201" s="320"/>
      <c r="O201" s="320"/>
      <c r="P201" s="320"/>
      <c r="Q201" s="320"/>
      <c r="R201" s="320"/>
      <c r="S201" s="320"/>
      <c r="T201" s="320"/>
      <c r="U201" s="320"/>
      <c r="V201" s="320"/>
      <c r="W201" s="320"/>
      <c r="X201" s="320"/>
      <c r="Y201" s="320"/>
      <c r="Z201" s="320"/>
      <c r="AA201" s="320"/>
      <c r="AB201" s="320"/>
      <c r="AC201" s="320"/>
      <c r="AD201" s="320"/>
      <c r="AE201" s="320"/>
      <c r="AF201" s="320"/>
      <c r="AG201" s="320"/>
      <c r="AH201" s="320"/>
      <c r="AI201" s="320"/>
      <c r="AJ201" s="320"/>
      <c r="AK201" s="320"/>
      <c r="AL201" s="320"/>
      <c r="AM201" s="320"/>
      <c r="AN201" s="320"/>
      <c r="AO201" s="320"/>
      <c r="AP201" s="320"/>
      <c r="AQ201" s="320"/>
      <c r="AR201" s="320"/>
      <c r="AS201" s="320"/>
      <c r="AT201" s="320"/>
      <c r="AU201" s="320"/>
      <c r="AV201" s="320"/>
      <c r="AW201" s="320"/>
      <c r="AX201" s="320"/>
      <c r="AY201" s="320"/>
      <c r="AZ201" s="320"/>
      <c r="BA201" s="320"/>
      <c r="BB201" s="320"/>
    </row>
    <row r="202" spans="2:54" ht="9" customHeight="1">
      <c r="B202" s="321"/>
      <c r="C202" s="321"/>
      <c r="D202" s="321"/>
      <c r="E202" s="321"/>
      <c r="F202" s="321"/>
      <c r="G202" s="321"/>
      <c r="H202" s="321"/>
      <c r="I202" s="321"/>
      <c r="J202" s="321"/>
      <c r="K202" s="321"/>
      <c r="L202" s="321"/>
      <c r="M202" s="321"/>
      <c r="N202" s="321"/>
      <c r="O202" s="321"/>
      <c r="P202" s="321"/>
      <c r="Q202" s="321"/>
      <c r="R202" s="321"/>
      <c r="S202" s="321"/>
      <c r="T202" s="321"/>
      <c r="U202" s="321"/>
      <c r="V202" s="321"/>
      <c r="W202" s="321"/>
      <c r="X202" s="321"/>
      <c r="Y202" s="321"/>
      <c r="Z202" s="321"/>
      <c r="AA202" s="321"/>
      <c r="AB202" s="321"/>
      <c r="AC202" s="321"/>
      <c r="AD202" s="321"/>
      <c r="AE202" s="321"/>
      <c r="AF202" s="321"/>
      <c r="AG202" s="321"/>
      <c r="AH202" s="321"/>
      <c r="AI202" s="321"/>
      <c r="AJ202" s="321"/>
      <c r="AK202" s="321"/>
      <c r="AL202" s="321"/>
      <c r="AM202" s="321"/>
      <c r="AN202" s="321"/>
      <c r="AO202" s="321"/>
      <c r="AP202" s="321"/>
      <c r="AQ202" s="321"/>
      <c r="AR202" s="321"/>
      <c r="AS202" s="321"/>
      <c r="AT202" s="321"/>
      <c r="AU202" s="321"/>
      <c r="AV202" s="321"/>
      <c r="AW202" s="321"/>
      <c r="AX202" s="321"/>
      <c r="AY202" s="321"/>
      <c r="AZ202" s="321"/>
      <c r="BA202" s="321"/>
      <c r="BB202" s="321"/>
    </row>
    <row r="203" spans="2:54" ht="9" customHeight="1">
      <c r="B203" s="567" t="s">
        <v>343</v>
      </c>
      <c r="C203" s="568"/>
      <c r="D203" s="568"/>
      <c r="E203" s="568"/>
      <c r="F203" s="568"/>
      <c r="G203" s="568"/>
      <c r="H203" s="568"/>
      <c r="I203" s="568"/>
      <c r="J203" s="568"/>
      <c r="K203" s="568"/>
      <c r="L203" s="568"/>
      <c r="M203" s="568"/>
      <c r="N203" s="568"/>
      <c r="O203" s="568"/>
      <c r="P203" s="568"/>
      <c r="Q203" s="568"/>
      <c r="R203" s="568"/>
      <c r="S203" s="568"/>
      <c r="T203" s="568"/>
      <c r="U203" s="568"/>
      <c r="V203" s="568"/>
      <c r="W203" s="568"/>
      <c r="X203" s="568"/>
      <c r="Y203" s="568"/>
      <c r="Z203" s="568"/>
      <c r="AA203" s="568"/>
      <c r="AB203" s="568"/>
      <c r="AC203" s="568"/>
      <c r="AD203" s="568"/>
      <c r="AE203" s="568"/>
      <c r="AF203" s="568"/>
      <c r="AG203" s="568"/>
      <c r="AH203" s="568"/>
      <c r="AI203" s="568"/>
      <c r="AJ203" s="568"/>
      <c r="AK203" s="568"/>
      <c r="AL203" s="568"/>
      <c r="AM203" s="568"/>
      <c r="AN203" s="568"/>
      <c r="AO203" s="568"/>
      <c r="AP203" s="568"/>
      <c r="AQ203" s="568"/>
      <c r="AR203" s="568"/>
      <c r="AS203" s="568"/>
      <c r="AT203" s="568"/>
      <c r="AU203" s="568"/>
      <c r="AV203" s="568"/>
      <c r="AW203" s="568"/>
      <c r="AX203" s="568"/>
      <c r="AY203" s="568"/>
      <c r="AZ203" s="568"/>
      <c r="BA203" s="568"/>
      <c r="BB203" s="569"/>
    </row>
    <row r="204" spans="2:54" ht="26" customHeight="1">
      <c r="B204" s="262"/>
      <c r="C204" s="263"/>
      <c r="D204" s="263"/>
      <c r="E204" s="263"/>
      <c r="F204" s="263"/>
      <c r="G204" s="263"/>
      <c r="H204" s="263"/>
      <c r="I204" s="263"/>
      <c r="J204" s="263"/>
      <c r="K204" s="263"/>
      <c r="L204" s="263"/>
      <c r="M204" s="263"/>
      <c r="N204" s="263"/>
      <c r="O204" s="263"/>
      <c r="P204" s="263"/>
      <c r="Q204" s="263"/>
      <c r="R204" s="263"/>
      <c r="S204" s="263"/>
      <c r="T204" s="263"/>
      <c r="U204" s="263"/>
      <c r="V204" s="263"/>
      <c r="W204" s="263"/>
      <c r="X204" s="263"/>
      <c r="Y204" s="263"/>
      <c r="Z204" s="263"/>
      <c r="AA204" s="263"/>
      <c r="AB204" s="263"/>
      <c r="AC204" s="263"/>
      <c r="AD204" s="263"/>
      <c r="AE204" s="263"/>
      <c r="AF204" s="263"/>
      <c r="AG204" s="263"/>
      <c r="AH204" s="263"/>
      <c r="AI204" s="263"/>
      <c r="AJ204" s="263"/>
      <c r="AK204" s="263"/>
      <c r="AL204" s="263"/>
      <c r="AM204" s="263"/>
      <c r="AN204" s="263"/>
      <c r="AO204" s="263"/>
      <c r="AP204" s="263"/>
      <c r="AQ204" s="263"/>
      <c r="AR204" s="263"/>
      <c r="AS204" s="263"/>
      <c r="AT204" s="263"/>
      <c r="AU204" s="263"/>
      <c r="AV204" s="263"/>
      <c r="AW204" s="263"/>
      <c r="AX204" s="263"/>
      <c r="AY204" s="263"/>
      <c r="AZ204" s="263"/>
      <c r="BA204" s="263"/>
      <c r="BB204" s="264"/>
    </row>
    <row r="205" spans="2:54" ht="9.65" customHeight="1">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row>
    <row r="206" spans="2:54" ht="9" customHeight="1">
      <c r="B206" s="320" t="s">
        <v>346</v>
      </c>
      <c r="C206" s="320"/>
      <c r="D206" s="320"/>
      <c r="E206" s="320"/>
      <c r="F206" s="320"/>
      <c r="G206" s="320"/>
      <c r="H206" s="320"/>
      <c r="I206" s="320"/>
      <c r="J206" s="320"/>
      <c r="K206" s="320"/>
      <c r="L206" s="320"/>
      <c r="M206" s="320"/>
      <c r="N206" s="320"/>
      <c r="O206" s="320"/>
      <c r="P206" s="320"/>
      <c r="Q206" s="320"/>
      <c r="R206" s="320"/>
      <c r="S206" s="320"/>
      <c r="T206" s="320"/>
      <c r="U206" s="320"/>
      <c r="V206" s="320"/>
      <c r="W206" s="320"/>
      <c r="X206" s="320"/>
      <c r="Y206" s="320"/>
      <c r="Z206" s="320"/>
      <c r="AA206" s="320"/>
      <c r="AB206" s="320"/>
      <c r="AC206" s="320"/>
      <c r="AD206" s="320"/>
      <c r="AE206" s="320"/>
      <c r="AF206" s="320"/>
      <c r="AG206" s="320"/>
      <c r="AH206" s="320"/>
      <c r="AI206" s="320"/>
      <c r="AJ206" s="320"/>
      <c r="AK206" s="320"/>
      <c r="AL206" s="320"/>
      <c r="AM206" s="320"/>
      <c r="AN206" s="320"/>
      <c r="AO206" s="320"/>
      <c r="AP206" s="320"/>
      <c r="AQ206" s="320"/>
      <c r="AR206" s="320"/>
      <c r="AS206" s="320"/>
      <c r="AT206" s="320"/>
      <c r="AU206" s="320"/>
      <c r="AV206" s="320"/>
      <c r="AW206" s="320"/>
      <c r="AX206" s="320"/>
      <c r="AY206" s="320"/>
      <c r="AZ206" s="320"/>
      <c r="BA206" s="320"/>
      <c r="BB206" s="320"/>
    </row>
    <row r="207" spans="2:54" ht="9" customHeight="1">
      <c r="B207" s="321"/>
      <c r="C207" s="321"/>
      <c r="D207" s="321"/>
      <c r="E207" s="321"/>
      <c r="F207" s="321"/>
      <c r="G207" s="321"/>
      <c r="H207" s="321"/>
      <c r="I207" s="321"/>
      <c r="J207" s="321"/>
      <c r="K207" s="321"/>
      <c r="L207" s="321"/>
      <c r="M207" s="321"/>
      <c r="N207" s="321"/>
      <c r="O207" s="321"/>
      <c r="P207" s="321"/>
      <c r="Q207" s="321"/>
      <c r="R207" s="321"/>
      <c r="S207" s="321"/>
      <c r="T207" s="321"/>
      <c r="U207" s="321"/>
      <c r="V207" s="321"/>
      <c r="W207" s="321"/>
      <c r="X207" s="321"/>
      <c r="Y207" s="321"/>
      <c r="Z207" s="321"/>
      <c r="AA207" s="321"/>
      <c r="AB207" s="321"/>
      <c r="AC207" s="321"/>
      <c r="AD207" s="321"/>
      <c r="AE207" s="321"/>
      <c r="AF207" s="321"/>
      <c r="AG207" s="321"/>
      <c r="AH207" s="321"/>
      <c r="AI207" s="321"/>
      <c r="AJ207" s="321"/>
      <c r="AK207" s="321"/>
      <c r="AL207" s="321"/>
      <c r="AM207" s="321"/>
      <c r="AN207" s="321"/>
      <c r="AO207" s="321"/>
      <c r="AP207" s="321"/>
      <c r="AQ207" s="321"/>
      <c r="AR207" s="321"/>
      <c r="AS207" s="321"/>
      <c r="AT207" s="321"/>
      <c r="AU207" s="321"/>
      <c r="AV207" s="321"/>
      <c r="AW207" s="321"/>
      <c r="AX207" s="321"/>
      <c r="AY207" s="321"/>
      <c r="AZ207" s="321"/>
      <c r="BA207" s="321"/>
      <c r="BB207" s="321"/>
    </row>
    <row r="208" spans="2:54" ht="14.5" customHeight="1">
      <c r="B208" s="570" t="s">
        <v>348</v>
      </c>
      <c r="C208" s="568"/>
      <c r="D208" s="568"/>
      <c r="E208" s="568"/>
      <c r="F208" s="568"/>
      <c r="G208" s="568"/>
      <c r="H208" s="568"/>
      <c r="I208" s="568"/>
      <c r="J208" s="568"/>
      <c r="K208" s="568"/>
      <c r="L208" s="568"/>
      <c r="M208" s="568"/>
      <c r="N208" s="568"/>
      <c r="O208" s="568"/>
      <c r="P208" s="568"/>
      <c r="Q208" s="568"/>
      <c r="R208" s="568"/>
      <c r="S208" s="568"/>
      <c r="T208" s="568"/>
      <c r="U208" s="568"/>
      <c r="V208" s="568"/>
      <c r="W208" s="568"/>
      <c r="X208" s="568"/>
      <c r="Y208" s="568"/>
      <c r="Z208" s="568"/>
      <c r="AA208" s="568"/>
      <c r="AB208" s="568"/>
      <c r="AC208" s="568"/>
      <c r="AD208" s="568"/>
      <c r="AE208" s="568"/>
      <c r="AF208" s="568"/>
      <c r="AG208" s="568"/>
      <c r="AH208" s="568"/>
      <c r="AI208" s="568"/>
      <c r="AJ208" s="568"/>
      <c r="AK208" s="568"/>
      <c r="AL208" s="568"/>
      <c r="AM208" s="568"/>
      <c r="AN208" s="568"/>
      <c r="AO208" s="568"/>
      <c r="AP208" s="568"/>
      <c r="AQ208" s="568"/>
      <c r="AR208" s="568"/>
      <c r="AS208" s="568"/>
      <c r="AT208" s="568"/>
      <c r="AU208" s="568"/>
      <c r="AV208" s="568"/>
      <c r="AW208" s="568"/>
      <c r="AX208" s="568"/>
      <c r="AY208" s="568"/>
      <c r="AZ208" s="568"/>
      <c r="BA208" s="568"/>
      <c r="BB208" s="569"/>
    </row>
    <row r="209" spans="2:54" ht="48" customHeight="1">
      <c r="B209" s="510" t="s">
        <v>226</v>
      </c>
      <c r="C209" s="511"/>
      <c r="D209" s="511"/>
      <c r="E209" s="511"/>
      <c r="F209" s="511"/>
      <c r="G209" s="511"/>
      <c r="H209" s="511"/>
      <c r="I209" s="511"/>
      <c r="J209" s="511"/>
      <c r="K209" s="581"/>
      <c r="L209" s="581"/>
      <c r="M209" s="581"/>
      <c r="N209" s="581"/>
      <c r="O209" s="581"/>
      <c r="P209" s="581"/>
      <c r="Q209" s="581"/>
      <c r="R209" s="581"/>
      <c r="S209" s="581"/>
      <c r="T209" s="581"/>
      <c r="U209" s="581"/>
      <c r="V209" s="581"/>
      <c r="W209" s="581"/>
      <c r="X209" s="581"/>
      <c r="Y209" s="581"/>
      <c r="Z209" s="581"/>
      <c r="AA209" s="581"/>
      <c r="AB209" s="581"/>
      <c r="AC209" s="581"/>
      <c r="AD209" s="581"/>
      <c r="AE209" s="581"/>
      <c r="AF209" s="581"/>
      <c r="AG209" s="581"/>
      <c r="AH209" s="581"/>
      <c r="AI209" s="581"/>
      <c r="AJ209" s="581"/>
      <c r="AK209" s="581"/>
      <c r="AL209" s="581"/>
      <c r="AM209" s="581"/>
      <c r="AN209" s="581"/>
      <c r="AO209" s="581"/>
      <c r="AP209" s="581"/>
      <c r="AQ209" s="581"/>
      <c r="AR209" s="581"/>
      <c r="AS209" s="581"/>
      <c r="AT209" s="581"/>
      <c r="AU209" s="581"/>
      <c r="AV209" s="581"/>
      <c r="AW209" s="581"/>
      <c r="AX209" s="581"/>
      <c r="AY209" s="581"/>
      <c r="AZ209" s="581"/>
      <c r="BA209" s="581"/>
      <c r="BB209" s="582"/>
    </row>
    <row r="210" spans="2:54" ht="48.65" customHeight="1">
      <c r="B210" s="491" t="s">
        <v>227</v>
      </c>
      <c r="C210" s="492"/>
      <c r="D210" s="492"/>
      <c r="E210" s="492"/>
      <c r="F210" s="492"/>
      <c r="G210" s="492"/>
      <c r="H210" s="492"/>
      <c r="I210" s="492"/>
      <c r="J210" s="492"/>
      <c r="K210" s="508"/>
      <c r="L210" s="508"/>
      <c r="M210" s="508"/>
      <c r="N210" s="508"/>
      <c r="O210" s="508"/>
      <c r="P210" s="508"/>
      <c r="Q210" s="508"/>
      <c r="R210" s="508"/>
      <c r="S210" s="508"/>
      <c r="T210" s="508"/>
      <c r="U210" s="508"/>
      <c r="V210" s="508"/>
      <c r="W210" s="508"/>
      <c r="X210" s="508"/>
      <c r="Y210" s="508"/>
      <c r="Z210" s="508"/>
      <c r="AA210" s="508"/>
      <c r="AB210" s="508"/>
      <c r="AC210" s="508"/>
      <c r="AD210" s="508"/>
      <c r="AE210" s="508"/>
      <c r="AF210" s="508"/>
      <c r="AG210" s="508"/>
      <c r="AH210" s="508"/>
      <c r="AI210" s="508"/>
      <c r="AJ210" s="508"/>
      <c r="AK210" s="508"/>
      <c r="AL210" s="508"/>
      <c r="AM210" s="508"/>
      <c r="AN210" s="508"/>
      <c r="AO210" s="508"/>
      <c r="AP210" s="508"/>
      <c r="AQ210" s="508"/>
      <c r="AR210" s="508"/>
      <c r="AS210" s="508"/>
      <c r="AT210" s="508"/>
      <c r="AU210" s="508"/>
      <c r="AV210" s="508"/>
      <c r="AW210" s="508"/>
      <c r="AX210" s="508"/>
      <c r="AY210" s="508"/>
      <c r="AZ210" s="508"/>
      <c r="BA210" s="508"/>
      <c r="BB210" s="509"/>
    </row>
    <row r="211" spans="2:54" ht="48.65" customHeight="1">
      <c r="B211" s="579" t="s">
        <v>229</v>
      </c>
      <c r="C211" s="580"/>
      <c r="D211" s="580"/>
      <c r="E211" s="580"/>
      <c r="F211" s="580"/>
      <c r="G211" s="580"/>
      <c r="H211" s="580"/>
      <c r="I211" s="580"/>
      <c r="J211" s="580"/>
      <c r="K211" s="583"/>
      <c r="L211" s="583"/>
      <c r="M211" s="583"/>
      <c r="N211" s="583"/>
      <c r="O211" s="583"/>
      <c r="P211" s="583"/>
      <c r="Q211" s="583"/>
      <c r="R211" s="583"/>
      <c r="S211" s="583"/>
      <c r="T211" s="583"/>
      <c r="U211" s="583"/>
      <c r="V211" s="583"/>
      <c r="W211" s="583"/>
      <c r="X211" s="583"/>
      <c r="Y211" s="583"/>
      <c r="Z211" s="583"/>
      <c r="AA211" s="583"/>
      <c r="AB211" s="583"/>
      <c r="AC211" s="583"/>
      <c r="AD211" s="583"/>
      <c r="AE211" s="583"/>
      <c r="AF211" s="583"/>
      <c r="AG211" s="583"/>
      <c r="AH211" s="583"/>
      <c r="AI211" s="583"/>
      <c r="AJ211" s="583"/>
      <c r="AK211" s="583"/>
      <c r="AL211" s="583"/>
      <c r="AM211" s="583"/>
      <c r="AN211" s="583"/>
      <c r="AO211" s="583"/>
      <c r="AP211" s="583"/>
      <c r="AQ211" s="583"/>
      <c r="AR211" s="583"/>
      <c r="AS211" s="583"/>
      <c r="AT211" s="583"/>
      <c r="AU211" s="583"/>
      <c r="AV211" s="583"/>
      <c r="AW211" s="583"/>
      <c r="AX211" s="583"/>
      <c r="AY211" s="583"/>
      <c r="AZ211" s="583"/>
      <c r="BA211" s="583"/>
      <c r="BB211" s="584"/>
    </row>
    <row r="212" spans="2:54" ht="14.5" customHeight="1">
      <c r="B212" s="571" t="s">
        <v>349</v>
      </c>
      <c r="C212" s="572"/>
      <c r="D212" s="572"/>
      <c r="E212" s="572"/>
      <c r="F212" s="572"/>
      <c r="G212" s="572"/>
      <c r="H212" s="572"/>
      <c r="I212" s="572"/>
      <c r="J212" s="572"/>
      <c r="K212" s="572"/>
      <c r="L212" s="572"/>
      <c r="M212" s="572"/>
      <c r="N212" s="572"/>
      <c r="O212" s="572"/>
      <c r="P212" s="572"/>
      <c r="Q212" s="572"/>
      <c r="R212" s="572"/>
      <c r="S212" s="572"/>
      <c r="T212" s="572"/>
      <c r="U212" s="572"/>
      <c r="V212" s="572"/>
      <c r="W212" s="572"/>
      <c r="X212" s="572"/>
      <c r="Y212" s="572"/>
      <c r="Z212" s="572"/>
      <c r="AA212" s="572"/>
      <c r="AB212" s="572"/>
      <c r="AC212" s="572"/>
      <c r="AD212" s="572"/>
      <c r="AE212" s="572"/>
      <c r="AF212" s="572"/>
      <c r="AG212" s="572"/>
      <c r="AH212" s="572"/>
      <c r="AI212" s="572"/>
      <c r="AJ212" s="572"/>
      <c r="AK212" s="572"/>
      <c r="AL212" s="572"/>
      <c r="AM212" s="572"/>
      <c r="AN212" s="572"/>
      <c r="AO212" s="572"/>
      <c r="AP212" s="572"/>
      <c r="AQ212" s="572"/>
      <c r="AR212" s="572"/>
      <c r="AS212" s="572"/>
      <c r="AT212" s="572"/>
      <c r="AU212" s="572"/>
      <c r="AV212" s="572"/>
      <c r="AW212" s="572"/>
      <c r="AX212" s="572"/>
      <c r="AY212" s="572"/>
      <c r="AZ212" s="572"/>
      <c r="BA212" s="572"/>
      <c r="BB212" s="573"/>
    </row>
    <row r="213" spans="2:54" ht="50" customHeight="1">
      <c r="B213" s="565" t="s">
        <v>224</v>
      </c>
      <c r="C213" s="566"/>
      <c r="D213" s="566"/>
      <c r="E213" s="566"/>
      <c r="F213" s="566"/>
      <c r="G213" s="566"/>
      <c r="H213" s="566"/>
      <c r="I213" s="566"/>
      <c r="J213" s="566"/>
      <c r="K213" s="588"/>
      <c r="L213" s="588"/>
      <c r="M213" s="588"/>
      <c r="N213" s="594" t="s">
        <v>409</v>
      </c>
      <c r="O213" s="594"/>
      <c r="P213" s="594"/>
      <c r="Q213" s="594"/>
      <c r="R213" s="594"/>
      <c r="S213" s="594"/>
      <c r="T213" s="594"/>
      <c r="U213" s="594"/>
      <c r="V213" s="594"/>
      <c r="W213" s="594"/>
      <c r="X213" s="594"/>
      <c r="Y213" s="594"/>
      <c r="Z213" s="594"/>
      <c r="AA213" s="594"/>
      <c r="AB213" s="594"/>
      <c r="AC213" s="594"/>
      <c r="AD213" s="594"/>
      <c r="AE213" s="594"/>
      <c r="AF213" s="594"/>
      <c r="AG213" s="594"/>
      <c r="AH213" s="594"/>
      <c r="AI213" s="594"/>
      <c r="AJ213" s="594"/>
      <c r="AK213" s="594"/>
      <c r="AL213" s="594"/>
      <c r="AM213" s="594"/>
      <c r="AN213" s="594"/>
      <c r="AO213" s="594"/>
      <c r="AP213" s="594"/>
      <c r="AQ213" s="594"/>
      <c r="AR213" s="594"/>
      <c r="AS213" s="594"/>
      <c r="AT213" s="594"/>
      <c r="AU213" s="594"/>
      <c r="AV213" s="594"/>
      <c r="AW213" s="594"/>
      <c r="AX213" s="594"/>
      <c r="AY213" s="594"/>
      <c r="AZ213" s="594"/>
      <c r="BA213" s="594"/>
      <c r="BB213" s="595"/>
    </row>
    <row r="214" spans="2:54" ht="41.5" customHeight="1">
      <c r="B214" s="493" t="s">
        <v>254</v>
      </c>
      <c r="C214" s="494"/>
      <c r="D214" s="494"/>
      <c r="E214" s="494"/>
      <c r="F214" s="494"/>
      <c r="G214" s="494"/>
      <c r="H214" s="494"/>
      <c r="I214" s="494"/>
      <c r="J214" s="494"/>
      <c r="K214" s="588"/>
      <c r="L214" s="588"/>
      <c r="M214" s="588"/>
      <c r="N214" s="589" t="s">
        <v>410</v>
      </c>
      <c r="O214" s="590"/>
      <c r="P214" s="590"/>
      <c r="Q214" s="590"/>
      <c r="R214" s="590"/>
      <c r="S214" s="590"/>
      <c r="T214" s="590"/>
      <c r="U214" s="590"/>
      <c r="V214" s="590"/>
      <c r="W214" s="590"/>
      <c r="X214" s="590"/>
      <c r="Y214" s="590"/>
      <c r="Z214" s="590"/>
      <c r="AA214" s="590"/>
      <c r="AB214" s="590"/>
      <c r="AC214" s="590"/>
      <c r="AD214" s="590"/>
      <c r="AE214" s="590"/>
      <c r="AF214" s="590"/>
      <c r="AG214" s="590"/>
      <c r="AH214" s="590"/>
      <c r="AI214" s="590"/>
      <c r="AJ214" s="590"/>
      <c r="AK214" s="590"/>
      <c r="AL214" s="590"/>
      <c r="AM214" s="590"/>
      <c r="AN214" s="590"/>
      <c r="AO214" s="590"/>
      <c r="AP214" s="590"/>
      <c r="AQ214" s="590"/>
      <c r="AR214" s="590"/>
      <c r="AS214" s="590"/>
      <c r="AT214" s="590"/>
      <c r="AU214" s="590"/>
      <c r="AV214" s="590"/>
      <c r="AW214" s="590"/>
      <c r="AX214" s="590"/>
      <c r="AY214" s="590"/>
      <c r="AZ214" s="590"/>
      <c r="BA214" s="590"/>
      <c r="BB214" s="591"/>
    </row>
    <row r="215" spans="2:54" ht="34.5" customHeight="1">
      <c r="B215" s="491" t="s">
        <v>225</v>
      </c>
      <c r="C215" s="492"/>
      <c r="D215" s="492"/>
      <c r="E215" s="492"/>
      <c r="F215" s="492"/>
      <c r="G215" s="492"/>
      <c r="H215" s="492"/>
      <c r="I215" s="492"/>
      <c r="J215" s="492"/>
      <c r="K215" s="588"/>
      <c r="L215" s="588"/>
      <c r="M215" s="588"/>
      <c r="N215" s="592" t="s">
        <v>411</v>
      </c>
      <c r="O215" s="592"/>
      <c r="P215" s="592"/>
      <c r="Q215" s="592"/>
      <c r="R215" s="592"/>
      <c r="S215" s="592"/>
      <c r="T215" s="592"/>
      <c r="U215" s="592"/>
      <c r="V215" s="592"/>
      <c r="W215" s="592"/>
      <c r="X215" s="592"/>
      <c r="Y215" s="592"/>
      <c r="Z215" s="592"/>
      <c r="AA215" s="592"/>
      <c r="AB215" s="592"/>
      <c r="AC215" s="592"/>
      <c r="AD215" s="592"/>
      <c r="AE215" s="592"/>
      <c r="AF215" s="592"/>
      <c r="AG215" s="592"/>
      <c r="AH215" s="592"/>
      <c r="AI215" s="592"/>
      <c r="AJ215" s="592"/>
      <c r="AK215" s="592"/>
      <c r="AL215" s="592"/>
      <c r="AM215" s="592"/>
      <c r="AN215" s="592"/>
      <c r="AO215" s="592"/>
      <c r="AP215" s="592"/>
      <c r="AQ215" s="592"/>
      <c r="AR215" s="592"/>
      <c r="AS215" s="592"/>
      <c r="AT215" s="592"/>
      <c r="AU215" s="592"/>
      <c r="AV215" s="592"/>
      <c r="AW215" s="592"/>
      <c r="AX215" s="592"/>
      <c r="AY215" s="592"/>
      <c r="AZ215" s="592"/>
      <c r="BA215" s="592"/>
      <c r="BB215" s="593"/>
    </row>
    <row r="216" spans="2:54" ht="77.5" customHeight="1">
      <c r="B216" s="491" t="s">
        <v>228</v>
      </c>
      <c r="C216" s="492"/>
      <c r="D216" s="492"/>
      <c r="E216" s="492"/>
      <c r="F216" s="492"/>
      <c r="G216" s="492"/>
      <c r="H216" s="492"/>
      <c r="I216" s="492"/>
      <c r="J216" s="492"/>
      <c r="K216" s="508"/>
      <c r="L216" s="508"/>
      <c r="M216" s="508"/>
      <c r="N216" s="508"/>
      <c r="O216" s="508"/>
      <c r="P216" s="508"/>
      <c r="Q216" s="508"/>
      <c r="R216" s="508"/>
      <c r="S216" s="508"/>
      <c r="T216" s="508"/>
      <c r="U216" s="508"/>
      <c r="V216" s="508"/>
      <c r="W216" s="508"/>
      <c r="X216" s="508"/>
      <c r="Y216" s="508"/>
      <c r="Z216" s="508"/>
      <c r="AA216" s="508"/>
      <c r="AB216" s="508"/>
      <c r="AC216" s="508"/>
      <c r="AD216" s="508"/>
      <c r="AE216" s="508"/>
      <c r="AF216" s="508"/>
      <c r="AG216" s="508"/>
      <c r="AH216" s="508"/>
      <c r="AI216" s="508"/>
      <c r="AJ216" s="508"/>
      <c r="AK216" s="508"/>
      <c r="AL216" s="508"/>
      <c r="AM216" s="508"/>
      <c r="AN216" s="508"/>
      <c r="AO216" s="508"/>
      <c r="AP216" s="508"/>
      <c r="AQ216" s="508"/>
      <c r="AR216" s="508"/>
      <c r="AS216" s="508"/>
      <c r="AT216" s="508"/>
      <c r="AU216" s="508"/>
      <c r="AV216" s="508"/>
      <c r="AW216" s="508"/>
      <c r="AX216" s="508"/>
      <c r="AY216" s="508"/>
      <c r="AZ216" s="508"/>
      <c r="BA216" s="508"/>
      <c r="BB216" s="509"/>
    </row>
    <row r="217" spans="2:54" ht="80.5" customHeight="1">
      <c r="B217" s="481" t="s">
        <v>230</v>
      </c>
      <c r="C217" s="482"/>
      <c r="D217" s="482"/>
      <c r="E217" s="482"/>
      <c r="F217" s="482"/>
      <c r="G217" s="482"/>
      <c r="H217" s="482"/>
      <c r="I217" s="482"/>
      <c r="J217" s="482"/>
      <c r="K217" s="483"/>
      <c r="L217" s="483"/>
      <c r="M217" s="483"/>
      <c r="N217" s="483"/>
      <c r="O217" s="483"/>
      <c r="P217" s="483"/>
      <c r="Q217" s="483"/>
      <c r="R217" s="483"/>
      <c r="S217" s="483"/>
      <c r="T217" s="483"/>
      <c r="U217" s="483"/>
      <c r="V217" s="483"/>
      <c r="W217" s="483"/>
      <c r="X217" s="483"/>
      <c r="Y217" s="483"/>
      <c r="Z217" s="483"/>
      <c r="AA217" s="483"/>
      <c r="AB217" s="483"/>
      <c r="AC217" s="483"/>
      <c r="AD217" s="483"/>
      <c r="AE217" s="483"/>
      <c r="AF217" s="483"/>
      <c r="AG217" s="483"/>
      <c r="AH217" s="483"/>
      <c r="AI217" s="483"/>
      <c r="AJ217" s="483"/>
      <c r="AK217" s="483"/>
      <c r="AL217" s="483"/>
      <c r="AM217" s="483"/>
      <c r="AN217" s="483"/>
      <c r="AO217" s="483"/>
      <c r="AP217" s="483"/>
      <c r="AQ217" s="483"/>
      <c r="AR217" s="483"/>
      <c r="AS217" s="483"/>
      <c r="AT217" s="483"/>
      <c r="AU217" s="483"/>
      <c r="AV217" s="483"/>
      <c r="AW217" s="483"/>
      <c r="AX217" s="483"/>
      <c r="AY217" s="483"/>
      <c r="AZ217" s="483"/>
      <c r="BA217" s="483"/>
      <c r="BB217" s="484"/>
    </row>
    <row r="218" spans="2:54" ht="9.65" customHeight="1">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row>
    <row r="219" spans="2:54" ht="9" customHeight="1">
      <c r="B219" s="319" t="s">
        <v>347</v>
      </c>
      <c r="C219" s="320"/>
      <c r="D219" s="320"/>
      <c r="E219" s="320"/>
      <c r="F219" s="320"/>
      <c r="G219" s="320"/>
      <c r="H219" s="320"/>
      <c r="I219" s="320"/>
      <c r="J219" s="320"/>
      <c r="K219" s="320"/>
      <c r="L219" s="320"/>
      <c r="M219" s="320"/>
      <c r="N219" s="320"/>
      <c r="O219" s="320"/>
      <c r="P219" s="320"/>
      <c r="Q219" s="320"/>
      <c r="R219" s="320"/>
      <c r="S219" s="320"/>
      <c r="T219" s="320"/>
      <c r="U219" s="320"/>
      <c r="V219" s="320"/>
      <c r="W219" s="320"/>
      <c r="X219" s="320"/>
      <c r="Y219" s="320"/>
      <c r="Z219" s="320"/>
      <c r="AA219" s="320"/>
      <c r="AB219" s="320"/>
      <c r="AC219" s="320"/>
      <c r="AD219" s="320"/>
      <c r="AE219" s="320"/>
      <c r="AF219" s="320"/>
      <c r="AG219" s="320"/>
      <c r="AH219" s="320"/>
      <c r="AI219" s="320"/>
      <c r="AJ219" s="320"/>
      <c r="AK219" s="320"/>
      <c r="AL219" s="320"/>
      <c r="AM219" s="320"/>
      <c r="AN219" s="320"/>
      <c r="AO219" s="320"/>
      <c r="AP219" s="320"/>
      <c r="AQ219" s="320"/>
      <c r="AR219" s="320"/>
      <c r="AS219" s="320"/>
      <c r="AT219" s="320"/>
      <c r="AU219" s="320"/>
      <c r="AV219" s="320"/>
      <c r="AW219" s="320"/>
      <c r="AX219" s="320"/>
      <c r="AY219" s="320"/>
      <c r="AZ219" s="320"/>
      <c r="BA219" s="320"/>
      <c r="BB219" s="320"/>
    </row>
    <row r="220" spans="2:54" ht="17" customHeight="1">
      <c r="B220" s="321"/>
      <c r="C220" s="321"/>
      <c r="D220" s="321"/>
      <c r="E220" s="321"/>
      <c r="F220" s="321"/>
      <c r="G220" s="321"/>
      <c r="H220" s="321"/>
      <c r="I220" s="321"/>
      <c r="J220" s="321"/>
      <c r="K220" s="321"/>
      <c r="L220" s="321"/>
      <c r="M220" s="321"/>
      <c r="N220" s="321"/>
      <c r="O220" s="321"/>
      <c r="P220" s="321"/>
      <c r="Q220" s="321"/>
      <c r="R220" s="321"/>
      <c r="S220" s="321"/>
      <c r="T220" s="321"/>
      <c r="U220" s="321"/>
      <c r="V220" s="321"/>
      <c r="W220" s="321"/>
      <c r="X220" s="321"/>
      <c r="Y220" s="321"/>
      <c r="Z220" s="321"/>
      <c r="AA220" s="321"/>
      <c r="AB220" s="321"/>
      <c r="AC220" s="321"/>
      <c r="AD220" s="321"/>
      <c r="AE220" s="321"/>
      <c r="AF220" s="321"/>
      <c r="AG220" s="321"/>
      <c r="AH220" s="321"/>
      <c r="AI220" s="321"/>
      <c r="AJ220" s="321"/>
      <c r="AK220" s="321"/>
      <c r="AL220" s="321"/>
      <c r="AM220" s="321"/>
      <c r="AN220" s="321"/>
      <c r="AO220" s="321"/>
      <c r="AP220" s="321"/>
      <c r="AQ220" s="321"/>
      <c r="AR220" s="321"/>
      <c r="AS220" s="321"/>
      <c r="AT220" s="321"/>
      <c r="AU220" s="321"/>
      <c r="AV220" s="321"/>
      <c r="AW220" s="321"/>
      <c r="AX220" s="321"/>
      <c r="AY220" s="321"/>
      <c r="AZ220" s="321"/>
      <c r="BA220" s="321"/>
      <c r="BB220" s="321"/>
    </row>
    <row r="221" spans="2:54" ht="27" customHeight="1">
      <c r="B221" s="429"/>
      <c r="C221" s="430"/>
      <c r="D221" s="430"/>
      <c r="E221" s="430"/>
      <c r="F221" s="430"/>
      <c r="G221" s="430"/>
      <c r="H221" s="430"/>
      <c r="I221" s="430"/>
      <c r="J221" s="430"/>
      <c r="K221" s="430"/>
      <c r="L221" s="430"/>
      <c r="M221" s="430"/>
      <c r="N221" s="430"/>
      <c r="O221" s="430"/>
      <c r="P221" s="430"/>
      <c r="Q221" s="430"/>
      <c r="R221" s="430"/>
      <c r="S221" s="430"/>
      <c r="T221" s="430"/>
      <c r="U221" s="430"/>
      <c r="V221" s="430"/>
      <c r="W221" s="430"/>
      <c r="X221" s="430"/>
      <c r="Y221" s="430"/>
      <c r="Z221" s="430"/>
      <c r="AA221" s="430"/>
      <c r="AB221" s="430"/>
      <c r="AC221" s="430"/>
      <c r="AD221" s="430"/>
      <c r="AE221" s="430"/>
      <c r="AF221" s="430"/>
      <c r="AG221" s="430"/>
      <c r="AH221" s="430"/>
      <c r="AI221" s="430"/>
      <c r="AJ221" s="430"/>
      <c r="AK221" s="430"/>
      <c r="AL221" s="430"/>
      <c r="AM221" s="430"/>
      <c r="AN221" s="430"/>
      <c r="AO221" s="430"/>
      <c r="AP221" s="430"/>
      <c r="AQ221" s="430"/>
      <c r="AR221" s="430"/>
      <c r="AS221" s="430"/>
      <c r="AT221" s="430"/>
      <c r="AU221" s="430"/>
      <c r="AV221" s="430"/>
      <c r="AW221" s="430"/>
      <c r="AX221" s="430"/>
      <c r="AY221" s="430"/>
      <c r="AZ221" s="430"/>
      <c r="BA221" s="430"/>
      <c r="BB221" s="431"/>
    </row>
    <row r="222" spans="2:54" ht="9.65" customHeight="1">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row>
    <row r="223" spans="2:54" ht="9" customHeight="1">
      <c r="B223" s="338" t="s">
        <v>108</v>
      </c>
      <c r="C223" s="339"/>
      <c r="D223" s="339"/>
      <c r="E223" s="339"/>
      <c r="F223" s="339"/>
      <c r="G223" s="339"/>
      <c r="H223" s="339"/>
      <c r="I223" s="339"/>
      <c r="J223" s="339"/>
      <c r="K223" s="339"/>
      <c r="L223" s="339"/>
      <c r="M223" s="339"/>
      <c r="N223" s="339"/>
      <c r="O223" s="339"/>
      <c r="P223" s="339"/>
      <c r="Q223" s="339"/>
      <c r="R223" s="339"/>
      <c r="S223" s="339"/>
      <c r="T223" s="339"/>
      <c r="U223" s="339"/>
      <c r="V223" s="339"/>
      <c r="W223" s="339"/>
      <c r="X223" s="339"/>
      <c r="Y223" s="339"/>
      <c r="Z223" s="339"/>
      <c r="AA223" s="339"/>
      <c r="AB223" s="339"/>
      <c r="AC223" s="339"/>
      <c r="AD223" s="339"/>
      <c r="AE223" s="339"/>
      <c r="AF223" s="339"/>
      <c r="AG223" s="339"/>
      <c r="AH223" s="339"/>
      <c r="AI223" s="339"/>
      <c r="AJ223" s="339"/>
      <c r="AK223" s="339"/>
      <c r="AL223" s="339"/>
      <c r="AM223" s="339"/>
      <c r="AN223" s="339"/>
      <c r="AO223" s="339"/>
      <c r="AP223" s="339"/>
      <c r="AQ223" s="339"/>
      <c r="AR223" s="339"/>
      <c r="AS223" s="339"/>
      <c r="AT223" s="339"/>
      <c r="AU223" s="339"/>
      <c r="AV223" s="339"/>
      <c r="AW223" s="339"/>
      <c r="AX223" s="339"/>
      <c r="AY223" s="339"/>
      <c r="AZ223" s="339"/>
      <c r="BA223" s="339"/>
      <c r="BB223" s="340"/>
    </row>
    <row r="224" spans="2:54" ht="9" customHeight="1">
      <c r="B224" s="341"/>
      <c r="C224" s="342"/>
      <c r="D224" s="342"/>
      <c r="E224" s="342"/>
      <c r="F224" s="342"/>
      <c r="G224" s="342"/>
      <c r="H224" s="342"/>
      <c r="I224" s="342"/>
      <c r="J224" s="342"/>
      <c r="K224" s="342"/>
      <c r="L224" s="342"/>
      <c r="M224" s="342"/>
      <c r="N224" s="342"/>
      <c r="O224" s="342"/>
      <c r="P224" s="342"/>
      <c r="Q224" s="342"/>
      <c r="R224" s="342"/>
      <c r="S224" s="342"/>
      <c r="T224" s="342"/>
      <c r="U224" s="342"/>
      <c r="V224" s="342"/>
      <c r="W224" s="342"/>
      <c r="X224" s="342"/>
      <c r="Y224" s="342"/>
      <c r="Z224" s="342"/>
      <c r="AA224" s="342"/>
      <c r="AB224" s="342"/>
      <c r="AC224" s="342"/>
      <c r="AD224" s="342"/>
      <c r="AE224" s="342"/>
      <c r="AF224" s="342"/>
      <c r="AG224" s="342"/>
      <c r="AH224" s="342"/>
      <c r="AI224" s="342"/>
      <c r="AJ224" s="342"/>
      <c r="AK224" s="342"/>
      <c r="AL224" s="342"/>
      <c r="AM224" s="342"/>
      <c r="AN224" s="342"/>
      <c r="AO224" s="342"/>
      <c r="AP224" s="342"/>
      <c r="AQ224" s="342"/>
      <c r="AR224" s="342"/>
      <c r="AS224" s="342"/>
      <c r="AT224" s="342"/>
      <c r="AU224" s="342"/>
      <c r="AV224" s="342"/>
      <c r="AW224" s="342"/>
      <c r="AX224" s="342"/>
      <c r="AY224" s="342"/>
      <c r="AZ224" s="342"/>
      <c r="BA224" s="342"/>
      <c r="BB224" s="343"/>
    </row>
    <row r="225" spans="2:54" ht="21" customHeight="1">
      <c r="B225" s="344" t="s">
        <v>350</v>
      </c>
      <c r="C225" s="345"/>
      <c r="D225" s="345"/>
      <c r="E225" s="345"/>
      <c r="F225" s="345"/>
      <c r="G225" s="345"/>
      <c r="H225" s="345"/>
      <c r="I225" s="345"/>
      <c r="J225" s="345"/>
      <c r="K225" s="345"/>
      <c r="L225" s="345"/>
      <c r="M225" s="345"/>
      <c r="N225" s="345"/>
      <c r="O225" s="345"/>
      <c r="P225" s="345"/>
      <c r="Q225" s="345"/>
      <c r="R225" s="345"/>
      <c r="S225" s="345"/>
      <c r="T225" s="345"/>
      <c r="U225" s="345"/>
      <c r="V225" s="345"/>
      <c r="W225" s="345"/>
      <c r="X225" s="345"/>
      <c r="Y225" s="345"/>
      <c r="Z225" s="345"/>
      <c r="AA225" s="345"/>
      <c r="AB225" s="345"/>
      <c r="AC225" s="345"/>
      <c r="AD225" s="345"/>
      <c r="AE225" s="345"/>
      <c r="AF225" s="345"/>
      <c r="AG225" s="345"/>
      <c r="AH225" s="345"/>
      <c r="AI225" s="345"/>
      <c r="AJ225" s="345"/>
      <c r="AK225" s="345"/>
      <c r="AL225" s="345"/>
      <c r="AM225" s="345"/>
      <c r="AN225" s="345"/>
      <c r="AO225" s="345"/>
      <c r="AP225" s="345"/>
      <c r="AQ225" s="345"/>
      <c r="AR225" s="345"/>
      <c r="AS225" s="345"/>
      <c r="AT225" s="345"/>
      <c r="AU225" s="345"/>
      <c r="AV225" s="345"/>
      <c r="AW225" s="345"/>
      <c r="AX225" s="345"/>
      <c r="AY225" s="345"/>
      <c r="AZ225" s="345"/>
      <c r="BA225" s="345"/>
      <c r="BB225" s="346"/>
    </row>
    <row r="226" spans="2:54" ht="26" customHeight="1">
      <c r="B226" s="429"/>
      <c r="C226" s="430"/>
      <c r="D226" s="430"/>
      <c r="E226" s="430"/>
      <c r="F226" s="430"/>
      <c r="G226" s="430"/>
      <c r="H226" s="430"/>
      <c r="I226" s="430"/>
      <c r="J226" s="430"/>
      <c r="K226" s="430"/>
      <c r="L226" s="430"/>
      <c r="M226" s="430"/>
      <c r="N226" s="430"/>
      <c r="O226" s="430"/>
      <c r="P226" s="430"/>
      <c r="Q226" s="430"/>
      <c r="R226" s="430"/>
      <c r="S226" s="430"/>
      <c r="T226" s="430"/>
      <c r="U226" s="430"/>
      <c r="V226" s="430"/>
      <c r="W226" s="430"/>
      <c r="X226" s="430"/>
      <c r="Y226" s="430"/>
      <c r="Z226" s="430"/>
      <c r="AA226" s="430"/>
      <c r="AB226" s="430"/>
      <c r="AC226" s="430"/>
      <c r="AD226" s="430"/>
      <c r="AE226" s="430"/>
      <c r="AF226" s="430"/>
      <c r="AG226" s="430"/>
      <c r="AH226" s="430"/>
      <c r="AI226" s="430"/>
      <c r="AJ226" s="430"/>
      <c r="AK226" s="430"/>
      <c r="AL226" s="430"/>
      <c r="AM226" s="430"/>
      <c r="AN226" s="430"/>
      <c r="AO226" s="430"/>
      <c r="AP226" s="430"/>
      <c r="AQ226" s="430"/>
      <c r="AR226" s="430"/>
      <c r="AS226" s="430"/>
      <c r="AT226" s="430"/>
      <c r="AU226" s="430"/>
      <c r="AV226" s="430"/>
      <c r="AW226" s="430"/>
      <c r="AX226" s="430"/>
      <c r="AY226" s="430"/>
      <c r="AZ226" s="430"/>
      <c r="BA226" s="430"/>
      <c r="BB226" s="431"/>
    </row>
    <row r="228" spans="2:54" ht="9" customHeight="1">
      <c r="B228" s="319" t="s">
        <v>351</v>
      </c>
      <c r="C228" s="320"/>
      <c r="D228" s="320"/>
      <c r="E228" s="320"/>
      <c r="F228" s="320"/>
      <c r="G228" s="320"/>
      <c r="H228" s="320"/>
      <c r="I228" s="320"/>
      <c r="J228" s="320"/>
      <c r="K228" s="320"/>
      <c r="L228" s="320"/>
      <c r="M228" s="320"/>
      <c r="N228" s="320"/>
      <c r="O228" s="320"/>
      <c r="P228" s="320"/>
      <c r="Q228" s="320"/>
      <c r="R228" s="320"/>
      <c r="S228" s="320"/>
      <c r="T228" s="320"/>
      <c r="U228" s="320"/>
      <c r="V228" s="320"/>
      <c r="W228" s="320"/>
      <c r="X228" s="320"/>
      <c r="Y228" s="320"/>
      <c r="Z228" s="320"/>
      <c r="AA228" s="320"/>
      <c r="AB228" s="320"/>
      <c r="AC228" s="320"/>
      <c r="AD228" s="320"/>
      <c r="AE228" s="320"/>
      <c r="AF228" s="320"/>
      <c r="AG228" s="320"/>
      <c r="AH228" s="320"/>
      <c r="AI228" s="320"/>
      <c r="AJ228" s="320"/>
      <c r="AK228" s="320"/>
      <c r="AL228" s="320"/>
      <c r="AM228" s="320"/>
      <c r="AN228" s="320"/>
      <c r="AO228" s="320"/>
      <c r="AP228" s="320"/>
      <c r="AQ228" s="320"/>
      <c r="AR228" s="320"/>
      <c r="AS228" s="320"/>
      <c r="AT228" s="320"/>
      <c r="AU228" s="320"/>
      <c r="AV228" s="320"/>
      <c r="AW228" s="320"/>
      <c r="AX228" s="320"/>
      <c r="AY228" s="320"/>
      <c r="AZ228" s="320"/>
      <c r="BA228" s="320"/>
      <c r="BB228" s="320"/>
    </row>
    <row r="229" spans="2:54" ht="9" customHeight="1">
      <c r="B229" s="321"/>
      <c r="C229" s="321"/>
      <c r="D229" s="321"/>
      <c r="E229" s="321"/>
      <c r="F229" s="321"/>
      <c r="G229" s="321"/>
      <c r="H229" s="321"/>
      <c r="I229" s="321"/>
      <c r="J229" s="321"/>
      <c r="K229" s="321"/>
      <c r="L229" s="321"/>
      <c r="M229" s="321"/>
      <c r="N229" s="321"/>
      <c r="O229" s="321"/>
      <c r="P229" s="321"/>
      <c r="Q229" s="321"/>
      <c r="R229" s="321"/>
      <c r="S229" s="321"/>
      <c r="T229" s="321"/>
      <c r="U229" s="321"/>
      <c r="V229" s="321"/>
      <c r="W229" s="321"/>
      <c r="X229" s="321"/>
      <c r="Y229" s="321"/>
      <c r="Z229" s="321"/>
      <c r="AA229" s="321"/>
      <c r="AB229" s="321"/>
      <c r="AC229" s="321"/>
      <c r="AD229" s="321"/>
      <c r="AE229" s="321"/>
      <c r="AF229" s="321"/>
      <c r="AG229" s="321"/>
      <c r="AH229" s="321"/>
      <c r="AI229" s="321"/>
      <c r="AJ229" s="321"/>
      <c r="AK229" s="321"/>
      <c r="AL229" s="321"/>
      <c r="AM229" s="321"/>
      <c r="AN229" s="321"/>
      <c r="AO229" s="321"/>
      <c r="AP229" s="321"/>
      <c r="AQ229" s="321"/>
      <c r="AR229" s="321"/>
      <c r="AS229" s="321"/>
      <c r="AT229" s="321"/>
      <c r="AU229" s="321"/>
      <c r="AV229" s="321"/>
      <c r="AW229" s="321"/>
      <c r="AX229" s="321"/>
      <c r="AY229" s="321"/>
      <c r="AZ229" s="321"/>
      <c r="BA229" s="321"/>
      <c r="BB229" s="321"/>
    </row>
    <row r="230" spans="2:54" ht="8.5" customHeight="1">
      <c r="B230" s="316" t="s">
        <v>109</v>
      </c>
      <c r="C230" s="317"/>
      <c r="D230" s="317"/>
      <c r="E230" s="317"/>
      <c r="F230" s="317"/>
      <c r="G230" s="317"/>
      <c r="H230" s="317"/>
      <c r="I230" s="317"/>
      <c r="J230" s="317"/>
      <c r="K230" s="317"/>
      <c r="L230" s="317"/>
      <c r="M230" s="317"/>
      <c r="N230" s="317"/>
      <c r="O230" s="317"/>
      <c r="P230" s="317"/>
      <c r="Q230" s="317"/>
      <c r="R230" s="317"/>
      <c r="S230" s="317"/>
      <c r="T230" s="317"/>
      <c r="U230" s="317"/>
      <c r="V230" s="317"/>
      <c r="W230" s="317"/>
      <c r="X230" s="317"/>
      <c r="Y230" s="317"/>
      <c r="Z230" s="317"/>
      <c r="AA230" s="317"/>
      <c r="AB230" s="317"/>
      <c r="AC230" s="317"/>
      <c r="AD230" s="317"/>
      <c r="AE230" s="317"/>
      <c r="AF230" s="317"/>
      <c r="AG230" s="317"/>
      <c r="AH230" s="317"/>
      <c r="AI230" s="317"/>
      <c r="AJ230" s="317"/>
      <c r="AK230" s="317"/>
      <c r="AL230" s="317"/>
      <c r="AM230" s="317"/>
      <c r="AN230" s="317"/>
      <c r="AO230" s="317"/>
      <c r="AP230" s="317"/>
      <c r="AQ230" s="317"/>
      <c r="AR230" s="317"/>
      <c r="AS230" s="317"/>
      <c r="AT230" s="317"/>
      <c r="AU230" s="317"/>
      <c r="AV230" s="317"/>
      <c r="AW230" s="317"/>
      <c r="AX230" s="317"/>
      <c r="AY230" s="317"/>
      <c r="AZ230" s="317"/>
      <c r="BA230" s="317"/>
      <c r="BB230" s="318"/>
    </row>
    <row r="231" spans="2:54" ht="8.5" customHeight="1">
      <c r="B231" s="316" t="s">
        <v>233</v>
      </c>
      <c r="C231" s="317"/>
      <c r="D231" s="317"/>
      <c r="E231" s="317"/>
      <c r="F231" s="317"/>
      <c r="G231" s="317"/>
      <c r="H231" s="317"/>
      <c r="I231" s="317"/>
      <c r="J231" s="317"/>
      <c r="K231" s="317"/>
      <c r="L231" s="317"/>
      <c r="M231" s="317"/>
      <c r="N231" s="317"/>
      <c r="O231" s="317"/>
      <c r="P231" s="317"/>
      <c r="Q231" s="317"/>
      <c r="R231" s="317"/>
      <c r="S231" s="317"/>
      <c r="T231" s="317"/>
      <c r="U231" s="317"/>
      <c r="V231" s="317"/>
      <c r="W231" s="317"/>
      <c r="X231" s="317"/>
      <c r="Y231" s="317"/>
      <c r="Z231" s="317"/>
      <c r="AA231" s="317"/>
      <c r="AB231" s="317"/>
      <c r="AC231" s="317"/>
      <c r="AD231" s="317"/>
      <c r="AE231" s="317"/>
      <c r="AF231" s="317"/>
      <c r="AG231" s="317"/>
      <c r="AH231" s="317"/>
      <c r="AI231" s="317"/>
      <c r="AJ231" s="317"/>
      <c r="AK231" s="317"/>
      <c r="AL231" s="317"/>
      <c r="AM231" s="317"/>
      <c r="AN231" s="317"/>
      <c r="AO231" s="317"/>
      <c r="AP231" s="317"/>
      <c r="AQ231" s="317"/>
      <c r="AR231" s="317"/>
      <c r="AS231" s="317"/>
      <c r="AT231" s="317"/>
      <c r="AU231" s="317"/>
      <c r="AV231" s="317"/>
      <c r="AW231" s="317"/>
      <c r="AX231" s="317"/>
      <c r="AY231" s="317"/>
      <c r="AZ231" s="317"/>
      <c r="BA231" s="317"/>
      <c r="BB231" s="318"/>
    </row>
    <row r="232" spans="2:54" ht="8.5" customHeight="1">
      <c r="B232" s="316" t="s">
        <v>352</v>
      </c>
      <c r="C232" s="317"/>
      <c r="D232" s="317"/>
      <c r="E232" s="317"/>
      <c r="F232" s="317"/>
      <c r="G232" s="317"/>
      <c r="H232" s="317"/>
      <c r="I232" s="317"/>
      <c r="J232" s="317"/>
      <c r="K232" s="317"/>
      <c r="L232" s="317"/>
      <c r="M232" s="317"/>
      <c r="N232" s="317"/>
      <c r="O232" s="317"/>
      <c r="P232" s="317"/>
      <c r="Q232" s="317"/>
      <c r="R232" s="317"/>
      <c r="S232" s="317"/>
      <c r="T232" s="317"/>
      <c r="U232" s="317"/>
      <c r="V232" s="317"/>
      <c r="W232" s="317"/>
      <c r="X232" s="317"/>
      <c r="Y232" s="317"/>
      <c r="Z232" s="317"/>
      <c r="AA232" s="317"/>
      <c r="AB232" s="317"/>
      <c r="AC232" s="317"/>
      <c r="AD232" s="317"/>
      <c r="AE232" s="317"/>
      <c r="AF232" s="317"/>
      <c r="AG232" s="317"/>
      <c r="AH232" s="317"/>
      <c r="AI232" s="317"/>
      <c r="AJ232" s="317"/>
      <c r="AK232" s="317"/>
      <c r="AL232" s="317"/>
      <c r="AM232" s="317"/>
      <c r="AN232" s="317"/>
      <c r="AO232" s="317"/>
      <c r="AP232" s="317"/>
      <c r="AQ232" s="317"/>
      <c r="AR232" s="317"/>
      <c r="AS232" s="317"/>
      <c r="AT232" s="317"/>
      <c r="AU232" s="317"/>
      <c r="AV232" s="317"/>
      <c r="AW232" s="317"/>
      <c r="AX232" s="317"/>
      <c r="AY232" s="317"/>
      <c r="AZ232" s="317"/>
      <c r="BA232" s="317"/>
      <c r="BB232" s="318"/>
    </row>
    <row r="233" spans="2:54" ht="9.65" customHeight="1">
      <c r="B233" s="485" t="s">
        <v>99</v>
      </c>
      <c r="C233" s="486"/>
      <c r="D233" s="486"/>
      <c r="E233" s="486"/>
      <c r="F233" s="486"/>
      <c r="G233" s="486"/>
      <c r="H233" s="486"/>
      <c r="I233" s="486"/>
      <c r="J233" s="486"/>
      <c r="K233" s="486"/>
      <c r="L233" s="486"/>
      <c r="M233" s="486"/>
      <c r="N233" s="486"/>
      <c r="O233" s="486"/>
      <c r="P233" s="486"/>
      <c r="Q233" s="486"/>
      <c r="R233" s="486"/>
      <c r="S233" s="486"/>
      <c r="T233" s="486"/>
      <c r="U233" s="486"/>
      <c r="V233" s="486"/>
      <c r="W233" s="486"/>
      <c r="X233" s="486"/>
      <c r="Y233" s="486"/>
      <c r="Z233" s="486"/>
      <c r="AA233" s="486"/>
      <c r="AB233" s="486"/>
      <c r="AC233" s="486"/>
      <c r="AD233" s="486"/>
      <c r="AE233" s="486"/>
      <c r="AF233" s="486"/>
      <c r="AG233" s="486"/>
      <c r="AH233" s="486"/>
      <c r="AI233" s="486"/>
      <c r="AJ233" s="486"/>
      <c r="AK233" s="486"/>
      <c r="AL233" s="486"/>
      <c r="AM233" s="486"/>
      <c r="AN233" s="486"/>
      <c r="AO233" s="486"/>
      <c r="AP233" s="486"/>
      <c r="AQ233" s="486"/>
      <c r="AR233" s="486"/>
      <c r="AS233" s="486"/>
      <c r="AT233" s="486"/>
      <c r="AU233" s="486"/>
      <c r="AV233" s="486"/>
      <c r="AW233" s="486"/>
      <c r="AX233" s="486"/>
      <c r="AY233" s="486"/>
      <c r="AZ233" s="486"/>
      <c r="BA233" s="486"/>
      <c r="BB233" s="487"/>
    </row>
    <row r="234" spans="2:54" ht="102.65" customHeight="1">
      <c r="B234" s="449"/>
      <c r="C234" s="450"/>
      <c r="D234" s="450"/>
      <c r="E234" s="450"/>
      <c r="F234" s="450"/>
      <c r="G234" s="450"/>
      <c r="H234" s="450"/>
      <c r="I234" s="450"/>
      <c r="J234" s="450"/>
      <c r="K234" s="450"/>
      <c r="L234" s="450"/>
      <c r="M234" s="450"/>
      <c r="N234" s="450"/>
      <c r="O234" s="450"/>
      <c r="P234" s="450"/>
      <c r="Q234" s="450"/>
      <c r="R234" s="450"/>
      <c r="S234" s="450"/>
      <c r="T234" s="450"/>
      <c r="U234" s="450"/>
      <c r="V234" s="450"/>
      <c r="W234" s="450"/>
      <c r="X234" s="450"/>
      <c r="Y234" s="450"/>
      <c r="Z234" s="450"/>
      <c r="AA234" s="450"/>
      <c r="AB234" s="450"/>
      <c r="AC234" s="450"/>
      <c r="AD234" s="450"/>
      <c r="AE234" s="450"/>
      <c r="AF234" s="450"/>
      <c r="AG234" s="450"/>
      <c r="AH234" s="450"/>
      <c r="AI234" s="450"/>
      <c r="AJ234" s="450"/>
      <c r="AK234" s="450"/>
      <c r="AL234" s="450"/>
      <c r="AM234" s="450"/>
      <c r="AN234" s="450"/>
      <c r="AO234" s="450"/>
      <c r="AP234" s="450"/>
      <c r="AQ234" s="450"/>
      <c r="AR234" s="450"/>
      <c r="AS234" s="450"/>
      <c r="AT234" s="450"/>
      <c r="AU234" s="450"/>
      <c r="AV234" s="450"/>
      <c r="AW234" s="450"/>
      <c r="AX234" s="450"/>
      <c r="AY234" s="450"/>
      <c r="AZ234" s="450"/>
      <c r="BA234" s="450"/>
      <c r="BB234" s="451"/>
    </row>
  </sheetData>
  <sheetProtection sheet="1" formatCells="0" formatColumns="0" formatRows="0" insertColumns="0" insertRows="0" insertHyperlinks="0" deleteColumns="0" deleteRows="0" selectLockedCells="1" sort="0" autoFilter="0" pivotTables="0"/>
  <mergeCells count="321">
    <mergeCell ref="B213:J213"/>
    <mergeCell ref="B215:J215"/>
    <mergeCell ref="B203:BB203"/>
    <mergeCell ref="B208:BB208"/>
    <mergeCell ref="B212:BB212"/>
    <mergeCell ref="B171:AI172"/>
    <mergeCell ref="S154:AI155"/>
    <mergeCell ref="B152:R155"/>
    <mergeCell ref="S152:AI153"/>
    <mergeCell ref="B210:J210"/>
    <mergeCell ref="B211:J211"/>
    <mergeCell ref="K209:BB209"/>
    <mergeCell ref="K210:BB210"/>
    <mergeCell ref="K211:BB211"/>
    <mergeCell ref="B197:BB197"/>
    <mergeCell ref="K215:M215"/>
    <mergeCell ref="N214:BB214"/>
    <mergeCell ref="K214:M214"/>
    <mergeCell ref="N215:BB215"/>
    <mergeCell ref="K213:M213"/>
    <mergeCell ref="N213:BB213"/>
    <mergeCell ref="B189:AI190"/>
    <mergeCell ref="AJ189:AU190"/>
    <mergeCell ref="AV189:BB190"/>
    <mergeCell ref="B201:BB202"/>
    <mergeCell ref="B185:AI186"/>
    <mergeCell ref="B126:BB127"/>
    <mergeCell ref="B129:BB129"/>
    <mergeCell ref="B128:BB128"/>
    <mergeCell ref="B130:N130"/>
    <mergeCell ref="B131:N131"/>
    <mergeCell ref="O131:BB131"/>
    <mergeCell ref="AJ167:AU168"/>
    <mergeCell ref="AJ169:AU170"/>
    <mergeCell ref="AJ171:AU172"/>
    <mergeCell ref="B132:BB132"/>
    <mergeCell ref="AV156:BB157"/>
    <mergeCell ref="B158:AI159"/>
    <mergeCell ref="B156:AI157"/>
    <mergeCell ref="O137:AP137"/>
    <mergeCell ref="AQ137:BB137"/>
    <mergeCell ref="O138:AP138"/>
    <mergeCell ref="O139:AP139"/>
    <mergeCell ref="O140:AP140"/>
    <mergeCell ref="AQ138:BB138"/>
    <mergeCell ref="AQ139:BB139"/>
    <mergeCell ref="AQ140:BB140"/>
    <mergeCell ref="O141:AP141"/>
    <mergeCell ref="B123:BB123"/>
    <mergeCell ref="B199:BB199"/>
    <mergeCell ref="O130:BB130"/>
    <mergeCell ref="B136:BB136"/>
    <mergeCell ref="AV167:BB168"/>
    <mergeCell ref="AV169:BB170"/>
    <mergeCell ref="AJ158:AU159"/>
    <mergeCell ref="AV152:BB153"/>
    <mergeCell ref="B124:BB124"/>
    <mergeCell ref="AV173:BB174"/>
    <mergeCell ref="AJ152:AU153"/>
    <mergeCell ref="B134:BB135"/>
    <mergeCell ref="AV158:BB159"/>
    <mergeCell ref="B161:BB161"/>
    <mergeCell ref="B167:AI168"/>
    <mergeCell ref="B169:AI170"/>
    <mergeCell ref="O142:AP142"/>
    <mergeCell ref="O143:AP143"/>
    <mergeCell ref="AQ141:BB141"/>
    <mergeCell ref="AQ142:BB142"/>
    <mergeCell ref="AQ143:BB143"/>
    <mergeCell ref="B192:BB192"/>
    <mergeCell ref="O144:AP146"/>
    <mergeCell ref="AQ144:BB146"/>
    <mergeCell ref="B233:BB233"/>
    <mergeCell ref="B166:BB166"/>
    <mergeCell ref="B219:BB220"/>
    <mergeCell ref="B206:BB207"/>
    <mergeCell ref="B216:J216"/>
    <mergeCell ref="B214:J214"/>
    <mergeCell ref="K91:S92"/>
    <mergeCell ref="T91:AB92"/>
    <mergeCell ref="AO97:BB98"/>
    <mergeCell ref="B95:J96"/>
    <mergeCell ref="B114:BB114"/>
    <mergeCell ref="B116:BB116"/>
    <mergeCell ref="AL105:AN106"/>
    <mergeCell ref="AO105:BB106"/>
    <mergeCell ref="B115:BB115"/>
    <mergeCell ref="AC107:AK108"/>
    <mergeCell ref="B113:BB113"/>
    <mergeCell ref="AL107:AN108"/>
    <mergeCell ref="AO107:BB108"/>
    <mergeCell ref="B107:J108"/>
    <mergeCell ref="B110:BB111"/>
    <mergeCell ref="B112:BB112"/>
    <mergeCell ref="K216:BB216"/>
    <mergeCell ref="B209:J209"/>
    <mergeCell ref="AC89:AK90"/>
    <mergeCell ref="T83:AB84"/>
    <mergeCell ref="B85:J86"/>
    <mergeCell ref="AO93:BB94"/>
    <mergeCell ref="K93:S94"/>
    <mergeCell ref="T93:AB94"/>
    <mergeCell ref="B234:BB234"/>
    <mergeCell ref="B138:N140"/>
    <mergeCell ref="B141:N143"/>
    <mergeCell ref="AJ183:AU184"/>
    <mergeCell ref="AV175:BB176"/>
    <mergeCell ref="AV177:BB178"/>
    <mergeCell ref="AV179:BB180"/>
    <mergeCell ref="AV183:BB184"/>
    <mergeCell ref="AJ175:AU176"/>
    <mergeCell ref="AJ177:AU178"/>
    <mergeCell ref="AJ179:AU180"/>
    <mergeCell ref="AJ154:AU155"/>
    <mergeCell ref="AV154:BB155"/>
    <mergeCell ref="B173:AI174"/>
    <mergeCell ref="AJ173:AU174"/>
    <mergeCell ref="AJ156:AU157"/>
    <mergeCell ref="B217:J217"/>
    <mergeCell ref="K217:BB217"/>
    <mergeCell ref="AB17:AJ18"/>
    <mergeCell ref="AB19:AJ20"/>
    <mergeCell ref="B13:BB14"/>
    <mergeCell ref="B25:J26"/>
    <mergeCell ref="K19:AA20"/>
    <mergeCell ref="AK17:BB18"/>
    <mergeCell ref="B74:BB75"/>
    <mergeCell ref="B105:J106"/>
    <mergeCell ref="AC79:AK80"/>
    <mergeCell ref="AL79:AN80"/>
    <mergeCell ref="AO81:BB82"/>
    <mergeCell ref="AL77:AN78"/>
    <mergeCell ref="AO77:BB78"/>
    <mergeCell ref="AL91:AN92"/>
    <mergeCell ref="AO91:BB92"/>
    <mergeCell ref="T85:AB86"/>
    <mergeCell ref="K95:S96"/>
    <mergeCell ref="AL95:AN96"/>
    <mergeCell ref="AO95:BB96"/>
    <mergeCell ref="B97:J98"/>
    <mergeCell ref="K97:S98"/>
    <mergeCell ref="T97:AB98"/>
    <mergeCell ref="AC97:AK98"/>
    <mergeCell ref="AL97:AN98"/>
    <mergeCell ref="B221:BB221"/>
    <mergeCell ref="B226:BB226"/>
    <mergeCell ref="AO85:BB86"/>
    <mergeCell ref="K87:S88"/>
    <mergeCell ref="AL93:AN94"/>
    <mergeCell ref="B99:J100"/>
    <mergeCell ref="B9:J11"/>
    <mergeCell ref="K10:BB11"/>
    <mergeCell ref="K9:BB9"/>
    <mergeCell ref="B15:J16"/>
    <mergeCell ref="K15:BB16"/>
    <mergeCell ref="B52:J53"/>
    <mergeCell ref="K52:BB53"/>
    <mergeCell ref="B54:J55"/>
    <mergeCell ref="B56:J57"/>
    <mergeCell ref="K56:AA57"/>
    <mergeCell ref="AB56:AJ57"/>
    <mergeCell ref="AK56:BB57"/>
    <mergeCell ref="AK54:BB55"/>
    <mergeCell ref="B17:J18"/>
    <mergeCell ref="B19:J20"/>
    <mergeCell ref="B21:J22"/>
    <mergeCell ref="K21:BB22"/>
    <mergeCell ref="B23:J24"/>
    <mergeCell ref="AK19:BB20"/>
    <mergeCell ref="AB23:AJ24"/>
    <mergeCell ref="AK23:BB24"/>
    <mergeCell ref="K23:AA24"/>
    <mergeCell ref="K25:AA26"/>
    <mergeCell ref="AB25:AJ26"/>
    <mergeCell ref="AK25:BB26"/>
    <mergeCell ref="B67:BB67"/>
    <mergeCell ref="K31:AA32"/>
    <mergeCell ref="AB31:AJ32"/>
    <mergeCell ref="AK31:BB32"/>
    <mergeCell ref="K48:AA49"/>
    <mergeCell ref="AB48:AJ49"/>
    <mergeCell ref="AK48:BB49"/>
    <mergeCell ref="AB50:AJ51"/>
    <mergeCell ref="B27:J28"/>
    <mergeCell ref="B46:J47"/>
    <mergeCell ref="K46:BB47"/>
    <mergeCell ref="AK50:BB51"/>
    <mergeCell ref="AK27:BB28"/>
    <mergeCell ref="B65:BB66"/>
    <mergeCell ref="B33:BB34"/>
    <mergeCell ref="B35:J36"/>
    <mergeCell ref="K35:AA36"/>
    <mergeCell ref="A2:N3"/>
    <mergeCell ref="B58:J59"/>
    <mergeCell ref="K58:AA59"/>
    <mergeCell ref="AB58:AJ59"/>
    <mergeCell ref="AK58:BB59"/>
    <mergeCell ref="B60:J61"/>
    <mergeCell ref="K60:BB61"/>
    <mergeCell ref="B62:J63"/>
    <mergeCell ref="K62:AA63"/>
    <mergeCell ref="AB62:AJ63"/>
    <mergeCell ref="AK62:BB63"/>
    <mergeCell ref="K50:AA51"/>
    <mergeCell ref="K54:AA55"/>
    <mergeCell ref="AB54:AJ55"/>
    <mergeCell ref="K17:AA18"/>
    <mergeCell ref="B44:BB45"/>
    <mergeCell ref="B48:J49"/>
    <mergeCell ref="B50:J51"/>
    <mergeCell ref="B29:J30"/>
    <mergeCell ref="K29:BB30"/>
    <mergeCell ref="B31:J32"/>
    <mergeCell ref="K27:AA28"/>
    <mergeCell ref="AB27:AJ28"/>
    <mergeCell ref="A4:BB8"/>
    <mergeCell ref="B69:BB70"/>
    <mergeCell ref="T105:AB106"/>
    <mergeCell ref="AC105:AK106"/>
    <mergeCell ref="AL89:AN90"/>
    <mergeCell ref="AO89:BB90"/>
    <mergeCell ref="AL85:AN86"/>
    <mergeCell ref="AL87:AN88"/>
    <mergeCell ref="B76:BB76"/>
    <mergeCell ref="B83:J84"/>
    <mergeCell ref="AC91:AK92"/>
    <mergeCell ref="AO87:BB88"/>
    <mergeCell ref="AC77:AK78"/>
    <mergeCell ref="K89:S90"/>
    <mergeCell ref="T89:AB90"/>
    <mergeCell ref="AO79:BB80"/>
    <mergeCell ref="B77:J78"/>
    <mergeCell ref="B87:J88"/>
    <mergeCell ref="AC87:AK88"/>
    <mergeCell ref="K77:S78"/>
    <mergeCell ref="T79:AB80"/>
    <mergeCell ref="B81:J82"/>
    <mergeCell ref="K81:S82"/>
    <mergeCell ref="T81:AB82"/>
    <mergeCell ref="AC81:AK82"/>
    <mergeCell ref="B72:BB72"/>
    <mergeCell ref="B71:BB71"/>
    <mergeCell ref="B119:BB119"/>
    <mergeCell ref="B120:BB120"/>
    <mergeCell ref="B121:BB121"/>
    <mergeCell ref="B187:AI188"/>
    <mergeCell ref="AV185:BB186"/>
    <mergeCell ref="AV187:BB188"/>
    <mergeCell ref="AJ185:AU186"/>
    <mergeCell ref="AJ187:AU188"/>
    <mergeCell ref="B89:J90"/>
    <mergeCell ref="B91:J92"/>
    <mergeCell ref="B93:J94"/>
    <mergeCell ref="K85:S86"/>
    <mergeCell ref="T95:AB96"/>
    <mergeCell ref="AC95:AK96"/>
    <mergeCell ref="AV171:BB172"/>
    <mergeCell ref="K105:S106"/>
    <mergeCell ref="AL83:AN84"/>
    <mergeCell ref="AO83:BB84"/>
    <mergeCell ref="AC83:AK84"/>
    <mergeCell ref="AC85:AK86"/>
    <mergeCell ref="T77:AB78"/>
    <mergeCell ref="K107:S108"/>
    <mergeCell ref="B79:J80"/>
    <mergeCell ref="K99:S100"/>
    <mergeCell ref="T99:AB100"/>
    <mergeCell ref="AC99:AK100"/>
    <mergeCell ref="AL99:AN100"/>
    <mergeCell ref="AO99:BB100"/>
    <mergeCell ref="AC93:AK94"/>
    <mergeCell ref="B231:BB231"/>
    <mergeCell ref="B232:BB232"/>
    <mergeCell ref="B228:BB229"/>
    <mergeCell ref="B230:BB230"/>
    <mergeCell ref="B204:BB204"/>
    <mergeCell ref="B195:BB196"/>
    <mergeCell ref="T107:AB108"/>
    <mergeCell ref="B179:AI180"/>
    <mergeCell ref="B183:AI184"/>
    <mergeCell ref="B175:AI176"/>
    <mergeCell ref="B177:AI178"/>
    <mergeCell ref="B198:BB198"/>
    <mergeCell ref="B223:BB224"/>
    <mergeCell ref="B225:BB225"/>
    <mergeCell ref="B149:BB150"/>
    <mergeCell ref="B151:BB151"/>
    <mergeCell ref="B164:BB165"/>
    <mergeCell ref="AC101:AK102"/>
    <mergeCell ref="AL101:AN102"/>
    <mergeCell ref="AO101:BB102"/>
    <mergeCell ref="B103:J104"/>
    <mergeCell ref="K103:S104"/>
    <mergeCell ref="T103:AB104"/>
    <mergeCell ref="AC103:AK104"/>
    <mergeCell ref="AL103:AN104"/>
    <mergeCell ref="AO103:BB104"/>
    <mergeCell ref="B181:AI182"/>
    <mergeCell ref="AJ181:AU182"/>
    <mergeCell ref="B117:BB117"/>
    <mergeCell ref="B144:N146"/>
    <mergeCell ref="AB35:AJ36"/>
    <mergeCell ref="AK35:BB36"/>
    <mergeCell ref="B37:J38"/>
    <mergeCell ref="K37:AA38"/>
    <mergeCell ref="AB37:AJ38"/>
    <mergeCell ref="AK37:BB38"/>
    <mergeCell ref="B39:J40"/>
    <mergeCell ref="K39:BB40"/>
    <mergeCell ref="B41:J42"/>
    <mergeCell ref="K41:AA42"/>
    <mergeCell ref="AB41:AJ42"/>
    <mergeCell ref="AK41:BB42"/>
    <mergeCell ref="K83:S84"/>
    <mergeCell ref="K79:S80"/>
    <mergeCell ref="AL81:AN82"/>
    <mergeCell ref="T87:AB88"/>
    <mergeCell ref="B122:BB122"/>
    <mergeCell ref="B101:J102"/>
    <mergeCell ref="K101:S102"/>
    <mergeCell ref="T101:AB102"/>
  </mergeCells>
  <phoneticPr fontId="1"/>
  <conditionalFormatting sqref="B67">
    <cfRule type="cellIs" dxfId="832" priority="22" operator="equal">
      <formula>""</formula>
    </cfRule>
  </conditionalFormatting>
  <conditionalFormatting sqref="B72">
    <cfRule type="cellIs" dxfId="831" priority="26" operator="equal">
      <formula>""</formula>
    </cfRule>
  </conditionalFormatting>
  <conditionalFormatting sqref="B115 B113">
    <cfRule type="cellIs" dxfId="830" priority="8" operator="equal">
      <formula>""</formula>
    </cfRule>
  </conditionalFormatting>
  <conditionalFormatting sqref="B117">
    <cfRule type="cellIs" dxfId="829" priority="9" operator="equal">
      <formula>""</formula>
    </cfRule>
  </conditionalFormatting>
  <conditionalFormatting sqref="B121">
    <cfRule type="cellIs" dxfId="828" priority="25" operator="equal">
      <formula>""</formula>
    </cfRule>
  </conditionalFormatting>
  <conditionalFormatting sqref="B123">
    <cfRule type="cellIs" dxfId="827" priority="44" operator="equal">
      <formula>""</formula>
    </cfRule>
  </conditionalFormatting>
  <conditionalFormatting sqref="B199">
    <cfRule type="cellIs" dxfId="826" priority="91" operator="equal">
      <formula>""</formula>
    </cfRule>
  </conditionalFormatting>
  <conditionalFormatting sqref="B204">
    <cfRule type="cellIs" dxfId="825" priority="39" operator="equal">
      <formula>""</formula>
    </cfRule>
  </conditionalFormatting>
  <conditionalFormatting sqref="B221">
    <cfRule type="cellIs" dxfId="824" priority="42" operator="equal">
      <formula>""</formula>
    </cfRule>
  </conditionalFormatting>
  <conditionalFormatting sqref="B226">
    <cfRule type="cellIs" dxfId="823" priority="43" operator="equal">
      <formula>""</formula>
    </cfRule>
  </conditionalFormatting>
  <conditionalFormatting sqref="B234">
    <cfRule type="cellIs" dxfId="822" priority="94" operator="equal">
      <formula>""</formula>
    </cfRule>
  </conditionalFormatting>
  <conditionalFormatting sqref="B115:BB115">
    <cfRule type="colorScale" priority="4">
      <colorScale>
        <cfvo type="min"/>
        <cfvo type="max"/>
        <color rgb="FFFF7128"/>
        <color theme="0"/>
      </colorScale>
    </cfRule>
    <cfRule type="expression" priority="5">
      <formula>$B$118&lt;&gt;""</formula>
    </cfRule>
    <cfRule type="colorScale" priority="6">
      <colorScale>
        <cfvo type="min"/>
        <cfvo type="max"/>
        <color rgb="FFFF7128"/>
        <color rgb="FFFFEF9C"/>
      </colorScale>
    </cfRule>
    <cfRule type="colorScale" priority="7">
      <colorScale>
        <cfvo type="min"/>
        <cfvo type="percentile" val="50"/>
        <cfvo type="max"/>
        <color rgb="FFF8696B"/>
        <color rgb="FFFFEB84"/>
        <color rgb="FF63BE7B"/>
      </colorScale>
    </cfRule>
  </conditionalFormatting>
  <conditionalFormatting sqref="K9:K10 K15:BB16">
    <cfRule type="cellIs" dxfId="821" priority="92" operator="equal">
      <formula>""</formula>
    </cfRule>
  </conditionalFormatting>
  <conditionalFormatting sqref="K17 K19 K21:BB22 K23">
    <cfRule type="cellIs" dxfId="820" priority="86" operator="equal">
      <formula>""</formula>
    </cfRule>
  </conditionalFormatting>
  <conditionalFormatting sqref="K25 K27 K29:BB30 K31">
    <cfRule type="cellIs" dxfId="819" priority="82" operator="equal">
      <formula>""</formula>
    </cfRule>
  </conditionalFormatting>
  <conditionalFormatting sqref="K35 K37">
    <cfRule type="cellIs" dxfId="818" priority="13" operator="equal">
      <formula>""</formula>
    </cfRule>
  </conditionalFormatting>
  <conditionalFormatting sqref="K48 K50 K52:BB53 K54">
    <cfRule type="cellIs" dxfId="817" priority="78" operator="equal">
      <formula>""</formula>
    </cfRule>
  </conditionalFormatting>
  <conditionalFormatting sqref="K56 K58 K60:BB61 K62">
    <cfRule type="cellIs" dxfId="816" priority="75" operator="equal">
      <formula>""</formula>
    </cfRule>
  </conditionalFormatting>
  <conditionalFormatting sqref="K213:K215">
    <cfRule type="cellIs" dxfId="815" priority="14" operator="equal">
      <formula>""</formula>
    </cfRule>
  </conditionalFormatting>
  <conditionalFormatting sqref="K39:BB40 K41">
    <cfRule type="cellIs" dxfId="814" priority="11" operator="equal">
      <formula>""</formula>
    </cfRule>
  </conditionalFormatting>
  <conditionalFormatting sqref="K46:BB47">
    <cfRule type="cellIs" dxfId="813" priority="79" operator="equal">
      <formula>""</formula>
    </cfRule>
  </conditionalFormatting>
  <conditionalFormatting sqref="K209:BB211">
    <cfRule type="cellIs" dxfId="812" priority="32" operator="equal">
      <formula>""</formula>
    </cfRule>
  </conditionalFormatting>
  <conditionalFormatting sqref="K216:BB217">
    <cfRule type="cellIs" dxfId="811" priority="27" operator="equal">
      <formula>""</formula>
    </cfRule>
  </conditionalFormatting>
  <conditionalFormatting sqref="O138:O144">
    <cfRule type="cellIs" dxfId="810" priority="20" operator="equal">
      <formula>""</formula>
    </cfRule>
  </conditionalFormatting>
  <conditionalFormatting sqref="O130:BB131">
    <cfRule type="cellIs" dxfId="809" priority="45" operator="equal">
      <formula>""</formula>
    </cfRule>
  </conditionalFormatting>
  <conditionalFormatting sqref="AJ187:AU190">
    <cfRule type="cellIs" dxfId="808" priority="1" operator="equal">
      <formula>""</formula>
    </cfRule>
  </conditionalFormatting>
  <conditionalFormatting sqref="AK17:BB20">
    <cfRule type="cellIs" dxfId="807" priority="84" operator="equal">
      <formula>""</formula>
    </cfRule>
  </conditionalFormatting>
  <conditionalFormatting sqref="AK23:BB28">
    <cfRule type="cellIs" dxfId="806" priority="81" operator="equal">
      <formula>""</formula>
    </cfRule>
  </conditionalFormatting>
  <conditionalFormatting sqref="AK31:BB32">
    <cfRule type="cellIs" dxfId="805" priority="80" operator="equal">
      <formula>""</formula>
    </cfRule>
  </conditionalFormatting>
  <conditionalFormatting sqref="AK35:BB38">
    <cfRule type="cellIs" dxfId="804" priority="12" operator="equal">
      <formula>""</formula>
    </cfRule>
  </conditionalFormatting>
  <conditionalFormatting sqref="AK41:BB42">
    <cfRule type="cellIs" dxfId="803" priority="10" operator="equal">
      <formula>""</formula>
    </cfRule>
  </conditionalFormatting>
  <conditionalFormatting sqref="AK48:BB51">
    <cfRule type="cellIs" dxfId="802" priority="77" operator="equal">
      <formula>""</formula>
    </cfRule>
  </conditionalFormatting>
  <conditionalFormatting sqref="AK54:BB59">
    <cfRule type="cellIs" dxfId="801" priority="74" operator="equal">
      <formula>""</formula>
    </cfRule>
  </conditionalFormatting>
  <conditionalFormatting sqref="AK62:BB63">
    <cfRule type="cellIs" dxfId="800" priority="73" operator="equal">
      <formula>""</formula>
    </cfRule>
  </conditionalFormatting>
  <conditionalFormatting sqref="AQ138:AQ144">
    <cfRule type="cellIs" dxfId="799" priority="15" operator="equal">
      <formula>""</formula>
    </cfRule>
  </conditionalFormatting>
  <dataValidations count="2">
    <dataValidation type="list" allowBlank="1" showInputMessage="1" showErrorMessage="1" sqref="K213:M213" xr:uid="{52BD453B-D162-44B1-B692-D2C601F37AD0}">
      <formula1>"①,②,③"</formula1>
    </dataValidation>
    <dataValidation type="list" allowBlank="1" showInputMessage="1" showErrorMessage="1" sqref="K214:M215" xr:uid="{BD012932-90AC-4D3D-A07D-7E31447F43A2}">
      <formula1>"①,②"</formula1>
    </dataValidation>
  </dataValidations>
  <pageMargins left="0.70866141732283472" right="0.59055118110236227" top="0.74803149606299213" bottom="0.74803149606299213" header="0.31496062992125984" footer="0.31496062992125984"/>
  <pageSetup paperSize="9" scale="88" fitToHeight="0" orientation="portrait" r:id="rId1"/>
  <headerFooter>
    <oddHeader xml:space="preserve">&amp;R&amp;"Yu Gothic Medium,標準"&amp;10&amp;KFF0000※ここに事業者名を入れてくさい。&amp;K00-015
</oddHeader>
    <oddFooter>&amp;C&amp;P</oddFooter>
  </headerFooter>
  <rowBreaks count="3" manualBreakCount="3">
    <brk id="72" max="54" man="1"/>
    <brk id="132" max="54" man="1"/>
    <brk id="200" max="54" man="1"/>
  </rowBreaks>
  <colBreaks count="1" manualBreakCount="1">
    <brk id="55" max="23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BV50"/>
  <sheetViews>
    <sheetView showGridLines="0" view="pageBreakPreview" topLeftCell="A21" zoomScale="90" zoomScaleNormal="90" zoomScaleSheetLayoutView="90" zoomScalePageLayoutView="80" workbookViewId="0">
      <selection activeCell="T43" sqref="T43:W43"/>
    </sheetView>
  </sheetViews>
  <sheetFormatPr defaultColWidth="2.6328125" defaultRowHeight="18"/>
  <cols>
    <col min="1" max="26" width="2.6328125" style="1"/>
    <col min="27" max="27" width="4.453125" style="1" customWidth="1"/>
    <col min="28" max="32" width="2.6328125" style="1"/>
    <col min="33" max="33" width="2.6328125" style="1" customWidth="1"/>
    <col min="34" max="16384" width="2.6328125" style="1"/>
  </cols>
  <sheetData>
    <row r="1" spans="1:34" ht="2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row>
    <row r="2" spans="1:34" ht="37.25" customHeight="1">
      <c r="B2" s="689"/>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row>
    <row r="4" spans="1:34" ht="20">
      <c r="A4" s="615" t="s">
        <v>353</v>
      </c>
      <c r="B4" s="615"/>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c r="AD4" s="615"/>
      <c r="AE4" s="615"/>
      <c r="AF4" s="615"/>
      <c r="AG4" s="615"/>
    </row>
    <row r="5" spans="1:34" ht="18" customHeight="1">
      <c r="A5" s="616" t="s">
        <v>360</v>
      </c>
      <c r="B5" s="616"/>
      <c r="C5" s="616"/>
      <c r="D5" s="616"/>
      <c r="E5" s="616"/>
      <c r="F5" s="616"/>
      <c r="G5" s="616"/>
      <c r="H5" s="616"/>
      <c r="I5" s="616"/>
      <c r="J5" s="616"/>
      <c r="K5" s="616"/>
      <c r="L5" s="616"/>
      <c r="M5" s="616"/>
      <c r="N5" s="616"/>
      <c r="O5" s="616"/>
      <c r="P5" s="616"/>
      <c r="Q5" s="616"/>
      <c r="R5" s="616"/>
      <c r="S5" s="616"/>
      <c r="T5" s="616"/>
      <c r="U5" s="616"/>
      <c r="V5" s="616"/>
      <c r="W5" s="616"/>
      <c r="X5" s="616"/>
      <c r="Y5" s="616"/>
      <c r="Z5" s="616"/>
      <c r="AA5" s="616"/>
      <c r="AB5" s="616"/>
      <c r="AC5" s="616"/>
      <c r="AD5" s="616"/>
      <c r="AE5" s="616"/>
      <c r="AF5" s="616"/>
      <c r="AG5" s="616"/>
      <c r="AH5" s="616"/>
    </row>
    <row r="6" spans="1:34" s="3" customFormat="1">
      <c r="A6" s="616"/>
      <c r="B6" s="616"/>
      <c r="C6" s="616"/>
      <c r="D6" s="616"/>
      <c r="E6" s="616"/>
      <c r="F6" s="616"/>
      <c r="G6" s="616"/>
      <c r="H6" s="616"/>
      <c r="I6" s="616"/>
      <c r="J6" s="616"/>
      <c r="K6" s="616"/>
      <c r="L6" s="616"/>
      <c r="M6" s="616"/>
      <c r="N6" s="616"/>
      <c r="O6" s="616"/>
      <c r="P6" s="616"/>
      <c r="Q6" s="616"/>
      <c r="R6" s="616"/>
      <c r="S6" s="616"/>
      <c r="T6" s="616"/>
      <c r="U6" s="616"/>
      <c r="V6" s="616"/>
      <c r="W6" s="616"/>
      <c r="X6" s="616"/>
      <c r="Y6" s="616"/>
      <c r="Z6" s="616"/>
      <c r="AA6" s="616"/>
      <c r="AB6" s="616"/>
      <c r="AC6" s="616"/>
      <c r="AD6" s="616"/>
      <c r="AE6" s="616"/>
      <c r="AF6" s="616"/>
      <c r="AG6" s="616"/>
      <c r="AH6" s="616"/>
    </row>
    <row r="7" spans="1:34" s="3" customFormat="1" ht="15" customHeight="1">
      <c r="B7" s="1"/>
      <c r="X7" s="4"/>
      <c r="Y7" s="4"/>
      <c r="Z7" s="4"/>
      <c r="AA7" s="5"/>
      <c r="AB7" s="5"/>
      <c r="AC7" s="5"/>
      <c r="AD7" s="5"/>
      <c r="AE7" s="5"/>
      <c r="AF7" s="5"/>
      <c r="AG7" s="5"/>
    </row>
    <row r="8" spans="1:34" ht="17.149999999999999" customHeight="1">
      <c r="B8" s="624" t="s">
        <v>113</v>
      </c>
      <c r="C8" s="625"/>
      <c r="D8" s="617" t="s">
        <v>354</v>
      </c>
      <c r="E8" s="618"/>
      <c r="F8" s="618"/>
      <c r="G8" s="618"/>
      <c r="H8" s="618"/>
      <c r="I8" s="618"/>
      <c r="J8" s="618"/>
      <c r="K8" s="618"/>
      <c r="L8" s="618"/>
      <c r="M8" s="618"/>
      <c r="N8" s="618"/>
      <c r="O8" s="618"/>
      <c r="P8" s="618"/>
      <c r="Q8" s="618"/>
      <c r="R8" s="618"/>
      <c r="S8" s="618"/>
      <c r="T8" s="618"/>
      <c r="U8" s="618"/>
      <c r="V8" s="618"/>
      <c r="W8" s="618"/>
      <c r="X8" s="618"/>
      <c r="Y8" s="630"/>
      <c r="Z8" s="631"/>
      <c r="AA8" s="631"/>
      <c r="AB8" s="631"/>
      <c r="AC8" s="631"/>
      <c r="AD8" s="631"/>
      <c r="AE8" s="632"/>
      <c r="AF8" s="642" t="s">
        <v>32</v>
      </c>
      <c r="AG8" s="643"/>
    </row>
    <row r="9" spans="1:34" ht="17.149999999999999" customHeight="1">
      <c r="B9" s="626"/>
      <c r="C9" s="627"/>
      <c r="D9" s="619" t="s">
        <v>355</v>
      </c>
      <c r="E9" s="620"/>
      <c r="F9" s="620"/>
      <c r="G9" s="620"/>
      <c r="H9" s="620"/>
      <c r="I9" s="620"/>
      <c r="J9" s="620"/>
      <c r="K9" s="620"/>
      <c r="L9" s="620"/>
      <c r="M9" s="620"/>
      <c r="N9" s="620"/>
      <c r="O9" s="620"/>
      <c r="P9" s="620"/>
      <c r="Q9" s="620"/>
      <c r="R9" s="620"/>
      <c r="S9" s="620"/>
      <c r="T9" s="620"/>
      <c r="U9" s="620"/>
      <c r="V9" s="620"/>
      <c r="W9" s="620"/>
      <c r="X9" s="620"/>
      <c r="Y9" s="633">
        <v>0</v>
      </c>
      <c r="Z9" s="634"/>
      <c r="AA9" s="634"/>
      <c r="AB9" s="634"/>
      <c r="AC9" s="634"/>
      <c r="AD9" s="634"/>
      <c r="AE9" s="635"/>
      <c r="AF9" s="606" t="s">
        <v>32</v>
      </c>
      <c r="AG9" s="607"/>
    </row>
    <row r="10" spans="1:34" ht="17.149999999999999" customHeight="1">
      <c r="B10" s="626"/>
      <c r="C10" s="627"/>
      <c r="D10" s="619" t="s">
        <v>356</v>
      </c>
      <c r="E10" s="620"/>
      <c r="F10" s="620"/>
      <c r="G10" s="620"/>
      <c r="H10" s="620"/>
      <c r="I10" s="620"/>
      <c r="J10" s="620"/>
      <c r="K10" s="620"/>
      <c r="L10" s="620"/>
      <c r="M10" s="620"/>
      <c r="N10" s="620"/>
      <c r="O10" s="620"/>
      <c r="P10" s="620"/>
      <c r="Q10" s="620"/>
      <c r="R10" s="620"/>
      <c r="S10" s="620"/>
      <c r="T10" s="620"/>
      <c r="U10" s="620"/>
      <c r="V10" s="620"/>
      <c r="W10" s="620"/>
      <c r="X10" s="621"/>
      <c r="Y10" s="636">
        <f>Y8-Y9</f>
        <v>0</v>
      </c>
      <c r="Z10" s="637"/>
      <c r="AA10" s="637"/>
      <c r="AB10" s="637"/>
      <c r="AC10" s="637"/>
      <c r="AD10" s="637"/>
      <c r="AE10" s="638"/>
      <c r="AF10" s="606" t="s">
        <v>32</v>
      </c>
      <c r="AG10" s="607"/>
    </row>
    <row r="11" spans="1:34" ht="17.149999999999999" customHeight="1">
      <c r="B11" s="626"/>
      <c r="C11" s="627"/>
      <c r="D11" s="619" t="s">
        <v>357</v>
      </c>
      <c r="E11" s="620"/>
      <c r="F11" s="620"/>
      <c r="G11" s="620"/>
      <c r="H11" s="620"/>
      <c r="I11" s="620"/>
      <c r="J11" s="620"/>
      <c r="K11" s="620"/>
      <c r="L11" s="620"/>
      <c r="M11" s="620"/>
      <c r="N11" s="620"/>
      <c r="O11" s="620"/>
      <c r="P11" s="620"/>
      <c r="Q11" s="620"/>
      <c r="R11" s="620"/>
      <c r="S11" s="620"/>
      <c r="T11" s="620"/>
      <c r="U11" s="620"/>
      <c r="V11" s="620"/>
      <c r="W11" s="620"/>
      <c r="X11" s="620"/>
      <c r="Y11" s="636">
        <f>L37</f>
        <v>0</v>
      </c>
      <c r="Z11" s="637"/>
      <c r="AA11" s="637"/>
      <c r="AB11" s="637"/>
      <c r="AC11" s="637"/>
      <c r="AD11" s="637"/>
      <c r="AE11" s="638"/>
      <c r="AF11" s="606" t="s">
        <v>32</v>
      </c>
      <c r="AG11" s="607"/>
    </row>
    <row r="12" spans="1:34" ht="17.149999999999999" customHeight="1">
      <c r="B12" s="626"/>
      <c r="C12" s="627"/>
      <c r="D12" s="619" t="s">
        <v>376</v>
      </c>
      <c r="E12" s="620"/>
      <c r="F12" s="620"/>
      <c r="G12" s="620"/>
      <c r="H12" s="620"/>
      <c r="I12" s="620"/>
      <c r="J12" s="620"/>
      <c r="K12" s="620"/>
      <c r="L12" s="620"/>
      <c r="M12" s="620"/>
      <c r="N12" s="620"/>
      <c r="O12" s="620"/>
      <c r="P12" s="620"/>
      <c r="Q12" s="620"/>
      <c r="R12" s="620"/>
      <c r="S12" s="620"/>
      <c r="T12" s="620"/>
      <c r="U12" s="620"/>
      <c r="V12" s="620"/>
      <c r="W12" s="620"/>
      <c r="X12" s="620"/>
      <c r="Y12" s="633"/>
      <c r="Z12" s="634"/>
      <c r="AA12" s="634"/>
      <c r="AB12" s="634"/>
      <c r="AC12" s="634"/>
      <c r="AD12" s="634"/>
      <c r="AE12" s="635"/>
      <c r="AF12" s="606" t="s">
        <v>32</v>
      </c>
      <c r="AG12" s="607"/>
    </row>
    <row r="13" spans="1:34" ht="17.149999999999999" customHeight="1">
      <c r="B13" s="626"/>
      <c r="C13" s="627"/>
      <c r="D13" s="619" t="s">
        <v>358</v>
      </c>
      <c r="E13" s="620"/>
      <c r="F13" s="620"/>
      <c r="G13" s="620"/>
      <c r="H13" s="620"/>
      <c r="I13" s="620"/>
      <c r="J13" s="620"/>
      <c r="K13" s="620"/>
      <c r="L13" s="620"/>
      <c r="M13" s="620"/>
      <c r="N13" s="620"/>
      <c r="O13" s="620"/>
      <c r="P13" s="620"/>
      <c r="Q13" s="620"/>
      <c r="R13" s="620"/>
      <c r="S13" s="620"/>
      <c r="T13" s="620"/>
      <c r="U13" s="620"/>
      <c r="V13" s="620"/>
      <c r="W13" s="620"/>
      <c r="X13" s="620"/>
      <c r="Y13" s="636">
        <f>IF(Y11&gt;Y12,Y12,Y11)</f>
        <v>0</v>
      </c>
      <c r="Z13" s="637"/>
      <c r="AA13" s="637"/>
      <c r="AB13" s="637"/>
      <c r="AC13" s="637"/>
      <c r="AD13" s="637"/>
      <c r="AE13" s="638"/>
      <c r="AF13" s="606" t="s">
        <v>32</v>
      </c>
      <c r="AG13" s="607"/>
    </row>
    <row r="14" spans="1:34" ht="18" customHeight="1">
      <c r="B14" s="626"/>
      <c r="C14" s="627"/>
      <c r="D14" s="619" t="s">
        <v>359</v>
      </c>
      <c r="E14" s="620"/>
      <c r="F14" s="620"/>
      <c r="G14" s="620"/>
      <c r="H14" s="620"/>
      <c r="I14" s="620"/>
      <c r="J14" s="620"/>
      <c r="K14" s="620"/>
      <c r="L14" s="620"/>
      <c r="M14" s="620"/>
      <c r="N14" s="620"/>
      <c r="O14" s="620"/>
      <c r="P14" s="620"/>
      <c r="Q14" s="620"/>
      <c r="R14" s="620"/>
      <c r="S14" s="620"/>
      <c r="T14" s="620"/>
      <c r="U14" s="620"/>
      <c r="V14" s="620"/>
      <c r="W14" s="620"/>
      <c r="X14" s="620"/>
      <c r="Y14" s="636">
        <f>IF(Y10&gt;Y13,Y13,Y10)</f>
        <v>0</v>
      </c>
      <c r="Z14" s="637"/>
      <c r="AA14" s="637"/>
      <c r="AB14" s="637"/>
      <c r="AC14" s="637"/>
      <c r="AD14" s="637"/>
      <c r="AE14" s="638"/>
      <c r="AF14" s="606" t="s">
        <v>32</v>
      </c>
      <c r="AG14" s="607"/>
    </row>
    <row r="15" spans="1:34" ht="18" customHeight="1">
      <c r="B15" s="626"/>
      <c r="C15" s="627"/>
      <c r="D15" s="619" t="s">
        <v>383</v>
      </c>
      <c r="E15" s="620"/>
      <c r="F15" s="620"/>
      <c r="G15" s="620"/>
      <c r="H15" s="620"/>
      <c r="I15" s="620"/>
      <c r="J15" s="620"/>
      <c r="K15" s="620"/>
      <c r="L15" s="620"/>
      <c r="M15" s="620"/>
      <c r="N15" s="620"/>
      <c r="O15" s="620"/>
      <c r="P15" s="620"/>
      <c r="Q15" s="620"/>
      <c r="R15" s="620"/>
      <c r="S15" s="620"/>
      <c r="T15" s="620"/>
      <c r="U15" s="620"/>
      <c r="V15" s="620"/>
      <c r="W15" s="620"/>
      <c r="X15" s="620"/>
      <c r="Y15" s="636">
        <f>'(別紙）補助金所要額算出表'!$H$56</f>
        <v>0</v>
      </c>
      <c r="Z15" s="637"/>
      <c r="AA15" s="637"/>
      <c r="AB15" s="637"/>
      <c r="AC15" s="637"/>
      <c r="AD15" s="637"/>
      <c r="AE15" s="638"/>
      <c r="AF15" s="606" t="s">
        <v>32</v>
      </c>
      <c r="AG15" s="607"/>
    </row>
    <row r="16" spans="1:34">
      <c r="B16" s="626"/>
      <c r="C16" s="627"/>
      <c r="D16" s="601" t="s">
        <v>425</v>
      </c>
      <c r="E16" s="602"/>
      <c r="F16" s="602"/>
      <c r="G16" s="602"/>
      <c r="H16" s="602"/>
      <c r="I16" s="602"/>
      <c r="J16" s="602"/>
      <c r="K16" s="602"/>
      <c r="L16" s="602"/>
      <c r="M16" s="602"/>
      <c r="N16" s="602"/>
      <c r="O16" s="602"/>
      <c r="P16" s="602"/>
      <c r="Q16" s="602"/>
      <c r="R16" s="602"/>
      <c r="S16" s="602"/>
      <c r="T16" s="602"/>
      <c r="U16" s="602"/>
      <c r="V16" s="602"/>
      <c r="W16" s="602"/>
      <c r="X16" s="602"/>
      <c r="Y16" s="636">
        <f>'(別紙）補助金所要額算出表'!H57</f>
        <v>0</v>
      </c>
      <c r="Z16" s="637"/>
      <c r="AA16" s="637"/>
      <c r="AB16" s="637"/>
      <c r="AC16" s="637"/>
      <c r="AD16" s="637"/>
      <c r="AE16" s="638"/>
      <c r="AF16" s="659" t="s">
        <v>32</v>
      </c>
      <c r="AG16" s="660"/>
    </row>
    <row r="17" spans="2:74">
      <c r="B17" s="626"/>
      <c r="C17" s="627"/>
      <c r="D17" s="601" t="s">
        <v>426</v>
      </c>
      <c r="E17" s="602"/>
      <c r="F17" s="602"/>
      <c r="G17" s="602"/>
      <c r="H17" s="602"/>
      <c r="I17" s="602"/>
      <c r="J17" s="602"/>
      <c r="K17" s="602"/>
      <c r="L17" s="602"/>
      <c r="M17" s="602"/>
      <c r="N17" s="602"/>
      <c r="O17" s="602"/>
      <c r="P17" s="602"/>
      <c r="Q17" s="602"/>
      <c r="R17" s="602"/>
      <c r="S17" s="602"/>
      <c r="T17" s="602"/>
      <c r="U17" s="602"/>
      <c r="V17" s="602"/>
      <c r="W17" s="602"/>
      <c r="X17" s="602"/>
      <c r="Y17" s="603" t="e">
        <f>ROUNDDOWN(【様式第11】別紙1!AJ183,-3)</f>
        <v>#VALUE!</v>
      </c>
      <c r="Z17" s="604"/>
      <c r="AA17" s="604"/>
      <c r="AB17" s="604"/>
      <c r="AC17" s="604"/>
      <c r="AD17" s="604"/>
      <c r="AE17" s="605"/>
      <c r="AF17" s="606" t="s">
        <v>32</v>
      </c>
      <c r="AG17" s="607"/>
    </row>
    <row r="18" spans="2:74" ht="17.149999999999999" customHeight="1">
      <c r="B18" s="628"/>
      <c r="C18" s="629"/>
      <c r="D18" s="622" t="s">
        <v>427</v>
      </c>
      <c r="E18" s="623"/>
      <c r="F18" s="623"/>
      <c r="G18" s="623"/>
      <c r="H18" s="623"/>
      <c r="I18" s="623"/>
      <c r="J18" s="623"/>
      <c r="K18" s="623"/>
      <c r="L18" s="623"/>
      <c r="M18" s="623"/>
      <c r="N18" s="623"/>
      <c r="O18" s="623"/>
      <c r="P18" s="623"/>
      <c r="Q18" s="623"/>
      <c r="R18" s="623"/>
      <c r="S18" s="623"/>
      <c r="T18" s="623"/>
      <c r="U18" s="623"/>
      <c r="V18" s="623"/>
      <c r="W18" s="623"/>
      <c r="X18" s="623"/>
      <c r="Y18" s="639" t="e">
        <f>SMALL(Y15:Y17,COUNTIF(Y15:Y17,0)+1)</f>
        <v>#VALUE!</v>
      </c>
      <c r="Z18" s="640"/>
      <c r="AA18" s="640"/>
      <c r="AB18" s="640"/>
      <c r="AC18" s="640"/>
      <c r="AD18" s="640"/>
      <c r="AE18" s="641"/>
      <c r="AF18" s="647" t="s">
        <v>32</v>
      </c>
      <c r="AG18" s="648"/>
      <c r="BV18" s="215"/>
    </row>
    <row r="19" spans="2:74" ht="17.149999999999999" customHeight="1">
      <c r="B19" s="1" t="s">
        <v>361</v>
      </c>
    </row>
    <row r="20" spans="2:74" ht="17.149999999999999" customHeight="1">
      <c r="B20" s="609" t="s">
        <v>56</v>
      </c>
      <c r="C20" s="610"/>
      <c r="D20" s="610"/>
      <c r="E20" s="610"/>
      <c r="F20" s="610"/>
      <c r="G20" s="610"/>
      <c r="H20" s="610"/>
      <c r="I20" s="610"/>
      <c r="J20" s="610"/>
      <c r="K20" s="611"/>
      <c r="L20" s="612" t="s">
        <v>57</v>
      </c>
      <c r="M20" s="613"/>
      <c r="N20" s="613"/>
      <c r="O20" s="613"/>
      <c r="P20" s="613"/>
      <c r="Q20" s="613"/>
      <c r="R20" s="614"/>
      <c r="S20" s="644" t="s">
        <v>130</v>
      </c>
      <c r="T20" s="645"/>
      <c r="U20" s="645"/>
      <c r="V20" s="645"/>
      <c r="W20" s="645"/>
      <c r="X20" s="645"/>
      <c r="Y20" s="645"/>
      <c r="Z20" s="645"/>
      <c r="AA20" s="645"/>
      <c r="AB20" s="645"/>
      <c r="AC20" s="645"/>
      <c r="AD20" s="645"/>
      <c r="AE20" s="645"/>
      <c r="AF20" s="645"/>
      <c r="AG20" s="646"/>
    </row>
    <row r="21" spans="2:74" ht="17.149999999999999" customHeight="1">
      <c r="B21" s="654"/>
      <c r="C21" s="655"/>
      <c r="D21" s="655"/>
      <c r="E21" s="655"/>
      <c r="F21" s="655"/>
      <c r="G21" s="655"/>
      <c r="H21" s="655"/>
      <c r="I21" s="655"/>
      <c r="J21" s="655"/>
      <c r="K21" s="656"/>
      <c r="L21" s="657"/>
      <c r="M21" s="658"/>
      <c r="N21" s="658"/>
      <c r="O21" s="658"/>
      <c r="P21" s="658"/>
      <c r="Q21" s="658"/>
      <c r="R21" s="658"/>
      <c r="S21" s="55" t="s">
        <v>131</v>
      </c>
      <c r="T21" s="6"/>
      <c r="U21" s="6"/>
      <c r="V21" s="6"/>
      <c r="W21" s="6"/>
      <c r="X21" s="6"/>
      <c r="Y21" s="6"/>
      <c r="Z21" s="6"/>
      <c r="AA21" s="6"/>
      <c r="AB21" s="6"/>
      <c r="AC21" s="6"/>
      <c r="AD21" s="56"/>
      <c r="AE21" s="24"/>
      <c r="AF21" s="24"/>
      <c r="AG21" s="25"/>
    </row>
    <row r="22" spans="2:74" ht="17.149999999999999" customHeight="1">
      <c r="B22" s="649"/>
      <c r="C22" s="650"/>
      <c r="D22" s="650"/>
      <c r="E22" s="650"/>
      <c r="F22" s="650"/>
      <c r="G22" s="650"/>
      <c r="H22" s="650"/>
      <c r="I22" s="650"/>
      <c r="J22" s="650"/>
      <c r="K22" s="651"/>
      <c r="L22" s="652"/>
      <c r="M22" s="653"/>
      <c r="N22" s="653"/>
      <c r="O22" s="653"/>
      <c r="P22" s="653"/>
      <c r="Q22" s="653"/>
      <c r="R22" s="653"/>
      <c r="S22" s="129"/>
      <c r="T22" s="130"/>
      <c r="U22" s="130"/>
      <c r="V22" s="130"/>
      <c r="W22" s="130"/>
      <c r="X22" s="130"/>
      <c r="Y22" s="130"/>
      <c r="Z22" s="130"/>
      <c r="AA22" s="130"/>
      <c r="AB22" s="130"/>
      <c r="AC22" s="130"/>
      <c r="AD22" s="130"/>
      <c r="AE22" s="131"/>
      <c r="AF22" s="131"/>
      <c r="AG22" s="132"/>
    </row>
    <row r="23" spans="2:74" ht="17.149999999999999" customHeight="1">
      <c r="B23" s="649"/>
      <c r="C23" s="650"/>
      <c r="D23" s="650"/>
      <c r="E23" s="650"/>
      <c r="F23" s="650"/>
      <c r="G23" s="650"/>
      <c r="H23" s="650"/>
      <c r="I23" s="650"/>
      <c r="J23" s="650"/>
      <c r="K23" s="651"/>
      <c r="L23" s="652"/>
      <c r="M23" s="653"/>
      <c r="N23" s="653"/>
      <c r="O23" s="653"/>
      <c r="P23" s="653"/>
      <c r="Q23" s="653"/>
      <c r="R23" s="653"/>
      <c r="S23" s="129"/>
      <c r="T23" s="130"/>
      <c r="U23" s="130"/>
      <c r="V23" s="130"/>
      <c r="W23" s="130"/>
      <c r="X23" s="130"/>
      <c r="Y23" s="130"/>
      <c r="Z23" s="130"/>
      <c r="AA23" s="130"/>
      <c r="AB23" s="130"/>
      <c r="AC23" s="130"/>
      <c r="AD23" s="130"/>
      <c r="AE23" s="130"/>
      <c r="AF23" s="130"/>
      <c r="AG23" s="133"/>
    </row>
    <row r="24" spans="2:74" ht="17.149999999999999" customHeight="1">
      <c r="B24" s="649"/>
      <c r="C24" s="650"/>
      <c r="D24" s="650"/>
      <c r="E24" s="650"/>
      <c r="F24" s="650"/>
      <c r="G24" s="650"/>
      <c r="H24" s="650"/>
      <c r="I24" s="650"/>
      <c r="J24" s="650"/>
      <c r="K24" s="651"/>
      <c r="L24" s="652"/>
      <c r="M24" s="653"/>
      <c r="N24" s="653"/>
      <c r="O24" s="653"/>
      <c r="P24" s="653"/>
      <c r="Q24" s="653"/>
      <c r="R24" s="653"/>
      <c r="S24" s="129"/>
      <c r="T24" s="130"/>
      <c r="U24" s="130"/>
      <c r="V24" s="130"/>
      <c r="W24" s="130"/>
      <c r="X24" s="130"/>
      <c r="Y24" s="130"/>
      <c r="Z24" s="130"/>
      <c r="AA24" s="130"/>
      <c r="AB24" s="130"/>
      <c r="AC24" s="130"/>
      <c r="AD24" s="130"/>
      <c r="AE24" s="130"/>
      <c r="AF24" s="130"/>
      <c r="AG24" s="133"/>
    </row>
    <row r="25" spans="2:74" ht="17.149999999999999" customHeight="1">
      <c r="B25" s="649"/>
      <c r="C25" s="650"/>
      <c r="D25" s="650"/>
      <c r="E25" s="650"/>
      <c r="F25" s="650"/>
      <c r="G25" s="650"/>
      <c r="H25" s="650"/>
      <c r="I25" s="650"/>
      <c r="J25" s="650"/>
      <c r="K25" s="651"/>
      <c r="L25" s="652"/>
      <c r="M25" s="653"/>
      <c r="N25" s="653"/>
      <c r="O25" s="653"/>
      <c r="P25" s="653"/>
      <c r="Q25" s="653"/>
      <c r="R25" s="653"/>
      <c r="S25" s="129"/>
      <c r="T25" s="130"/>
      <c r="U25" s="130"/>
      <c r="V25" s="130"/>
      <c r="W25" s="130"/>
      <c r="X25" s="130"/>
      <c r="Y25" s="130"/>
      <c r="Z25" s="130"/>
      <c r="AA25" s="130"/>
      <c r="AB25" s="130"/>
      <c r="AC25" s="130"/>
      <c r="AD25" s="130"/>
      <c r="AE25" s="130"/>
      <c r="AF25" s="130"/>
      <c r="AG25" s="133"/>
    </row>
    <row r="26" spans="2:74" ht="17.149999999999999" customHeight="1">
      <c r="B26" s="649"/>
      <c r="C26" s="650"/>
      <c r="D26" s="650"/>
      <c r="E26" s="650"/>
      <c r="F26" s="650"/>
      <c r="G26" s="650"/>
      <c r="H26" s="650"/>
      <c r="I26" s="650"/>
      <c r="J26" s="650"/>
      <c r="K26" s="651"/>
      <c r="L26" s="652"/>
      <c r="M26" s="653"/>
      <c r="N26" s="653"/>
      <c r="O26" s="653"/>
      <c r="P26" s="653"/>
      <c r="Q26" s="653"/>
      <c r="R26" s="653"/>
      <c r="S26" s="129"/>
      <c r="T26" s="130"/>
      <c r="U26" s="130"/>
      <c r="V26" s="130"/>
      <c r="W26" s="130"/>
      <c r="X26" s="130"/>
      <c r="Y26" s="130"/>
      <c r="Z26" s="130"/>
      <c r="AA26" s="130"/>
      <c r="AB26" s="130"/>
      <c r="AC26" s="130"/>
      <c r="AD26" s="130"/>
      <c r="AE26" s="130"/>
      <c r="AF26" s="130"/>
      <c r="AG26" s="133"/>
    </row>
    <row r="27" spans="2:74" ht="17.149999999999999" customHeight="1">
      <c r="B27" s="649"/>
      <c r="C27" s="650"/>
      <c r="D27" s="650"/>
      <c r="E27" s="650"/>
      <c r="F27" s="650"/>
      <c r="G27" s="650"/>
      <c r="H27" s="650"/>
      <c r="I27" s="650"/>
      <c r="J27" s="650"/>
      <c r="K27" s="651"/>
      <c r="L27" s="652"/>
      <c r="M27" s="653"/>
      <c r="N27" s="653"/>
      <c r="O27" s="653"/>
      <c r="P27" s="653"/>
      <c r="Q27" s="653"/>
      <c r="R27" s="653"/>
      <c r="S27" s="129"/>
      <c r="T27" s="130"/>
      <c r="U27" s="130"/>
      <c r="V27" s="130"/>
      <c r="W27" s="130"/>
      <c r="X27" s="130"/>
      <c r="Y27" s="130"/>
      <c r="Z27" s="130"/>
      <c r="AA27" s="130"/>
      <c r="AB27" s="130"/>
      <c r="AC27" s="130"/>
      <c r="AD27" s="130"/>
      <c r="AE27" s="130"/>
      <c r="AF27" s="130"/>
      <c r="AG27" s="133"/>
    </row>
    <row r="28" spans="2:74" ht="17.149999999999999" customHeight="1">
      <c r="B28" s="649"/>
      <c r="C28" s="650"/>
      <c r="D28" s="650"/>
      <c r="E28" s="650"/>
      <c r="F28" s="650"/>
      <c r="G28" s="650"/>
      <c r="H28" s="650"/>
      <c r="I28" s="650"/>
      <c r="J28" s="650"/>
      <c r="K28" s="651"/>
      <c r="L28" s="652"/>
      <c r="M28" s="653"/>
      <c r="N28" s="653"/>
      <c r="O28" s="653"/>
      <c r="P28" s="653"/>
      <c r="Q28" s="653"/>
      <c r="R28" s="661"/>
      <c r="S28" s="129"/>
      <c r="T28" s="130"/>
      <c r="U28" s="130"/>
      <c r="V28" s="130"/>
      <c r="W28" s="130"/>
      <c r="X28" s="130"/>
      <c r="Y28" s="130"/>
      <c r="Z28" s="130"/>
      <c r="AA28" s="130"/>
      <c r="AB28" s="130"/>
      <c r="AC28" s="130"/>
      <c r="AD28" s="130"/>
      <c r="AE28" s="130"/>
      <c r="AF28" s="130"/>
      <c r="AG28" s="133"/>
    </row>
    <row r="29" spans="2:74" ht="17.149999999999999" customHeight="1">
      <c r="B29" s="649"/>
      <c r="C29" s="650"/>
      <c r="D29" s="650"/>
      <c r="E29" s="650"/>
      <c r="F29" s="650"/>
      <c r="G29" s="650"/>
      <c r="H29" s="650"/>
      <c r="I29" s="650"/>
      <c r="J29" s="650"/>
      <c r="K29" s="651"/>
      <c r="L29" s="652"/>
      <c r="M29" s="653"/>
      <c r="N29" s="653"/>
      <c r="O29" s="653"/>
      <c r="P29" s="653"/>
      <c r="Q29" s="653"/>
      <c r="R29" s="661"/>
      <c r="S29" s="129"/>
      <c r="T29" s="130"/>
      <c r="U29" s="130"/>
      <c r="V29" s="130"/>
      <c r="W29" s="130"/>
      <c r="X29" s="130"/>
      <c r="Y29" s="130"/>
      <c r="Z29" s="130"/>
      <c r="AA29" s="130"/>
      <c r="AB29" s="130"/>
      <c r="AC29" s="130"/>
      <c r="AD29" s="130"/>
      <c r="AE29" s="130"/>
      <c r="AF29" s="130"/>
      <c r="AG29" s="133"/>
    </row>
    <row r="30" spans="2:74" ht="17.149999999999999" customHeight="1">
      <c r="B30" s="649"/>
      <c r="C30" s="650"/>
      <c r="D30" s="650"/>
      <c r="E30" s="650"/>
      <c r="F30" s="650"/>
      <c r="G30" s="650"/>
      <c r="H30" s="650"/>
      <c r="I30" s="650"/>
      <c r="J30" s="650"/>
      <c r="K30" s="651"/>
      <c r="L30" s="652"/>
      <c r="M30" s="653"/>
      <c r="N30" s="653"/>
      <c r="O30" s="653"/>
      <c r="P30" s="653"/>
      <c r="Q30" s="653"/>
      <c r="R30" s="653"/>
      <c r="S30" s="129"/>
      <c r="T30" s="130"/>
      <c r="U30" s="130"/>
      <c r="V30" s="130"/>
      <c r="W30" s="130"/>
      <c r="X30" s="130"/>
      <c r="Y30" s="130"/>
      <c r="Z30" s="130"/>
      <c r="AA30" s="130"/>
      <c r="AB30" s="130"/>
      <c r="AC30" s="130"/>
      <c r="AD30" s="130"/>
      <c r="AE30" s="130"/>
      <c r="AF30" s="130"/>
      <c r="AG30" s="133"/>
    </row>
    <row r="31" spans="2:74" ht="17.149999999999999" customHeight="1">
      <c r="B31" s="649"/>
      <c r="C31" s="650"/>
      <c r="D31" s="650"/>
      <c r="E31" s="650"/>
      <c r="F31" s="650"/>
      <c r="G31" s="650"/>
      <c r="H31" s="650"/>
      <c r="I31" s="650"/>
      <c r="J31" s="650"/>
      <c r="K31" s="651"/>
      <c r="L31" s="652"/>
      <c r="M31" s="653"/>
      <c r="N31" s="653"/>
      <c r="O31" s="653"/>
      <c r="P31" s="653"/>
      <c r="Q31" s="653"/>
      <c r="R31" s="661"/>
      <c r="S31" s="129"/>
      <c r="T31" s="130"/>
      <c r="U31" s="130"/>
      <c r="V31" s="130"/>
      <c r="W31" s="130"/>
      <c r="X31" s="130"/>
      <c r="Y31" s="130"/>
      <c r="Z31" s="130"/>
      <c r="AA31" s="130"/>
      <c r="AB31" s="130"/>
      <c r="AC31" s="130"/>
      <c r="AD31" s="130"/>
      <c r="AE31" s="130"/>
      <c r="AF31" s="130"/>
      <c r="AG31" s="133"/>
    </row>
    <row r="32" spans="2:74" ht="17.149999999999999" customHeight="1">
      <c r="B32" s="649"/>
      <c r="C32" s="650"/>
      <c r="D32" s="650"/>
      <c r="E32" s="650"/>
      <c r="F32" s="650"/>
      <c r="G32" s="650"/>
      <c r="H32" s="650"/>
      <c r="I32" s="650"/>
      <c r="J32" s="650"/>
      <c r="K32" s="651"/>
      <c r="L32" s="652"/>
      <c r="M32" s="653"/>
      <c r="N32" s="653"/>
      <c r="O32" s="653"/>
      <c r="P32" s="653"/>
      <c r="Q32" s="653"/>
      <c r="R32" s="661"/>
      <c r="S32" s="129"/>
      <c r="T32" s="130"/>
      <c r="U32" s="130"/>
      <c r="V32" s="130"/>
      <c r="W32" s="130"/>
      <c r="X32" s="130"/>
      <c r="Y32" s="130"/>
      <c r="Z32" s="130"/>
      <c r="AA32" s="130"/>
      <c r="AB32" s="130"/>
      <c r="AC32" s="130"/>
      <c r="AD32" s="130"/>
      <c r="AE32" s="130"/>
      <c r="AF32" s="130"/>
      <c r="AG32" s="133"/>
    </row>
    <row r="33" spans="2:74" ht="17.149999999999999" customHeight="1">
      <c r="B33" s="649"/>
      <c r="C33" s="650"/>
      <c r="D33" s="650"/>
      <c r="E33" s="650"/>
      <c r="F33" s="650"/>
      <c r="G33" s="650"/>
      <c r="H33" s="650"/>
      <c r="I33" s="650"/>
      <c r="J33" s="650"/>
      <c r="K33" s="651"/>
      <c r="L33" s="652"/>
      <c r="M33" s="653"/>
      <c r="N33" s="653"/>
      <c r="O33" s="653"/>
      <c r="P33" s="653"/>
      <c r="Q33" s="653"/>
      <c r="R33" s="661"/>
      <c r="S33" s="129"/>
      <c r="T33" s="130"/>
      <c r="U33" s="130"/>
      <c r="V33" s="130"/>
      <c r="W33" s="130"/>
      <c r="X33" s="130"/>
      <c r="Y33" s="130"/>
      <c r="Z33" s="130"/>
      <c r="AA33" s="130"/>
      <c r="AB33" s="130"/>
      <c r="AC33" s="130"/>
      <c r="AD33" s="130"/>
      <c r="AE33" s="130"/>
      <c r="AF33" s="130"/>
      <c r="AG33" s="133"/>
    </row>
    <row r="34" spans="2:74" ht="17.149999999999999" customHeight="1">
      <c r="B34" s="649"/>
      <c r="C34" s="650"/>
      <c r="D34" s="650"/>
      <c r="E34" s="650"/>
      <c r="F34" s="650"/>
      <c r="G34" s="650"/>
      <c r="H34" s="650"/>
      <c r="I34" s="650"/>
      <c r="J34" s="650"/>
      <c r="K34" s="651"/>
      <c r="L34" s="652"/>
      <c r="M34" s="653"/>
      <c r="N34" s="653"/>
      <c r="O34" s="653"/>
      <c r="P34" s="653"/>
      <c r="Q34" s="653"/>
      <c r="R34" s="653"/>
      <c r="S34" s="129"/>
      <c r="T34" s="130"/>
      <c r="U34" s="130"/>
      <c r="V34" s="130"/>
      <c r="W34" s="130"/>
      <c r="X34" s="130"/>
      <c r="Y34" s="130"/>
      <c r="Z34" s="130"/>
      <c r="AA34" s="130"/>
      <c r="AB34" s="130"/>
      <c r="AC34" s="130"/>
      <c r="AD34" s="130"/>
      <c r="AE34" s="130"/>
      <c r="AF34" s="130"/>
      <c r="AG34" s="133"/>
    </row>
    <row r="35" spans="2:74" ht="17.149999999999999" customHeight="1">
      <c r="B35" s="649"/>
      <c r="C35" s="650"/>
      <c r="D35" s="650"/>
      <c r="E35" s="650"/>
      <c r="F35" s="650"/>
      <c r="G35" s="650"/>
      <c r="H35" s="650"/>
      <c r="I35" s="650"/>
      <c r="J35" s="650"/>
      <c r="K35" s="651"/>
      <c r="L35" s="652"/>
      <c r="M35" s="653"/>
      <c r="N35" s="653"/>
      <c r="O35" s="653"/>
      <c r="P35" s="653"/>
      <c r="Q35" s="653"/>
      <c r="R35" s="653"/>
      <c r="S35" s="129"/>
      <c r="T35" s="130"/>
      <c r="U35" s="130"/>
      <c r="V35" s="130"/>
      <c r="W35" s="130"/>
      <c r="X35" s="130"/>
      <c r="Y35" s="130"/>
      <c r="Z35" s="130"/>
      <c r="AA35" s="130"/>
      <c r="AB35" s="130"/>
      <c r="AC35" s="130"/>
      <c r="AD35" s="130"/>
      <c r="AE35" s="130"/>
      <c r="AF35" s="130"/>
      <c r="AG35" s="133"/>
    </row>
    <row r="36" spans="2:74" ht="17.149999999999999" customHeight="1">
      <c r="B36" s="666"/>
      <c r="C36" s="667"/>
      <c r="D36" s="667"/>
      <c r="E36" s="667"/>
      <c r="F36" s="667"/>
      <c r="G36" s="667"/>
      <c r="H36" s="667"/>
      <c r="I36" s="667"/>
      <c r="J36" s="667"/>
      <c r="K36" s="668"/>
      <c r="L36" s="652"/>
      <c r="M36" s="653"/>
      <c r="N36" s="653"/>
      <c r="O36" s="653"/>
      <c r="P36" s="653"/>
      <c r="Q36" s="653"/>
      <c r="R36" s="653"/>
      <c r="S36" s="129"/>
      <c r="T36" s="130"/>
      <c r="U36" s="130"/>
      <c r="V36" s="130"/>
      <c r="W36" s="130"/>
      <c r="X36" s="130"/>
      <c r="Y36" s="130"/>
      <c r="Z36" s="130"/>
      <c r="AA36" s="130"/>
      <c r="AB36" s="130"/>
      <c r="AC36" s="130"/>
      <c r="AD36" s="130"/>
      <c r="AE36" s="130"/>
      <c r="AF36" s="130"/>
      <c r="AG36" s="133"/>
    </row>
    <row r="37" spans="2:74" ht="16.5" customHeight="1">
      <c r="B37" s="7" t="s">
        <v>58</v>
      </c>
      <c r="C37" s="8"/>
      <c r="D37" s="8"/>
      <c r="E37" s="8"/>
      <c r="F37" s="8"/>
      <c r="G37" s="8"/>
      <c r="H37" s="8"/>
      <c r="I37" s="8"/>
      <c r="J37" s="8"/>
      <c r="K37" s="8"/>
      <c r="L37" s="669">
        <f>SUM(L21:R36)</f>
        <v>0</v>
      </c>
      <c r="M37" s="670"/>
      <c r="N37" s="670"/>
      <c r="O37" s="670"/>
      <c r="P37" s="670"/>
      <c r="Q37" s="670"/>
      <c r="R37" s="670"/>
      <c r="S37" s="9"/>
      <c r="T37" s="10"/>
      <c r="U37" s="10"/>
      <c r="V37" s="10"/>
      <c r="W37" s="10"/>
      <c r="X37" s="10"/>
      <c r="Y37" s="10"/>
      <c r="Z37" s="10"/>
      <c r="AA37" s="10"/>
      <c r="AB37" s="10"/>
      <c r="AC37" s="10"/>
      <c r="AD37" s="10"/>
      <c r="AE37" s="10"/>
      <c r="AF37" s="10"/>
      <c r="AG37" s="11"/>
    </row>
    <row r="38" spans="2:74" ht="17.149999999999999" customHeight="1">
      <c r="B38" s="1" t="s">
        <v>362</v>
      </c>
    </row>
    <row r="39" spans="2:74" ht="17.149999999999999" customHeight="1">
      <c r="B39" s="612" t="s">
        <v>59</v>
      </c>
      <c r="C39" s="613"/>
      <c r="D39" s="613"/>
      <c r="E39" s="613"/>
      <c r="F39" s="613"/>
      <c r="G39" s="613"/>
      <c r="H39" s="613"/>
      <c r="I39" s="613"/>
      <c r="J39" s="614"/>
      <c r="K39" s="612" t="s">
        <v>60</v>
      </c>
      <c r="L39" s="613"/>
      <c r="M39" s="613"/>
      <c r="N39" s="613"/>
      <c r="O39" s="613"/>
      <c r="P39" s="613"/>
      <c r="Q39" s="614"/>
      <c r="R39" s="612" t="s">
        <v>61</v>
      </c>
      <c r="S39" s="614"/>
      <c r="T39" s="612" t="s">
        <v>62</v>
      </c>
      <c r="U39" s="613"/>
      <c r="V39" s="613"/>
      <c r="W39" s="614"/>
      <c r="X39" s="612" t="s">
        <v>57</v>
      </c>
      <c r="Y39" s="613"/>
      <c r="Z39" s="613"/>
      <c r="AA39" s="614"/>
      <c r="AB39" s="612" t="s">
        <v>380</v>
      </c>
      <c r="AC39" s="613"/>
      <c r="AD39" s="613"/>
      <c r="AE39" s="613"/>
      <c r="AF39" s="613"/>
      <c r="AG39" s="614"/>
    </row>
    <row r="40" spans="2:74" ht="17.149999999999999" customHeight="1">
      <c r="B40" s="683"/>
      <c r="C40" s="684"/>
      <c r="D40" s="684"/>
      <c r="E40" s="684"/>
      <c r="F40" s="684"/>
      <c r="G40" s="684"/>
      <c r="H40" s="684"/>
      <c r="I40" s="684"/>
      <c r="J40" s="684"/>
      <c r="K40" s="683"/>
      <c r="L40" s="684"/>
      <c r="M40" s="684"/>
      <c r="N40" s="684"/>
      <c r="O40" s="684"/>
      <c r="P40" s="684"/>
      <c r="Q40" s="684"/>
      <c r="R40" s="685"/>
      <c r="S40" s="686"/>
      <c r="T40" s="687"/>
      <c r="U40" s="688"/>
      <c r="V40" s="688"/>
      <c r="W40" s="688"/>
      <c r="X40" s="662">
        <f>R40*T40</f>
        <v>0</v>
      </c>
      <c r="Y40" s="663"/>
      <c r="Z40" s="663"/>
      <c r="AA40" s="664"/>
      <c r="AB40" s="624"/>
      <c r="AC40" s="665"/>
      <c r="AD40" s="665"/>
      <c r="AE40" s="665"/>
      <c r="AF40" s="665"/>
      <c r="AG40" s="625"/>
    </row>
    <row r="41" spans="2:74" ht="17.149999999999999" customHeight="1">
      <c r="B41" s="680"/>
      <c r="C41" s="681"/>
      <c r="D41" s="681"/>
      <c r="E41" s="681"/>
      <c r="F41" s="681"/>
      <c r="G41" s="681"/>
      <c r="H41" s="681"/>
      <c r="I41" s="681"/>
      <c r="J41" s="682"/>
      <c r="K41" s="680"/>
      <c r="L41" s="681"/>
      <c r="M41" s="681"/>
      <c r="N41" s="681"/>
      <c r="O41" s="681"/>
      <c r="P41" s="681"/>
      <c r="Q41" s="682"/>
      <c r="R41" s="671"/>
      <c r="S41" s="672"/>
      <c r="T41" s="673"/>
      <c r="U41" s="674"/>
      <c r="V41" s="674"/>
      <c r="W41" s="675"/>
      <c r="X41" s="676">
        <f>R41*T41</f>
        <v>0</v>
      </c>
      <c r="Y41" s="677"/>
      <c r="Z41" s="677"/>
      <c r="AA41" s="678"/>
      <c r="AB41" s="626"/>
      <c r="AC41" s="679"/>
      <c r="AD41" s="679"/>
      <c r="AE41" s="679"/>
      <c r="AF41" s="679"/>
      <c r="AG41" s="627"/>
    </row>
    <row r="42" spans="2:74" ht="17.149999999999999" customHeight="1">
      <c r="B42" s="680"/>
      <c r="C42" s="681"/>
      <c r="D42" s="681"/>
      <c r="E42" s="681"/>
      <c r="F42" s="681"/>
      <c r="G42" s="681"/>
      <c r="H42" s="681"/>
      <c r="I42" s="681"/>
      <c r="J42" s="682"/>
      <c r="K42" s="680"/>
      <c r="L42" s="681"/>
      <c r="M42" s="681"/>
      <c r="N42" s="681"/>
      <c r="O42" s="681"/>
      <c r="P42" s="681"/>
      <c r="Q42" s="682"/>
      <c r="R42" s="671"/>
      <c r="S42" s="672"/>
      <c r="T42" s="673"/>
      <c r="U42" s="674"/>
      <c r="V42" s="674"/>
      <c r="W42" s="675"/>
      <c r="X42" s="676">
        <f t="shared" ref="X42:X43" si="0">R42*T42</f>
        <v>0</v>
      </c>
      <c r="Y42" s="677"/>
      <c r="Z42" s="677"/>
      <c r="AA42" s="678"/>
      <c r="AB42" s="626"/>
      <c r="AC42" s="679"/>
      <c r="AD42" s="679"/>
      <c r="AE42" s="679"/>
      <c r="AF42" s="679"/>
      <c r="AG42" s="627"/>
    </row>
    <row r="43" spans="2:74" ht="17.149999999999999" customHeight="1">
      <c r="B43" s="680"/>
      <c r="C43" s="681"/>
      <c r="D43" s="681"/>
      <c r="E43" s="681"/>
      <c r="F43" s="681"/>
      <c r="G43" s="681"/>
      <c r="H43" s="681"/>
      <c r="I43" s="681"/>
      <c r="J43" s="682"/>
      <c r="K43" s="680"/>
      <c r="L43" s="681"/>
      <c r="M43" s="681"/>
      <c r="N43" s="681"/>
      <c r="O43" s="681"/>
      <c r="P43" s="681"/>
      <c r="Q43" s="682"/>
      <c r="R43" s="671"/>
      <c r="S43" s="672"/>
      <c r="T43" s="673"/>
      <c r="U43" s="674"/>
      <c r="V43" s="674"/>
      <c r="W43" s="675"/>
      <c r="X43" s="676">
        <f t="shared" si="0"/>
        <v>0</v>
      </c>
      <c r="Y43" s="677"/>
      <c r="Z43" s="677"/>
      <c r="AA43" s="678"/>
      <c r="AB43" s="626"/>
      <c r="AC43" s="679"/>
      <c r="AD43" s="679"/>
      <c r="AE43" s="679"/>
      <c r="AF43" s="679"/>
      <c r="AG43" s="627"/>
    </row>
    <row r="44" spans="2:74" ht="17.149999999999999" customHeight="1">
      <c r="B44" s="680"/>
      <c r="C44" s="681"/>
      <c r="D44" s="681"/>
      <c r="E44" s="681"/>
      <c r="F44" s="681"/>
      <c r="G44" s="681"/>
      <c r="H44" s="681"/>
      <c r="I44" s="681"/>
      <c r="J44" s="681"/>
      <c r="K44" s="680"/>
      <c r="L44" s="681"/>
      <c r="M44" s="681"/>
      <c r="N44" s="681"/>
      <c r="O44" s="681"/>
      <c r="P44" s="681"/>
      <c r="Q44" s="681"/>
      <c r="R44" s="671"/>
      <c r="S44" s="700"/>
      <c r="T44" s="673"/>
      <c r="U44" s="674"/>
      <c r="V44" s="674"/>
      <c r="W44" s="674"/>
      <c r="X44" s="676">
        <f t="shared" ref="X44:X46" si="1">R44*T44</f>
        <v>0</v>
      </c>
      <c r="Y44" s="677"/>
      <c r="Z44" s="677"/>
      <c r="AA44" s="678"/>
      <c r="AB44" s="626"/>
      <c r="AC44" s="679"/>
      <c r="AD44" s="679"/>
      <c r="AE44" s="679"/>
      <c r="AF44" s="679"/>
      <c r="AG44" s="627"/>
    </row>
    <row r="45" spans="2:74" ht="17.149999999999999" customHeight="1">
      <c r="B45" s="680"/>
      <c r="C45" s="681"/>
      <c r="D45" s="681"/>
      <c r="E45" s="681"/>
      <c r="F45" s="681"/>
      <c r="G45" s="681"/>
      <c r="H45" s="681"/>
      <c r="I45" s="681"/>
      <c r="J45" s="681"/>
      <c r="K45" s="680"/>
      <c r="L45" s="681"/>
      <c r="M45" s="681"/>
      <c r="N45" s="681"/>
      <c r="O45" s="681"/>
      <c r="P45" s="681"/>
      <c r="Q45" s="681"/>
      <c r="R45" s="671"/>
      <c r="S45" s="700"/>
      <c r="T45" s="673"/>
      <c r="U45" s="674"/>
      <c r="V45" s="674"/>
      <c r="W45" s="674"/>
      <c r="X45" s="676">
        <f t="shared" si="1"/>
        <v>0</v>
      </c>
      <c r="Y45" s="677"/>
      <c r="Z45" s="677"/>
      <c r="AA45" s="678"/>
      <c r="AB45" s="626"/>
      <c r="AC45" s="679"/>
      <c r="AD45" s="679"/>
      <c r="AE45" s="679"/>
      <c r="AF45" s="679"/>
      <c r="AG45" s="627"/>
    </row>
    <row r="46" spans="2:74" ht="17.149999999999999" customHeight="1">
      <c r="B46" s="690"/>
      <c r="C46" s="691"/>
      <c r="D46" s="691"/>
      <c r="E46" s="691"/>
      <c r="F46" s="691"/>
      <c r="G46" s="691"/>
      <c r="H46" s="691"/>
      <c r="I46" s="691"/>
      <c r="J46" s="691"/>
      <c r="K46" s="690"/>
      <c r="L46" s="691"/>
      <c r="M46" s="691"/>
      <c r="N46" s="691"/>
      <c r="O46" s="691"/>
      <c r="P46" s="691"/>
      <c r="Q46" s="691"/>
      <c r="R46" s="692"/>
      <c r="S46" s="693"/>
      <c r="T46" s="694"/>
      <c r="U46" s="695"/>
      <c r="V46" s="695"/>
      <c r="W46" s="695"/>
      <c r="X46" s="696">
        <f t="shared" si="1"/>
        <v>0</v>
      </c>
      <c r="Y46" s="697"/>
      <c r="Z46" s="697"/>
      <c r="AA46" s="698"/>
      <c r="AB46" s="628"/>
      <c r="AC46" s="699"/>
      <c r="AD46" s="699"/>
      <c r="AE46" s="699"/>
      <c r="AF46" s="699"/>
      <c r="AG46" s="629"/>
    </row>
    <row r="47" spans="2:74" s="12" customFormat="1" ht="18" customHeight="1">
      <c r="B47" s="209" t="s">
        <v>413</v>
      </c>
      <c r="C47" s="202"/>
      <c r="D47" s="202"/>
      <c r="E47" s="202"/>
      <c r="F47" s="202"/>
      <c r="G47" s="202"/>
      <c r="H47" s="202"/>
      <c r="I47" s="202"/>
      <c r="J47" s="202"/>
      <c r="K47" s="202"/>
      <c r="L47" s="202"/>
      <c r="M47" s="202"/>
      <c r="N47" s="202"/>
      <c r="O47" s="202"/>
      <c r="P47" s="202"/>
      <c r="Q47" s="202"/>
      <c r="R47" s="204"/>
      <c r="S47" s="204"/>
      <c r="T47" s="203"/>
      <c r="U47" s="203"/>
      <c r="V47" s="203"/>
      <c r="W47" s="203"/>
      <c r="X47" s="200"/>
      <c r="Y47" s="200"/>
      <c r="Z47" s="200"/>
      <c r="AA47" s="200"/>
      <c r="AB47" s="201"/>
      <c r="AC47" s="201"/>
      <c r="AD47" s="201"/>
      <c r="AE47" s="201"/>
      <c r="AF47" s="201"/>
      <c r="AG47" s="201"/>
    </row>
    <row r="48" spans="2:74" s="12" customFormat="1" ht="14" customHeight="1">
      <c r="B48" s="13" t="s">
        <v>414</v>
      </c>
      <c r="C48" s="13"/>
      <c r="D48" s="13"/>
      <c r="BV48" s="215"/>
    </row>
    <row r="49" spans="2:33" ht="15" customHeight="1">
      <c r="B49" s="13" t="s">
        <v>63</v>
      </c>
      <c r="C49" s="13"/>
      <c r="D49" s="13"/>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row>
    <row r="50" spans="2:33" ht="35" customHeight="1">
      <c r="B50" s="608" t="s">
        <v>248</v>
      </c>
      <c r="C50" s="608"/>
      <c r="D50" s="608"/>
      <c r="E50" s="608"/>
      <c r="F50" s="608"/>
      <c r="G50" s="608"/>
      <c r="H50" s="608"/>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8"/>
      <c r="AG50" s="608"/>
    </row>
  </sheetData>
  <sheetProtection sheet="1" formatCells="0" formatColumns="0" formatRows="0" insertColumns="0" insertRows="0" insertHyperlinks="0" deleteColumns="0" deleteRows="0" selectLockedCells="1" sort="0" autoFilter="0" pivotTables="0"/>
  <mergeCells count="122">
    <mergeCell ref="AF13:AG13"/>
    <mergeCell ref="Y12:AE12"/>
    <mergeCell ref="Y13:AE13"/>
    <mergeCell ref="B2:AH2"/>
    <mergeCell ref="B46:J46"/>
    <mergeCell ref="K46:Q46"/>
    <mergeCell ref="R46:S46"/>
    <mergeCell ref="T46:W46"/>
    <mergeCell ref="X46:AA46"/>
    <mergeCell ref="AB46:AG46"/>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D15:X15"/>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T39:W39"/>
    <mergeCell ref="X39:AA39"/>
    <mergeCell ref="AB39:AG39"/>
    <mergeCell ref="B40:J40"/>
    <mergeCell ref="K40:Q40"/>
    <mergeCell ref="R40:S40"/>
    <mergeCell ref="T40:W40"/>
    <mergeCell ref="X40:AA40"/>
    <mergeCell ref="AB40:AG40"/>
    <mergeCell ref="B36:K36"/>
    <mergeCell ref="L36:R36"/>
    <mergeCell ref="L37:R37"/>
    <mergeCell ref="B39:J39"/>
    <mergeCell ref="K39:Q39"/>
    <mergeCell ref="R39:S39"/>
    <mergeCell ref="B35:K35"/>
    <mergeCell ref="L35:R35"/>
    <mergeCell ref="B27:K27"/>
    <mergeCell ref="L27:R27"/>
    <mergeCell ref="B30:K30"/>
    <mergeCell ref="L30:R30"/>
    <mergeCell ref="B34:K34"/>
    <mergeCell ref="L34:R34"/>
    <mergeCell ref="B31:K31"/>
    <mergeCell ref="B32:K32"/>
    <mergeCell ref="B33:K33"/>
    <mergeCell ref="L31:R31"/>
    <mergeCell ref="L32:R32"/>
    <mergeCell ref="L33:R33"/>
    <mergeCell ref="B28:K28"/>
    <mergeCell ref="B29:K29"/>
    <mergeCell ref="L28:R28"/>
    <mergeCell ref="L29:R29"/>
    <mergeCell ref="AF11:AG11"/>
    <mergeCell ref="AF14:AG14"/>
    <mergeCell ref="S20:AG20"/>
    <mergeCell ref="AF18:AG18"/>
    <mergeCell ref="B24:K24"/>
    <mergeCell ref="L24:R24"/>
    <mergeCell ref="B25:K25"/>
    <mergeCell ref="L25:R25"/>
    <mergeCell ref="B26:K26"/>
    <mergeCell ref="L26:R26"/>
    <mergeCell ref="B21:K21"/>
    <mergeCell ref="L21:R21"/>
    <mergeCell ref="B22:K22"/>
    <mergeCell ref="L22:R22"/>
    <mergeCell ref="B23:K23"/>
    <mergeCell ref="L23:R23"/>
    <mergeCell ref="D16:X16"/>
    <mergeCell ref="Y15:AE15"/>
    <mergeCell ref="AF15:AG15"/>
    <mergeCell ref="AF16:AG16"/>
    <mergeCell ref="Y16:AE16"/>
    <mergeCell ref="D12:X12"/>
    <mergeCell ref="D13:X13"/>
    <mergeCell ref="AF12:AG12"/>
    <mergeCell ref="D17:X17"/>
    <mergeCell ref="Y17:AE17"/>
    <mergeCell ref="AF17:AG17"/>
    <mergeCell ref="B50:AG50"/>
    <mergeCell ref="B20:K20"/>
    <mergeCell ref="L20:R20"/>
    <mergeCell ref="A4:AG4"/>
    <mergeCell ref="A5:AH6"/>
    <mergeCell ref="D8:X8"/>
    <mergeCell ref="D9:X9"/>
    <mergeCell ref="D10:X10"/>
    <mergeCell ref="D11:X11"/>
    <mergeCell ref="D14:X14"/>
    <mergeCell ref="D18:X18"/>
    <mergeCell ref="B8:C18"/>
    <mergeCell ref="Y8:AE8"/>
    <mergeCell ref="Y9:AE9"/>
    <mergeCell ref="Y10:AE10"/>
    <mergeCell ref="Y11:AE11"/>
    <mergeCell ref="Y14:AE14"/>
    <mergeCell ref="Y18:AE18"/>
    <mergeCell ref="AF8:AG8"/>
    <mergeCell ref="AF9:AG9"/>
    <mergeCell ref="AF10:AG10"/>
  </mergeCells>
  <phoneticPr fontId="1"/>
  <conditionalFormatting sqref="Y8:Y9">
    <cfRule type="cellIs" dxfId="798" priority="4" operator="equal">
      <formula>""</formula>
    </cfRule>
  </conditionalFormatting>
  <conditionalFormatting sqref="Y12">
    <cfRule type="cellIs" dxfId="797" priority="3" operator="equal">
      <formula>""</formula>
    </cfRule>
  </conditionalFormatting>
  <conditionalFormatting sqref="Y18">
    <cfRule type="cellIs" dxfId="796" priority="1" operator="equal">
      <formula>""</formula>
    </cfRule>
  </conditionalFormatting>
  <printOptions horizontalCentered="1"/>
  <pageMargins left="0.62870370370370365" right="0.43307086614173229" top="0.74803149606299213" bottom="0.74803149606299213" header="0.31496062992125984" footer="0.31496062992125984"/>
  <pageSetup paperSize="9" scale="94" orientation="portrait" r:id="rId1"/>
  <headerFooter>
    <oddFooter>&amp;C1</oddFooter>
  </headerFooter>
  <colBreaks count="1" manualBreakCount="1">
    <brk id="35" min="3" max="49" man="1"/>
  </colBreaks>
  <ignoredErrors>
    <ignoredError sqref="Y18"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96988-9F19-4866-BF92-ECD0A9990F6A}">
  <sheetPr>
    <tabColor theme="4"/>
  </sheetPr>
  <dimension ref="B1:AI60"/>
  <sheetViews>
    <sheetView showGridLines="0" view="pageBreakPreview" topLeftCell="A42" zoomScale="60" zoomScaleNormal="50" zoomScalePageLayoutView="70" workbookViewId="0">
      <selection activeCell="K56" sqref="K56"/>
    </sheetView>
  </sheetViews>
  <sheetFormatPr defaultColWidth="8.81640625" defaultRowHeight="18"/>
  <cols>
    <col min="1" max="1" width="4" style="31" customWidth="1"/>
    <col min="2" max="2" width="14.453125" style="31" customWidth="1"/>
    <col min="3" max="3" width="15.1796875" style="31" customWidth="1"/>
    <col min="4" max="7" width="17.1796875" style="31" customWidth="1"/>
    <col min="8" max="10" width="19.453125" style="31" customWidth="1"/>
    <col min="11" max="11" width="8.81640625" style="31" customWidth="1"/>
    <col min="12" max="12" width="2.453125" style="31" customWidth="1"/>
    <col min="13" max="16384" width="8.81640625" style="31"/>
  </cols>
  <sheetData>
    <row r="1" spans="2:32" ht="109.25" customHeight="1"/>
    <row r="2" spans="2:32" ht="54" customHeight="1">
      <c r="B2" s="728" t="s">
        <v>136</v>
      </c>
      <c r="C2" s="728"/>
      <c r="D2" s="728"/>
      <c r="E2" s="28"/>
      <c r="F2" s="27"/>
      <c r="G2" s="27"/>
      <c r="H2" s="27"/>
      <c r="I2" s="27"/>
      <c r="J2" s="27"/>
      <c r="K2" s="27"/>
      <c r="L2" s="27"/>
      <c r="M2" s="27"/>
      <c r="N2" s="27"/>
      <c r="O2" s="27"/>
      <c r="P2" s="27"/>
      <c r="Q2" s="27"/>
      <c r="R2" s="27"/>
      <c r="S2" s="27"/>
      <c r="T2" s="27"/>
      <c r="U2" s="27"/>
      <c r="V2" s="27"/>
      <c r="W2" s="27"/>
      <c r="X2" s="27"/>
      <c r="Y2" s="27"/>
      <c r="Z2" s="27"/>
      <c r="AA2" s="27"/>
      <c r="AB2" s="27"/>
      <c r="AC2" s="27"/>
      <c r="AD2" s="27"/>
      <c r="AE2" s="27"/>
      <c r="AF2" s="27"/>
    </row>
    <row r="3" spans="2:32" ht="23" customHeight="1">
      <c r="B3" s="86" t="s">
        <v>184</v>
      </c>
      <c r="C3" s="87"/>
      <c r="D3" s="87"/>
      <c r="E3" s="88"/>
      <c r="F3" s="89"/>
      <c r="G3" s="89"/>
      <c r="H3" s="89"/>
      <c r="I3" s="89"/>
      <c r="J3" s="107"/>
      <c r="K3" s="27"/>
      <c r="L3" s="27"/>
      <c r="M3" s="27"/>
      <c r="N3" s="27"/>
      <c r="O3" s="27"/>
      <c r="P3" s="27"/>
      <c r="Q3" s="27"/>
      <c r="R3" s="27"/>
      <c r="S3" s="27"/>
      <c r="T3" s="27"/>
      <c r="U3" s="27"/>
      <c r="V3" s="27"/>
      <c r="W3" s="27"/>
      <c r="X3" s="27"/>
      <c r="Y3" s="27"/>
      <c r="Z3" s="27"/>
      <c r="AA3" s="27"/>
      <c r="AB3" s="27"/>
      <c r="AC3" s="27"/>
      <c r="AD3" s="27"/>
      <c r="AE3" s="27"/>
      <c r="AF3" s="27"/>
    </row>
    <row r="4" spans="2:32" ht="23" customHeight="1">
      <c r="B4" s="97" t="s">
        <v>365</v>
      </c>
      <c r="C4" s="69"/>
      <c r="D4" s="69"/>
      <c r="E4" s="70"/>
      <c r="F4" s="71"/>
      <c r="G4" s="71"/>
      <c r="H4" s="71"/>
      <c r="I4" s="71"/>
      <c r="J4" s="108"/>
      <c r="K4" s="27"/>
      <c r="L4" s="27"/>
      <c r="M4" s="27"/>
      <c r="N4" s="27"/>
      <c r="O4" s="27"/>
      <c r="P4" s="27"/>
      <c r="Q4" s="27"/>
      <c r="R4" s="27"/>
      <c r="S4" s="27"/>
      <c r="T4" s="27"/>
      <c r="U4" s="27"/>
      <c r="V4" s="27"/>
      <c r="W4" s="27"/>
      <c r="X4" s="27"/>
      <c r="Y4" s="27"/>
      <c r="Z4" s="27"/>
      <c r="AA4" s="27"/>
      <c r="AB4" s="27"/>
      <c r="AC4" s="27"/>
      <c r="AD4" s="27"/>
      <c r="AE4" s="27"/>
      <c r="AF4" s="27"/>
    </row>
    <row r="5" spans="2:32" ht="23" customHeight="1">
      <c r="B5" s="91"/>
      <c r="C5" s="102" t="s">
        <v>183</v>
      </c>
      <c r="D5" s="29"/>
      <c r="E5" s="28"/>
      <c r="F5" s="27"/>
      <c r="G5" s="27"/>
      <c r="H5" s="27"/>
      <c r="I5" s="27"/>
      <c r="J5" s="90"/>
      <c r="K5" s="27"/>
      <c r="L5" s="27"/>
      <c r="M5" s="27"/>
      <c r="N5" s="27"/>
      <c r="O5" s="27"/>
      <c r="P5" s="27"/>
      <c r="Q5" s="27"/>
      <c r="R5" s="27"/>
      <c r="S5" s="27"/>
      <c r="T5" s="27"/>
      <c r="U5" s="27"/>
      <c r="V5" s="27"/>
      <c r="W5" s="27"/>
      <c r="X5" s="27"/>
      <c r="Y5" s="27"/>
      <c r="Z5" s="27"/>
      <c r="AA5" s="27"/>
      <c r="AB5" s="27"/>
      <c r="AC5" s="27"/>
      <c r="AD5" s="27"/>
      <c r="AE5" s="27"/>
      <c r="AF5" s="27"/>
    </row>
    <row r="6" spans="2:32" ht="18.649999999999999" customHeight="1">
      <c r="B6" s="92"/>
      <c r="C6" s="734" t="s">
        <v>54</v>
      </c>
      <c r="D6" s="735"/>
      <c r="E6" s="735"/>
      <c r="F6" s="735"/>
      <c r="G6" s="100" t="s">
        <v>164</v>
      </c>
      <c r="H6" s="101" t="s">
        <v>180</v>
      </c>
      <c r="I6" s="27"/>
      <c r="J6" s="90"/>
      <c r="K6" s="27"/>
      <c r="L6" s="27"/>
      <c r="M6" s="27"/>
      <c r="N6" s="27"/>
      <c r="O6" s="27"/>
      <c r="P6" s="27"/>
      <c r="Q6" s="27"/>
      <c r="R6" s="27"/>
      <c r="S6" s="27"/>
      <c r="T6" s="27"/>
      <c r="U6" s="27"/>
      <c r="V6" s="27"/>
      <c r="W6" s="27"/>
      <c r="X6" s="27"/>
      <c r="Y6" s="27"/>
      <c r="Z6" s="27"/>
      <c r="AA6" s="27"/>
      <c r="AB6" s="27"/>
      <c r="AC6" s="27"/>
      <c r="AD6" s="27"/>
      <c r="AE6" s="27"/>
      <c r="AF6" s="27"/>
    </row>
    <row r="7" spans="2:32" ht="23" customHeight="1">
      <c r="B7" s="92"/>
      <c r="C7" s="736" t="s">
        <v>166</v>
      </c>
      <c r="D7" s="737"/>
      <c r="E7" s="737"/>
      <c r="F7" s="737"/>
      <c r="G7" s="103" t="s">
        <v>163</v>
      </c>
      <c r="H7" s="99" t="s">
        <v>170</v>
      </c>
      <c r="I7" s="27"/>
      <c r="J7" s="90"/>
      <c r="K7" s="27"/>
      <c r="L7" s="27"/>
      <c r="M7" s="27"/>
      <c r="N7" s="27"/>
      <c r="O7" s="27"/>
      <c r="P7" s="27"/>
      <c r="Q7" s="27"/>
      <c r="R7" s="27"/>
      <c r="S7" s="27"/>
      <c r="T7" s="27"/>
      <c r="U7" s="27"/>
      <c r="V7" s="27"/>
      <c r="W7" s="27"/>
      <c r="X7" s="27"/>
      <c r="Y7" s="27"/>
      <c r="Z7" s="27"/>
      <c r="AA7" s="27"/>
      <c r="AB7" s="27"/>
      <c r="AC7" s="27"/>
      <c r="AD7" s="27"/>
      <c r="AE7" s="27"/>
      <c r="AF7" s="27"/>
    </row>
    <row r="8" spans="2:32" ht="23" customHeight="1">
      <c r="B8" s="92"/>
      <c r="C8" s="738" t="s">
        <v>165</v>
      </c>
      <c r="D8" s="739"/>
      <c r="E8" s="739"/>
      <c r="F8" s="739"/>
      <c r="G8" s="104" t="s">
        <v>167</v>
      </c>
      <c r="H8" s="98" t="s">
        <v>171</v>
      </c>
      <c r="I8" s="27"/>
      <c r="J8" s="90"/>
      <c r="K8" s="27"/>
      <c r="L8" s="27"/>
      <c r="M8" s="27"/>
      <c r="N8" s="27"/>
      <c r="O8" s="27"/>
      <c r="P8" s="27"/>
      <c r="Q8" s="27"/>
      <c r="R8" s="27"/>
      <c r="S8" s="27"/>
      <c r="T8" s="27"/>
      <c r="U8" s="27"/>
      <c r="V8" s="27"/>
      <c r="W8" s="27"/>
      <c r="X8" s="27"/>
      <c r="Y8" s="27"/>
      <c r="Z8" s="27"/>
      <c r="AA8" s="27"/>
      <c r="AB8" s="27"/>
      <c r="AC8" s="27"/>
      <c r="AD8" s="27"/>
      <c r="AE8" s="27"/>
      <c r="AF8" s="27"/>
    </row>
    <row r="9" spans="2:32" ht="23" customHeight="1">
      <c r="B9" s="92"/>
      <c r="C9" s="29"/>
      <c r="D9" s="29"/>
      <c r="E9" s="28"/>
      <c r="F9" s="27"/>
      <c r="G9" s="27"/>
      <c r="H9" s="27"/>
      <c r="I9" s="27"/>
      <c r="J9" s="90"/>
      <c r="K9" s="27"/>
      <c r="L9" s="27"/>
      <c r="M9" s="27"/>
      <c r="N9" s="27"/>
      <c r="O9" s="27"/>
      <c r="P9" s="27"/>
      <c r="Q9" s="27"/>
      <c r="R9" s="27"/>
      <c r="S9" s="27"/>
      <c r="T9" s="27"/>
      <c r="U9" s="27"/>
      <c r="V9" s="27"/>
      <c r="W9" s="27"/>
      <c r="X9" s="27"/>
      <c r="Y9" s="27"/>
      <c r="Z9" s="27"/>
      <c r="AA9" s="27"/>
      <c r="AB9" s="27"/>
      <c r="AC9" s="27"/>
      <c r="AD9" s="27"/>
      <c r="AE9" s="27"/>
      <c r="AF9" s="27"/>
    </row>
    <row r="10" spans="2:32" ht="23" customHeight="1">
      <c r="B10" s="109" t="s">
        <v>366</v>
      </c>
      <c r="C10" s="93"/>
      <c r="D10" s="93"/>
      <c r="E10" s="94"/>
      <c r="F10" s="95"/>
      <c r="G10" s="95"/>
      <c r="H10" s="95"/>
      <c r="I10" s="95"/>
      <c r="J10" s="96"/>
      <c r="K10" s="27"/>
      <c r="L10" s="27"/>
      <c r="M10" s="27"/>
      <c r="N10" s="27"/>
      <c r="O10" s="27"/>
      <c r="P10" s="27"/>
      <c r="Q10" s="27"/>
      <c r="R10" s="27"/>
      <c r="S10" s="27"/>
      <c r="T10" s="27"/>
      <c r="U10" s="27"/>
      <c r="V10" s="27"/>
      <c r="W10" s="27"/>
      <c r="X10" s="27"/>
      <c r="Y10" s="27"/>
      <c r="Z10" s="27"/>
      <c r="AA10" s="27"/>
      <c r="AB10" s="27"/>
      <c r="AC10" s="27"/>
      <c r="AD10" s="27"/>
      <c r="AE10" s="27"/>
      <c r="AF10" s="27"/>
    </row>
    <row r="11" spans="2:32" ht="23" customHeight="1">
      <c r="B11" s="733"/>
      <c r="C11" s="733"/>
      <c r="D11" s="733"/>
      <c r="E11" s="733"/>
      <c r="F11" s="15"/>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row>
    <row r="12" spans="2:32" ht="23" customHeight="1" thickBot="1">
      <c r="B12" s="45"/>
      <c r="C12" s="29"/>
      <c r="D12" s="29"/>
      <c r="E12" s="28"/>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row>
    <row r="13" spans="2:32" ht="38.5" customHeight="1" thickBot="1">
      <c r="B13" s="730" t="s">
        <v>160</v>
      </c>
      <c r="C13" s="731"/>
      <c r="D13" s="731"/>
      <c r="E13" s="732"/>
      <c r="F13" s="61"/>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row>
    <row r="14" spans="2:32" ht="42.65" customHeight="1">
      <c r="B14" s="115" t="s">
        <v>181</v>
      </c>
      <c r="C14" s="116"/>
      <c r="D14" s="116"/>
      <c r="E14" s="11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row>
    <row r="15" spans="2:32" ht="16.25" customHeight="1">
      <c r="B15" s="118" t="s">
        <v>231</v>
      </c>
      <c r="C15" s="116"/>
      <c r="D15" s="116"/>
      <c r="E15" s="11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row>
    <row r="16" spans="2:32" ht="27.65" customHeight="1">
      <c r="B16" s="729" t="s">
        <v>162</v>
      </c>
      <c r="C16" s="708" t="s">
        <v>220</v>
      </c>
      <c r="D16" s="708"/>
      <c r="E16" s="708"/>
      <c r="F16" s="708"/>
      <c r="G16" s="708"/>
      <c r="H16" s="705" t="s">
        <v>92</v>
      </c>
      <c r="I16" s="706" t="s">
        <v>112</v>
      </c>
      <c r="J16" s="707" t="s">
        <v>222</v>
      </c>
      <c r="K16" s="27"/>
      <c r="L16" s="27"/>
      <c r="M16" s="27"/>
      <c r="N16" s="27"/>
      <c r="O16" s="27"/>
      <c r="P16" s="27"/>
      <c r="Q16" s="27"/>
      <c r="R16" s="27"/>
      <c r="S16" s="27"/>
      <c r="T16" s="27"/>
      <c r="U16" s="27"/>
      <c r="V16" s="27"/>
      <c r="W16" s="27"/>
      <c r="X16" s="27"/>
      <c r="Y16" s="27"/>
      <c r="Z16" s="27"/>
      <c r="AA16" s="27"/>
      <c r="AB16" s="27"/>
      <c r="AC16" s="27"/>
      <c r="AD16" s="27"/>
      <c r="AE16" s="27"/>
      <c r="AF16" s="27"/>
    </row>
    <row r="17" spans="2:11" ht="40.25" customHeight="1">
      <c r="B17" s="729"/>
      <c r="C17" s="712" t="s">
        <v>212</v>
      </c>
      <c r="D17" s="713"/>
      <c r="E17" s="714" t="s">
        <v>213</v>
      </c>
      <c r="F17" s="704" t="s">
        <v>106</v>
      </c>
      <c r="G17" s="704" t="s">
        <v>89</v>
      </c>
      <c r="H17" s="705"/>
      <c r="I17" s="706"/>
      <c r="J17" s="707"/>
    </row>
    <row r="18" spans="2:11" ht="36.5" customHeight="1">
      <c r="B18" s="729"/>
      <c r="C18" s="114" t="s">
        <v>90</v>
      </c>
      <c r="D18" s="114" t="s">
        <v>91</v>
      </c>
      <c r="E18" s="715"/>
      <c r="F18" s="704"/>
      <c r="G18" s="704"/>
      <c r="H18" s="705"/>
      <c r="I18" s="706"/>
      <c r="J18" s="707"/>
    </row>
    <row r="19" spans="2:11" ht="24" customHeight="1">
      <c r="B19" s="80" t="s">
        <v>64</v>
      </c>
      <c r="C19" s="75"/>
      <c r="D19" s="75"/>
      <c r="E19" s="75"/>
      <c r="F19" s="75"/>
      <c r="G19" s="75"/>
      <c r="H19" s="57">
        <f>SUM(C19:G19)</f>
        <v>0</v>
      </c>
      <c r="I19" s="57">
        <f t="shared" ref="I19:I28" si="0">ROUNDDOWN(H19*2/3,-3)</f>
        <v>0</v>
      </c>
      <c r="J19" s="57">
        <f t="shared" ref="J19:J28" si="1">IF(I19&gt;=7500000,7500000,I19)</f>
        <v>0</v>
      </c>
    </row>
    <row r="20" spans="2:11" ht="24" customHeight="1">
      <c r="B20" s="81" t="s">
        <v>65</v>
      </c>
      <c r="C20" s="76"/>
      <c r="D20" s="76"/>
      <c r="E20" s="76"/>
      <c r="F20" s="76"/>
      <c r="G20" s="76"/>
      <c r="H20" s="57">
        <f t="shared" ref="H20:H28" si="2">SUM(C20:G20)</f>
        <v>0</v>
      </c>
      <c r="I20" s="57">
        <f t="shared" si="0"/>
        <v>0</v>
      </c>
      <c r="J20" s="57">
        <f t="shared" si="1"/>
        <v>0</v>
      </c>
    </row>
    <row r="21" spans="2:11" ht="24" customHeight="1">
      <c r="B21" s="81" t="s">
        <v>66</v>
      </c>
      <c r="C21" s="76"/>
      <c r="D21" s="76"/>
      <c r="E21" s="76"/>
      <c r="F21" s="76"/>
      <c r="G21" s="76"/>
      <c r="H21" s="57">
        <f t="shared" si="2"/>
        <v>0</v>
      </c>
      <c r="I21" s="57">
        <f t="shared" si="0"/>
        <v>0</v>
      </c>
      <c r="J21" s="57">
        <f t="shared" si="1"/>
        <v>0</v>
      </c>
    </row>
    <row r="22" spans="2:11" ht="24" customHeight="1">
      <c r="B22" s="81"/>
      <c r="C22" s="76"/>
      <c r="D22" s="76"/>
      <c r="E22" s="76"/>
      <c r="F22" s="76"/>
      <c r="G22" s="76"/>
      <c r="H22" s="57">
        <f t="shared" si="2"/>
        <v>0</v>
      </c>
      <c r="I22" s="57">
        <f t="shared" si="0"/>
        <v>0</v>
      </c>
      <c r="J22" s="57">
        <f t="shared" si="1"/>
        <v>0</v>
      </c>
    </row>
    <row r="23" spans="2:11" ht="24" customHeight="1">
      <c r="B23" s="81"/>
      <c r="C23" s="76"/>
      <c r="D23" s="76"/>
      <c r="E23" s="76"/>
      <c r="F23" s="76"/>
      <c r="G23" s="76"/>
      <c r="H23" s="57">
        <f t="shared" si="2"/>
        <v>0</v>
      </c>
      <c r="I23" s="57">
        <f t="shared" si="0"/>
        <v>0</v>
      </c>
      <c r="J23" s="57">
        <f t="shared" si="1"/>
        <v>0</v>
      </c>
    </row>
    <row r="24" spans="2:11" ht="24" customHeight="1">
      <c r="B24" s="81"/>
      <c r="C24" s="76"/>
      <c r="D24" s="76"/>
      <c r="E24" s="76"/>
      <c r="F24" s="76"/>
      <c r="G24" s="76"/>
      <c r="H24" s="57">
        <f t="shared" si="2"/>
        <v>0</v>
      </c>
      <c r="I24" s="57">
        <f t="shared" si="0"/>
        <v>0</v>
      </c>
      <c r="J24" s="57">
        <f t="shared" si="1"/>
        <v>0</v>
      </c>
    </row>
    <row r="25" spans="2:11" ht="24" customHeight="1">
      <c r="B25" s="81"/>
      <c r="C25" s="76"/>
      <c r="D25" s="76"/>
      <c r="E25" s="76"/>
      <c r="F25" s="76"/>
      <c r="G25" s="76"/>
      <c r="H25" s="57">
        <f t="shared" si="2"/>
        <v>0</v>
      </c>
      <c r="I25" s="57">
        <f t="shared" si="0"/>
        <v>0</v>
      </c>
      <c r="J25" s="57">
        <f t="shared" si="1"/>
        <v>0</v>
      </c>
    </row>
    <row r="26" spans="2:11" ht="24" customHeight="1">
      <c r="B26" s="81"/>
      <c r="C26" s="76"/>
      <c r="D26" s="76"/>
      <c r="E26" s="76"/>
      <c r="F26" s="76"/>
      <c r="G26" s="76"/>
      <c r="H26" s="57">
        <f t="shared" si="2"/>
        <v>0</v>
      </c>
      <c r="I26" s="57">
        <f t="shared" si="0"/>
        <v>0</v>
      </c>
      <c r="J26" s="57">
        <f t="shared" si="1"/>
        <v>0</v>
      </c>
    </row>
    <row r="27" spans="2:11" ht="24" customHeight="1">
      <c r="B27" s="81"/>
      <c r="C27" s="76"/>
      <c r="D27" s="76"/>
      <c r="E27" s="76"/>
      <c r="F27" s="76"/>
      <c r="G27" s="76"/>
      <c r="H27" s="57">
        <f t="shared" si="2"/>
        <v>0</v>
      </c>
      <c r="I27" s="57">
        <f t="shared" si="0"/>
        <v>0</v>
      </c>
      <c r="J27" s="57">
        <f t="shared" si="1"/>
        <v>0</v>
      </c>
    </row>
    <row r="28" spans="2:11" ht="24" customHeight="1" thickBot="1">
      <c r="B28" s="81"/>
      <c r="C28" s="76"/>
      <c r="D28" s="76"/>
      <c r="E28" s="76"/>
      <c r="F28" s="76"/>
      <c r="G28" s="76"/>
      <c r="H28" s="57">
        <f t="shared" si="2"/>
        <v>0</v>
      </c>
      <c r="I28" s="57">
        <f t="shared" si="0"/>
        <v>0</v>
      </c>
      <c r="J28" s="58">
        <f t="shared" si="1"/>
        <v>0</v>
      </c>
    </row>
    <row r="29" spans="2:11" ht="26.5" customHeight="1" thickBot="1">
      <c r="B29" s="60" t="s">
        <v>93</v>
      </c>
      <c r="C29" s="57">
        <f t="shared" ref="C29:J29" si="3">SUM(C19:C28)</f>
        <v>0</v>
      </c>
      <c r="D29" s="57">
        <f t="shared" si="3"/>
        <v>0</v>
      </c>
      <c r="E29" s="57">
        <f t="shared" si="3"/>
        <v>0</v>
      </c>
      <c r="F29" s="57">
        <f t="shared" si="3"/>
        <v>0</v>
      </c>
      <c r="G29" s="57">
        <f t="shared" si="3"/>
        <v>0</v>
      </c>
      <c r="H29" s="57">
        <f t="shared" si="3"/>
        <v>0</v>
      </c>
      <c r="I29" s="59">
        <f t="shared" si="3"/>
        <v>0</v>
      </c>
      <c r="J29" s="78">
        <f t="shared" si="3"/>
        <v>0</v>
      </c>
      <c r="K29" s="84" t="s">
        <v>168</v>
      </c>
    </row>
    <row r="30" spans="2:11">
      <c r="B30" s="32"/>
      <c r="J30" s="77"/>
    </row>
    <row r="31" spans="2:11" ht="18.5" thickBot="1">
      <c r="B31" s="32"/>
    </row>
    <row r="32" spans="2:11" ht="39" thickBot="1">
      <c r="B32" s="709" t="s">
        <v>161</v>
      </c>
      <c r="C32" s="710"/>
      <c r="D32" s="710"/>
      <c r="E32" s="711"/>
      <c r="F32" s="67"/>
      <c r="G32" s="67"/>
    </row>
    <row r="33" spans="2:10" ht="45" customHeight="1">
      <c r="B33" s="119" t="s">
        <v>182</v>
      </c>
      <c r="C33" s="120"/>
      <c r="D33" s="120"/>
      <c r="E33" s="121"/>
      <c r="F33" s="68"/>
      <c r="G33" s="68"/>
      <c r="H33" s="27"/>
      <c r="I33" s="27"/>
      <c r="J33" s="27"/>
    </row>
    <row r="34" spans="2:10" ht="21" customHeight="1">
      <c r="B34" s="122" t="s">
        <v>231</v>
      </c>
      <c r="C34" s="120"/>
      <c r="D34" s="120"/>
      <c r="E34" s="121"/>
      <c r="F34" s="68"/>
      <c r="G34" s="68"/>
      <c r="H34" s="27"/>
      <c r="I34" s="27"/>
      <c r="J34" s="27"/>
    </row>
    <row r="35" spans="2:10" ht="27.65" customHeight="1">
      <c r="B35" s="729" t="s">
        <v>162</v>
      </c>
      <c r="C35" s="708" t="s">
        <v>220</v>
      </c>
      <c r="D35" s="708"/>
      <c r="E35" s="708"/>
      <c r="F35" s="708"/>
      <c r="G35" s="708"/>
      <c r="H35" s="705" t="s">
        <v>92</v>
      </c>
      <c r="I35" s="706" t="s">
        <v>112</v>
      </c>
      <c r="J35" s="707" t="s">
        <v>223</v>
      </c>
    </row>
    <row r="36" spans="2:10" ht="40.25" customHeight="1">
      <c r="B36" s="729"/>
      <c r="C36" s="712" t="s">
        <v>212</v>
      </c>
      <c r="D36" s="713"/>
      <c r="E36" s="714" t="s">
        <v>213</v>
      </c>
      <c r="F36" s="704" t="s">
        <v>106</v>
      </c>
      <c r="G36" s="704" t="s">
        <v>89</v>
      </c>
      <c r="H36" s="705"/>
      <c r="I36" s="706"/>
      <c r="J36" s="707"/>
    </row>
    <row r="37" spans="2:10" ht="40.25" customHeight="1">
      <c r="B37" s="729"/>
      <c r="C37" s="114" t="s">
        <v>90</v>
      </c>
      <c r="D37" s="114" t="s">
        <v>91</v>
      </c>
      <c r="E37" s="715"/>
      <c r="F37" s="704"/>
      <c r="G37" s="704"/>
      <c r="H37" s="705"/>
      <c r="I37" s="706"/>
      <c r="J37" s="707"/>
    </row>
    <row r="38" spans="2:10" ht="24" customHeight="1">
      <c r="B38" s="82" t="s">
        <v>67</v>
      </c>
      <c r="C38" s="72"/>
      <c r="D38" s="72"/>
      <c r="E38" s="72"/>
      <c r="F38" s="72"/>
      <c r="G38" s="72"/>
      <c r="H38" s="57">
        <f t="shared" ref="H38:H52" si="4">SUM(C38:G38)</f>
        <v>0</v>
      </c>
      <c r="I38" s="57">
        <f t="shared" ref="I38:I52" si="5">ROUNDDOWN(H38*2/3,-3)</f>
        <v>0</v>
      </c>
      <c r="J38" s="57">
        <f>IF(I38&gt;=5000000,5000000,I38)</f>
        <v>0</v>
      </c>
    </row>
    <row r="39" spans="2:10" ht="24" customHeight="1">
      <c r="B39" s="82" t="s">
        <v>68</v>
      </c>
      <c r="C39" s="73"/>
      <c r="D39" s="73"/>
      <c r="E39" s="73"/>
      <c r="F39" s="73"/>
      <c r="G39" s="73"/>
      <c r="H39" s="57">
        <f t="shared" si="4"/>
        <v>0</v>
      </c>
      <c r="I39" s="57">
        <f t="shared" si="5"/>
        <v>0</v>
      </c>
      <c r="J39" s="57">
        <f>IF(I39&gt;=5000000,5000000,I39)</f>
        <v>0</v>
      </c>
    </row>
    <row r="40" spans="2:10" ht="24" customHeight="1">
      <c r="B40" s="82" t="s">
        <v>69</v>
      </c>
      <c r="C40" s="73"/>
      <c r="D40" s="73"/>
      <c r="E40" s="73"/>
      <c r="F40" s="73"/>
      <c r="G40" s="73"/>
      <c r="H40" s="57">
        <f t="shared" si="4"/>
        <v>0</v>
      </c>
      <c r="I40" s="57">
        <f t="shared" si="5"/>
        <v>0</v>
      </c>
      <c r="J40" s="57">
        <f>IF(I40&gt;=5000000,5000000,I40)</f>
        <v>0</v>
      </c>
    </row>
    <row r="41" spans="2:10" ht="24" customHeight="1">
      <c r="B41" s="82"/>
      <c r="C41" s="73"/>
      <c r="D41" s="73"/>
      <c r="E41" s="73"/>
      <c r="F41" s="73"/>
      <c r="G41" s="73"/>
      <c r="H41" s="57">
        <f t="shared" si="4"/>
        <v>0</v>
      </c>
      <c r="I41" s="57">
        <f t="shared" si="5"/>
        <v>0</v>
      </c>
      <c r="J41" s="57">
        <f>IF(I41&gt;=5000000,5000000,I41)</f>
        <v>0</v>
      </c>
    </row>
    <row r="42" spans="2:10" ht="24" customHeight="1">
      <c r="B42" s="83"/>
      <c r="C42" s="73"/>
      <c r="D42" s="73"/>
      <c r="E42" s="73"/>
      <c r="F42" s="73"/>
      <c r="G42" s="73"/>
      <c r="H42" s="57">
        <f t="shared" si="4"/>
        <v>0</v>
      </c>
      <c r="I42" s="57">
        <f t="shared" si="5"/>
        <v>0</v>
      </c>
      <c r="J42" s="57">
        <f t="shared" ref="J42" si="6">IF(I42&gt;=5000000,5000000,I42)</f>
        <v>0</v>
      </c>
    </row>
    <row r="43" spans="2:10" ht="24" customHeight="1">
      <c r="B43" s="82"/>
      <c r="C43" s="73"/>
      <c r="D43" s="73"/>
      <c r="E43" s="73"/>
      <c r="F43" s="73"/>
      <c r="G43" s="73"/>
      <c r="H43" s="57">
        <f t="shared" si="4"/>
        <v>0</v>
      </c>
      <c r="I43" s="57">
        <f t="shared" si="5"/>
        <v>0</v>
      </c>
      <c r="J43" s="57">
        <f t="shared" ref="J43:J52" si="7">IF(I43&gt;=5000000,5000000,I43)</f>
        <v>0</v>
      </c>
    </row>
    <row r="44" spans="2:10" ht="24" customHeight="1">
      <c r="B44" s="82"/>
      <c r="C44" s="73"/>
      <c r="D44" s="73"/>
      <c r="E44" s="73"/>
      <c r="F44" s="73"/>
      <c r="G44" s="73"/>
      <c r="H44" s="57">
        <f t="shared" si="4"/>
        <v>0</v>
      </c>
      <c r="I44" s="57">
        <f t="shared" si="5"/>
        <v>0</v>
      </c>
      <c r="J44" s="57">
        <f t="shared" si="7"/>
        <v>0</v>
      </c>
    </row>
    <row r="45" spans="2:10" ht="24" customHeight="1">
      <c r="B45" s="82"/>
      <c r="C45" s="73"/>
      <c r="D45" s="73"/>
      <c r="E45" s="73"/>
      <c r="F45" s="73"/>
      <c r="G45" s="73"/>
      <c r="H45" s="57">
        <f t="shared" si="4"/>
        <v>0</v>
      </c>
      <c r="I45" s="57">
        <f t="shared" si="5"/>
        <v>0</v>
      </c>
      <c r="J45" s="57">
        <f t="shared" si="7"/>
        <v>0</v>
      </c>
    </row>
    <row r="46" spans="2:10" ht="24" customHeight="1">
      <c r="B46" s="82"/>
      <c r="C46" s="73"/>
      <c r="D46" s="73"/>
      <c r="E46" s="73"/>
      <c r="F46" s="73"/>
      <c r="G46" s="73"/>
      <c r="H46" s="57">
        <f t="shared" si="4"/>
        <v>0</v>
      </c>
      <c r="I46" s="57">
        <f t="shared" si="5"/>
        <v>0</v>
      </c>
      <c r="J46" s="57">
        <f t="shared" si="7"/>
        <v>0</v>
      </c>
    </row>
    <row r="47" spans="2:10" ht="24" customHeight="1">
      <c r="B47" s="83"/>
      <c r="C47" s="74"/>
      <c r="D47" s="74"/>
      <c r="E47" s="74"/>
      <c r="F47" s="74"/>
      <c r="G47" s="74"/>
      <c r="H47" s="58">
        <f t="shared" si="4"/>
        <v>0</v>
      </c>
      <c r="I47" s="58">
        <f t="shared" si="5"/>
        <v>0</v>
      </c>
      <c r="J47" s="58">
        <f t="shared" si="7"/>
        <v>0</v>
      </c>
    </row>
    <row r="48" spans="2:10" ht="24" customHeight="1">
      <c r="B48" s="82"/>
      <c r="C48" s="73"/>
      <c r="D48" s="73"/>
      <c r="E48" s="73"/>
      <c r="F48" s="73"/>
      <c r="G48" s="73"/>
      <c r="H48" s="58">
        <f t="shared" si="4"/>
        <v>0</v>
      </c>
      <c r="I48" s="58">
        <f t="shared" si="5"/>
        <v>0</v>
      </c>
      <c r="J48" s="58">
        <f t="shared" si="7"/>
        <v>0</v>
      </c>
    </row>
    <row r="49" spans="2:35" ht="24" customHeight="1">
      <c r="B49" s="82"/>
      <c r="C49" s="73"/>
      <c r="D49" s="73"/>
      <c r="E49" s="73"/>
      <c r="F49" s="73"/>
      <c r="G49" s="73"/>
      <c r="H49" s="58">
        <f t="shared" si="4"/>
        <v>0</v>
      </c>
      <c r="I49" s="58">
        <f t="shared" si="5"/>
        <v>0</v>
      </c>
      <c r="J49" s="58">
        <f t="shared" si="7"/>
        <v>0</v>
      </c>
    </row>
    <row r="50" spans="2:35" ht="24" customHeight="1">
      <c r="B50" s="82"/>
      <c r="C50" s="73"/>
      <c r="D50" s="73"/>
      <c r="E50" s="73"/>
      <c r="F50" s="73"/>
      <c r="G50" s="73"/>
      <c r="H50" s="58">
        <f t="shared" si="4"/>
        <v>0</v>
      </c>
      <c r="I50" s="58">
        <f t="shared" si="5"/>
        <v>0</v>
      </c>
      <c r="J50" s="58">
        <f t="shared" si="7"/>
        <v>0</v>
      </c>
    </row>
    <row r="51" spans="2:35" ht="24" customHeight="1">
      <c r="B51" s="82"/>
      <c r="C51" s="73"/>
      <c r="D51" s="73"/>
      <c r="E51" s="73"/>
      <c r="F51" s="73"/>
      <c r="G51" s="73"/>
      <c r="H51" s="58">
        <f t="shared" si="4"/>
        <v>0</v>
      </c>
      <c r="I51" s="58">
        <f t="shared" si="5"/>
        <v>0</v>
      </c>
      <c r="J51" s="58">
        <f t="shared" si="7"/>
        <v>0</v>
      </c>
    </row>
    <row r="52" spans="2:35" ht="24" customHeight="1" thickBot="1">
      <c r="B52" s="82"/>
      <c r="C52" s="73"/>
      <c r="D52" s="73"/>
      <c r="E52" s="73"/>
      <c r="F52" s="73"/>
      <c r="G52" s="73"/>
      <c r="H52" s="57">
        <f t="shared" si="4"/>
        <v>0</v>
      </c>
      <c r="I52" s="57">
        <f t="shared" si="5"/>
        <v>0</v>
      </c>
      <c r="J52" s="58">
        <f t="shared" si="7"/>
        <v>0</v>
      </c>
    </row>
    <row r="53" spans="2:35" ht="26" customHeight="1" thickBot="1">
      <c r="B53" s="64" t="s">
        <v>93</v>
      </c>
      <c r="C53" s="65">
        <f t="shared" ref="C53:J53" si="8">SUM(C38:C52)</f>
        <v>0</v>
      </c>
      <c r="D53" s="65">
        <f t="shared" si="8"/>
        <v>0</v>
      </c>
      <c r="E53" s="65">
        <f t="shared" si="8"/>
        <v>0</v>
      </c>
      <c r="F53" s="65">
        <f t="shared" si="8"/>
        <v>0</v>
      </c>
      <c r="G53" s="65">
        <f t="shared" si="8"/>
        <v>0</v>
      </c>
      <c r="H53" s="65">
        <f t="shared" si="8"/>
        <v>0</v>
      </c>
      <c r="I53" s="66">
        <f t="shared" si="8"/>
        <v>0</v>
      </c>
      <c r="J53" s="79">
        <f t="shared" si="8"/>
        <v>0</v>
      </c>
      <c r="K53" s="85" t="s">
        <v>169</v>
      </c>
    </row>
    <row r="54" spans="2:35" ht="24" customHeight="1">
      <c r="B54" s="62"/>
      <c r="C54" s="63"/>
      <c r="D54" s="63"/>
      <c r="E54" s="63"/>
      <c r="F54" s="63"/>
      <c r="G54" s="63"/>
      <c r="H54" s="63"/>
      <c r="I54" s="63"/>
      <c r="J54" s="63"/>
    </row>
    <row r="55" spans="2:35" ht="18.5" thickBot="1"/>
    <row r="56" spans="2:35" ht="51" customHeight="1">
      <c r="C56" s="725" t="s">
        <v>418</v>
      </c>
      <c r="D56" s="726"/>
      <c r="E56" s="726"/>
      <c r="F56" s="726"/>
      <c r="G56" s="727"/>
      <c r="H56" s="701">
        <f>IF(J29+J53&gt;=75000000,75000000,J29+J53)</f>
        <v>0</v>
      </c>
      <c r="I56" s="702"/>
      <c r="J56" s="703"/>
      <c r="AI56" s="216"/>
    </row>
    <row r="57" spans="2:35" ht="49.25" customHeight="1">
      <c r="C57" s="719" t="s">
        <v>382</v>
      </c>
      <c r="D57" s="720"/>
      <c r="E57" s="720"/>
      <c r="F57" s="720"/>
      <c r="G57" s="721"/>
      <c r="H57" s="716"/>
      <c r="I57" s="717"/>
      <c r="J57" s="718"/>
    </row>
    <row r="58" spans="2:35" ht="57.65" customHeight="1" thickBot="1">
      <c r="B58" s="172"/>
      <c r="C58" s="722" t="s">
        <v>419</v>
      </c>
      <c r="D58" s="723"/>
      <c r="E58" s="723"/>
      <c r="F58" s="723"/>
      <c r="G58" s="724"/>
      <c r="H58" s="740">
        <f>IF(H56&gt;H57,H57,H56)</f>
        <v>0</v>
      </c>
      <c r="I58" s="741"/>
      <c r="J58" s="742"/>
    </row>
    <row r="59" spans="2:35" ht="20">
      <c r="J59" s="34"/>
    </row>
    <row r="60" spans="2:35" ht="20">
      <c r="H60" s="33"/>
      <c r="J60" s="34"/>
    </row>
  </sheetData>
  <sheetProtection sheet="1" formatCells="0" formatColumns="0" formatRows="0" insertColumns="0" insertRows="0" insertHyperlinks="0" deleteColumns="0" deleteRows="0" selectLockedCells="1" sort="0" autoFilter="0" pivotTables="0"/>
  <mergeCells count="31">
    <mergeCell ref="H57:J57"/>
    <mergeCell ref="C57:G57"/>
    <mergeCell ref="C58:G58"/>
    <mergeCell ref="C56:G56"/>
    <mergeCell ref="B2:D2"/>
    <mergeCell ref="F17:F18"/>
    <mergeCell ref="C16:G16"/>
    <mergeCell ref="B16:B18"/>
    <mergeCell ref="B35:B37"/>
    <mergeCell ref="B13:E13"/>
    <mergeCell ref="B11:E11"/>
    <mergeCell ref="C6:F6"/>
    <mergeCell ref="C7:F7"/>
    <mergeCell ref="C8:F8"/>
    <mergeCell ref="E36:E37"/>
    <mergeCell ref="H58:J58"/>
    <mergeCell ref="H56:J56"/>
    <mergeCell ref="G17:G18"/>
    <mergeCell ref="H16:H18"/>
    <mergeCell ref="I16:I18"/>
    <mergeCell ref="J16:J18"/>
    <mergeCell ref="C35:G35"/>
    <mergeCell ref="H35:H37"/>
    <mergeCell ref="I35:I37"/>
    <mergeCell ref="J35:J37"/>
    <mergeCell ref="F36:F37"/>
    <mergeCell ref="G36:G37"/>
    <mergeCell ref="B32:E32"/>
    <mergeCell ref="C17:D17"/>
    <mergeCell ref="E17:E18"/>
    <mergeCell ref="C36:D36"/>
  </mergeCells>
  <phoneticPr fontId="1"/>
  <conditionalFormatting sqref="H57">
    <cfRule type="cellIs" dxfId="795" priority="1" operator="equal">
      <formula>""</formula>
    </cfRule>
  </conditionalFormatting>
  <pageMargins left="0.70866141732283472" right="0.70866141732283472" top="0.74803149606299213" bottom="0.74803149606299213" header="0.31496062992125984" footer="0.31496062992125984"/>
  <pageSetup paperSize="9" scale="49" orientation="portrait" r:id="rId1"/>
  <rowBreaks count="1" manualBreakCount="1">
    <brk id="59"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EA62F-26EF-49F3-BD52-D519969A0E80}">
  <sheetPr>
    <tabColor theme="4"/>
  </sheetPr>
  <dimension ref="A1:CK36"/>
  <sheetViews>
    <sheetView showGridLines="0" showWhiteSpace="0" view="pageBreakPreview" topLeftCell="A7" zoomScale="90" zoomScaleNormal="90" zoomScaleSheetLayoutView="90" zoomScalePageLayoutView="90" workbookViewId="0">
      <selection activeCell="B16" sqref="B16:I16"/>
    </sheetView>
  </sheetViews>
  <sheetFormatPr defaultColWidth="2.6328125" defaultRowHeight="18"/>
  <cols>
    <col min="1" max="9" width="2.6328125" style="1"/>
    <col min="10" max="11" width="3.453125" style="1" customWidth="1"/>
    <col min="12" max="34" width="2.6328125" style="1"/>
    <col min="35" max="16384" width="2.6328125" style="14"/>
  </cols>
  <sheetData>
    <row r="1" spans="1:40" ht="47" customHeight="1"/>
    <row r="2" spans="1:40" s="1" customFormat="1" ht="20">
      <c r="A2" s="615" t="s">
        <v>363</v>
      </c>
      <c r="B2" s="615"/>
      <c r="C2" s="615"/>
      <c r="D2" s="615"/>
      <c r="E2" s="615"/>
      <c r="F2" s="615"/>
      <c r="G2" s="615"/>
      <c r="H2" s="615"/>
      <c r="I2" s="615"/>
      <c r="J2" s="615"/>
      <c r="K2" s="615"/>
      <c r="L2" s="615"/>
      <c r="M2" s="615"/>
      <c r="N2" s="615"/>
      <c r="O2" s="615"/>
      <c r="P2" s="615"/>
      <c r="Q2" s="615"/>
      <c r="R2" s="615"/>
      <c r="S2" s="615"/>
      <c r="T2" s="615"/>
      <c r="U2" s="615"/>
      <c r="V2" s="615"/>
      <c r="W2" s="615"/>
      <c r="X2" s="615"/>
      <c r="Y2" s="615"/>
      <c r="Z2" s="615"/>
      <c r="AA2" s="615"/>
      <c r="AB2" s="615"/>
      <c r="AC2" s="615"/>
      <c r="AD2" s="615"/>
      <c r="AE2" s="615"/>
      <c r="AF2" s="615"/>
      <c r="AG2" s="615"/>
      <c r="AH2" s="615"/>
      <c r="AI2" s="615"/>
    </row>
    <row r="3" spans="1:40" s="1" customFormat="1" ht="18" customHeight="1">
      <c r="A3" s="616" t="s">
        <v>81</v>
      </c>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N3" s="2"/>
    </row>
    <row r="4" spans="1:40" s="3" customFormat="1">
      <c r="A4" s="616"/>
      <c r="B4" s="616"/>
      <c r="C4" s="616"/>
      <c r="D4" s="616"/>
      <c r="E4" s="616"/>
      <c r="F4" s="616"/>
      <c r="G4" s="616"/>
      <c r="H4" s="616"/>
      <c r="I4" s="616"/>
      <c r="J4" s="616"/>
      <c r="K4" s="616"/>
      <c r="L4" s="616"/>
      <c r="M4" s="616"/>
      <c r="N4" s="616"/>
      <c r="O4" s="616"/>
      <c r="P4" s="616"/>
      <c r="Q4" s="616"/>
      <c r="R4" s="616"/>
      <c r="S4" s="616"/>
      <c r="T4" s="616"/>
      <c r="U4" s="616"/>
      <c r="V4" s="616"/>
      <c r="W4" s="616"/>
      <c r="X4" s="616"/>
      <c r="Y4" s="616"/>
      <c r="Z4" s="616"/>
      <c r="AA4" s="616"/>
      <c r="AB4" s="616"/>
      <c r="AC4" s="616"/>
      <c r="AD4" s="616"/>
      <c r="AE4" s="616"/>
      <c r="AF4" s="616"/>
      <c r="AG4" s="616"/>
      <c r="AH4" s="616"/>
      <c r="AI4" s="616"/>
    </row>
    <row r="5" spans="1:40" s="3" customFormat="1" ht="8.7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row>
    <row r="6" spans="1:40" s="3" customFormat="1" ht="28.5" customHeight="1">
      <c r="A6" s="110"/>
      <c r="B6" s="746" t="s">
        <v>379</v>
      </c>
      <c r="C6" s="746"/>
      <c r="D6" s="746"/>
      <c r="E6" s="746"/>
      <c r="F6" s="746"/>
      <c r="G6" s="746"/>
      <c r="H6" s="746"/>
      <c r="I6" s="746"/>
      <c r="J6" s="746"/>
      <c r="K6" s="746"/>
      <c r="L6" s="746"/>
      <c r="M6" s="746"/>
      <c r="N6" s="746"/>
      <c r="O6" s="746"/>
      <c r="P6" s="746"/>
      <c r="Q6" s="746"/>
      <c r="R6" s="746"/>
      <c r="S6" s="746"/>
      <c r="T6" s="746"/>
      <c r="U6" s="746"/>
      <c r="V6" s="746"/>
      <c r="W6" s="746"/>
      <c r="X6" s="746"/>
      <c r="Y6" s="746"/>
      <c r="Z6" s="746"/>
      <c r="AA6" s="746"/>
      <c r="AB6" s="746"/>
      <c r="AC6" s="746"/>
      <c r="AD6" s="746"/>
      <c r="AE6" s="746"/>
      <c r="AF6" s="746"/>
      <c r="AG6" s="746"/>
      <c r="AH6" s="746"/>
      <c r="AI6" s="110"/>
    </row>
    <row r="7" spans="1:40" s="3" customFormat="1" ht="28.5" customHeight="1">
      <c r="A7" s="110"/>
      <c r="B7" s="746"/>
      <c r="C7" s="746"/>
      <c r="D7" s="746"/>
      <c r="E7" s="746"/>
      <c r="F7" s="746"/>
      <c r="G7" s="746"/>
      <c r="H7" s="746"/>
      <c r="I7" s="746"/>
      <c r="J7" s="746"/>
      <c r="K7" s="746"/>
      <c r="L7" s="746"/>
      <c r="M7" s="746"/>
      <c r="N7" s="746"/>
      <c r="O7" s="746"/>
      <c r="P7" s="746"/>
      <c r="Q7" s="746"/>
      <c r="R7" s="746"/>
      <c r="S7" s="746"/>
      <c r="T7" s="746"/>
      <c r="U7" s="746"/>
      <c r="V7" s="746"/>
      <c r="W7" s="746"/>
      <c r="X7" s="746"/>
      <c r="Y7" s="746"/>
      <c r="Z7" s="746"/>
      <c r="AA7" s="746"/>
      <c r="AB7" s="746"/>
      <c r="AC7" s="746"/>
      <c r="AD7" s="746"/>
      <c r="AE7" s="746"/>
      <c r="AF7" s="746"/>
      <c r="AG7" s="746"/>
      <c r="AH7" s="746"/>
      <c r="AI7" s="110"/>
    </row>
    <row r="8" spans="1:40" s="3" customFormat="1" ht="106.25" customHeight="1">
      <c r="A8" s="110"/>
      <c r="B8" s="746"/>
      <c r="C8" s="746"/>
      <c r="D8" s="746"/>
      <c r="E8" s="746"/>
      <c r="F8" s="746"/>
      <c r="G8" s="746"/>
      <c r="H8" s="746"/>
      <c r="I8" s="746"/>
      <c r="J8" s="746"/>
      <c r="K8" s="746"/>
      <c r="L8" s="746"/>
      <c r="M8" s="746"/>
      <c r="N8" s="746"/>
      <c r="O8" s="746"/>
      <c r="P8" s="746"/>
      <c r="Q8" s="746"/>
      <c r="R8" s="746"/>
      <c r="S8" s="746"/>
      <c r="T8" s="746"/>
      <c r="U8" s="746"/>
      <c r="V8" s="746"/>
      <c r="W8" s="746"/>
      <c r="X8" s="746"/>
      <c r="Y8" s="746"/>
      <c r="Z8" s="746"/>
      <c r="AA8" s="746"/>
      <c r="AB8" s="746"/>
      <c r="AC8" s="746"/>
      <c r="AD8" s="746"/>
      <c r="AE8" s="746"/>
      <c r="AF8" s="746"/>
      <c r="AG8" s="746"/>
      <c r="AH8" s="746"/>
      <c r="AI8" s="110"/>
    </row>
    <row r="9" spans="1:40" s="3" customFormat="1" ht="9.5" customHeight="1">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row>
    <row r="10" spans="1:40" s="3" customFormat="1" ht="15" customHeight="1">
      <c r="B10" s="111" t="s">
        <v>216</v>
      </c>
      <c r="C10" s="111"/>
      <c r="D10" s="111"/>
      <c r="E10" s="111"/>
      <c r="F10" s="111"/>
      <c r="G10" s="111"/>
      <c r="H10" s="111"/>
      <c r="I10" s="111"/>
      <c r="J10" s="111"/>
      <c r="K10" s="111"/>
      <c r="L10" s="111"/>
      <c r="M10" s="111"/>
      <c r="N10" s="111"/>
      <c r="O10" s="111"/>
      <c r="P10" s="111"/>
      <c r="Q10" s="111"/>
      <c r="R10" s="111"/>
      <c r="S10" s="111"/>
      <c r="T10" s="111"/>
      <c r="U10" s="111"/>
      <c r="V10" s="111"/>
      <c r="W10" s="112"/>
      <c r="X10" s="112"/>
      <c r="Y10" s="112"/>
      <c r="Z10" s="113"/>
      <c r="AA10" s="113"/>
      <c r="AB10" s="113"/>
      <c r="AC10" s="113"/>
      <c r="AD10" s="113"/>
      <c r="AE10" s="113"/>
      <c r="AF10" s="113"/>
      <c r="AG10" s="113"/>
      <c r="AH10" s="113"/>
    </row>
    <row r="11" spans="1:40" s="1" customFormat="1" ht="30" customHeight="1">
      <c r="B11" s="750" t="s">
        <v>82</v>
      </c>
      <c r="C11" s="751"/>
      <c r="D11" s="751"/>
      <c r="E11" s="751"/>
      <c r="F11" s="751"/>
      <c r="G11" s="751"/>
      <c r="H11" s="751"/>
      <c r="I11" s="752"/>
      <c r="J11" s="760" t="s">
        <v>201</v>
      </c>
      <c r="K11" s="829"/>
      <c r="L11" s="830" t="s">
        <v>172</v>
      </c>
      <c r="M11" s="831"/>
      <c r="N11" s="831"/>
      <c r="O11" s="831"/>
      <c r="P11" s="831"/>
      <c r="Q11" s="831"/>
      <c r="R11" s="832"/>
      <c r="S11" s="830" t="s">
        <v>85</v>
      </c>
      <c r="T11" s="831"/>
      <c r="U11" s="831"/>
      <c r="V11" s="831"/>
      <c r="W11" s="831"/>
      <c r="X11" s="831"/>
      <c r="Y11" s="832"/>
      <c r="Z11" s="833" t="s">
        <v>84</v>
      </c>
      <c r="AA11" s="834"/>
      <c r="AB11" s="760" t="s">
        <v>102</v>
      </c>
      <c r="AC11" s="761"/>
      <c r="AD11" s="761"/>
      <c r="AE11" s="761"/>
      <c r="AF11" s="761"/>
      <c r="AG11" s="761"/>
      <c r="AH11" s="762"/>
    </row>
    <row r="12" spans="1:40" s="1" customFormat="1" ht="30" customHeight="1">
      <c r="B12" s="835" t="s">
        <v>101</v>
      </c>
      <c r="C12" s="836"/>
      <c r="D12" s="836"/>
      <c r="E12" s="836"/>
      <c r="F12" s="836"/>
      <c r="G12" s="836"/>
      <c r="H12" s="836"/>
      <c r="I12" s="837"/>
      <c r="J12" s="838"/>
      <c r="K12" s="839"/>
      <c r="L12" s="840"/>
      <c r="M12" s="841"/>
      <c r="N12" s="841"/>
      <c r="O12" s="841"/>
      <c r="P12" s="841"/>
      <c r="Q12" s="841"/>
      <c r="R12" s="842"/>
      <c r="S12" s="843"/>
      <c r="T12" s="844"/>
      <c r="U12" s="844"/>
      <c r="V12" s="844"/>
      <c r="W12" s="844"/>
      <c r="X12" s="844"/>
      <c r="Y12" s="845"/>
      <c r="Z12" s="846"/>
      <c r="AA12" s="847"/>
      <c r="AB12" s="826">
        <f>S12*Z12</f>
        <v>0</v>
      </c>
      <c r="AC12" s="827"/>
      <c r="AD12" s="827"/>
      <c r="AE12" s="827"/>
      <c r="AF12" s="827"/>
      <c r="AG12" s="827"/>
      <c r="AH12" s="828"/>
    </row>
    <row r="13" spans="1:40" s="1" customFormat="1" ht="26" customHeight="1">
      <c r="B13" s="105" t="s">
        <v>202</v>
      </c>
      <c r="C13" s="41"/>
      <c r="D13" s="41"/>
      <c r="E13" s="41"/>
      <c r="F13" s="41"/>
      <c r="G13" s="41"/>
      <c r="H13" s="41"/>
      <c r="I13" s="41"/>
      <c r="J13" s="41"/>
      <c r="K13" s="41"/>
      <c r="L13" s="41"/>
      <c r="M13" s="41"/>
      <c r="N13" s="41"/>
      <c r="O13" s="41"/>
      <c r="P13" s="41"/>
      <c r="Q13" s="41"/>
      <c r="R13" s="41"/>
      <c r="S13" s="42"/>
      <c r="T13" s="42"/>
      <c r="U13" s="42"/>
      <c r="V13" s="42"/>
      <c r="W13" s="42"/>
      <c r="X13" s="42"/>
      <c r="Y13" s="42"/>
      <c r="Z13" s="41"/>
      <c r="AA13" s="41"/>
      <c r="AB13" s="43"/>
      <c r="AC13" s="43"/>
      <c r="AD13" s="43"/>
      <c r="AE13" s="43"/>
      <c r="AF13" s="43"/>
      <c r="AG13" s="43"/>
      <c r="AH13" s="43"/>
    </row>
    <row r="14" spans="1:40" s="1" customFormat="1" ht="30" customHeight="1">
      <c r="B14" s="750" t="s">
        <v>82</v>
      </c>
      <c r="C14" s="751"/>
      <c r="D14" s="751"/>
      <c r="E14" s="751"/>
      <c r="F14" s="751"/>
      <c r="G14" s="751"/>
      <c r="H14" s="751"/>
      <c r="I14" s="752"/>
      <c r="J14" s="753" t="s">
        <v>83</v>
      </c>
      <c r="K14" s="754"/>
      <c r="L14" s="755" t="s">
        <v>173</v>
      </c>
      <c r="M14" s="756"/>
      <c r="N14" s="756"/>
      <c r="O14" s="756"/>
      <c r="P14" s="756"/>
      <c r="Q14" s="756"/>
      <c r="R14" s="757"/>
      <c r="S14" s="755" t="s">
        <v>85</v>
      </c>
      <c r="T14" s="756"/>
      <c r="U14" s="756"/>
      <c r="V14" s="756"/>
      <c r="W14" s="756"/>
      <c r="X14" s="756"/>
      <c r="Y14" s="757"/>
      <c r="Z14" s="758" t="s">
        <v>84</v>
      </c>
      <c r="AA14" s="759"/>
      <c r="AB14" s="760" t="s">
        <v>102</v>
      </c>
      <c r="AC14" s="761"/>
      <c r="AD14" s="761"/>
      <c r="AE14" s="761"/>
      <c r="AF14" s="761"/>
      <c r="AG14" s="761"/>
      <c r="AH14" s="762"/>
    </row>
    <row r="15" spans="1:40" s="1" customFormat="1" ht="27" customHeight="1">
      <c r="B15" s="763" t="s">
        <v>415</v>
      </c>
      <c r="C15" s="764"/>
      <c r="D15" s="764"/>
      <c r="E15" s="764"/>
      <c r="F15" s="764"/>
      <c r="G15" s="764"/>
      <c r="H15" s="764"/>
      <c r="I15" s="765"/>
      <c r="J15" s="766"/>
      <c r="K15" s="767"/>
      <c r="L15" s="820"/>
      <c r="M15" s="821"/>
      <c r="N15" s="821"/>
      <c r="O15" s="821"/>
      <c r="P15" s="821"/>
      <c r="Q15" s="821"/>
      <c r="R15" s="822"/>
      <c r="S15" s="823"/>
      <c r="T15" s="824"/>
      <c r="U15" s="824"/>
      <c r="V15" s="824"/>
      <c r="W15" s="824"/>
      <c r="X15" s="824"/>
      <c r="Y15" s="825"/>
      <c r="Z15" s="766"/>
      <c r="AA15" s="767"/>
      <c r="AB15" s="747">
        <f t="shared" ref="AB15:AB16" si="0">S15*Z15</f>
        <v>0</v>
      </c>
      <c r="AC15" s="748"/>
      <c r="AD15" s="748"/>
      <c r="AE15" s="748"/>
      <c r="AF15" s="748"/>
      <c r="AG15" s="748"/>
      <c r="AH15" s="749"/>
    </row>
    <row r="16" spans="1:40" s="1" customFormat="1" ht="27" customHeight="1">
      <c r="B16" s="779" t="s">
        <v>416</v>
      </c>
      <c r="C16" s="780"/>
      <c r="D16" s="780"/>
      <c r="E16" s="780"/>
      <c r="F16" s="780"/>
      <c r="G16" s="780"/>
      <c r="H16" s="780"/>
      <c r="I16" s="781"/>
      <c r="J16" s="782"/>
      <c r="K16" s="783"/>
      <c r="L16" s="784"/>
      <c r="M16" s="785"/>
      <c r="N16" s="785"/>
      <c r="O16" s="785"/>
      <c r="P16" s="785"/>
      <c r="Q16" s="785"/>
      <c r="R16" s="786"/>
      <c r="S16" s="854"/>
      <c r="T16" s="855"/>
      <c r="U16" s="855"/>
      <c r="V16" s="855"/>
      <c r="W16" s="855"/>
      <c r="X16" s="855"/>
      <c r="Y16" s="856"/>
      <c r="Z16" s="782"/>
      <c r="AA16" s="783"/>
      <c r="AB16" s="848">
        <f t="shared" si="0"/>
        <v>0</v>
      </c>
      <c r="AC16" s="849"/>
      <c r="AD16" s="849"/>
      <c r="AE16" s="849"/>
      <c r="AF16" s="849"/>
      <c r="AG16" s="849"/>
      <c r="AH16" s="850"/>
    </row>
    <row r="17" spans="2:89" s="1" customFormat="1" ht="28.25" customHeight="1">
      <c r="B17" s="779" t="s">
        <v>417</v>
      </c>
      <c r="C17" s="780"/>
      <c r="D17" s="780"/>
      <c r="E17" s="780"/>
      <c r="F17" s="780"/>
      <c r="G17" s="780"/>
      <c r="H17" s="780"/>
      <c r="I17" s="781"/>
      <c r="J17" s="782"/>
      <c r="K17" s="783"/>
      <c r="L17" s="784"/>
      <c r="M17" s="785"/>
      <c r="N17" s="785"/>
      <c r="O17" s="785"/>
      <c r="P17" s="785"/>
      <c r="Q17" s="785"/>
      <c r="R17" s="786"/>
      <c r="S17" s="851"/>
      <c r="T17" s="852"/>
      <c r="U17" s="852"/>
      <c r="V17" s="852"/>
      <c r="W17" s="852"/>
      <c r="X17" s="852"/>
      <c r="Y17" s="852"/>
      <c r="Z17" s="852"/>
      <c r="AA17" s="852"/>
      <c r="AB17" s="852"/>
      <c r="AC17" s="852"/>
      <c r="AD17" s="852"/>
      <c r="AE17" s="852"/>
      <c r="AF17" s="852"/>
      <c r="AG17" s="852"/>
      <c r="AH17" s="853"/>
    </row>
    <row r="18" spans="2:89" s="1" customFormat="1" ht="26.5" customHeight="1">
      <c r="B18" s="750" t="s">
        <v>377</v>
      </c>
      <c r="C18" s="751"/>
      <c r="D18" s="751"/>
      <c r="E18" s="751"/>
      <c r="F18" s="751"/>
      <c r="G18" s="751"/>
      <c r="H18" s="751"/>
      <c r="I18" s="751"/>
      <c r="J18" s="751"/>
      <c r="K18" s="752"/>
      <c r="L18" s="768">
        <f>SUM(L15:R17)</f>
        <v>0</v>
      </c>
      <c r="M18" s="769"/>
      <c r="N18" s="769"/>
      <c r="O18" s="769"/>
      <c r="P18" s="769"/>
      <c r="Q18" s="769"/>
      <c r="R18" s="770"/>
      <c r="S18" s="771">
        <f>SUM(S12:Y17)</f>
        <v>0</v>
      </c>
      <c r="T18" s="772"/>
      <c r="U18" s="772"/>
      <c r="V18" s="772"/>
      <c r="W18" s="772"/>
      <c r="X18" s="772"/>
      <c r="Y18" s="773"/>
      <c r="Z18" s="774"/>
      <c r="AA18" s="775"/>
      <c r="AB18" s="776">
        <f>SUM(AB12:AH17)</f>
        <v>0</v>
      </c>
      <c r="AC18" s="777"/>
      <c r="AD18" s="777"/>
      <c r="AE18" s="777"/>
      <c r="AF18" s="777"/>
      <c r="AG18" s="777"/>
      <c r="AH18" s="778"/>
      <c r="CK18" s="214"/>
    </row>
    <row r="19" spans="2:89" s="1" customFormat="1" ht="17" customHeight="1">
      <c r="B19" s="105" t="s">
        <v>174</v>
      </c>
    </row>
    <row r="20" spans="2:89" s="1" customFormat="1" ht="17.149999999999999" customHeight="1">
      <c r="B20" s="105" t="s">
        <v>198</v>
      </c>
    </row>
    <row r="21" spans="2:89" s="1" customFormat="1">
      <c r="B21" s="111" t="s">
        <v>260</v>
      </c>
      <c r="C21" s="111"/>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89" s="1" customFormat="1" ht="30.65" customHeight="1">
      <c r="B22" s="799" t="s">
        <v>82</v>
      </c>
      <c r="C22" s="800"/>
      <c r="D22" s="800"/>
      <c r="E22" s="800"/>
      <c r="F22" s="800"/>
      <c r="G22" s="800"/>
      <c r="H22" s="800"/>
      <c r="I22" s="801"/>
      <c r="J22" s="753" t="s">
        <v>83</v>
      </c>
      <c r="K22" s="754"/>
      <c r="L22" s="755" t="s">
        <v>173</v>
      </c>
      <c r="M22" s="756"/>
      <c r="N22" s="756"/>
      <c r="O22" s="756"/>
      <c r="P22" s="756"/>
      <c r="Q22" s="756"/>
      <c r="R22" s="757"/>
      <c r="S22" s="755" t="s">
        <v>200</v>
      </c>
      <c r="T22" s="756"/>
      <c r="U22" s="756"/>
      <c r="V22" s="756"/>
      <c r="W22" s="756"/>
      <c r="X22" s="756"/>
      <c r="Y22" s="756"/>
      <c r="Z22" s="756"/>
      <c r="AA22" s="756"/>
      <c r="AB22" s="756"/>
      <c r="AC22" s="756"/>
      <c r="AD22" s="756"/>
      <c r="AE22" s="756"/>
      <c r="AF22" s="756"/>
      <c r="AG22" s="756"/>
      <c r="AH22" s="802"/>
    </row>
    <row r="23" spans="2:89" s="1" customFormat="1" ht="30.65" customHeight="1">
      <c r="B23" s="814" t="s">
        <v>428</v>
      </c>
      <c r="C23" s="815"/>
      <c r="D23" s="815"/>
      <c r="E23" s="815"/>
      <c r="F23" s="815"/>
      <c r="G23" s="815"/>
      <c r="H23" s="815"/>
      <c r="I23" s="816"/>
      <c r="J23" s="782"/>
      <c r="K23" s="783"/>
      <c r="L23" s="817"/>
      <c r="M23" s="818"/>
      <c r="N23" s="818"/>
      <c r="O23" s="818"/>
      <c r="P23" s="818"/>
      <c r="Q23" s="818"/>
      <c r="R23" s="819"/>
      <c r="S23" s="743" t="s">
        <v>429</v>
      </c>
      <c r="T23" s="744"/>
      <c r="U23" s="744"/>
      <c r="V23" s="744"/>
      <c r="W23" s="744"/>
      <c r="X23" s="744"/>
      <c r="Y23" s="744"/>
      <c r="Z23" s="744"/>
      <c r="AA23" s="744"/>
      <c r="AB23" s="744"/>
      <c r="AC23" s="744"/>
      <c r="AD23" s="744"/>
      <c r="AE23" s="744"/>
      <c r="AF23" s="744"/>
      <c r="AG23" s="744"/>
      <c r="AH23" s="745"/>
    </row>
    <row r="24" spans="2:89" s="1" customFormat="1" ht="28.25" customHeight="1">
      <c r="B24" s="803" t="s">
        <v>430</v>
      </c>
      <c r="C24" s="804"/>
      <c r="D24" s="804"/>
      <c r="E24" s="804"/>
      <c r="F24" s="804"/>
      <c r="G24" s="804"/>
      <c r="H24" s="804"/>
      <c r="I24" s="805"/>
      <c r="J24" s="806"/>
      <c r="K24" s="807"/>
      <c r="L24" s="808"/>
      <c r="M24" s="809"/>
      <c r="N24" s="809"/>
      <c r="O24" s="809"/>
      <c r="P24" s="809"/>
      <c r="Q24" s="809"/>
      <c r="R24" s="810"/>
      <c r="S24" s="811" t="s">
        <v>197</v>
      </c>
      <c r="T24" s="812"/>
      <c r="U24" s="812"/>
      <c r="V24" s="812"/>
      <c r="W24" s="812"/>
      <c r="X24" s="812"/>
      <c r="Y24" s="812"/>
      <c r="Z24" s="812"/>
      <c r="AA24" s="812"/>
      <c r="AB24" s="812"/>
      <c r="AC24" s="812"/>
      <c r="AD24" s="812"/>
      <c r="AE24" s="812"/>
      <c r="AF24" s="812"/>
      <c r="AG24" s="812"/>
      <c r="AH24" s="813"/>
    </row>
    <row r="25" spans="2:89" s="1" customFormat="1" ht="27.65" customHeight="1">
      <c r="B25" s="787" t="s">
        <v>142</v>
      </c>
      <c r="C25" s="788"/>
      <c r="D25" s="788"/>
      <c r="E25" s="788"/>
      <c r="F25" s="788"/>
      <c r="G25" s="788"/>
      <c r="H25" s="788"/>
      <c r="I25" s="789"/>
      <c r="J25" s="782"/>
      <c r="K25" s="783"/>
      <c r="L25" s="790"/>
      <c r="M25" s="791"/>
      <c r="N25" s="791"/>
      <c r="O25" s="791"/>
      <c r="P25" s="791"/>
      <c r="Q25" s="791"/>
      <c r="R25" s="792"/>
      <c r="S25" s="793" t="s">
        <v>210</v>
      </c>
      <c r="T25" s="794"/>
      <c r="U25" s="794"/>
      <c r="V25" s="794"/>
      <c r="W25" s="794"/>
      <c r="X25" s="794"/>
      <c r="Y25" s="794"/>
      <c r="Z25" s="794"/>
      <c r="AA25" s="794"/>
      <c r="AB25" s="794"/>
      <c r="AC25" s="794"/>
      <c r="AD25" s="794"/>
      <c r="AE25" s="794"/>
      <c r="AF25" s="794"/>
      <c r="AG25" s="794"/>
      <c r="AH25" s="795"/>
    </row>
    <row r="26" spans="2:89" s="1" customFormat="1" ht="27.65" customHeight="1">
      <c r="B26" s="787" t="s">
        <v>203</v>
      </c>
      <c r="C26" s="788"/>
      <c r="D26" s="788"/>
      <c r="E26" s="788"/>
      <c r="F26" s="788"/>
      <c r="G26" s="788"/>
      <c r="H26" s="788"/>
      <c r="I26" s="789"/>
      <c r="J26" s="782"/>
      <c r="K26" s="783"/>
      <c r="L26" s="790"/>
      <c r="M26" s="791"/>
      <c r="N26" s="791"/>
      <c r="O26" s="791"/>
      <c r="P26" s="791"/>
      <c r="Q26" s="791"/>
      <c r="R26" s="792"/>
      <c r="S26" s="793" t="s">
        <v>211</v>
      </c>
      <c r="T26" s="794"/>
      <c r="U26" s="794"/>
      <c r="V26" s="794"/>
      <c r="W26" s="794"/>
      <c r="X26" s="794"/>
      <c r="Y26" s="794"/>
      <c r="Z26" s="794"/>
      <c r="AA26" s="794"/>
      <c r="AB26" s="794"/>
      <c r="AC26" s="794"/>
      <c r="AD26" s="794"/>
      <c r="AE26" s="794"/>
      <c r="AF26" s="794"/>
      <c r="AG26" s="794"/>
      <c r="AH26" s="795"/>
    </row>
    <row r="27" spans="2:89" s="1" customFormat="1" ht="28.25" customHeight="1">
      <c r="B27" s="787" t="s">
        <v>204</v>
      </c>
      <c r="C27" s="788"/>
      <c r="D27" s="788"/>
      <c r="E27" s="788"/>
      <c r="F27" s="788"/>
      <c r="G27" s="788"/>
      <c r="H27" s="788"/>
      <c r="I27" s="789"/>
      <c r="J27" s="782"/>
      <c r="K27" s="783"/>
      <c r="L27" s="790"/>
      <c r="M27" s="791"/>
      <c r="N27" s="791"/>
      <c r="O27" s="791"/>
      <c r="P27" s="791"/>
      <c r="Q27" s="791"/>
      <c r="R27" s="792"/>
      <c r="S27" s="793" t="s">
        <v>197</v>
      </c>
      <c r="T27" s="794"/>
      <c r="U27" s="794"/>
      <c r="V27" s="794"/>
      <c r="W27" s="794"/>
      <c r="X27" s="794"/>
      <c r="Y27" s="794"/>
      <c r="Z27" s="794"/>
      <c r="AA27" s="794"/>
      <c r="AB27" s="794"/>
      <c r="AC27" s="794"/>
      <c r="AD27" s="794"/>
      <c r="AE27" s="794"/>
      <c r="AF27" s="794"/>
      <c r="AG27" s="794"/>
      <c r="AH27" s="795"/>
    </row>
    <row r="28" spans="2:89" s="1" customFormat="1" ht="26.5" customHeight="1">
      <c r="B28" s="787" t="s">
        <v>205</v>
      </c>
      <c r="C28" s="788"/>
      <c r="D28" s="788"/>
      <c r="E28" s="788"/>
      <c r="F28" s="788"/>
      <c r="G28" s="788"/>
      <c r="H28" s="788"/>
      <c r="I28" s="789"/>
      <c r="J28" s="782"/>
      <c r="K28" s="783"/>
      <c r="L28" s="790"/>
      <c r="M28" s="791"/>
      <c r="N28" s="791"/>
      <c r="O28" s="791"/>
      <c r="P28" s="791"/>
      <c r="Q28" s="791"/>
      <c r="R28" s="792"/>
      <c r="S28" s="793" t="s">
        <v>208</v>
      </c>
      <c r="T28" s="794"/>
      <c r="U28" s="794"/>
      <c r="V28" s="794"/>
      <c r="W28" s="794"/>
      <c r="X28" s="794"/>
      <c r="Y28" s="794"/>
      <c r="Z28" s="794"/>
      <c r="AA28" s="794"/>
      <c r="AB28" s="794"/>
      <c r="AC28" s="794"/>
      <c r="AD28" s="794"/>
      <c r="AE28" s="794"/>
      <c r="AF28" s="794"/>
      <c r="AG28" s="794"/>
      <c r="AH28" s="795"/>
    </row>
    <row r="29" spans="2:89" s="1" customFormat="1" ht="28.25" customHeight="1">
      <c r="B29" s="787" t="s">
        <v>207</v>
      </c>
      <c r="C29" s="788"/>
      <c r="D29" s="788"/>
      <c r="E29" s="788"/>
      <c r="F29" s="788"/>
      <c r="G29" s="788"/>
      <c r="H29" s="788"/>
      <c r="I29" s="789"/>
      <c r="J29" s="782"/>
      <c r="K29" s="783"/>
      <c r="L29" s="790"/>
      <c r="M29" s="791"/>
      <c r="N29" s="791"/>
      <c r="O29" s="791"/>
      <c r="P29" s="791"/>
      <c r="Q29" s="791"/>
      <c r="R29" s="792"/>
      <c r="S29" s="793" t="s">
        <v>197</v>
      </c>
      <c r="T29" s="794"/>
      <c r="U29" s="794"/>
      <c r="V29" s="794"/>
      <c r="W29" s="794"/>
      <c r="X29" s="794"/>
      <c r="Y29" s="794"/>
      <c r="Z29" s="794"/>
      <c r="AA29" s="794"/>
      <c r="AB29" s="794"/>
      <c r="AC29" s="794"/>
      <c r="AD29" s="794"/>
      <c r="AE29" s="794"/>
      <c r="AF29" s="794"/>
      <c r="AG29" s="794"/>
      <c r="AH29" s="795"/>
    </row>
    <row r="30" spans="2:89" s="1" customFormat="1" ht="28.25" customHeight="1">
      <c r="B30" s="787" t="s">
        <v>206</v>
      </c>
      <c r="C30" s="788"/>
      <c r="D30" s="788"/>
      <c r="E30" s="788"/>
      <c r="F30" s="788"/>
      <c r="G30" s="788"/>
      <c r="H30" s="788"/>
      <c r="I30" s="789"/>
      <c r="J30" s="782"/>
      <c r="K30" s="783"/>
      <c r="L30" s="790"/>
      <c r="M30" s="791"/>
      <c r="N30" s="791"/>
      <c r="O30" s="791"/>
      <c r="P30" s="791"/>
      <c r="Q30" s="791"/>
      <c r="R30" s="792"/>
      <c r="S30" s="793" t="s">
        <v>209</v>
      </c>
      <c r="T30" s="794"/>
      <c r="U30" s="794"/>
      <c r="V30" s="794"/>
      <c r="W30" s="794"/>
      <c r="X30" s="794"/>
      <c r="Y30" s="794"/>
      <c r="Z30" s="794"/>
      <c r="AA30" s="794"/>
      <c r="AB30" s="794"/>
      <c r="AC30" s="794"/>
      <c r="AD30" s="794"/>
      <c r="AE30" s="794"/>
      <c r="AF30" s="794"/>
      <c r="AG30" s="794"/>
      <c r="AH30" s="795"/>
    </row>
    <row r="31" spans="2:89" s="1" customFormat="1" ht="26.5" customHeight="1">
      <c r="B31" s="750" t="s">
        <v>378</v>
      </c>
      <c r="C31" s="751"/>
      <c r="D31" s="751"/>
      <c r="E31" s="751"/>
      <c r="F31" s="751"/>
      <c r="G31" s="751"/>
      <c r="H31" s="751"/>
      <c r="I31" s="751"/>
      <c r="J31" s="751"/>
      <c r="K31" s="752"/>
      <c r="L31" s="768">
        <f>SUM(L23:R30)</f>
        <v>0</v>
      </c>
      <c r="M31" s="769"/>
      <c r="N31" s="769"/>
      <c r="O31" s="769"/>
      <c r="P31" s="769"/>
      <c r="Q31" s="769"/>
      <c r="R31" s="770"/>
      <c r="S31" s="796"/>
      <c r="T31" s="797"/>
      <c r="U31" s="797"/>
      <c r="V31" s="797"/>
      <c r="W31" s="797"/>
      <c r="X31" s="797"/>
      <c r="Y31" s="797"/>
      <c r="Z31" s="797"/>
      <c r="AA31" s="797"/>
      <c r="AB31" s="797"/>
      <c r="AC31" s="797"/>
      <c r="AD31" s="797"/>
      <c r="AE31" s="797"/>
      <c r="AF31" s="797"/>
      <c r="AG31" s="797"/>
      <c r="AH31" s="798"/>
    </row>
    <row r="32" spans="2:89" s="1" customFormat="1" ht="17.5" customHeight="1">
      <c r="B32" s="106" t="s">
        <v>143</v>
      </c>
    </row>
    <row r="33" spans="2:3" s="1" customFormat="1" ht="17.5" customHeight="1">
      <c r="B33" s="105" t="s">
        <v>199</v>
      </c>
    </row>
    <row r="34" spans="2:3" ht="17.5" customHeight="1">
      <c r="B34" s="5" t="s">
        <v>381</v>
      </c>
    </row>
    <row r="35" spans="2:3">
      <c r="C35" s="5"/>
    </row>
    <row r="36" spans="2:3">
      <c r="C36" s="5"/>
    </row>
  </sheetData>
  <sheetProtection sheet="1" formatCells="0" formatColumns="0" formatRows="0" insertColumns="0" insertRows="0" deleteColumns="0" deleteRows="0" selectLockedCells="1" sort="0"/>
  <mergeCells count="81">
    <mergeCell ref="AB16:AH16"/>
    <mergeCell ref="S17:AH17"/>
    <mergeCell ref="B16:I16"/>
    <mergeCell ref="J16:K16"/>
    <mergeCell ref="L16:R16"/>
    <mergeCell ref="S16:Y16"/>
    <mergeCell ref="Z16:AA16"/>
    <mergeCell ref="L15:R15"/>
    <mergeCell ref="S15:Y15"/>
    <mergeCell ref="Z15:AA15"/>
    <mergeCell ref="AB12:AH12"/>
    <mergeCell ref="B11:I11"/>
    <mergeCell ref="J11:K11"/>
    <mergeCell ref="L11:R11"/>
    <mergeCell ref="S11:Y11"/>
    <mergeCell ref="Z11:AA11"/>
    <mergeCell ref="AB11:AH11"/>
    <mergeCell ref="B12:I12"/>
    <mergeCell ref="J12:K12"/>
    <mergeCell ref="L12:R12"/>
    <mergeCell ref="S12:Y12"/>
    <mergeCell ref="Z12:AA12"/>
    <mergeCell ref="S29:AH29"/>
    <mergeCell ref="B22:I22"/>
    <mergeCell ref="J22:K22"/>
    <mergeCell ref="L22:R22"/>
    <mergeCell ref="S22:AH22"/>
    <mergeCell ref="B25:I25"/>
    <mergeCell ref="J25:K25"/>
    <mergeCell ref="L25:R25"/>
    <mergeCell ref="S25:AH25"/>
    <mergeCell ref="B24:I24"/>
    <mergeCell ref="J24:K24"/>
    <mergeCell ref="L24:R24"/>
    <mergeCell ref="S24:AH24"/>
    <mergeCell ref="B23:I23"/>
    <mergeCell ref="J23:K23"/>
    <mergeCell ref="L23:R23"/>
    <mergeCell ref="S30:AH30"/>
    <mergeCell ref="B31:K31"/>
    <mergeCell ref="L31:R31"/>
    <mergeCell ref="S31:AH31"/>
    <mergeCell ref="B26:I26"/>
    <mergeCell ref="J26:K26"/>
    <mergeCell ref="L26:R26"/>
    <mergeCell ref="S26:AH26"/>
    <mergeCell ref="B27:I27"/>
    <mergeCell ref="J27:K27"/>
    <mergeCell ref="L27:R27"/>
    <mergeCell ref="S27:AH27"/>
    <mergeCell ref="B28:I28"/>
    <mergeCell ref="J28:K28"/>
    <mergeCell ref="L28:R28"/>
    <mergeCell ref="S28:AH28"/>
    <mergeCell ref="B30:I30"/>
    <mergeCell ref="J30:K30"/>
    <mergeCell ref="L30:R30"/>
    <mergeCell ref="B29:I29"/>
    <mergeCell ref="J29:K29"/>
    <mergeCell ref="L29:R29"/>
    <mergeCell ref="Z18:AA18"/>
    <mergeCell ref="AB18:AH18"/>
    <mergeCell ref="B17:I17"/>
    <mergeCell ref="J17:K17"/>
    <mergeCell ref="L17:R17"/>
    <mergeCell ref="S23:AH23"/>
    <mergeCell ref="A2:AI2"/>
    <mergeCell ref="B6:AH8"/>
    <mergeCell ref="A3:AI4"/>
    <mergeCell ref="AB15:AH15"/>
    <mergeCell ref="B14:I14"/>
    <mergeCell ref="J14:K14"/>
    <mergeCell ref="L14:R14"/>
    <mergeCell ref="S14:Y14"/>
    <mergeCell ref="Z14:AA14"/>
    <mergeCell ref="AB14:AH14"/>
    <mergeCell ref="B15:I15"/>
    <mergeCell ref="J15:K15"/>
    <mergeCell ref="B18:K18"/>
    <mergeCell ref="L18:R18"/>
    <mergeCell ref="S18:Y18"/>
  </mergeCells>
  <phoneticPr fontId="1"/>
  <pageMargins left="0.7" right="0.7" top="0.75" bottom="0.75" header="0.3" footer="0.3"/>
  <pageSetup paperSize="9" scale="85" orientation="portrait" r:id="rId1"/>
  <rowBreaks count="1" manualBreakCount="1">
    <brk id="34" max="37" man="1"/>
  </rowBreaks>
  <colBreaks count="1" manualBreakCount="1">
    <brk id="38" max="42"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2:EF154"/>
  <sheetViews>
    <sheetView showGridLines="0" view="pageBreakPreview" zoomScaleNormal="90" zoomScaleSheetLayoutView="100" workbookViewId="0">
      <selection activeCell="A12" sqref="A12:BI13"/>
    </sheetView>
  </sheetViews>
  <sheetFormatPr defaultColWidth="1.453125" defaultRowHeight="9.65" customHeight="1"/>
  <cols>
    <col min="1" max="1" width="1.6328125" style="17" customWidth="1"/>
    <col min="2" max="16384" width="1.453125" style="17"/>
  </cols>
  <sheetData>
    <row r="2" spans="1:62" ht="9.65" customHeight="1">
      <c r="B2" s="938"/>
      <c r="C2" s="938"/>
      <c r="D2" s="938"/>
      <c r="E2" s="938"/>
      <c r="F2" s="938"/>
      <c r="G2" s="938"/>
      <c r="H2" s="938"/>
      <c r="I2" s="938"/>
      <c r="J2" s="938"/>
      <c r="K2" s="938"/>
      <c r="L2" s="938"/>
      <c r="M2" s="938"/>
      <c r="N2" s="938"/>
      <c r="O2" s="938"/>
      <c r="P2" s="938"/>
      <c r="Q2" s="938"/>
      <c r="R2" s="938"/>
      <c r="S2" s="938"/>
      <c r="T2" s="938"/>
      <c r="U2" s="938"/>
      <c r="V2" s="938"/>
      <c r="W2" s="938"/>
      <c r="X2" s="938"/>
      <c r="Y2" s="938"/>
      <c r="Z2" s="938"/>
      <c r="AA2" s="938"/>
      <c r="AB2" s="938"/>
      <c r="AC2" s="938"/>
      <c r="AD2" s="938"/>
      <c r="AE2" s="938"/>
      <c r="AF2" s="938"/>
      <c r="AG2" s="938"/>
      <c r="AH2" s="938"/>
      <c r="AI2" s="938"/>
      <c r="AJ2" s="938"/>
      <c r="AK2" s="938"/>
      <c r="AL2" s="938"/>
      <c r="AM2" s="938"/>
      <c r="AN2" s="938"/>
      <c r="AO2" s="938"/>
      <c r="AP2" s="938"/>
      <c r="AQ2" s="938"/>
      <c r="AR2" s="938"/>
      <c r="AS2" s="938"/>
      <c r="AT2" s="938"/>
      <c r="AU2" s="938"/>
      <c r="AV2" s="938"/>
      <c r="AW2" s="938"/>
      <c r="AX2" s="938"/>
      <c r="AY2" s="938"/>
      <c r="AZ2" s="938"/>
      <c r="BA2" s="938"/>
      <c r="BB2" s="938"/>
      <c r="BC2" s="938"/>
      <c r="BD2" s="938"/>
      <c r="BE2" s="938"/>
      <c r="BF2" s="938"/>
      <c r="BG2" s="938"/>
      <c r="BH2" s="938"/>
      <c r="BI2" s="938"/>
      <c r="BJ2" s="938"/>
    </row>
    <row r="3" spans="1:62" ht="9.65" customHeight="1">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s="938"/>
      <c r="AO3" s="938"/>
      <c r="AP3" s="938"/>
      <c r="AQ3" s="938"/>
      <c r="AR3" s="938"/>
      <c r="AS3" s="938"/>
      <c r="AT3" s="938"/>
      <c r="AU3" s="938"/>
      <c r="AV3" s="938"/>
      <c r="AW3" s="938"/>
      <c r="AX3" s="938"/>
      <c r="AY3" s="938"/>
      <c r="AZ3" s="938"/>
      <c r="BA3" s="938"/>
      <c r="BB3" s="938"/>
      <c r="BC3" s="938"/>
      <c r="BD3" s="938"/>
      <c r="BE3" s="938"/>
      <c r="BF3" s="938"/>
      <c r="BG3" s="938"/>
      <c r="BH3" s="938"/>
      <c r="BI3" s="938"/>
      <c r="BJ3" s="938"/>
    </row>
    <row r="4" spans="1:62" ht="9.65" customHeight="1">
      <c r="B4" s="938"/>
      <c r="C4" s="938"/>
      <c r="D4" s="938"/>
      <c r="E4" s="938"/>
      <c r="F4" s="938"/>
      <c r="G4" s="938"/>
      <c r="H4" s="938"/>
      <c r="I4" s="938"/>
      <c r="J4" s="938"/>
      <c r="K4" s="938"/>
      <c r="L4" s="938"/>
      <c r="M4" s="938"/>
      <c r="N4" s="938"/>
      <c r="O4" s="938"/>
      <c r="P4" s="938"/>
      <c r="Q4" s="938"/>
      <c r="R4" s="938"/>
      <c r="S4" s="938"/>
      <c r="T4" s="938"/>
      <c r="U4" s="938"/>
      <c r="V4" s="938"/>
      <c r="W4" s="938"/>
      <c r="X4" s="938"/>
      <c r="Y4" s="938"/>
      <c r="Z4" s="938"/>
      <c r="AA4" s="938"/>
      <c r="AB4" s="938"/>
      <c r="AC4" s="938"/>
      <c r="AD4" s="938"/>
      <c r="AE4" s="938"/>
      <c r="AF4" s="938"/>
      <c r="AG4" s="938"/>
      <c r="AH4" s="938"/>
      <c r="AI4" s="938"/>
      <c r="AJ4" s="938"/>
      <c r="AK4" s="938"/>
      <c r="AL4" s="938"/>
      <c r="AM4" s="938"/>
      <c r="AN4" s="938"/>
      <c r="AO4" s="938"/>
      <c r="AP4" s="938"/>
      <c r="AQ4" s="938"/>
      <c r="AR4" s="938"/>
      <c r="AS4" s="938"/>
      <c r="AT4" s="938"/>
      <c r="AU4" s="938"/>
      <c r="AV4" s="938"/>
      <c r="AW4" s="938"/>
      <c r="AX4" s="938"/>
      <c r="AY4" s="938"/>
      <c r="AZ4" s="938"/>
      <c r="BA4" s="938"/>
      <c r="BB4" s="938"/>
      <c r="BC4" s="938"/>
      <c r="BD4" s="938"/>
      <c r="BE4" s="938"/>
      <c r="BF4" s="938"/>
      <c r="BG4" s="938"/>
      <c r="BH4" s="938"/>
      <c r="BI4" s="938"/>
      <c r="BJ4" s="938"/>
    </row>
    <row r="5" spans="1:62" ht="9.65" customHeight="1">
      <c r="B5" s="938"/>
      <c r="C5" s="938"/>
      <c r="D5" s="938"/>
      <c r="E5" s="938"/>
      <c r="F5" s="938"/>
      <c r="G5" s="938"/>
      <c r="H5" s="938"/>
      <c r="I5" s="938"/>
      <c r="J5" s="938"/>
      <c r="K5" s="938"/>
      <c r="L5" s="938"/>
      <c r="M5" s="938"/>
      <c r="N5" s="938"/>
      <c r="O5" s="938"/>
      <c r="P5" s="938"/>
      <c r="Q5" s="938"/>
      <c r="R5" s="938"/>
      <c r="S5" s="938"/>
      <c r="T5" s="938"/>
      <c r="U5" s="938"/>
      <c r="V5" s="938"/>
      <c r="W5" s="938"/>
      <c r="X5" s="938"/>
      <c r="Y5" s="938"/>
      <c r="Z5" s="938"/>
      <c r="AA5" s="938"/>
      <c r="AB5" s="938"/>
      <c r="AC5" s="938"/>
      <c r="AD5" s="938"/>
      <c r="AE5" s="938"/>
      <c r="AF5" s="938"/>
      <c r="AG5" s="938"/>
      <c r="AH5" s="938"/>
      <c r="AI5" s="938"/>
      <c r="AJ5" s="938"/>
      <c r="AK5" s="938"/>
      <c r="AL5" s="938"/>
      <c r="AM5" s="938"/>
      <c r="AN5" s="938"/>
      <c r="AO5" s="938"/>
      <c r="AP5" s="938"/>
      <c r="AQ5" s="938"/>
      <c r="AR5" s="938"/>
      <c r="AS5" s="938"/>
      <c r="AT5" s="938"/>
      <c r="AU5" s="938"/>
      <c r="AV5" s="938"/>
      <c r="AW5" s="938"/>
      <c r="AX5" s="938"/>
      <c r="AY5" s="938"/>
      <c r="AZ5" s="938"/>
      <c r="BA5" s="938"/>
      <c r="BB5" s="938"/>
      <c r="BC5" s="938"/>
      <c r="BD5" s="938"/>
      <c r="BE5" s="938"/>
      <c r="BF5" s="938"/>
      <c r="BG5" s="938"/>
      <c r="BH5" s="938"/>
      <c r="BI5" s="938"/>
      <c r="BJ5" s="938"/>
    </row>
    <row r="6" spans="1:62" ht="9.65" customHeight="1">
      <c r="B6" s="938"/>
      <c r="C6" s="938"/>
      <c r="D6" s="938"/>
      <c r="E6" s="938"/>
      <c r="F6" s="938"/>
      <c r="G6" s="938"/>
      <c r="H6" s="938"/>
      <c r="I6" s="938"/>
      <c r="J6" s="938"/>
      <c r="K6" s="938"/>
      <c r="L6" s="938"/>
      <c r="M6" s="938"/>
      <c r="N6" s="938"/>
      <c r="O6" s="938"/>
      <c r="P6" s="938"/>
      <c r="Q6" s="938"/>
      <c r="R6" s="938"/>
      <c r="S6" s="938"/>
      <c r="T6" s="938"/>
      <c r="U6" s="938"/>
      <c r="V6" s="938"/>
      <c r="W6" s="938"/>
      <c r="X6" s="938"/>
      <c r="Y6" s="938"/>
      <c r="Z6" s="938"/>
      <c r="AA6" s="938"/>
      <c r="AB6" s="938"/>
      <c r="AC6" s="938"/>
      <c r="AD6" s="938"/>
      <c r="AE6" s="938"/>
      <c r="AF6" s="938"/>
      <c r="AG6" s="938"/>
      <c r="AH6" s="938"/>
      <c r="AI6" s="938"/>
      <c r="AJ6" s="938"/>
      <c r="AK6" s="938"/>
      <c r="AL6" s="938"/>
      <c r="AM6" s="938"/>
      <c r="AN6" s="938"/>
      <c r="AO6" s="938"/>
      <c r="AP6" s="938"/>
      <c r="AQ6" s="938"/>
      <c r="AR6" s="938"/>
      <c r="AS6" s="938"/>
      <c r="AT6" s="938"/>
      <c r="AU6" s="938"/>
      <c r="AV6" s="938"/>
      <c r="AW6" s="938"/>
      <c r="AX6" s="938"/>
      <c r="AY6" s="938"/>
      <c r="AZ6" s="938"/>
      <c r="BA6" s="938"/>
      <c r="BB6" s="938"/>
      <c r="BC6" s="938"/>
      <c r="BD6" s="938"/>
      <c r="BE6" s="938"/>
      <c r="BF6" s="938"/>
      <c r="BG6" s="938"/>
      <c r="BH6" s="938"/>
      <c r="BI6" s="938"/>
    </row>
    <row r="8" spans="1:62" ht="9.65" customHeight="1">
      <c r="A8" s="397" t="s">
        <v>364</v>
      </c>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c r="AZ8" s="397"/>
      <c r="BA8" s="397"/>
      <c r="BB8" s="397"/>
      <c r="BC8" s="397"/>
    </row>
    <row r="9" spans="1:62" ht="9.65" customHeight="1">
      <c r="A9" s="397"/>
      <c r="B9" s="397"/>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7"/>
      <c r="AZ9" s="397"/>
      <c r="BA9" s="397"/>
      <c r="BB9" s="397"/>
      <c r="BC9" s="397"/>
    </row>
    <row r="10" spans="1:62" ht="9.65" customHeight="1">
      <c r="A10" s="1028" t="s">
        <v>79</v>
      </c>
      <c r="B10" s="1028"/>
      <c r="C10" s="1028"/>
      <c r="D10" s="1028"/>
      <c r="E10" s="1028"/>
      <c r="F10" s="1028"/>
      <c r="G10" s="1028"/>
      <c r="H10" s="1028"/>
      <c r="I10" s="1028"/>
      <c r="J10" s="1028"/>
      <c r="K10" s="1028"/>
      <c r="L10" s="1028"/>
      <c r="M10" s="1028"/>
      <c r="N10" s="1028"/>
      <c r="O10" s="1028"/>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8"/>
      <c r="AW10" s="1028"/>
      <c r="AX10" s="1028"/>
      <c r="AY10" s="1028"/>
      <c r="AZ10" s="1028"/>
      <c r="BA10" s="1028"/>
      <c r="BB10" s="1028"/>
      <c r="BC10" s="1028"/>
      <c r="BD10" s="1028"/>
      <c r="BE10" s="1028"/>
      <c r="BF10" s="1028"/>
      <c r="BG10" s="1028"/>
      <c r="BH10" s="1028"/>
      <c r="BI10" s="1028"/>
    </row>
    <row r="11" spans="1:62" ht="9.65" customHeight="1">
      <c r="A11" s="1028"/>
      <c r="B11" s="1028"/>
      <c r="C11" s="1028"/>
      <c r="D11" s="1028"/>
      <c r="E11" s="1028"/>
      <c r="F11" s="1028"/>
      <c r="G11" s="1028"/>
      <c r="H11" s="1028"/>
      <c r="I11" s="1028"/>
      <c r="J11" s="1028"/>
      <c r="K11" s="1028"/>
      <c r="L11" s="1028"/>
      <c r="M11" s="1028"/>
      <c r="N11" s="1028"/>
      <c r="O11" s="1028"/>
      <c r="P11" s="1028"/>
      <c r="Q11" s="1028"/>
      <c r="R11" s="1028"/>
      <c r="S11" s="1028"/>
      <c r="T11" s="1028"/>
      <c r="U11" s="1028"/>
      <c r="V11" s="1028"/>
      <c r="W11" s="1028"/>
      <c r="X11" s="1028"/>
      <c r="Y11" s="1028"/>
      <c r="Z11" s="1028"/>
      <c r="AA11" s="1028"/>
      <c r="AB11" s="1028"/>
      <c r="AC11" s="1028"/>
      <c r="AD11" s="1028"/>
      <c r="AE11" s="1028"/>
      <c r="AF11" s="1028"/>
      <c r="AG11" s="1028"/>
      <c r="AH11" s="1028"/>
      <c r="AI11" s="1028"/>
      <c r="AJ11" s="1028"/>
      <c r="AK11" s="1028"/>
      <c r="AL11" s="1028"/>
      <c r="AM11" s="1028"/>
      <c r="AN11" s="1028"/>
      <c r="AO11" s="1028"/>
      <c r="AP11" s="1028"/>
      <c r="AQ11" s="1028"/>
      <c r="AR11" s="1028"/>
      <c r="AS11" s="1028"/>
      <c r="AT11" s="1028"/>
      <c r="AU11" s="1028"/>
      <c r="AV11" s="1028"/>
      <c r="AW11" s="1028"/>
      <c r="AX11" s="1028"/>
      <c r="AY11" s="1028"/>
      <c r="AZ11" s="1028"/>
      <c r="BA11" s="1028"/>
      <c r="BB11" s="1028"/>
      <c r="BC11" s="1028"/>
      <c r="BD11" s="1028"/>
      <c r="BE11" s="1028"/>
      <c r="BF11" s="1028"/>
      <c r="BG11" s="1028"/>
      <c r="BH11" s="1028"/>
      <c r="BI11" s="1028"/>
    </row>
    <row r="12" spans="1:62" ht="9.65" customHeight="1">
      <c r="A12" s="1028" t="s">
        <v>80</v>
      </c>
      <c r="B12" s="1028"/>
      <c r="C12" s="1028"/>
      <c r="D12" s="1028"/>
      <c r="E12" s="1028"/>
      <c r="F12" s="1028"/>
      <c r="G12" s="1028"/>
      <c r="H12" s="1028"/>
      <c r="I12" s="1028"/>
      <c r="J12" s="1028"/>
      <c r="K12" s="1028"/>
      <c r="L12" s="1028"/>
      <c r="M12" s="1028"/>
      <c r="N12" s="1028"/>
      <c r="O12" s="1028"/>
      <c r="P12" s="1028"/>
      <c r="Q12" s="1028"/>
      <c r="R12" s="1028"/>
      <c r="S12" s="1028"/>
      <c r="T12" s="1028"/>
      <c r="U12" s="1028"/>
      <c r="V12" s="1028"/>
      <c r="W12" s="1028"/>
      <c r="X12" s="1028"/>
      <c r="Y12" s="1028"/>
      <c r="Z12" s="1028"/>
      <c r="AA12" s="1028"/>
      <c r="AB12" s="1028"/>
      <c r="AC12" s="1028"/>
      <c r="AD12" s="1028"/>
      <c r="AE12" s="1028"/>
      <c r="AF12" s="1028"/>
      <c r="AG12" s="1028"/>
      <c r="AH12" s="1028"/>
      <c r="AI12" s="1028"/>
      <c r="AJ12" s="1028"/>
      <c r="AK12" s="1028"/>
      <c r="AL12" s="1028"/>
      <c r="AM12" s="1028"/>
      <c r="AN12" s="1028"/>
      <c r="AO12" s="1028"/>
      <c r="AP12" s="1028"/>
      <c r="AQ12" s="1028"/>
      <c r="AR12" s="1028"/>
      <c r="AS12" s="1028"/>
      <c r="AT12" s="1028"/>
      <c r="AU12" s="1028"/>
      <c r="AV12" s="1028"/>
      <c r="AW12" s="1028"/>
      <c r="AX12" s="1028"/>
      <c r="AY12" s="1028"/>
      <c r="AZ12" s="1028"/>
      <c r="BA12" s="1028"/>
      <c r="BB12" s="1028"/>
      <c r="BC12" s="1028"/>
      <c r="BD12" s="1028"/>
      <c r="BE12" s="1028"/>
      <c r="BF12" s="1028"/>
      <c r="BG12" s="1028"/>
      <c r="BH12" s="1028"/>
      <c r="BI12" s="1028"/>
    </row>
    <row r="13" spans="1:62" ht="9.65" customHeight="1">
      <c r="A13" s="1028"/>
      <c r="B13" s="1028"/>
      <c r="C13" s="1028"/>
      <c r="D13" s="1028"/>
      <c r="E13" s="1028"/>
      <c r="F13" s="1028"/>
      <c r="G13" s="1028"/>
      <c r="H13" s="1028"/>
      <c r="I13" s="1028"/>
      <c r="J13" s="1028"/>
      <c r="K13" s="1028"/>
      <c r="L13" s="1028"/>
      <c r="M13" s="1028"/>
      <c r="N13" s="1028"/>
      <c r="O13" s="1028"/>
      <c r="P13" s="1028"/>
      <c r="Q13" s="1028"/>
      <c r="R13" s="1028"/>
      <c r="S13" s="1028"/>
      <c r="T13" s="1028"/>
      <c r="U13" s="1028"/>
      <c r="V13" s="1028"/>
      <c r="W13" s="1028"/>
      <c r="X13" s="1028"/>
      <c r="Y13" s="1028"/>
      <c r="Z13" s="1028"/>
      <c r="AA13" s="1028"/>
      <c r="AB13" s="1028"/>
      <c r="AC13" s="1028"/>
      <c r="AD13" s="1028"/>
      <c r="AE13" s="1028"/>
      <c r="AF13" s="1028"/>
      <c r="AG13" s="1028"/>
      <c r="AH13" s="1028"/>
      <c r="AI13" s="1028"/>
      <c r="AJ13" s="1028"/>
      <c r="AK13" s="1028"/>
      <c r="AL13" s="1028"/>
      <c r="AM13" s="1028"/>
      <c r="AN13" s="1028"/>
      <c r="AO13" s="1028"/>
      <c r="AP13" s="1028"/>
      <c r="AQ13" s="1028"/>
      <c r="AR13" s="1028"/>
      <c r="AS13" s="1028"/>
      <c r="AT13" s="1028"/>
      <c r="AU13" s="1028"/>
      <c r="AV13" s="1028"/>
      <c r="AW13" s="1028"/>
      <c r="AX13" s="1028"/>
      <c r="AY13" s="1028"/>
      <c r="AZ13" s="1028"/>
      <c r="BA13" s="1028"/>
      <c r="BB13" s="1028"/>
      <c r="BC13" s="1028"/>
      <c r="BD13" s="1028"/>
      <c r="BE13" s="1028"/>
      <c r="BF13" s="1028"/>
      <c r="BG13" s="1028"/>
      <c r="BH13" s="1028"/>
      <c r="BI13" s="1028"/>
    </row>
    <row r="14" spans="1:62" ht="9.65" customHeight="1">
      <c r="A14" s="12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row>
    <row r="15" spans="1:62" ht="9.65" customHeight="1" thickBot="1">
      <c r="A15" s="134"/>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row>
    <row r="16" spans="1:62" ht="9.65" customHeight="1">
      <c r="A16" s="18"/>
      <c r="B16" s="993" t="s">
        <v>132</v>
      </c>
      <c r="C16" s="994"/>
      <c r="D16" s="994"/>
      <c r="E16" s="994"/>
      <c r="F16" s="994"/>
      <c r="G16" s="994"/>
      <c r="H16" s="994"/>
      <c r="I16" s="994"/>
      <c r="J16" s="994"/>
      <c r="K16" s="994"/>
      <c r="L16" s="995"/>
      <c r="M16" s="18"/>
      <c r="N16" s="1055" t="s">
        <v>88</v>
      </c>
      <c r="O16" s="1055"/>
      <c r="P16" s="1055"/>
      <c r="Q16" s="1055"/>
      <c r="R16" s="1055"/>
      <c r="S16" s="1055"/>
      <c r="T16" s="1055"/>
      <c r="U16" s="1055"/>
      <c r="V16" s="1055"/>
      <c r="W16" s="1055"/>
      <c r="X16" s="1055"/>
      <c r="Y16" s="1055"/>
      <c r="Z16" s="1055"/>
      <c r="AA16" s="1055"/>
      <c r="AB16" s="1055"/>
      <c r="AC16" s="1055"/>
      <c r="AD16" s="1055"/>
      <c r="AE16" s="1055"/>
      <c r="AF16" s="1055"/>
      <c r="AG16" s="1055"/>
      <c r="AH16" s="1055"/>
      <c r="AI16" s="1055"/>
      <c r="AJ16" s="1055"/>
      <c r="AK16" s="1055"/>
      <c r="AL16" s="1055"/>
      <c r="AM16" s="1055"/>
      <c r="AN16" s="1055"/>
      <c r="AO16" s="1055"/>
      <c r="AP16" s="1055"/>
      <c r="AQ16" s="1055"/>
      <c r="AR16" s="1055"/>
      <c r="AS16" s="1055"/>
      <c r="AT16" s="1055"/>
      <c r="AU16" s="1055"/>
      <c r="AV16" s="1055"/>
      <c r="AW16" s="1055"/>
      <c r="AX16" s="1055"/>
      <c r="AY16" s="1055"/>
      <c r="AZ16" s="1055"/>
      <c r="BA16" s="1055"/>
      <c r="BB16" s="1055"/>
      <c r="BC16" s="1055"/>
      <c r="BD16" s="1055"/>
      <c r="BE16" s="1055"/>
      <c r="BF16" s="1055"/>
      <c r="BG16" s="1055"/>
      <c r="BH16" s="1055"/>
      <c r="BI16" s="1055"/>
    </row>
    <row r="17" spans="1:61" ht="9.65" customHeight="1">
      <c r="A17" s="18"/>
      <c r="B17" s="996"/>
      <c r="C17" s="997"/>
      <c r="D17" s="997"/>
      <c r="E17" s="997"/>
      <c r="F17" s="997"/>
      <c r="G17" s="997"/>
      <c r="H17" s="997"/>
      <c r="I17" s="997"/>
      <c r="J17" s="997"/>
      <c r="K17" s="997"/>
      <c r="L17" s="998"/>
      <c r="M17" s="18"/>
      <c r="N17" s="1055" t="s">
        <v>194</v>
      </c>
      <c r="O17" s="1055"/>
      <c r="P17" s="1055"/>
      <c r="Q17" s="1055"/>
      <c r="R17" s="1055"/>
      <c r="S17" s="1055"/>
      <c r="T17" s="1055"/>
      <c r="U17" s="1055"/>
      <c r="V17" s="1055"/>
      <c r="W17" s="1055"/>
      <c r="X17" s="1055"/>
      <c r="Y17" s="1055"/>
      <c r="Z17" s="1055"/>
      <c r="AA17" s="1055"/>
      <c r="AB17" s="1055"/>
      <c r="AC17" s="1055"/>
      <c r="AD17" s="1055"/>
      <c r="AE17" s="1055"/>
      <c r="AF17" s="1055"/>
      <c r="AG17" s="1055"/>
      <c r="AH17" s="1055"/>
      <c r="AI17" s="1055"/>
      <c r="AJ17" s="1055"/>
      <c r="AK17" s="1055"/>
      <c r="AL17" s="1055"/>
      <c r="AM17" s="1055"/>
      <c r="AN17" s="1055"/>
      <c r="AO17" s="1055"/>
      <c r="AP17" s="1055"/>
      <c r="AQ17" s="1055"/>
      <c r="AR17" s="1055"/>
      <c r="AS17" s="1055"/>
      <c r="AT17" s="1055"/>
      <c r="AU17" s="1055"/>
      <c r="AV17" s="1055"/>
      <c r="AW17" s="1055"/>
      <c r="AX17" s="1055"/>
      <c r="AY17" s="1055"/>
      <c r="AZ17" s="1055"/>
      <c r="BA17" s="1055"/>
      <c r="BB17" s="1055"/>
      <c r="BC17" s="1055"/>
      <c r="BD17" s="1055"/>
      <c r="BE17" s="1055"/>
      <c r="BF17" s="1055"/>
      <c r="BG17" s="1055"/>
      <c r="BH17" s="1055"/>
      <c r="BI17" s="1055"/>
    </row>
    <row r="18" spans="1:61" ht="9.65" customHeight="1" thickBot="1">
      <c r="A18" s="18"/>
      <c r="B18" s="999"/>
      <c r="C18" s="1000"/>
      <c r="D18" s="1000"/>
      <c r="E18" s="1000"/>
      <c r="F18" s="1000"/>
      <c r="G18" s="1000"/>
      <c r="H18" s="1000"/>
      <c r="I18" s="1000"/>
      <c r="J18" s="1000"/>
      <c r="K18" s="1000"/>
      <c r="L18" s="1001"/>
      <c r="M18" s="18"/>
      <c r="N18" s="1055"/>
      <c r="O18" s="1055"/>
      <c r="P18" s="1055"/>
      <c r="Q18" s="1055"/>
      <c r="R18" s="1055"/>
      <c r="S18" s="1055"/>
      <c r="T18" s="1055"/>
      <c r="U18" s="1055"/>
      <c r="V18" s="1055"/>
      <c r="W18" s="1055"/>
      <c r="X18" s="1055"/>
      <c r="Y18" s="1055"/>
      <c r="Z18" s="1055"/>
      <c r="AA18" s="1055"/>
      <c r="AB18" s="1055"/>
      <c r="AC18" s="1055"/>
      <c r="AD18" s="1055"/>
      <c r="AE18" s="1055"/>
      <c r="AF18" s="1055"/>
      <c r="AG18" s="1055"/>
      <c r="AH18" s="1055"/>
      <c r="AI18" s="1055"/>
      <c r="AJ18" s="1055"/>
      <c r="AK18" s="1055"/>
      <c r="AL18" s="1055"/>
      <c r="AM18" s="1055"/>
      <c r="AN18" s="1055"/>
      <c r="AO18" s="1055"/>
      <c r="AP18" s="1055"/>
      <c r="AQ18" s="1055"/>
      <c r="AR18" s="1055"/>
      <c r="AS18" s="1055"/>
      <c r="AT18" s="1055"/>
      <c r="AU18" s="1055"/>
      <c r="AV18" s="1055"/>
      <c r="AW18" s="1055"/>
      <c r="AX18" s="1055"/>
      <c r="AY18" s="1055"/>
      <c r="AZ18" s="1055"/>
      <c r="BA18" s="1055"/>
      <c r="BB18" s="1055"/>
      <c r="BC18" s="1055"/>
      <c r="BD18" s="1055"/>
      <c r="BE18" s="1055"/>
      <c r="BF18" s="1055"/>
      <c r="BG18" s="1055"/>
      <c r="BH18" s="1055"/>
      <c r="BI18" s="1055"/>
    </row>
    <row r="19" spans="1:61" ht="9.65" customHeight="1">
      <c r="A19" s="18"/>
      <c r="B19" s="135"/>
      <c r="C19" s="136"/>
      <c r="D19" s="136"/>
      <c r="E19" s="136"/>
      <c r="F19" s="136"/>
      <c r="G19" s="136"/>
      <c r="H19" s="136"/>
      <c r="I19" s="136"/>
      <c r="J19" s="136"/>
      <c r="K19" s="136"/>
      <c r="L19" s="136"/>
      <c r="M19" s="136"/>
      <c r="N19" s="1055"/>
      <c r="O19" s="1055"/>
      <c r="P19" s="1055"/>
      <c r="Q19" s="1055"/>
      <c r="R19" s="1055"/>
      <c r="S19" s="1055"/>
      <c r="T19" s="1055"/>
      <c r="U19" s="1055"/>
      <c r="V19" s="1055"/>
      <c r="W19" s="1055"/>
      <c r="X19" s="1055"/>
      <c r="Y19" s="1055"/>
      <c r="Z19" s="1055"/>
      <c r="AA19" s="1055"/>
      <c r="AB19" s="1055"/>
      <c r="AC19" s="1055"/>
      <c r="AD19" s="1055"/>
      <c r="AE19" s="1055"/>
      <c r="AF19" s="1055"/>
      <c r="AG19" s="1055"/>
      <c r="AH19" s="1055"/>
      <c r="AI19" s="1055"/>
      <c r="AJ19" s="1055"/>
      <c r="AK19" s="1055"/>
      <c r="AL19" s="1055"/>
      <c r="AM19" s="1055"/>
      <c r="AN19" s="1055"/>
      <c r="AO19" s="1055"/>
      <c r="AP19" s="1055"/>
      <c r="AQ19" s="1055"/>
      <c r="AR19" s="1055"/>
      <c r="AS19" s="1055"/>
      <c r="AT19" s="1055"/>
      <c r="AU19" s="1055"/>
      <c r="AV19" s="1055"/>
      <c r="AW19" s="1055"/>
      <c r="AX19" s="1055"/>
      <c r="AY19" s="1055"/>
      <c r="AZ19" s="1055"/>
      <c r="BA19" s="1055"/>
      <c r="BB19" s="1055"/>
      <c r="BC19" s="1055"/>
      <c r="BD19" s="1055"/>
      <c r="BE19" s="1055"/>
      <c r="BF19" s="1055"/>
      <c r="BG19" s="1055"/>
      <c r="BH19" s="1055"/>
      <c r="BI19" s="1055"/>
    </row>
    <row r="20" spans="1:61" ht="11.5" customHeight="1">
      <c r="A20" s="18"/>
      <c r="B20" s="18"/>
      <c r="C20" s="137"/>
      <c r="D20" s="137"/>
      <c r="E20" s="137"/>
      <c r="F20" s="137"/>
      <c r="G20" s="137"/>
      <c r="H20" s="137"/>
      <c r="I20" s="137"/>
      <c r="J20" s="137"/>
      <c r="K20" s="137"/>
      <c r="L20" s="137"/>
      <c r="M20" s="137"/>
      <c r="N20" s="978" t="s">
        <v>369</v>
      </c>
      <c r="O20" s="978"/>
      <c r="P20" s="978"/>
      <c r="Q20" s="978"/>
      <c r="R20" s="978"/>
      <c r="S20" s="978"/>
      <c r="T20" s="978"/>
      <c r="U20" s="978"/>
      <c r="V20" s="978"/>
      <c r="W20" s="978"/>
      <c r="X20" s="978"/>
      <c r="Y20" s="978"/>
      <c r="Z20" s="978"/>
      <c r="AA20" s="978"/>
      <c r="AB20" s="978"/>
      <c r="AC20" s="978"/>
      <c r="AD20" s="978"/>
      <c r="AE20" s="978"/>
      <c r="AF20" s="978"/>
      <c r="AG20" s="978"/>
      <c r="AH20" s="978"/>
      <c r="AI20" s="978"/>
      <c r="AJ20" s="978"/>
      <c r="AK20" s="978"/>
      <c r="AL20" s="978"/>
      <c r="AM20" s="978"/>
      <c r="AN20" s="978"/>
      <c r="AO20" s="978"/>
      <c r="AP20" s="978"/>
      <c r="AQ20" s="978"/>
      <c r="AR20" s="978"/>
      <c r="AS20" s="978"/>
      <c r="AT20" s="978"/>
      <c r="AU20" s="978"/>
      <c r="AV20" s="978"/>
      <c r="AW20" s="978"/>
      <c r="AX20" s="978"/>
      <c r="AY20" s="978"/>
      <c r="AZ20" s="978"/>
      <c r="BA20" s="978"/>
      <c r="BB20" s="978"/>
      <c r="BC20" s="978"/>
      <c r="BD20" s="978"/>
      <c r="BE20" s="978"/>
      <c r="BF20" s="978"/>
      <c r="BG20" s="978"/>
      <c r="BH20" s="978"/>
      <c r="BI20" s="978"/>
    </row>
    <row r="21" spans="1:61" ht="9.65" customHeight="1">
      <c r="A21" s="18"/>
      <c r="B21" s="18"/>
      <c r="C21" s="137"/>
      <c r="D21" s="137"/>
      <c r="E21" s="137"/>
      <c r="F21" s="137"/>
      <c r="G21" s="137"/>
      <c r="H21" s="137"/>
      <c r="I21" s="137"/>
      <c r="J21" s="137"/>
      <c r="K21" s="137"/>
      <c r="L21" s="137"/>
      <c r="M21" s="137"/>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row>
    <row r="22" spans="1:61" ht="9.65" customHeight="1">
      <c r="A22" s="140"/>
      <c r="B22" s="898" t="s">
        <v>0</v>
      </c>
      <c r="C22" s="898"/>
      <c r="D22" s="898"/>
      <c r="E22" s="898"/>
      <c r="F22" s="898"/>
      <c r="G22" s="898"/>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8"/>
      <c r="AY22" s="898"/>
      <c r="AZ22" s="898"/>
      <c r="BA22" s="898"/>
      <c r="BB22" s="898"/>
      <c r="BC22" s="140"/>
    </row>
    <row r="23" spans="1:61" ht="9.65" customHeight="1">
      <c r="A23" s="140"/>
      <c r="B23" s="898"/>
      <c r="C23" s="898"/>
      <c r="D23" s="898"/>
      <c r="E23" s="898"/>
      <c r="F23" s="898"/>
      <c r="G23" s="898"/>
      <c r="H23" s="898"/>
      <c r="I23" s="898"/>
      <c r="J23" s="898"/>
      <c r="K23" s="898"/>
      <c r="L23" s="898"/>
      <c r="M23" s="898"/>
      <c r="N23" s="898"/>
      <c r="O23" s="898"/>
      <c r="P23" s="898"/>
      <c r="Q23" s="898"/>
      <c r="R23" s="898"/>
      <c r="S23" s="898"/>
      <c r="T23" s="898"/>
      <c r="U23" s="898"/>
      <c r="V23" s="898"/>
      <c r="W23" s="898"/>
      <c r="X23" s="898"/>
      <c r="Y23" s="898"/>
      <c r="Z23" s="898"/>
      <c r="AA23" s="898"/>
      <c r="AB23" s="898"/>
      <c r="AC23" s="898"/>
      <c r="AD23" s="898"/>
      <c r="AE23" s="898"/>
      <c r="AF23" s="898"/>
      <c r="AG23" s="898"/>
      <c r="AH23" s="898"/>
      <c r="AI23" s="898"/>
      <c r="AJ23" s="898"/>
      <c r="AK23" s="898"/>
      <c r="AL23" s="898"/>
      <c r="AM23" s="898"/>
      <c r="AN23" s="898"/>
      <c r="AO23" s="898"/>
      <c r="AP23" s="898"/>
      <c r="AQ23" s="898"/>
      <c r="AR23" s="898"/>
      <c r="AS23" s="898"/>
      <c r="AT23" s="898"/>
      <c r="AU23" s="898"/>
      <c r="AV23" s="898"/>
      <c r="AW23" s="898"/>
      <c r="AX23" s="898"/>
      <c r="AY23" s="898"/>
      <c r="AZ23" s="898"/>
      <c r="BA23" s="898"/>
      <c r="BB23" s="898"/>
      <c r="BC23" s="141"/>
    </row>
    <row r="24" spans="1:61" ht="9.65" customHeight="1">
      <c r="A24" s="140"/>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1"/>
    </row>
    <row r="25" spans="1:61" ht="9.65" customHeight="1">
      <c r="A25" s="140"/>
      <c r="B25" s="951" t="s">
        <v>1</v>
      </c>
      <c r="C25" s="951"/>
      <c r="D25" s="951"/>
      <c r="E25" s="951"/>
      <c r="F25" s="951"/>
      <c r="G25" s="951"/>
      <c r="H25" s="951"/>
      <c r="I25" s="951"/>
      <c r="J25" s="952"/>
      <c r="K25" s="953"/>
      <c r="L25" s="954"/>
      <c r="M25" s="954"/>
      <c r="N25" s="954"/>
      <c r="O25" s="954"/>
      <c r="P25" s="954"/>
      <c r="Q25" s="954"/>
      <c r="R25" s="954"/>
      <c r="S25" s="955"/>
      <c r="T25" s="956" t="s">
        <v>55</v>
      </c>
      <c r="U25" s="951"/>
      <c r="V25" s="951"/>
      <c r="W25" s="951"/>
      <c r="X25" s="951"/>
      <c r="Y25" s="951"/>
      <c r="Z25" s="952"/>
      <c r="AA25" s="953"/>
      <c r="AB25" s="954"/>
      <c r="AC25" s="957"/>
      <c r="AD25" s="877" t="s">
        <v>24</v>
      </c>
      <c r="AE25" s="877"/>
      <c r="AF25" s="877"/>
      <c r="AG25" s="877"/>
      <c r="AH25" s="877"/>
      <c r="AI25" s="877"/>
      <c r="AJ25" s="877"/>
      <c r="AK25" s="877"/>
      <c r="AL25" s="877"/>
      <c r="AM25" s="877"/>
      <c r="AN25" s="876"/>
      <c r="AO25" s="877"/>
      <c r="AP25" s="918"/>
      <c r="AQ25" s="1002" t="s">
        <v>135</v>
      </c>
      <c r="AR25" s="964"/>
      <c r="AS25" s="964"/>
      <c r="AT25" s="964"/>
      <c r="AU25" s="964"/>
      <c r="AV25" s="964"/>
      <c r="AW25" s="964"/>
      <c r="AX25" s="964"/>
      <c r="AY25" s="964"/>
      <c r="AZ25" s="965"/>
      <c r="BA25" s="1004"/>
      <c r="BB25" s="1005"/>
      <c r="BC25" s="1005"/>
      <c r="BD25" s="1005"/>
      <c r="BE25" s="1005"/>
      <c r="BF25" s="1005"/>
      <c r="BG25" s="1005"/>
    </row>
    <row r="26" spans="1:61" ht="9.65" customHeight="1">
      <c r="A26" s="140"/>
      <c r="B26" s="951"/>
      <c r="C26" s="951"/>
      <c r="D26" s="951"/>
      <c r="E26" s="951"/>
      <c r="F26" s="951"/>
      <c r="G26" s="951"/>
      <c r="H26" s="951"/>
      <c r="I26" s="951"/>
      <c r="J26" s="952"/>
      <c r="K26" s="953"/>
      <c r="L26" s="954"/>
      <c r="M26" s="954"/>
      <c r="N26" s="954"/>
      <c r="O26" s="954"/>
      <c r="P26" s="954"/>
      <c r="Q26" s="954"/>
      <c r="R26" s="954"/>
      <c r="S26" s="955"/>
      <c r="T26" s="956"/>
      <c r="U26" s="951"/>
      <c r="V26" s="951"/>
      <c r="W26" s="951"/>
      <c r="X26" s="951"/>
      <c r="Y26" s="951"/>
      <c r="Z26" s="952"/>
      <c r="AA26" s="953"/>
      <c r="AB26" s="954"/>
      <c r="AC26" s="957"/>
      <c r="AD26" s="880" t="s">
        <v>2</v>
      </c>
      <c r="AE26" s="880"/>
      <c r="AF26" s="880"/>
      <c r="AG26" s="880"/>
      <c r="AH26" s="880"/>
      <c r="AI26" s="880"/>
      <c r="AJ26" s="880"/>
      <c r="AK26" s="880"/>
      <c r="AL26" s="880"/>
      <c r="AM26" s="880"/>
      <c r="AN26" s="879"/>
      <c r="AO26" s="880"/>
      <c r="AP26" s="923"/>
      <c r="AQ26" s="1003" t="s">
        <v>134</v>
      </c>
      <c r="AR26" s="967"/>
      <c r="AS26" s="967"/>
      <c r="AT26" s="967"/>
      <c r="AU26" s="967"/>
      <c r="AV26" s="967"/>
      <c r="AW26" s="967"/>
      <c r="AX26" s="967"/>
      <c r="AY26" s="967"/>
      <c r="AZ26" s="968"/>
      <c r="BA26" s="1004"/>
      <c r="BB26" s="1005"/>
      <c r="BC26" s="1005"/>
      <c r="BD26" s="1005"/>
      <c r="BE26" s="1005"/>
      <c r="BF26" s="1005"/>
      <c r="BG26" s="1005"/>
    </row>
    <row r="27" spans="1:61" ht="9.65" customHeight="1">
      <c r="A27" s="140"/>
      <c r="B27" s="143"/>
      <c r="C27" s="143"/>
      <c r="D27" s="143"/>
      <c r="E27" s="143"/>
      <c r="F27" s="143"/>
      <c r="G27" s="143"/>
      <c r="H27" s="143"/>
      <c r="I27" s="143"/>
      <c r="J27" s="143"/>
      <c r="K27" s="144"/>
      <c r="L27" s="144"/>
      <c r="M27" s="144"/>
      <c r="N27" s="144"/>
      <c r="O27" s="144"/>
      <c r="P27" s="144"/>
      <c r="Q27" s="144"/>
      <c r="R27" s="144"/>
      <c r="S27" s="144"/>
      <c r="T27" s="143"/>
      <c r="U27" s="143"/>
      <c r="V27" s="143"/>
      <c r="W27" s="143"/>
      <c r="X27" s="143"/>
      <c r="Y27" s="143"/>
      <c r="Z27" s="143"/>
      <c r="AA27" s="144"/>
      <c r="AB27" s="144"/>
      <c r="AC27" s="144"/>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1"/>
      <c r="BD27" s="123"/>
    </row>
    <row r="28" spans="1:61" ht="9.65" customHeight="1">
      <c r="A28" s="140"/>
      <c r="B28" s="917" t="s">
        <v>147</v>
      </c>
      <c r="C28" s="877"/>
      <c r="D28" s="877"/>
      <c r="E28" s="877"/>
      <c r="F28" s="877"/>
      <c r="G28" s="877"/>
      <c r="H28" s="877"/>
      <c r="I28" s="877"/>
      <c r="J28" s="918"/>
      <c r="K28" s="1037"/>
      <c r="L28" s="1038"/>
      <c r="M28" s="1038"/>
      <c r="N28" s="1038"/>
      <c r="O28" s="1038"/>
      <c r="P28" s="1038"/>
      <c r="Q28" s="1038"/>
      <c r="R28" s="1038"/>
      <c r="S28" s="1038"/>
      <c r="T28" s="1038"/>
      <c r="U28" s="1038"/>
      <c r="V28" s="1038"/>
      <c r="W28" s="1038"/>
      <c r="X28" s="1038"/>
      <c r="Y28" s="1038"/>
      <c r="Z28" s="1038"/>
      <c r="AA28" s="1038"/>
      <c r="AB28" s="1038"/>
      <c r="AC28" s="1038"/>
      <c r="AD28" s="1038"/>
      <c r="AE28" s="1038"/>
      <c r="AF28" s="1038"/>
      <c r="AG28" s="1038"/>
      <c r="AH28" s="1038"/>
      <c r="AI28" s="1038"/>
      <c r="AJ28" s="1039"/>
      <c r="AK28" s="917" t="s">
        <v>149</v>
      </c>
      <c r="AL28" s="877"/>
      <c r="AM28" s="877"/>
      <c r="AN28" s="877"/>
      <c r="AO28" s="877"/>
      <c r="AP28" s="877"/>
      <c r="AQ28" s="877"/>
      <c r="AR28" s="877"/>
      <c r="AS28" s="918"/>
      <c r="AT28" s="974"/>
      <c r="AU28" s="974"/>
      <c r="AV28" s="974"/>
      <c r="AW28" s="974"/>
      <c r="AX28" s="974"/>
      <c r="AY28" s="975"/>
      <c r="AZ28" s="145"/>
      <c r="BA28" s="145"/>
      <c r="BB28" s="145"/>
    </row>
    <row r="29" spans="1:61" ht="9.65" customHeight="1">
      <c r="A29" s="140"/>
      <c r="B29" s="922"/>
      <c r="C29" s="880"/>
      <c r="D29" s="880"/>
      <c r="E29" s="880"/>
      <c r="F29" s="880"/>
      <c r="G29" s="880"/>
      <c r="H29" s="880"/>
      <c r="I29" s="880"/>
      <c r="J29" s="923"/>
      <c r="K29" s="1040"/>
      <c r="L29" s="1041"/>
      <c r="M29" s="1041"/>
      <c r="N29" s="1041"/>
      <c r="O29" s="1041"/>
      <c r="P29" s="1041"/>
      <c r="Q29" s="1041"/>
      <c r="R29" s="1041"/>
      <c r="S29" s="1041"/>
      <c r="T29" s="1041"/>
      <c r="U29" s="1041"/>
      <c r="V29" s="1041"/>
      <c r="W29" s="1041"/>
      <c r="X29" s="1041"/>
      <c r="Y29" s="1041"/>
      <c r="Z29" s="1041"/>
      <c r="AA29" s="1041"/>
      <c r="AB29" s="1041"/>
      <c r="AC29" s="1041"/>
      <c r="AD29" s="1041"/>
      <c r="AE29" s="1041"/>
      <c r="AF29" s="1041"/>
      <c r="AG29" s="1041"/>
      <c r="AH29" s="1041"/>
      <c r="AI29" s="1041"/>
      <c r="AJ29" s="1042"/>
      <c r="AK29" s="922"/>
      <c r="AL29" s="880"/>
      <c r="AM29" s="880"/>
      <c r="AN29" s="880"/>
      <c r="AO29" s="880"/>
      <c r="AP29" s="880"/>
      <c r="AQ29" s="880"/>
      <c r="AR29" s="880"/>
      <c r="AS29" s="923"/>
      <c r="AT29" s="976"/>
      <c r="AU29" s="976"/>
      <c r="AV29" s="976"/>
      <c r="AW29" s="976"/>
      <c r="AX29" s="976"/>
      <c r="AY29" s="977"/>
      <c r="AZ29" s="145"/>
      <c r="BA29" s="145"/>
      <c r="BB29" s="145"/>
    </row>
    <row r="30" spans="1:61" ht="9.65" customHeight="1">
      <c r="A30" s="140"/>
      <c r="B30" s="1038"/>
      <c r="C30" s="1038"/>
      <c r="D30" s="1038"/>
      <c r="E30" s="1038"/>
      <c r="F30" s="1038"/>
      <c r="G30" s="1038"/>
      <c r="H30" s="1038"/>
      <c r="I30" s="1038"/>
      <c r="J30" s="1038"/>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1"/>
    </row>
    <row r="31" spans="1:61" ht="9.65" customHeight="1">
      <c r="A31" s="140"/>
      <c r="B31" s="1029" t="s">
        <v>159</v>
      </c>
      <c r="C31" s="1029"/>
      <c r="D31" s="1029"/>
      <c r="E31" s="1029"/>
      <c r="F31" s="1029"/>
      <c r="G31" s="1029"/>
      <c r="H31" s="1029"/>
      <c r="I31" s="1029"/>
      <c r="J31" s="1030"/>
      <c r="K31" s="531" t="s">
        <v>146</v>
      </c>
      <c r="L31" s="951"/>
      <c r="M31" s="951"/>
      <c r="N31" s="951"/>
      <c r="O31" s="969"/>
      <c r="P31" s="1056"/>
      <c r="Q31" s="1056"/>
      <c r="R31" s="1056"/>
      <c r="S31" s="1056"/>
      <c r="T31" s="1056"/>
      <c r="U31" s="1056"/>
      <c r="V31" s="1056"/>
      <c r="W31" s="1056"/>
      <c r="X31" s="1056"/>
      <c r="Y31" s="1057"/>
      <c r="Z31" s="951" t="s">
        <v>145</v>
      </c>
      <c r="AA31" s="951"/>
      <c r="AB31" s="951"/>
      <c r="AC31" s="951"/>
      <c r="AD31" s="969"/>
      <c r="AE31" s="1056"/>
      <c r="AF31" s="1056"/>
      <c r="AG31" s="1056"/>
      <c r="AH31" s="1056"/>
      <c r="AI31" s="1056"/>
      <c r="AJ31" s="1056"/>
      <c r="AK31" s="1056"/>
      <c r="AL31" s="1056"/>
      <c r="AM31" s="1056"/>
      <c r="AN31" s="1057"/>
      <c r="AO31" s="951" t="s">
        <v>144</v>
      </c>
      <c r="AP31" s="951"/>
      <c r="AQ31" s="951"/>
      <c r="AR31" s="951"/>
      <c r="AS31" s="969"/>
      <c r="AT31" s="1056"/>
      <c r="AU31" s="1056"/>
      <c r="AV31" s="1056"/>
      <c r="AW31" s="1056"/>
      <c r="AX31" s="1056"/>
      <c r="AY31" s="1056"/>
      <c r="AZ31" s="1056"/>
      <c r="BA31" s="1056"/>
      <c r="BB31" s="1056"/>
      <c r="BC31" s="1057"/>
    </row>
    <row r="32" spans="1:61" ht="9.65" customHeight="1">
      <c r="A32" s="140"/>
      <c r="B32" s="1029"/>
      <c r="C32" s="1029"/>
      <c r="D32" s="1029"/>
      <c r="E32" s="1029"/>
      <c r="F32" s="1029"/>
      <c r="G32" s="1029"/>
      <c r="H32" s="1029"/>
      <c r="I32" s="1029"/>
      <c r="J32" s="1030"/>
      <c r="K32" s="531"/>
      <c r="L32" s="951"/>
      <c r="M32" s="951"/>
      <c r="N32" s="951"/>
      <c r="O32" s="969"/>
      <c r="P32" s="1058"/>
      <c r="Q32" s="1058"/>
      <c r="R32" s="1058"/>
      <c r="S32" s="1058"/>
      <c r="T32" s="1058"/>
      <c r="U32" s="1058"/>
      <c r="V32" s="1058"/>
      <c r="W32" s="1058"/>
      <c r="X32" s="1058"/>
      <c r="Y32" s="1059"/>
      <c r="Z32" s="951"/>
      <c r="AA32" s="951"/>
      <c r="AB32" s="951"/>
      <c r="AC32" s="951"/>
      <c r="AD32" s="969"/>
      <c r="AE32" s="1058"/>
      <c r="AF32" s="1058"/>
      <c r="AG32" s="1058"/>
      <c r="AH32" s="1058"/>
      <c r="AI32" s="1058"/>
      <c r="AJ32" s="1058"/>
      <c r="AK32" s="1058"/>
      <c r="AL32" s="1058"/>
      <c r="AM32" s="1058"/>
      <c r="AN32" s="1059"/>
      <c r="AO32" s="951"/>
      <c r="AP32" s="951"/>
      <c r="AQ32" s="951"/>
      <c r="AR32" s="951"/>
      <c r="AS32" s="969"/>
      <c r="AT32" s="1058"/>
      <c r="AU32" s="1058"/>
      <c r="AV32" s="1058"/>
      <c r="AW32" s="1058"/>
      <c r="AX32" s="1058"/>
      <c r="AY32" s="1058"/>
      <c r="AZ32" s="1058"/>
      <c r="BA32" s="1058"/>
      <c r="BB32" s="1058"/>
      <c r="BC32" s="1059"/>
    </row>
    <row r="33" spans="1:58" ht="9.65" customHeight="1">
      <c r="A33" s="140"/>
      <c r="B33" s="146" t="s">
        <v>190</v>
      </c>
      <c r="C33" s="19"/>
      <c r="D33" s="19"/>
      <c r="E33" s="19"/>
      <c r="F33" s="19"/>
      <c r="G33" s="19"/>
      <c r="H33" s="19"/>
      <c r="I33" s="19"/>
      <c r="J33" s="19"/>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1"/>
    </row>
    <row r="34" spans="1:58" ht="7.25" customHeight="1">
      <c r="A34" s="140"/>
      <c r="B34" s="146"/>
      <c r="C34" s="19"/>
      <c r="D34" s="19"/>
      <c r="E34" s="19"/>
      <c r="F34" s="19"/>
      <c r="G34" s="19"/>
      <c r="H34" s="19"/>
      <c r="I34" s="19"/>
      <c r="J34" s="19"/>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1"/>
    </row>
    <row r="35" spans="1:58" ht="9.65" customHeight="1">
      <c r="A35" s="140"/>
      <c r="B35" s="951" t="s">
        <v>158</v>
      </c>
      <c r="C35" s="951"/>
      <c r="D35" s="951"/>
      <c r="E35" s="951"/>
      <c r="F35" s="951"/>
      <c r="G35" s="951"/>
      <c r="H35" s="951"/>
      <c r="I35" s="951"/>
      <c r="J35" s="969"/>
      <c r="K35" s="274" t="s">
        <v>157</v>
      </c>
      <c r="L35" s="275"/>
      <c r="M35" s="275"/>
      <c r="N35" s="275"/>
      <c r="O35" s="275"/>
      <c r="P35" s="275"/>
      <c r="Q35" s="275"/>
      <c r="R35" s="275"/>
      <c r="S35" s="398"/>
      <c r="T35" s="970">
        <f>P31*AE31/1000000</f>
        <v>0</v>
      </c>
      <c r="U35" s="970"/>
      <c r="V35" s="970"/>
      <c r="W35" s="970"/>
      <c r="X35" s="970"/>
      <c r="Y35" s="970"/>
      <c r="Z35" s="970"/>
      <c r="AA35" s="970"/>
      <c r="AB35" s="970"/>
      <c r="AC35" s="971"/>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1"/>
    </row>
    <row r="36" spans="1:58" ht="9.65" customHeight="1">
      <c r="A36" s="140"/>
      <c r="B36" s="951"/>
      <c r="C36" s="951"/>
      <c r="D36" s="951"/>
      <c r="E36" s="951"/>
      <c r="F36" s="951"/>
      <c r="G36" s="951"/>
      <c r="H36" s="951"/>
      <c r="I36" s="951"/>
      <c r="J36" s="969"/>
      <c r="K36" s="292"/>
      <c r="L36" s="293"/>
      <c r="M36" s="293"/>
      <c r="N36" s="293"/>
      <c r="O36" s="293"/>
      <c r="P36" s="293"/>
      <c r="Q36" s="293"/>
      <c r="R36" s="293"/>
      <c r="S36" s="992"/>
      <c r="T36" s="972"/>
      <c r="U36" s="972"/>
      <c r="V36" s="972"/>
      <c r="W36" s="972"/>
      <c r="X36" s="972"/>
      <c r="Y36" s="972"/>
      <c r="Z36" s="972"/>
      <c r="AA36" s="972"/>
      <c r="AB36" s="972"/>
      <c r="AC36" s="973"/>
      <c r="AD36" s="147"/>
      <c r="AE36" s="147"/>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1"/>
    </row>
    <row r="37" spans="1:58" ht="9.65" customHeight="1">
      <c r="A37" s="140"/>
      <c r="B37" s="146"/>
      <c r="C37" s="19"/>
      <c r="D37" s="19"/>
      <c r="E37" s="19"/>
      <c r="F37" s="19"/>
      <c r="G37" s="19"/>
      <c r="H37" s="19"/>
      <c r="I37" s="19"/>
      <c r="J37" s="19"/>
      <c r="K37" s="142"/>
      <c r="L37" s="142"/>
      <c r="M37" s="142"/>
      <c r="N37" s="142"/>
      <c r="O37" s="142"/>
      <c r="P37" s="147"/>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1"/>
    </row>
    <row r="38" spans="1:58" ht="9.65" customHeight="1">
      <c r="A38" s="140"/>
      <c r="B38" s="917" t="s">
        <v>154</v>
      </c>
      <c r="C38" s="275"/>
      <c r="D38" s="275"/>
      <c r="E38" s="275"/>
      <c r="F38" s="275"/>
      <c r="G38" s="275"/>
      <c r="H38" s="275"/>
      <c r="I38" s="275"/>
      <c r="J38" s="398"/>
      <c r="K38" s="1045" t="s">
        <v>185</v>
      </c>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c r="AG38" s="1045"/>
      <c r="AH38" s="1045"/>
      <c r="AI38" s="1045"/>
      <c r="AJ38" s="1045"/>
      <c r="AK38" s="1045"/>
      <c r="AL38" s="1045"/>
      <c r="AM38" s="1045"/>
      <c r="AN38" s="1045"/>
      <c r="AO38" s="1045"/>
      <c r="AP38" s="1045"/>
      <c r="AQ38" s="1045"/>
      <c r="AR38" s="1045"/>
      <c r="AS38" s="1045"/>
      <c r="AT38" s="1045"/>
      <c r="AU38" s="1045"/>
      <c r="AV38" s="1045"/>
      <c r="AW38" s="1045"/>
      <c r="AX38" s="1046"/>
      <c r="AY38" s="1053"/>
      <c r="AZ38" s="1054"/>
      <c r="BA38" s="1054"/>
      <c r="BB38" s="142"/>
      <c r="BC38" s="142"/>
      <c r="BD38" s="142"/>
      <c r="BE38" s="141"/>
    </row>
    <row r="39" spans="1:58" ht="9.65" customHeight="1">
      <c r="A39" s="140"/>
      <c r="B39" s="1006"/>
      <c r="C39" s="541"/>
      <c r="D39" s="541"/>
      <c r="E39" s="541"/>
      <c r="F39" s="541"/>
      <c r="G39" s="541"/>
      <c r="H39" s="541"/>
      <c r="I39" s="541"/>
      <c r="J39" s="1007"/>
      <c r="K39" s="1047"/>
      <c r="L39" s="1047"/>
      <c r="M39" s="1047"/>
      <c r="N39" s="1047"/>
      <c r="O39" s="1047"/>
      <c r="P39" s="1047"/>
      <c r="Q39" s="1047"/>
      <c r="R39" s="1047"/>
      <c r="S39" s="1047"/>
      <c r="T39" s="1047"/>
      <c r="U39" s="1047"/>
      <c r="V39" s="1047"/>
      <c r="W39" s="1047"/>
      <c r="X39" s="1047"/>
      <c r="Y39" s="1047"/>
      <c r="Z39" s="1047"/>
      <c r="AA39" s="1047"/>
      <c r="AB39" s="1047"/>
      <c r="AC39" s="1047"/>
      <c r="AD39" s="1047"/>
      <c r="AE39" s="1047"/>
      <c r="AF39" s="1047"/>
      <c r="AG39" s="1047"/>
      <c r="AH39" s="1047"/>
      <c r="AI39" s="1047"/>
      <c r="AJ39" s="1047"/>
      <c r="AK39" s="1047"/>
      <c r="AL39" s="1047"/>
      <c r="AM39" s="1047"/>
      <c r="AN39" s="1047"/>
      <c r="AO39" s="1047"/>
      <c r="AP39" s="1047"/>
      <c r="AQ39" s="1047"/>
      <c r="AR39" s="1047"/>
      <c r="AS39" s="1047"/>
      <c r="AT39" s="1047"/>
      <c r="AU39" s="1047"/>
      <c r="AV39" s="1047"/>
      <c r="AW39" s="1047"/>
      <c r="AX39" s="1048"/>
      <c r="AY39" s="1033"/>
      <c r="AZ39" s="1034"/>
      <c r="BA39" s="1034"/>
      <c r="BB39" s="142"/>
      <c r="BC39" s="142"/>
      <c r="BD39" s="142"/>
      <c r="BE39" s="141"/>
    </row>
    <row r="40" spans="1:58" ht="9.65" customHeight="1">
      <c r="A40" s="140"/>
      <c r="B40" s="1006"/>
      <c r="C40" s="541"/>
      <c r="D40" s="541"/>
      <c r="E40" s="541"/>
      <c r="F40" s="541"/>
      <c r="G40" s="541"/>
      <c r="H40" s="541"/>
      <c r="I40" s="541"/>
      <c r="J40" s="1007"/>
      <c r="K40" s="1031" t="s">
        <v>255</v>
      </c>
      <c r="L40" s="1031"/>
      <c r="M40" s="1031"/>
      <c r="N40" s="1031"/>
      <c r="O40" s="1031"/>
      <c r="P40" s="1031"/>
      <c r="Q40" s="1031"/>
      <c r="R40" s="1031"/>
      <c r="S40" s="1031"/>
      <c r="T40" s="1031"/>
      <c r="U40" s="1031"/>
      <c r="V40" s="1031"/>
      <c r="W40" s="1031"/>
      <c r="X40" s="1031"/>
      <c r="Y40" s="1031"/>
      <c r="Z40" s="1031"/>
      <c r="AA40" s="1031"/>
      <c r="AB40" s="1031"/>
      <c r="AC40" s="1031"/>
      <c r="AD40" s="1031"/>
      <c r="AE40" s="1031"/>
      <c r="AF40" s="1031"/>
      <c r="AG40" s="1031"/>
      <c r="AH40" s="1031"/>
      <c r="AI40" s="1031"/>
      <c r="AJ40" s="1031"/>
      <c r="AK40" s="1031"/>
      <c r="AL40" s="1031"/>
      <c r="AM40" s="1031"/>
      <c r="AN40" s="1031"/>
      <c r="AO40" s="1031"/>
      <c r="AP40" s="1031"/>
      <c r="AQ40" s="1031"/>
      <c r="AR40" s="1031"/>
      <c r="AS40" s="1031"/>
      <c r="AT40" s="1031"/>
      <c r="AU40" s="1031"/>
      <c r="AV40" s="1031"/>
      <c r="AW40" s="1031"/>
      <c r="AX40" s="1032"/>
      <c r="AY40" s="1033"/>
      <c r="AZ40" s="1034"/>
      <c r="BA40" s="1034"/>
      <c r="BB40" s="142"/>
      <c r="BC40" s="142"/>
      <c r="BD40" s="142"/>
      <c r="BE40" s="141"/>
    </row>
    <row r="41" spans="1:58" ht="9.65" customHeight="1">
      <c r="A41" s="140"/>
      <c r="B41" s="1008"/>
      <c r="C41" s="293"/>
      <c r="D41" s="293"/>
      <c r="E41" s="293"/>
      <c r="F41" s="293"/>
      <c r="G41" s="293"/>
      <c r="H41" s="293"/>
      <c r="I41" s="293"/>
      <c r="J41" s="992"/>
      <c r="K41" s="915"/>
      <c r="L41" s="915"/>
      <c r="M41" s="915"/>
      <c r="N41" s="915"/>
      <c r="O41" s="915"/>
      <c r="P41" s="915"/>
      <c r="Q41" s="915"/>
      <c r="R41" s="915"/>
      <c r="S41" s="915"/>
      <c r="T41" s="915"/>
      <c r="U41" s="915"/>
      <c r="V41" s="915"/>
      <c r="W41" s="915"/>
      <c r="X41" s="915"/>
      <c r="Y41" s="915"/>
      <c r="Z41" s="915"/>
      <c r="AA41" s="915"/>
      <c r="AB41" s="915"/>
      <c r="AC41" s="915"/>
      <c r="AD41" s="915"/>
      <c r="AE41" s="915"/>
      <c r="AF41" s="915"/>
      <c r="AG41" s="915"/>
      <c r="AH41" s="915"/>
      <c r="AI41" s="915"/>
      <c r="AJ41" s="915"/>
      <c r="AK41" s="915"/>
      <c r="AL41" s="915"/>
      <c r="AM41" s="915"/>
      <c r="AN41" s="915"/>
      <c r="AO41" s="915"/>
      <c r="AP41" s="915"/>
      <c r="AQ41" s="915"/>
      <c r="AR41" s="915"/>
      <c r="AS41" s="915"/>
      <c r="AT41" s="915"/>
      <c r="AU41" s="915"/>
      <c r="AV41" s="915"/>
      <c r="AW41" s="915"/>
      <c r="AX41" s="916"/>
      <c r="AY41" s="1035"/>
      <c r="AZ41" s="1036"/>
      <c r="BA41" s="1036"/>
      <c r="BB41" s="142"/>
      <c r="BC41" s="142"/>
      <c r="BD41" s="142"/>
      <c r="BE41" s="141"/>
    </row>
    <row r="42" spans="1:58" ht="9.65" customHeight="1">
      <c r="A42" s="140"/>
      <c r="B42" s="963" t="s">
        <v>256</v>
      </c>
      <c r="C42" s="964"/>
      <c r="D42" s="964"/>
      <c r="E42" s="964"/>
      <c r="F42" s="964"/>
      <c r="G42" s="964"/>
      <c r="H42" s="964"/>
      <c r="I42" s="964"/>
      <c r="J42" s="965"/>
      <c r="K42" s="958" t="s">
        <v>257</v>
      </c>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924"/>
      <c r="AZ42" s="925"/>
      <c r="BA42" s="926"/>
      <c r="BB42" s="142"/>
      <c r="BC42" s="142"/>
      <c r="BD42" s="142"/>
      <c r="BE42" s="141"/>
    </row>
    <row r="43" spans="1:58" ht="9.65" customHeight="1">
      <c r="A43" s="140"/>
      <c r="B43" s="966"/>
      <c r="C43" s="967"/>
      <c r="D43" s="967"/>
      <c r="E43" s="967"/>
      <c r="F43" s="967"/>
      <c r="G43" s="967"/>
      <c r="H43" s="967"/>
      <c r="I43" s="967"/>
      <c r="J43" s="968"/>
      <c r="K43" s="959"/>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c r="AY43" s="891"/>
      <c r="AZ43" s="935"/>
      <c r="BA43" s="960"/>
      <c r="BB43" s="142"/>
      <c r="BC43" s="142"/>
      <c r="BD43" s="142"/>
      <c r="BE43" s="141"/>
    </row>
    <row r="44" spans="1:58" ht="9.65" customHeight="1">
      <c r="A44" s="140"/>
      <c r="B44" s="170"/>
      <c r="C44" s="170"/>
      <c r="D44" s="170"/>
      <c r="E44" s="170"/>
      <c r="F44" s="170"/>
      <c r="G44" s="170"/>
      <c r="H44" s="170"/>
      <c r="I44" s="170"/>
      <c r="J44" s="170"/>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69"/>
      <c r="AZ44" s="169"/>
      <c r="BA44" s="169"/>
      <c r="BB44" s="142"/>
      <c r="BC44" s="142"/>
      <c r="BD44" s="142"/>
      <c r="BE44" s="141"/>
    </row>
    <row r="45" spans="1:58" ht="9.65" customHeight="1">
      <c r="A45" s="140"/>
      <c r="B45" s="963" t="s">
        <v>258</v>
      </c>
      <c r="C45" s="964"/>
      <c r="D45" s="964"/>
      <c r="E45" s="964"/>
      <c r="F45" s="964"/>
      <c r="G45" s="964"/>
      <c r="H45" s="964"/>
      <c r="I45" s="964"/>
      <c r="J45" s="965"/>
      <c r="K45" s="1049" t="s">
        <v>185</v>
      </c>
      <c r="L45" s="900"/>
      <c r="M45" s="900"/>
      <c r="N45" s="900"/>
      <c r="O45" s="900"/>
      <c r="P45" s="900"/>
      <c r="Q45" s="900"/>
      <c r="R45" s="900"/>
      <c r="S45" s="900"/>
      <c r="T45" s="900"/>
      <c r="U45" s="900"/>
      <c r="V45" s="900"/>
      <c r="W45" s="900"/>
      <c r="X45" s="900"/>
      <c r="Y45" s="900"/>
      <c r="Z45" s="900"/>
      <c r="AA45" s="900"/>
      <c r="AB45" s="900"/>
      <c r="AC45" s="900"/>
      <c r="AD45" s="900"/>
      <c r="AE45" s="900"/>
      <c r="AF45" s="900"/>
      <c r="AG45" s="900"/>
      <c r="AH45" s="900"/>
      <c r="AI45" s="900"/>
      <c r="AJ45" s="900"/>
      <c r="AK45" s="900"/>
      <c r="AL45" s="900"/>
      <c r="AM45" s="900"/>
      <c r="AN45" s="900"/>
      <c r="AO45" s="900"/>
      <c r="AP45" s="900"/>
      <c r="AQ45" s="900"/>
      <c r="AR45" s="900"/>
      <c r="AS45" s="900"/>
      <c r="AT45" s="900"/>
      <c r="AU45" s="900"/>
      <c r="AV45" s="900"/>
      <c r="AW45" s="900"/>
      <c r="AX45" s="901"/>
      <c r="AY45" s="1053"/>
      <c r="AZ45" s="1054"/>
      <c r="BA45" s="1054"/>
      <c r="BB45" s="142"/>
      <c r="BC45" s="142"/>
      <c r="BD45" s="142"/>
      <c r="BE45" s="141"/>
    </row>
    <row r="46" spans="1:58" ht="11.5" customHeight="1">
      <c r="A46" s="140"/>
      <c r="B46" s="966"/>
      <c r="C46" s="967"/>
      <c r="D46" s="967"/>
      <c r="E46" s="967"/>
      <c r="F46" s="967"/>
      <c r="G46" s="967"/>
      <c r="H46" s="967"/>
      <c r="I46" s="967"/>
      <c r="J46" s="968"/>
      <c r="K46" s="1050"/>
      <c r="L46" s="906"/>
      <c r="M46" s="906"/>
      <c r="N46" s="906"/>
      <c r="O46" s="906"/>
      <c r="P46" s="906"/>
      <c r="Q46" s="906"/>
      <c r="R46" s="906"/>
      <c r="S46" s="906"/>
      <c r="T46" s="906"/>
      <c r="U46" s="906"/>
      <c r="V46" s="906"/>
      <c r="W46" s="906"/>
      <c r="X46" s="906"/>
      <c r="Y46" s="906"/>
      <c r="Z46" s="906"/>
      <c r="AA46" s="906"/>
      <c r="AB46" s="906"/>
      <c r="AC46" s="906"/>
      <c r="AD46" s="906"/>
      <c r="AE46" s="906"/>
      <c r="AF46" s="906"/>
      <c r="AG46" s="906"/>
      <c r="AH46" s="906"/>
      <c r="AI46" s="906"/>
      <c r="AJ46" s="906"/>
      <c r="AK46" s="906"/>
      <c r="AL46" s="906"/>
      <c r="AM46" s="906"/>
      <c r="AN46" s="906"/>
      <c r="AO46" s="906"/>
      <c r="AP46" s="906"/>
      <c r="AQ46" s="906"/>
      <c r="AR46" s="906"/>
      <c r="AS46" s="906"/>
      <c r="AT46" s="906"/>
      <c r="AU46" s="906"/>
      <c r="AV46" s="906"/>
      <c r="AW46" s="906"/>
      <c r="AX46" s="907"/>
      <c r="AY46" s="1035"/>
      <c r="AZ46" s="1036"/>
      <c r="BA46" s="1036"/>
      <c r="BB46" s="142"/>
      <c r="BC46" s="142"/>
      <c r="BD46" s="142"/>
      <c r="BE46" s="141"/>
    </row>
    <row r="47" spans="1:58" ht="9.65" customHeight="1">
      <c r="A47" s="140"/>
      <c r="B47" s="148" t="s">
        <v>259</v>
      </c>
      <c r="C47" s="19"/>
      <c r="D47" s="19"/>
      <c r="E47" s="19"/>
      <c r="F47" s="19"/>
      <c r="G47" s="19"/>
      <c r="H47" s="19"/>
      <c r="I47" s="19"/>
      <c r="J47" s="19"/>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row>
    <row r="48" spans="1:58" ht="9.65" customHeight="1">
      <c r="A48" s="140"/>
      <c r="B48" s="150"/>
      <c r="C48" s="150"/>
      <c r="D48" s="150"/>
      <c r="E48" s="150"/>
      <c r="F48" s="150"/>
      <c r="G48" s="150"/>
      <c r="H48" s="150"/>
      <c r="I48" s="150"/>
      <c r="J48" s="150"/>
      <c r="K48" s="151"/>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row>
    <row r="49" spans="1:59" ht="9.65" customHeight="1">
      <c r="A49" s="140"/>
      <c r="B49" s="1009" t="s">
        <v>187</v>
      </c>
      <c r="C49" s="1010"/>
      <c r="D49" s="1010"/>
      <c r="E49" s="1010"/>
      <c r="F49" s="1010"/>
      <c r="G49" s="1010"/>
      <c r="H49" s="1010"/>
      <c r="I49" s="1010"/>
      <c r="J49" s="1011"/>
      <c r="K49" s="958" t="s">
        <v>221</v>
      </c>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1051"/>
      <c r="AZ49" s="1052"/>
      <c r="BA49" s="1052"/>
    </row>
    <row r="50" spans="1:59" ht="9.65" customHeight="1">
      <c r="A50" s="140"/>
      <c r="B50" s="1012"/>
      <c r="C50" s="1013"/>
      <c r="D50" s="1013"/>
      <c r="E50" s="1013"/>
      <c r="F50" s="1013"/>
      <c r="G50" s="1013"/>
      <c r="H50" s="1013"/>
      <c r="I50" s="1013"/>
      <c r="J50" s="1014"/>
      <c r="K50" s="959"/>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c r="AY50" s="1051"/>
      <c r="AZ50" s="1052"/>
      <c r="BA50" s="1052"/>
    </row>
    <row r="51" spans="1:59" ht="9.65" customHeight="1">
      <c r="A51" s="140"/>
      <c r="B51" s="148" t="s">
        <v>191</v>
      </c>
      <c r="C51" s="152"/>
      <c r="D51" s="152"/>
      <c r="E51" s="152"/>
      <c r="F51" s="152"/>
      <c r="G51" s="152"/>
      <c r="H51" s="152"/>
      <c r="I51" s="152"/>
      <c r="J51" s="152"/>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41"/>
    </row>
    <row r="52" spans="1:59" ht="9.65" customHeight="1">
      <c r="A52" s="140"/>
      <c r="B52" s="19"/>
      <c r="C52" s="19"/>
      <c r="D52" s="19"/>
      <c r="E52" s="19"/>
      <c r="F52" s="19"/>
      <c r="G52" s="19"/>
      <c r="H52" s="19"/>
      <c r="I52" s="19"/>
      <c r="J52" s="19"/>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1"/>
    </row>
    <row r="53" spans="1:59" ht="9.65" customHeight="1">
      <c r="A53" s="140"/>
      <c r="B53" s="951" t="s">
        <v>3</v>
      </c>
      <c r="C53" s="951"/>
      <c r="D53" s="951"/>
      <c r="E53" s="951"/>
      <c r="F53" s="951"/>
      <c r="G53" s="951"/>
      <c r="H53" s="951"/>
      <c r="I53" s="951"/>
      <c r="J53" s="952"/>
      <c r="K53" s="953"/>
      <c r="L53" s="954"/>
      <c r="M53" s="954"/>
      <c r="N53" s="954"/>
      <c r="O53" s="954"/>
      <c r="P53" s="954"/>
      <c r="Q53" s="954"/>
      <c r="R53" s="954"/>
      <c r="S53" s="954"/>
      <c r="T53" s="954"/>
      <c r="U53" s="954"/>
      <c r="V53" s="954"/>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1"/>
    </row>
    <row r="54" spans="1:59" ht="9.65" customHeight="1">
      <c r="A54" s="140"/>
      <c r="B54" s="951"/>
      <c r="C54" s="951"/>
      <c r="D54" s="951"/>
      <c r="E54" s="951"/>
      <c r="F54" s="951"/>
      <c r="G54" s="951"/>
      <c r="H54" s="951"/>
      <c r="I54" s="951"/>
      <c r="J54" s="952"/>
      <c r="K54" s="1015"/>
      <c r="L54" s="1016"/>
      <c r="M54" s="1016"/>
      <c r="N54" s="1016"/>
      <c r="O54" s="1016"/>
      <c r="P54" s="1016"/>
      <c r="Q54" s="1016"/>
      <c r="R54" s="1016"/>
      <c r="S54" s="1016"/>
      <c r="T54" s="1016"/>
      <c r="U54" s="1016"/>
      <c r="V54" s="1016"/>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1"/>
    </row>
    <row r="55" spans="1:59" ht="9.65" customHeight="1">
      <c r="A55" s="140"/>
      <c r="B55" s="951"/>
      <c r="C55" s="951"/>
      <c r="D55" s="951"/>
      <c r="E55" s="951"/>
      <c r="F55" s="951"/>
      <c r="G55" s="951"/>
      <c r="H55" s="951"/>
      <c r="I55" s="951"/>
      <c r="J55" s="952"/>
      <c r="K55" s="1017" t="s">
        <v>20</v>
      </c>
      <c r="L55" s="1018"/>
      <c r="M55" s="1018"/>
      <c r="N55" s="1018"/>
      <c r="O55" s="1018"/>
      <c r="P55" s="1021"/>
      <c r="Q55" s="1022"/>
      <c r="R55" s="1022"/>
      <c r="S55" s="1022"/>
      <c r="T55" s="1022"/>
      <c r="U55" s="1022"/>
      <c r="V55" s="1022"/>
      <c r="W55" s="1023"/>
      <c r="X55" s="1023"/>
      <c r="Y55" s="1023"/>
      <c r="Z55" s="1023"/>
      <c r="AA55" s="1023"/>
      <c r="AB55" s="1023"/>
      <c r="AC55" s="1023"/>
      <c r="AD55" s="1023"/>
      <c r="AE55" s="1023"/>
      <c r="AF55" s="1023"/>
      <c r="AG55" s="1023"/>
      <c r="AH55" s="1023"/>
      <c r="AI55" s="1023"/>
      <c r="AJ55" s="1023"/>
      <c r="AK55" s="1023"/>
      <c r="AL55" s="1023"/>
      <c r="AM55" s="1023"/>
      <c r="AN55" s="1023"/>
      <c r="AO55" s="1023"/>
      <c r="AP55" s="1023"/>
      <c r="AQ55" s="1023"/>
      <c r="AR55" s="1023"/>
      <c r="AS55" s="1023"/>
      <c r="AT55" s="1023"/>
      <c r="AU55" s="1023"/>
      <c r="AV55" s="1023"/>
      <c r="AW55" s="1023"/>
      <c r="AX55" s="1023"/>
      <c r="AY55" s="1023"/>
      <c r="AZ55" s="1023"/>
      <c r="BA55" s="1024"/>
      <c r="BB55" s="141"/>
    </row>
    <row r="56" spans="1:59" ht="9.65" customHeight="1">
      <c r="A56" s="140"/>
      <c r="B56" s="951"/>
      <c r="C56" s="951"/>
      <c r="D56" s="951"/>
      <c r="E56" s="951"/>
      <c r="F56" s="951"/>
      <c r="G56" s="951"/>
      <c r="H56" s="951"/>
      <c r="I56" s="951"/>
      <c r="J56" s="952"/>
      <c r="K56" s="1019"/>
      <c r="L56" s="1020"/>
      <c r="M56" s="1020"/>
      <c r="N56" s="1020"/>
      <c r="O56" s="1020"/>
      <c r="P56" s="1025"/>
      <c r="Q56" s="1026"/>
      <c r="R56" s="1026"/>
      <c r="S56" s="1026"/>
      <c r="T56" s="1026"/>
      <c r="U56" s="1026"/>
      <c r="V56" s="1026"/>
      <c r="W56" s="1026"/>
      <c r="X56" s="1026"/>
      <c r="Y56" s="1026"/>
      <c r="Z56" s="1026"/>
      <c r="AA56" s="1026"/>
      <c r="AB56" s="1026"/>
      <c r="AC56" s="1026"/>
      <c r="AD56" s="1026"/>
      <c r="AE56" s="1026"/>
      <c r="AF56" s="1026"/>
      <c r="AG56" s="1026"/>
      <c r="AH56" s="1026"/>
      <c r="AI56" s="1026"/>
      <c r="AJ56" s="1026"/>
      <c r="AK56" s="1026"/>
      <c r="AL56" s="1026"/>
      <c r="AM56" s="1026"/>
      <c r="AN56" s="1026"/>
      <c r="AO56" s="1026"/>
      <c r="AP56" s="1026"/>
      <c r="AQ56" s="1026"/>
      <c r="AR56" s="1026"/>
      <c r="AS56" s="1026"/>
      <c r="AT56" s="1026"/>
      <c r="AU56" s="1026"/>
      <c r="AV56" s="1026"/>
      <c r="AW56" s="1026"/>
      <c r="AX56" s="1026"/>
      <c r="AY56" s="1026"/>
      <c r="AZ56" s="1026"/>
      <c r="BA56" s="1027"/>
      <c r="BB56" s="141"/>
    </row>
    <row r="57" spans="1:59" ht="9.65" customHeight="1">
      <c r="A57" s="140"/>
      <c r="B57" s="143"/>
      <c r="C57" s="143"/>
      <c r="D57" s="143"/>
      <c r="E57" s="143"/>
      <c r="F57" s="143"/>
      <c r="G57" s="143"/>
      <c r="H57" s="143"/>
      <c r="I57" s="143"/>
      <c r="J57" s="143"/>
      <c r="K57" s="153"/>
      <c r="L57" s="153"/>
      <c r="M57" s="153"/>
      <c r="N57" s="153"/>
      <c r="O57" s="153"/>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41"/>
    </row>
    <row r="58" spans="1:59" ht="9.65" customHeight="1">
      <c r="A58" s="140"/>
      <c r="B58" s="1043" t="s">
        <v>138</v>
      </c>
      <c r="C58" s="1043"/>
      <c r="D58" s="1043"/>
      <c r="E58" s="1043"/>
      <c r="F58" s="1043"/>
      <c r="G58" s="1043"/>
      <c r="H58" s="1043"/>
      <c r="I58" s="1043"/>
      <c r="J58" s="1044"/>
      <c r="K58" s="876"/>
      <c r="L58" s="877"/>
      <c r="M58" s="877"/>
      <c r="N58" s="877"/>
      <c r="O58" s="877"/>
      <c r="P58" s="878"/>
      <c r="Q58" s="882" t="s">
        <v>192</v>
      </c>
      <c r="R58" s="556"/>
      <c r="S58" s="556"/>
      <c r="T58" s="556"/>
      <c r="U58" s="556"/>
      <c r="V58" s="556"/>
      <c r="W58" s="556"/>
      <c r="X58" s="556"/>
      <c r="Y58" s="883"/>
      <c r="Z58" s="877"/>
      <c r="AA58" s="877"/>
      <c r="AB58" s="877"/>
      <c r="AC58" s="877"/>
      <c r="AD58" s="877"/>
      <c r="AE58" s="878"/>
      <c r="AF58" s="1043" t="s">
        <v>139</v>
      </c>
      <c r="AG58" s="1043"/>
      <c r="AH58" s="1043"/>
      <c r="AI58" s="1043"/>
      <c r="AJ58" s="1043"/>
      <c r="AK58" s="1043"/>
      <c r="AL58" s="1043"/>
      <c r="AM58" s="1043"/>
      <c r="AN58" s="1044"/>
      <c r="AO58" s="876"/>
      <c r="AP58" s="877"/>
      <c r="AQ58" s="877"/>
      <c r="AR58" s="877"/>
      <c r="AS58" s="877"/>
      <c r="AT58" s="877"/>
      <c r="AU58" s="877"/>
      <c r="AV58" s="877"/>
      <c r="AW58" s="877"/>
      <c r="AX58" s="877"/>
      <c r="AY58" s="877"/>
      <c r="AZ58" s="877"/>
      <c r="BA58" s="878"/>
      <c r="BB58" s="141"/>
    </row>
    <row r="59" spans="1:59" ht="9.65" customHeight="1">
      <c r="A59" s="140"/>
      <c r="B59" s="1043"/>
      <c r="C59" s="1043"/>
      <c r="D59" s="1043"/>
      <c r="E59" s="1043"/>
      <c r="F59" s="1043"/>
      <c r="G59" s="1043"/>
      <c r="H59" s="1043"/>
      <c r="I59" s="1043"/>
      <c r="J59" s="1044"/>
      <c r="K59" s="879"/>
      <c r="L59" s="880"/>
      <c r="M59" s="880"/>
      <c r="N59" s="880"/>
      <c r="O59" s="880"/>
      <c r="P59" s="881"/>
      <c r="Q59" s="884"/>
      <c r="R59" s="885"/>
      <c r="S59" s="885"/>
      <c r="T59" s="885"/>
      <c r="U59" s="885"/>
      <c r="V59" s="885"/>
      <c r="W59" s="885"/>
      <c r="X59" s="885"/>
      <c r="Y59" s="886"/>
      <c r="Z59" s="880"/>
      <c r="AA59" s="880"/>
      <c r="AB59" s="880"/>
      <c r="AC59" s="880"/>
      <c r="AD59" s="880"/>
      <c r="AE59" s="881"/>
      <c r="AF59" s="1043"/>
      <c r="AG59" s="1043"/>
      <c r="AH59" s="1043"/>
      <c r="AI59" s="1043"/>
      <c r="AJ59" s="1043"/>
      <c r="AK59" s="1043"/>
      <c r="AL59" s="1043"/>
      <c r="AM59" s="1043"/>
      <c r="AN59" s="1044"/>
      <c r="AO59" s="879"/>
      <c r="AP59" s="880"/>
      <c r="AQ59" s="880"/>
      <c r="AR59" s="880"/>
      <c r="AS59" s="880"/>
      <c r="AT59" s="880"/>
      <c r="AU59" s="880"/>
      <c r="AV59" s="880"/>
      <c r="AW59" s="880"/>
      <c r="AX59" s="880"/>
      <c r="AY59" s="880"/>
      <c r="AZ59" s="880"/>
      <c r="BA59" s="881"/>
      <c r="BB59" s="141"/>
    </row>
    <row r="60" spans="1:59" ht="9.65" customHeight="1">
      <c r="A60" s="140"/>
      <c r="B60" s="142"/>
      <c r="C60" s="145"/>
      <c r="D60" s="145"/>
      <c r="E60" s="145"/>
      <c r="F60" s="145"/>
      <c r="G60" s="145"/>
      <c r="H60" s="145"/>
      <c r="I60" s="145"/>
      <c r="J60" s="145"/>
      <c r="K60" s="145"/>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54"/>
      <c r="AP60" s="154"/>
      <c r="AQ60" s="154"/>
      <c r="AR60" s="154"/>
      <c r="AS60" s="154"/>
      <c r="AT60" s="154"/>
      <c r="AU60" s="154"/>
      <c r="AV60" s="154"/>
      <c r="AW60" s="154"/>
      <c r="AX60" s="154"/>
      <c r="AY60" s="154"/>
      <c r="AZ60" s="154"/>
      <c r="BA60" s="154"/>
      <c r="BB60" s="142"/>
      <c r="BC60" s="141"/>
    </row>
    <row r="61" spans="1:59" ht="9.65" customHeight="1">
      <c r="A61" s="140"/>
      <c r="B61" s="140"/>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40"/>
    </row>
    <row r="62" spans="1:59" ht="10.25" customHeight="1">
      <c r="A62" s="140"/>
      <c r="B62" s="898" t="s">
        <v>370</v>
      </c>
      <c r="C62" s="898"/>
      <c r="D62" s="898"/>
      <c r="E62" s="898"/>
      <c r="F62" s="898"/>
      <c r="G62" s="898"/>
      <c r="H62" s="898"/>
      <c r="I62" s="898"/>
      <c r="J62" s="898"/>
      <c r="K62" s="898"/>
      <c r="L62" s="898"/>
      <c r="M62" s="898"/>
      <c r="N62" s="898"/>
      <c r="O62" s="898"/>
      <c r="P62" s="898"/>
      <c r="Q62" s="898"/>
      <c r="R62" s="898"/>
      <c r="S62" s="898"/>
      <c r="T62" s="898"/>
      <c r="U62" s="898"/>
      <c r="V62" s="898"/>
      <c r="W62" s="898"/>
      <c r="X62" s="898"/>
      <c r="Y62" s="898"/>
      <c r="Z62" s="898"/>
      <c r="AA62" s="898"/>
      <c r="AB62" s="898"/>
      <c r="AC62" s="898"/>
      <c r="AD62" s="898"/>
      <c r="AE62" s="898"/>
      <c r="AF62" s="898"/>
      <c r="AG62" s="898"/>
      <c r="AH62" s="898"/>
      <c r="AI62" s="898"/>
      <c r="AJ62" s="898"/>
      <c r="AK62" s="898"/>
      <c r="AL62" s="898"/>
      <c r="AM62" s="898"/>
      <c r="AN62" s="898"/>
      <c r="AO62" s="898"/>
      <c r="AP62" s="898"/>
      <c r="AQ62" s="898"/>
      <c r="AR62" s="898"/>
      <c r="AS62" s="898"/>
      <c r="AT62" s="898"/>
      <c r="AU62" s="898"/>
      <c r="AV62" s="898"/>
      <c r="AW62" s="898"/>
      <c r="AX62" s="898"/>
      <c r="AY62" s="898"/>
      <c r="AZ62" s="898"/>
      <c r="BA62" s="898"/>
      <c r="BB62" s="898"/>
      <c r="BC62" s="898"/>
      <c r="BD62" s="898"/>
      <c r="BE62" s="898"/>
      <c r="BF62" s="898"/>
      <c r="BG62" s="898"/>
    </row>
    <row r="63" spans="1:59" ht="12.65" customHeight="1">
      <c r="A63" s="140"/>
      <c r="B63" s="898"/>
      <c r="C63" s="898"/>
      <c r="D63" s="898"/>
      <c r="E63" s="898"/>
      <c r="F63" s="898"/>
      <c r="G63" s="898"/>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8"/>
      <c r="AY63" s="898"/>
      <c r="AZ63" s="898"/>
      <c r="BA63" s="898"/>
      <c r="BB63" s="898"/>
      <c r="BC63" s="898"/>
      <c r="BD63" s="898"/>
      <c r="BE63" s="898"/>
      <c r="BF63" s="898"/>
      <c r="BG63" s="898"/>
    </row>
    <row r="64" spans="1:59" ht="9.65" customHeight="1">
      <c r="A64" s="140"/>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5"/>
    </row>
    <row r="65" spans="1:55" ht="9.65" customHeight="1">
      <c r="A65" s="140"/>
      <c r="B65" s="899" t="s">
        <v>217</v>
      </c>
      <c r="C65" s="900"/>
      <c r="D65" s="900"/>
      <c r="E65" s="900"/>
      <c r="F65" s="900"/>
      <c r="G65" s="900"/>
      <c r="H65" s="900"/>
      <c r="I65" s="900"/>
      <c r="J65" s="901"/>
      <c r="K65" s="929" t="s">
        <v>4</v>
      </c>
      <c r="L65" s="930"/>
      <c r="M65" s="930"/>
      <c r="N65" s="931"/>
      <c r="O65" s="1100"/>
      <c r="P65" s="1101"/>
      <c r="Q65" s="1101"/>
      <c r="R65" s="1101"/>
      <c r="S65" s="1101"/>
      <c r="T65" s="1101"/>
      <c r="U65" s="1101"/>
      <c r="V65" s="1101"/>
      <c r="W65" s="1101"/>
      <c r="X65" s="1101"/>
      <c r="Y65" s="1101"/>
      <c r="Z65" s="1101"/>
      <c r="AA65" s="1101"/>
      <c r="AB65" s="929" t="s">
        <v>5</v>
      </c>
      <c r="AC65" s="930"/>
      <c r="AD65" s="930"/>
      <c r="AE65" s="930"/>
      <c r="AF65" s="930"/>
      <c r="AG65" s="930"/>
      <c r="AH65" s="1086"/>
      <c r="AI65" s="123"/>
      <c r="AJ65" s="123"/>
      <c r="AK65" s="123"/>
      <c r="AL65" s="141"/>
      <c r="AM65" s="141"/>
      <c r="AN65" s="141"/>
      <c r="AO65" s="141"/>
      <c r="AP65" s="142"/>
      <c r="AQ65" s="142"/>
      <c r="AR65" s="142"/>
      <c r="AS65" s="142"/>
      <c r="AT65" s="142"/>
      <c r="AU65" s="142"/>
      <c r="AV65" s="142"/>
      <c r="AW65" s="142"/>
      <c r="AX65" s="142"/>
      <c r="AY65" s="142"/>
      <c r="AZ65" s="142"/>
      <c r="BA65" s="142"/>
      <c r="BB65" s="145"/>
    </row>
    <row r="66" spans="1:55" ht="9.65" customHeight="1">
      <c r="A66" s="140"/>
      <c r="B66" s="902"/>
      <c r="C66" s="903"/>
      <c r="D66" s="903"/>
      <c r="E66" s="903"/>
      <c r="F66" s="903"/>
      <c r="G66" s="903"/>
      <c r="H66" s="903"/>
      <c r="I66" s="903"/>
      <c r="J66" s="904"/>
      <c r="K66" s="871"/>
      <c r="L66" s="872"/>
      <c r="M66" s="872"/>
      <c r="N66" s="873"/>
      <c r="O66" s="1102"/>
      <c r="P66" s="1103"/>
      <c r="Q66" s="1103"/>
      <c r="R66" s="1103"/>
      <c r="S66" s="1103"/>
      <c r="T66" s="1103"/>
      <c r="U66" s="1103"/>
      <c r="V66" s="1103"/>
      <c r="W66" s="1103"/>
      <c r="X66" s="1103"/>
      <c r="Y66" s="1103"/>
      <c r="Z66" s="1103"/>
      <c r="AA66" s="1103"/>
      <c r="AB66" s="871" t="s">
        <v>86</v>
      </c>
      <c r="AC66" s="872"/>
      <c r="AD66" s="872"/>
      <c r="AE66" s="872"/>
      <c r="AF66" s="872"/>
      <c r="AG66" s="872"/>
      <c r="AH66" s="1087"/>
      <c r="AI66" s="123"/>
      <c r="AJ66" s="123"/>
      <c r="AK66" s="123"/>
      <c r="AL66" s="141"/>
      <c r="AM66" s="141"/>
      <c r="AN66" s="141"/>
      <c r="AO66" s="141"/>
      <c r="AP66" s="142"/>
      <c r="AQ66" s="142"/>
      <c r="AR66" s="142"/>
      <c r="AS66" s="142"/>
      <c r="AT66" s="142"/>
      <c r="AU66" s="142"/>
      <c r="AV66" s="142"/>
      <c r="AW66" s="142"/>
      <c r="AX66" s="142"/>
      <c r="AY66" s="142"/>
      <c r="AZ66" s="142"/>
      <c r="BA66" s="142"/>
      <c r="BB66" s="145"/>
    </row>
    <row r="67" spans="1:55" ht="9.65" customHeight="1">
      <c r="A67" s="140"/>
      <c r="B67" s="902"/>
      <c r="C67" s="903"/>
      <c r="D67" s="903"/>
      <c r="E67" s="903"/>
      <c r="F67" s="903"/>
      <c r="G67" s="903"/>
      <c r="H67" s="903"/>
      <c r="I67" s="903"/>
      <c r="J67" s="904"/>
      <c r="K67" s="868" t="s">
        <v>6</v>
      </c>
      <c r="L67" s="869"/>
      <c r="M67" s="869"/>
      <c r="N67" s="870"/>
      <c r="O67" s="941"/>
      <c r="P67" s="942"/>
      <c r="Q67" s="942"/>
      <c r="R67" s="942"/>
      <c r="S67" s="942"/>
      <c r="T67" s="942"/>
      <c r="U67" s="942"/>
      <c r="V67" s="942"/>
      <c r="W67" s="942"/>
      <c r="X67" s="942"/>
      <c r="Y67" s="942"/>
      <c r="Z67" s="942"/>
      <c r="AA67" s="942"/>
      <c r="AB67" s="1088"/>
      <c r="AC67" s="1089"/>
      <c r="AD67" s="1089"/>
      <c r="AE67" s="1089"/>
      <c r="AF67" s="1089"/>
      <c r="AG67" s="1089"/>
      <c r="AH67" s="1090"/>
      <c r="AI67" s="155"/>
      <c r="AJ67" s="155"/>
      <c r="AK67" s="155"/>
      <c r="AL67" s="141"/>
      <c r="AM67" s="142"/>
      <c r="AN67" s="142"/>
      <c r="AO67" s="142"/>
      <c r="AP67" s="142"/>
      <c r="AQ67" s="142"/>
      <c r="AR67" s="142"/>
      <c r="AS67" s="142"/>
      <c r="AT67" s="142"/>
      <c r="AU67" s="142"/>
      <c r="AV67" s="142"/>
      <c r="AW67" s="142"/>
      <c r="AX67" s="142"/>
      <c r="AY67" s="142"/>
      <c r="AZ67" s="142"/>
      <c r="BA67" s="142"/>
      <c r="BB67" s="145"/>
    </row>
    <row r="68" spans="1:55" ht="9.65" customHeight="1">
      <c r="A68" s="140"/>
      <c r="B68" s="905"/>
      <c r="C68" s="906"/>
      <c r="D68" s="906"/>
      <c r="E68" s="906"/>
      <c r="F68" s="906"/>
      <c r="G68" s="906"/>
      <c r="H68" s="906"/>
      <c r="I68" s="906"/>
      <c r="J68" s="907"/>
      <c r="K68" s="932"/>
      <c r="L68" s="933"/>
      <c r="M68" s="933"/>
      <c r="N68" s="934"/>
      <c r="O68" s="943"/>
      <c r="P68" s="944"/>
      <c r="Q68" s="944"/>
      <c r="R68" s="944"/>
      <c r="S68" s="944"/>
      <c r="T68" s="944"/>
      <c r="U68" s="944"/>
      <c r="V68" s="944"/>
      <c r="W68" s="944"/>
      <c r="X68" s="944"/>
      <c r="Y68" s="944"/>
      <c r="Z68" s="944"/>
      <c r="AA68" s="944"/>
      <c r="AB68" s="1091"/>
      <c r="AC68" s="1092"/>
      <c r="AD68" s="1092"/>
      <c r="AE68" s="1092"/>
      <c r="AF68" s="1092"/>
      <c r="AG68" s="1092"/>
      <c r="AH68" s="1093"/>
      <c r="AI68" s="155"/>
      <c r="AJ68" s="155"/>
      <c r="AK68" s="155"/>
      <c r="AL68" s="141"/>
      <c r="AM68" s="142"/>
      <c r="AN68" s="142"/>
      <c r="AO68" s="142"/>
      <c r="AP68" s="142"/>
      <c r="AQ68" s="142"/>
      <c r="AR68" s="142"/>
      <c r="AS68" s="142"/>
      <c r="AT68" s="142"/>
      <c r="AU68" s="142"/>
      <c r="AV68" s="142"/>
      <c r="AW68" s="142"/>
      <c r="AX68" s="142"/>
      <c r="AY68" s="142"/>
      <c r="AZ68" s="142"/>
      <c r="BA68" s="142"/>
      <c r="BB68" s="145"/>
    </row>
    <row r="69" spans="1:55" ht="9.65" customHeight="1">
      <c r="A69" s="140"/>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2"/>
      <c r="AO69" s="142"/>
      <c r="AP69" s="142"/>
      <c r="AQ69" s="142"/>
      <c r="AR69" s="142"/>
      <c r="AS69" s="142"/>
      <c r="AT69" s="142"/>
      <c r="AU69" s="142"/>
      <c r="AV69" s="142"/>
      <c r="AW69" s="142"/>
      <c r="AX69" s="142"/>
      <c r="AY69" s="142"/>
      <c r="AZ69" s="142"/>
      <c r="BA69" s="142"/>
      <c r="BB69" s="142"/>
      <c r="BC69" s="145"/>
    </row>
    <row r="70" spans="1:55" ht="9" customHeight="1">
      <c r="A70" s="140"/>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2"/>
      <c r="AO70" s="142"/>
      <c r="AP70" s="142"/>
      <c r="AQ70" s="142"/>
      <c r="AR70" s="142"/>
      <c r="AS70" s="142"/>
      <c r="AT70" s="142"/>
      <c r="AU70" s="142"/>
      <c r="AV70" s="142"/>
      <c r="AW70" s="142"/>
      <c r="AX70" s="142"/>
      <c r="AY70" s="142"/>
      <c r="AZ70" s="142"/>
      <c r="BA70" s="142"/>
      <c r="BB70" s="142"/>
      <c r="BC70" s="145"/>
    </row>
    <row r="71" spans="1:55" ht="9.65" customHeight="1">
      <c r="A71" s="140"/>
      <c r="B71" s="899" t="s">
        <v>218</v>
      </c>
      <c r="C71" s="900"/>
      <c r="D71" s="900"/>
      <c r="E71" s="900"/>
      <c r="F71" s="900"/>
      <c r="G71" s="900"/>
      <c r="H71" s="900"/>
      <c r="I71" s="900"/>
      <c r="J71" s="901"/>
      <c r="K71" s="929" t="s">
        <v>4</v>
      </c>
      <c r="L71" s="930"/>
      <c r="M71" s="930"/>
      <c r="N71" s="931"/>
      <c r="O71" s="1100"/>
      <c r="P71" s="1101"/>
      <c r="Q71" s="1101"/>
      <c r="R71" s="1101"/>
      <c r="S71" s="1101"/>
      <c r="T71" s="1101"/>
      <c r="U71" s="1101"/>
      <c r="V71" s="1101"/>
      <c r="W71" s="1101"/>
      <c r="X71" s="1101"/>
      <c r="Y71" s="1101"/>
      <c r="Z71" s="1101"/>
      <c r="AA71" s="1101"/>
      <c r="AB71" s="961" t="s">
        <v>186</v>
      </c>
      <c r="AC71" s="961"/>
      <c r="AD71" s="961"/>
      <c r="AE71" s="961"/>
      <c r="AF71" s="961"/>
      <c r="AG71" s="961"/>
      <c r="AH71" s="962"/>
    </row>
    <row r="72" spans="1:55" ht="9.65" customHeight="1">
      <c r="A72" s="140"/>
      <c r="B72" s="902"/>
      <c r="C72" s="903"/>
      <c r="D72" s="903"/>
      <c r="E72" s="903"/>
      <c r="F72" s="903"/>
      <c r="G72" s="903"/>
      <c r="H72" s="903"/>
      <c r="I72" s="903"/>
      <c r="J72" s="904"/>
      <c r="K72" s="871"/>
      <c r="L72" s="872"/>
      <c r="M72" s="872"/>
      <c r="N72" s="873"/>
      <c r="O72" s="1102"/>
      <c r="P72" s="1103"/>
      <c r="Q72" s="1103"/>
      <c r="R72" s="1103"/>
      <c r="S72" s="1103"/>
      <c r="T72" s="1103"/>
      <c r="U72" s="1103"/>
      <c r="V72" s="1103"/>
      <c r="W72" s="1103"/>
      <c r="X72" s="1103"/>
      <c r="Y72" s="1103"/>
      <c r="Z72" s="1103"/>
      <c r="AA72" s="1103"/>
      <c r="AB72" s="939" t="s">
        <v>7</v>
      </c>
      <c r="AC72" s="939"/>
      <c r="AD72" s="939"/>
      <c r="AE72" s="939"/>
      <c r="AF72" s="939"/>
      <c r="AG72" s="939"/>
      <c r="AH72" s="940"/>
    </row>
    <row r="73" spans="1:55" ht="9.65" customHeight="1">
      <c r="A73" s="140"/>
      <c r="B73" s="902"/>
      <c r="C73" s="903"/>
      <c r="D73" s="903"/>
      <c r="E73" s="903"/>
      <c r="F73" s="903"/>
      <c r="G73" s="903"/>
      <c r="H73" s="903"/>
      <c r="I73" s="903"/>
      <c r="J73" s="904"/>
      <c r="K73" s="868" t="s">
        <v>6</v>
      </c>
      <c r="L73" s="869"/>
      <c r="M73" s="869"/>
      <c r="N73" s="870"/>
      <c r="O73" s="941"/>
      <c r="P73" s="942"/>
      <c r="Q73" s="942"/>
      <c r="R73" s="942"/>
      <c r="S73" s="942"/>
      <c r="T73" s="942"/>
      <c r="U73" s="942"/>
      <c r="V73" s="942"/>
      <c r="W73" s="942"/>
      <c r="X73" s="942"/>
      <c r="Y73" s="942"/>
      <c r="Z73" s="942"/>
      <c r="AA73" s="942"/>
      <c r="AB73" s="945"/>
      <c r="AC73" s="946"/>
      <c r="AD73" s="946"/>
      <c r="AE73" s="946"/>
      <c r="AF73" s="946"/>
      <c r="AG73" s="946"/>
      <c r="AH73" s="947"/>
    </row>
    <row r="74" spans="1:55" ht="9.65" customHeight="1">
      <c r="A74" s="140"/>
      <c r="B74" s="905"/>
      <c r="C74" s="906"/>
      <c r="D74" s="906"/>
      <c r="E74" s="906"/>
      <c r="F74" s="906"/>
      <c r="G74" s="906"/>
      <c r="H74" s="906"/>
      <c r="I74" s="906"/>
      <c r="J74" s="907"/>
      <c r="K74" s="932"/>
      <c r="L74" s="933"/>
      <c r="M74" s="933"/>
      <c r="N74" s="934"/>
      <c r="O74" s="943"/>
      <c r="P74" s="944"/>
      <c r="Q74" s="944"/>
      <c r="R74" s="944"/>
      <c r="S74" s="944"/>
      <c r="T74" s="944"/>
      <c r="U74" s="944"/>
      <c r="V74" s="944"/>
      <c r="W74" s="944"/>
      <c r="X74" s="944"/>
      <c r="Y74" s="944"/>
      <c r="Z74" s="944"/>
      <c r="AA74" s="944"/>
      <c r="AB74" s="948"/>
      <c r="AC74" s="949"/>
      <c r="AD74" s="949"/>
      <c r="AE74" s="949"/>
      <c r="AF74" s="949"/>
      <c r="AG74" s="949"/>
      <c r="AH74" s="950"/>
      <c r="AI74" s="148" t="s">
        <v>189</v>
      </c>
    </row>
    <row r="75" spans="1:55" ht="9.65" customHeight="1">
      <c r="A75" s="140"/>
      <c r="C75" s="156"/>
      <c r="D75" s="143"/>
      <c r="E75" s="143"/>
      <c r="F75" s="143"/>
      <c r="G75" s="143"/>
      <c r="H75" s="143"/>
      <c r="I75" s="143"/>
      <c r="J75" s="149"/>
      <c r="K75" s="149"/>
      <c r="L75" s="149"/>
      <c r="M75" s="149"/>
      <c r="N75" s="149"/>
      <c r="O75" s="149"/>
      <c r="P75" s="149"/>
      <c r="Q75" s="149"/>
      <c r="R75" s="149"/>
      <c r="S75" s="149"/>
      <c r="T75" s="148"/>
      <c r="U75" s="149"/>
      <c r="V75" s="148"/>
      <c r="W75" s="153"/>
      <c r="X75" s="153"/>
      <c r="Y75" s="153"/>
      <c r="Z75" s="153"/>
      <c r="AA75" s="153"/>
      <c r="AB75" s="19"/>
      <c r="AC75" s="19"/>
      <c r="AD75" s="19"/>
      <c r="AE75" s="19"/>
      <c r="AF75" s="19"/>
      <c r="AG75" s="19"/>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5"/>
    </row>
    <row r="76" spans="1:55" ht="9.65" customHeight="1">
      <c r="A76" s="140"/>
      <c r="C76" s="148"/>
      <c r="D76" s="143"/>
      <c r="E76" s="143"/>
      <c r="F76" s="143"/>
      <c r="G76" s="143"/>
      <c r="H76" s="143"/>
      <c r="I76" s="143"/>
      <c r="J76" s="19"/>
      <c r="K76" s="19"/>
      <c r="L76" s="19"/>
      <c r="M76" s="19"/>
      <c r="N76" s="19"/>
      <c r="O76" s="19"/>
      <c r="P76" s="19"/>
      <c r="Q76" s="19"/>
      <c r="R76" s="19"/>
      <c r="S76" s="19"/>
      <c r="T76" s="148"/>
      <c r="U76" s="19"/>
      <c r="V76" s="148"/>
      <c r="W76" s="153"/>
      <c r="X76" s="153"/>
      <c r="Y76" s="153"/>
      <c r="Z76" s="153"/>
      <c r="AA76" s="153"/>
      <c r="AB76" s="19"/>
      <c r="AC76" s="19"/>
      <c r="AD76" s="19"/>
      <c r="AE76" s="19"/>
      <c r="AF76" s="19"/>
      <c r="AG76" s="19"/>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5"/>
    </row>
    <row r="77" spans="1:55" ht="9.65" customHeight="1">
      <c r="A77" s="140"/>
      <c r="B77" s="908" t="s">
        <v>219</v>
      </c>
      <c r="C77" s="909"/>
      <c r="D77" s="909"/>
      <c r="E77" s="909"/>
      <c r="F77" s="909"/>
      <c r="G77" s="909"/>
      <c r="H77" s="909"/>
      <c r="I77" s="909"/>
      <c r="J77" s="910"/>
      <c r="K77" s="1104" t="s">
        <v>4</v>
      </c>
      <c r="L77" s="1105"/>
      <c r="M77" s="1105"/>
      <c r="N77" s="1106"/>
      <c r="O77" s="1110"/>
      <c r="P77" s="1111"/>
      <c r="Q77" s="1111"/>
      <c r="R77" s="1111"/>
      <c r="S77" s="1111"/>
      <c r="T77" s="1111"/>
      <c r="U77" s="1111"/>
      <c r="V77" s="1111"/>
      <c r="W77" s="1111"/>
      <c r="X77" s="1111"/>
      <c r="Y77" s="1111"/>
      <c r="Z77" s="1111"/>
      <c r="AA77" s="924"/>
      <c r="AB77" s="979" t="s">
        <v>8</v>
      </c>
      <c r="AC77" s="980"/>
      <c r="AD77" s="980"/>
      <c r="AE77" s="980"/>
      <c r="AF77" s="980"/>
      <c r="AG77" s="980"/>
      <c r="AH77" s="980"/>
      <c r="AI77" s="980"/>
      <c r="AJ77" s="980"/>
      <c r="AK77" s="980"/>
      <c r="AL77" s="980"/>
      <c r="AM77" s="980"/>
      <c r="AN77" s="980"/>
      <c r="AO77" s="980"/>
      <c r="AP77" s="980"/>
      <c r="AQ77" s="980"/>
      <c r="AR77" s="980"/>
      <c r="AS77" s="980"/>
      <c r="AT77" s="981"/>
      <c r="AU77" s="929" t="s">
        <v>193</v>
      </c>
      <c r="AV77" s="930"/>
      <c r="AW77" s="930"/>
      <c r="AX77" s="930"/>
      <c r="AY77" s="930"/>
      <c r="AZ77" s="930"/>
      <c r="BA77" s="930"/>
      <c r="BB77" s="1086"/>
    </row>
    <row r="78" spans="1:55" ht="9.65" customHeight="1">
      <c r="A78" s="140"/>
      <c r="B78" s="911"/>
      <c r="C78" s="912"/>
      <c r="D78" s="912"/>
      <c r="E78" s="912"/>
      <c r="F78" s="912"/>
      <c r="G78" s="912"/>
      <c r="H78" s="912"/>
      <c r="I78" s="912"/>
      <c r="J78" s="913"/>
      <c r="K78" s="1107"/>
      <c r="L78" s="1108"/>
      <c r="M78" s="1108"/>
      <c r="N78" s="1109"/>
      <c r="O78" s="887"/>
      <c r="P78" s="888"/>
      <c r="Q78" s="888"/>
      <c r="R78" s="888"/>
      <c r="S78" s="888"/>
      <c r="T78" s="888"/>
      <c r="U78" s="888"/>
      <c r="V78" s="888"/>
      <c r="W78" s="888"/>
      <c r="X78" s="888"/>
      <c r="Y78" s="888"/>
      <c r="Z78" s="888"/>
      <c r="AA78" s="889"/>
      <c r="AB78" s="982"/>
      <c r="AC78" s="983"/>
      <c r="AD78" s="983"/>
      <c r="AE78" s="983"/>
      <c r="AF78" s="983"/>
      <c r="AG78" s="983"/>
      <c r="AH78" s="983"/>
      <c r="AI78" s="983"/>
      <c r="AJ78" s="983"/>
      <c r="AK78" s="983"/>
      <c r="AL78" s="983"/>
      <c r="AM78" s="983"/>
      <c r="AN78" s="983"/>
      <c r="AO78" s="983"/>
      <c r="AP78" s="983"/>
      <c r="AQ78" s="983"/>
      <c r="AR78" s="983"/>
      <c r="AS78" s="983"/>
      <c r="AT78" s="984"/>
      <c r="AU78" s="871"/>
      <c r="AV78" s="872"/>
      <c r="AW78" s="872"/>
      <c r="AX78" s="872"/>
      <c r="AY78" s="872"/>
      <c r="AZ78" s="872"/>
      <c r="BA78" s="872"/>
      <c r="BB78" s="1087"/>
    </row>
    <row r="79" spans="1:55" ht="9.65" customHeight="1">
      <c r="A79" s="140"/>
      <c r="B79" s="911"/>
      <c r="C79" s="912"/>
      <c r="D79" s="912"/>
      <c r="E79" s="912"/>
      <c r="F79" s="912"/>
      <c r="G79" s="912"/>
      <c r="H79" s="912"/>
      <c r="I79" s="912"/>
      <c r="J79" s="913"/>
      <c r="K79" s="1107" t="s">
        <v>6</v>
      </c>
      <c r="L79" s="1108"/>
      <c r="M79" s="1108"/>
      <c r="N79" s="1109"/>
      <c r="O79" s="887"/>
      <c r="P79" s="888"/>
      <c r="Q79" s="888"/>
      <c r="R79" s="888"/>
      <c r="S79" s="888"/>
      <c r="T79" s="888"/>
      <c r="U79" s="888"/>
      <c r="V79" s="888"/>
      <c r="W79" s="888"/>
      <c r="X79" s="888"/>
      <c r="Y79" s="888"/>
      <c r="Z79" s="888"/>
      <c r="AA79" s="889"/>
      <c r="AB79" s="985"/>
      <c r="AC79" s="920"/>
      <c r="AD79" s="920"/>
      <c r="AE79" s="920"/>
      <c r="AF79" s="920"/>
      <c r="AG79" s="920"/>
      <c r="AH79" s="920"/>
      <c r="AI79" s="920"/>
      <c r="AJ79" s="920"/>
      <c r="AK79" s="920"/>
      <c r="AL79" s="920"/>
      <c r="AM79" s="920"/>
      <c r="AN79" s="920"/>
      <c r="AO79" s="920"/>
      <c r="AP79" s="920"/>
      <c r="AQ79" s="920"/>
      <c r="AR79" s="920"/>
      <c r="AS79" s="920"/>
      <c r="AT79" s="920"/>
      <c r="AU79" s="1094"/>
      <c r="AV79" s="1095"/>
      <c r="AW79" s="1095"/>
      <c r="AX79" s="1095"/>
      <c r="AY79" s="1095"/>
      <c r="AZ79" s="1095"/>
      <c r="BA79" s="1095"/>
      <c r="BB79" s="1096"/>
    </row>
    <row r="80" spans="1:55" ht="9.65" customHeight="1">
      <c r="A80" s="140"/>
      <c r="B80" s="914"/>
      <c r="C80" s="915"/>
      <c r="D80" s="915"/>
      <c r="E80" s="915"/>
      <c r="F80" s="915"/>
      <c r="G80" s="915"/>
      <c r="H80" s="915"/>
      <c r="I80" s="915"/>
      <c r="J80" s="916"/>
      <c r="K80" s="1112"/>
      <c r="L80" s="1113"/>
      <c r="M80" s="1113"/>
      <c r="N80" s="1114"/>
      <c r="O80" s="890"/>
      <c r="P80" s="580"/>
      <c r="Q80" s="580"/>
      <c r="R80" s="580"/>
      <c r="S80" s="580"/>
      <c r="T80" s="580"/>
      <c r="U80" s="580"/>
      <c r="V80" s="580"/>
      <c r="W80" s="580"/>
      <c r="X80" s="580"/>
      <c r="Y80" s="580"/>
      <c r="Z80" s="580"/>
      <c r="AA80" s="891"/>
      <c r="AB80" s="879"/>
      <c r="AC80" s="880"/>
      <c r="AD80" s="880"/>
      <c r="AE80" s="880"/>
      <c r="AF80" s="880"/>
      <c r="AG80" s="880"/>
      <c r="AH80" s="880"/>
      <c r="AI80" s="880"/>
      <c r="AJ80" s="880"/>
      <c r="AK80" s="880"/>
      <c r="AL80" s="880"/>
      <c r="AM80" s="880"/>
      <c r="AN80" s="880"/>
      <c r="AO80" s="880"/>
      <c r="AP80" s="880"/>
      <c r="AQ80" s="880"/>
      <c r="AR80" s="880"/>
      <c r="AS80" s="880"/>
      <c r="AT80" s="880"/>
      <c r="AU80" s="1097"/>
      <c r="AV80" s="1098"/>
      <c r="AW80" s="1098"/>
      <c r="AX80" s="1098"/>
      <c r="AY80" s="1098"/>
      <c r="AZ80" s="1098"/>
      <c r="BA80" s="1098"/>
      <c r="BB80" s="1099"/>
    </row>
    <row r="81" spans="1:89" ht="9.65" customHeight="1">
      <c r="A81" s="140"/>
      <c r="B81" s="140"/>
      <c r="C81" s="146"/>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157"/>
      <c r="AZ81" s="157"/>
      <c r="BA81" s="157"/>
      <c r="BB81" s="157"/>
      <c r="BC81" s="145"/>
    </row>
    <row r="82" spans="1:89" ht="9.65" customHeight="1">
      <c r="A82" s="140"/>
      <c r="B82" s="140"/>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157"/>
      <c r="AZ82" s="157"/>
      <c r="BA82" s="157"/>
      <c r="BB82" s="157"/>
      <c r="BC82" s="145"/>
    </row>
    <row r="83" spans="1:89" ht="11.25" customHeight="1">
      <c r="B83" s="899" t="s">
        <v>23</v>
      </c>
      <c r="C83" s="900"/>
      <c r="D83" s="900"/>
      <c r="E83" s="900"/>
      <c r="F83" s="900"/>
      <c r="G83" s="900"/>
      <c r="H83" s="900"/>
      <c r="I83" s="900"/>
      <c r="J83" s="901"/>
      <c r="K83" s="929" t="s">
        <v>9</v>
      </c>
      <c r="L83" s="930"/>
      <c r="M83" s="930"/>
      <c r="N83" s="931"/>
      <c r="O83" s="924"/>
      <c r="P83" s="925"/>
      <c r="Q83" s="925"/>
      <c r="R83" s="925"/>
      <c r="S83" s="925"/>
      <c r="T83" s="925"/>
      <c r="U83" s="925"/>
      <c r="V83" s="925"/>
      <c r="W83" s="925"/>
      <c r="X83" s="925"/>
      <c r="Y83" s="925"/>
      <c r="Z83" s="925"/>
      <c r="AA83" s="925"/>
      <c r="AB83" s="986" t="s">
        <v>152</v>
      </c>
      <c r="AC83" s="987"/>
      <c r="AD83" s="987"/>
      <c r="AE83" s="987"/>
      <c r="AF83" s="987"/>
      <c r="AG83" s="987"/>
      <c r="AH83" s="987"/>
      <c r="AI83" s="987"/>
      <c r="AJ83" s="988"/>
      <c r="AK83" s="274"/>
      <c r="AL83" s="275"/>
      <c r="AM83" s="275"/>
      <c r="AN83" s="398"/>
      <c r="AO83" s="929" t="s">
        <v>87</v>
      </c>
      <c r="AP83" s="930"/>
      <c r="AQ83" s="930"/>
      <c r="AR83" s="930"/>
      <c r="AS83" s="930"/>
      <c r="AT83" s="930"/>
      <c r="AU83" s="930"/>
      <c r="AV83" s="930"/>
      <c r="AW83" s="931"/>
      <c r="AX83" s="1122"/>
      <c r="AY83" s="1122"/>
      <c r="AZ83" s="1122"/>
      <c r="BA83" s="1122"/>
      <c r="BB83" s="1123"/>
      <c r="BC83" s="123"/>
      <c r="BD83" s="123"/>
      <c r="BE83" s="123"/>
      <c r="BF83" s="123"/>
      <c r="BG83" s="123"/>
      <c r="BH83" s="123"/>
    </row>
    <row r="84" spans="1:89" ht="9.65" customHeight="1">
      <c r="B84" s="902"/>
      <c r="C84" s="903"/>
      <c r="D84" s="903"/>
      <c r="E84" s="903"/>
      <c r="F84" s="903"/>
      <c r="G84" s="903"/>
      <c r="H84" s="903"/>
      <c r="I84" s="903"/>
      <c r="J84" s="904"/>
      <c r="K84" s="871"/>
      <c r="L84" s="872"/>
      <c r="M84" s="872"/>
      <c r="N84" s="873"/>
      <c r="O84" s="889"/>
      <c r="P84" s="927"/>
      <c r="Q84" s="927"/>
      <c r="R84" s="927"/>
      <c r="S84" s="927"/>
      <c r="T84" s="927"/>
      <c r="U84" s="927"/>
      <c r="V84" s="927"/>
      <c r="W84" s="927"/>
      <c r="X84" s="927"/>
      <c r="Y84" s="927"/>
      <c r="Z84" s="927"/>
      <c r="AA84" s="927"/>
      <c r="AB84" s="989"/>
      <c r="AC84" s="990"/>
      <c r="AD84" s="990"/>
      <c r="AE84" s="990"/>
      <c r="AF84" s="990"/>
      <c r="AG84" s="990"/>
      <c r="AH84" s="990"/>
      <c r="AI84" s="990"/>
      <c r="AJ84" s="991"/>
      <c r="AK84" s="276"/>
      <c r="AL84" s="277"/>
      <c r="AM84" s="277"/>
      <c r="AN84" s="277"/>
      <c r="AO84" s="1119" t="s">
        <v>151</v>
      </c>
      <c r="AP84" s="1120"/>
      <c r="AQ84" s="1120"/>
      <c r="AR84" s="1120"/>
      <c r="AS84" s="1120"/>
      <c r="AT84" s="1120"/>
      <c r="AU84" s="1120"/>
      <c r="AV84" s="1120"/>
      <c r="AW84" s="1121"/>
      <c r="AX84" s="1124"/>
      <c r="AY84" s="1124"/>
      <c r="AZ84" s="1124"/>
      <c r="BA84" s="1124"/>
      <c r="BB84" s="1125"/>
      <c r="BC84" s="123"/>
      <c r="BD84" s="123"/>
      <c r="BE84" s="123"/>
      <c r="BF84" s="123"/>
      <c r="BG84" s="123"/>
      <c r="BH84" s="123"/>
      <c r="CE84" s="1085"/>
      <c r="CF84" s="1085"/>
      <c r="CG84" s="1085"/>
      <c r="CH84" s="1085"/>
      <c r="CI84" s="1085"/>
      <c r="CJ84" s="1085"/>
      <c r="CK84" s="1085"/>
    </row>
    <row r="85" spans="1:89" ht="9.65" customHeight="1">
      <c r="B85" s="902"/>
      <c r="C85" s="903"/>
      <c r="D85" s="903"/>
      <c r="E85" s="903"/>
      <c r="F85" s="903"/>
      <c r="G85" s="903"/>
      <c r="H85" s="903"/>
      <c r="I85" s="903"/>
      <c r="J85" s="904"/>
      <c r="K85" s="868" t="s">
        <v>6</v>
      </c>
      <c r="L85" s="869"/>
      <c r="M85" s="869"/>
      <c r="N85" s="870"/>
      <c r="O85" s="889"/>
      <c r="P85" s="927"/>
      <c r="Q85" s="927"/>
      <c r="R85" s="927"/>
      <c r="S85" s="927"/>
      <c r="T85" s="927"/>
      <c r="U85" s="927"/>
      <c r="V85" s="927"/>
      <c r="W85" s="927"/>
      <c r="X85" s="927"/>
      <c r="Y85" s="927"/>
      <c r="Z85" s="927"/>
      <c r="AA85" s="927"/>
      <c r="AB85" s="1115" t="s">
        <v>150</v>
      </c>
      <c r="AC85" s="1116"/>
      <c r="AD85" s="1116"/>
      <c r="AE85" s="1116"/>
      <c r="AF85" s="1116"/>
      <c r="AG85" s="1116"/>
      <c r="AH85" s="1116"/>
      <c r="AI85" s="1116"/>
      <c r="AJ85" s="1116"/>
      <c r="AK85" s="1116"/>
      <c r="AL85" s="1116"/>
      <c r="AM85" s="1116"/>
      <c r="AN85" s="1116"/>
      <c r="AO85" s="861"/>
      <c r="AP85" s="862"/>
      <c r="AQ85" s="862"/>
      <c r="AR85" s="862"/>
      <c r="AS85" s="862"/>
      <c r="AT85" s="862"/>
      <c r="AU85" s="862"/>
      <c r="AV85" s="862"/>
      <c r="AW85" s="862"/>
      <c r="AX85" s="862"/>
      <c r="AY85" s="863"/>
      <c r="AZ85" s="863"/>
      <c r="BA85" s="863"/>
      <c r="BB85" s="864"/>
      <c r="CE85" s="1085"/>
      <c r="CF85" s="1085"/>
      <c r="CG85" s="1085"/>
      <c r="CH85" s="1085"/>
      <c r="CI85" s="1085"/>
      <c r="CJ85" s="1085"/>
      <c r="CK85" s="1085"/>
    </row>
    <row r="86" spans="1:89" ht="9.65" customHeight="1">
      <c r="B86" s="905"/>
      <c r="C86" s="906"/>
      <c r="D86" s="906"/>
      <c r="E86" s="906"/>
      <c r="F86" s="906"/>
      <c r="G86" s="906"/>
      <c r="H86" s="906"/>
      <c r="I86" s="906"/>
      <c r="J86" s="907"/>
      <c r="K86" s="932"/>
      <c r="L86" s="933"/>
      <c r="M86" s="933"/>
      <c r="N86" s="934"/>
      <c r="O86" s="891"/>
      <c r="P86" s="935"/>
      <c r="Q86" s="935"/>
      <c r="R86" s="935"/>
      <c r="S86" s="935"/>
      <c r="T86" s="935"/>
      <c r="U86" s="935"/>
      <c r="V86" s="935"/>
      <c r="W86" s="935"/>
      <c r="X86" s="935"/>
      <c r="Y86" s="935"/>
      <c r="Z86" s="935"/>
      <c r="AA86" s="935"/>
      <c r="AB86" s="1117"/>
      <c r="AC86" s="1118"/>
      <c r="AD86" s="1118"/>
      <c r="AE86" s="1118"/>
      <c r="AF86" s="1118"/>
      <c r="AG86" s="1118"/>
      <c r="AH86" s="1118"/>
      <c r="AI86" s="1118"/>
      <c r="AJ86" s="1118"/>
      <c r="AK86" s="1118"/>
      <c r="AL86" s="1118"/>
      <c r="AM86" s="1118"/>
      <c r="AN86" s="1118"/>
      <c r="AO86" s="865"/>
      <c r="AP86" s="866"/>
      <c r="AQ86" s="866"/>
      <c r="AR86" s="866"/>
      <c r="AS86" s="866"/>
      <c r="AT86" s="866"/>
      <c r="AU86" s="866"/>
      <c r="AV86" s="866"/>
      <c r="AW86" s="866"/>
      <c r="AX86" s="866"/>
      <c r="AY86" s="866"/>
      <c r="AZ86" s="866"/>
      <c r="BA86" s="866"/>
      <c r="BB86" s="867"/>
    </row>
    <row r="87" spans="1:89" ht="9.65" customHeight="1">
      <c r="B87" s="148" t="s">
        <v>188</v>
      </c>
      <c r="C87" s="158"/>
      <c r="D87" s="158"/>
      <c r="E87" s="158"/>
      <c r="F87" s="158"/>
      <c r="G87" s="158"/>
      <c r="H87" s="158"/>
      <c r="I87" s="158"/>
      <c r="J87" s="159"/>
      <c r="K87" s="159"/>
      <c r="L87" s="159"/>
      <c r="M87" s="159"/>
      <c r="N87" s="15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row>
    <row r="88" spans="1:89" ht="9.65" customHeight="1">
      <c r="C88" s="146"/>
    </row>
    <row r="89" spans="1:89" ht="9.65" customHeight="1">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row>
    <row r="90" spans="1:89" ht="9.65" customHeight="1">
      <c r="B90" s="917" t="s">
        <v>148</v>
      </c>
      <c r="C90" s="877"/>
      <c r="D90" s="877"/>
      <c r="E90" s="877"/>
      <c r="F90" s="877"/>
      <c r="G90" s="877"/>
      <c r="H90" s="877"/>
      <c r="I90" s="877"/>
      <c r="J90" s="918"/>
      <c r="K90" s="929" t="s">
        <v>4</v>
      </c>
      <c r="L90" s="930"/>
      <c r="M90" s="930"/>
      <c r="N90" s="931"/>
      <c r="O90" s="924"/>
      <c r="P90" s="925"/>
      <c r="Q90" s="925"/>
      <c r="R90" s="925"/>
      <c r="S90" s="925"/>
      <c r="T90" s="925"/>
      <c r="U90" s="925"/>
      <c r="V90" s="925"/>
      <c r="W90" s="925"/>
      <c r="X90" s="925"/>
      <c r="Y90" s="925"/>
      <c r="Z90" s="925"/>
      <c r="AA90" s="926"/>
    </row>
    <row r="91" spans="1:89" ht="9.65" customHeight="1">
      <c r="B91" s="919"/>
      <c r="C91" s="920"/>
      <c r="D91" s="920"/>
      <c r="E91" s="920"/>
      <c r="F91" s="920"/>
      <c r="G91" s="920"/>
      <c r="H91" s="920"/>
      <c r="I91" s="920"/>
      <c r="J91" s="921"/>
      <c r="K91" s="871"/>
      <c r="L91" s="872"/>
      <c r="M91" s="872"/>
      <c r="N91" s="873"/>
      <c r="O91" s="889"/>
      <c r="P91" s="927"/>
      <c r="Q91" s="927"/>
      <c r="R91" s="927"/>
      <c r="S91" s="927"/>
      <c r="T91" s="927"/>
      <c r="U91" s="927"/>
      <c r="V91" s="927"/>
      <c r="W91" s="927"/>
      <c r="X91" s="927"/>
      <c r="Y91" s="927"/>
      <c r="Z91" s="927"/>
      <c r="AA91" s="928"/>
    </row>
    <row r="92" spans="1:89" ht="9.65" customHeight="1">
      <c r="B92" s="919"/>
      <c r="C92" s="920"/>
      <c r="D92" s="920"/>
      <c r="E92" s="920"/>
      <c r="F92" s="920"/>
      <c r="G92" s="920"/>
      <c r="H92" s="920"/>
      <c r="I92" s="920"/>
      <c r="J92" s="921"/>
      <c r="K92" s="868" t="s">
        <v>6</v>
      </c>
      <c r="L92" s="869"/>
      <c r="M92" s="869"/>
      <c r="N92" s="870"/>
      <c r="O92" s="889"/>
      <c r="P92" s="927"/>
      <c r="Q92" s="927"/>
      <c r="R92" s="927"/>
      <c r="S92" s="927"/>
      <c r="T92" s="927"/>
      <c r="U92" s="927"/>
      <c r="V92" s="927"/>
      <c r="W92" s="927"/>
      <c r="X92" s="927"/>
      <c r="Y92" s="927"/>
      <c r="Z92" s="927"/>
      <c r="AA92" s="928"/>
    </row>
    <row r="93" spans="1:89" ht="9.65" customHeight="1">
      <c r="B93" s="919"/>
      <c r="C93" s="920"/>
      <c r="D93" s="920"/>
      <c r="E93" s="920"/>
      <c r="F93" s="920"/>
      <c r="G93" s="920"/>
      <c r="H93" s="920"/>
      <c r="I93" s="920"/>
      <c r="J93" s="921"/>
      <c r="K93" s="871"/>
      <c r="L93" s="872"/>
      <c r="M93" s="872"/>
      <c r="N93" s="873"/>
      <c r="O93" s="889"/>
      <c r="P93" s="927"/>
      <c r="Q93" s="927"/>
      <c r="R93" s="927"/>
      <c r="S93" s="927"/>
      <c r="T93" s="927"/>
      <c r="U93" s="927"/>
      <c r="V93" s="927"/>
      <c r="W93" s="927"/>
      <c r="X93" s="927"/>
      <c r="Y93" s="927"/>
      <c r="Z93" s="927"/>
      <c r="AA93" s="928"/>
    </row>
    <row r="94" spans="1:89" ht="9.65" customHeight="1">
      <c r="B94" s="919"/>
      <c r="C94" s="920"/>
      <c r="D94" s="920"/>
      <c r="E94" s="920"/>
      <c r="F94" s="920"/>
      <c r="G94" s="920"/>
      <c r="H94" s="920"/>
      <c r="I94" s="920"/>
      <c r="J94" s="921"/>
      <c r="K94" s="1115" t="s">
        <v>10</v>
      </c>
      <c r="L94" s="1116"/>
      <c r="M94" s="1116"/>
      <c r="N94" s="1126"/>
      <c r="O94" s="894" t="s">
        <v>11</v>
      </c>
      <c r="P94" s="894"/>
      <c r="Q94" s="894"/>
      <c r="R94" s="894"/>
      <c r="S94" s="894"/>
      <c r="T94" s="894"/>
      <c r="U94" s="894"/>
      <c r="V94" s="894"/>
      <c r="W94" s="894"/>
      <c r="X94" s="894"/>
      <c r="Y94" s="894"/>
      <c r="Z94" s="894"/>
      <c r="AA94" s="894"/>
      <c r="AB94" s="895"/>
      <c r="AC94" s="895"/>
      <c r="AD94" s="895"/>
      <c r="AE94" s="895"/>
      <c r="AF94" s="895"/>
      <c r="AG94" s="895"/>
      <c r="AH94" s="895"/>
      <c r="AI94" s="895"/>
      <c r="AJ94" s="875" t="s">
        <v>388</v>
      </c>
      <c r="AK94" s="875"/>
      <c r="AL94" s="892" t="s">
        <v>12</v>
      </c>
      <c r="AM94" s="892"/>
      <c r="AN94" s="892"/>
      <c r="AO94" s="892"/>
      <c r="AP94" s="892"/>
      <c r="AQ94" s="892"/>
      <c r="AR94" s="875"/>
      <c r="AS94" s="875"/>
      <c r="AT94" s="875"/>
      <c r="AU94" s="875"/>
      <c r="AV94" s="875"/>
      <c r="AW94" s="936" t="s">
        <v>137</v>
      </c>
      <c r="AX94" s="936"/>
      <c r="AY94" s="936"/>
      <c r="AZ94" s="936"/>
      <c r="BA94" s="936"/>
      <c r="BB94" s="936"/>
      <c r="BC94" s="936"/>
      <c r="BD94" s="936"/>
      <c r="BE94" s="857"/>
      <c r="BF94" s="857"/>
      <c r="BG94" s="857"/>
      <c r="BH94" s="858"/>
      <c r="BI94" s="19"/>
      <c r="BJ94" s="19"/>
      <c r="BK94" s="19"/>
      <c r="BL94" s="19"/>
      <c r="BM94" s="19"/>
      <c r="BN94" s="19"/>
      <c r="BO94" s="19"/>
      <c r="BP94" s="19"/>
      <c r="BQ94" s="161"/>
      <c r="BR94" s="161"/>
      <c r="BS94" s="161"/>
      <c r="BT94" s="161"/>
      <c r="BU94" s="161"/>
      <c r="BV94" s="161"/>
      <c r="BW94" s="161"/>
    </row>
    <row r="95" spans="1:89" ht="9.65" customHeight="1">
      <c r="B95" s="919"/>
      <c r="C95" s="920"/>
      <c r="D95" s="920"/>
      <c r="E95" s="920"/>
      <c r="F95" s="920"/>
      <c r="G95" s="920"/>
      <c r="H95" s="920"/>
      <c r="I95" s="920"/>
      <c r="J95" s="921"/>
      <c r="K95" s="1127"/>
      <c r="L95" s="1128"/>
      <c r="M95" s="1128"/>
      <c r="N95" s="1129"/>
      <c r="O95" s="896"/>
      <c r="P95" s="896"/>
      <c r="Q95" s="896"/>
      <c r="R95" s="896"/>
      <c r="S95" s="896"/>
      <c r="T95" s="896"/>
      <c r="U95" s="896"/>
      <c r="V95" s="896"/>
      <c r="W95" s="896"/>
      <c r="X95" s="896"/>
      <c r="Y95" s="896"/>
      <c r="Z95" s="896"/>
      <c r="AA95" s="896"/>
      <c r="AB95" s="896"/>
      <c r="AC95" s="896"/>
      <c r="AD95" s="896"/>
      <c r="AE95" s="896"/>
      <c r="AF95" s="896"/>
      <c r="AG95" s="896"/>
      <c r="AH95" s="896"/>
      <c r="AI95" s="896"/>
      <c r="AJ95" s="874"/>
      <c r="AK95" s="874"/>
      <c r="AL95" s="893"/>
      <c r="AM95" s="893"/>
      <c r="AN95" s="893"/>
      <c r="AO95" s="893"/>
      <c r="AP95" s="893"/>
      <c r="AQ95" s="893"/>
      <c r="AR95" s="874"/>
      <c r="AS95" s="874"/>
      <c r="AT95" s="874"/>
      <c r="AU95" s="874"/>
      <c r="AV95" s="874"/>
      <c r="AW95" s="937"/>
      <c r="AX95" s="937"/>
      <c r="AY95" s="937"/>
      <c r="AZ95" s="937"/>
      <c r="BA95" s="937"/>
      <c r="BB95" s="937"/>
      <c r="BC95" s="937"/>
      <c r="BD95" s="937"/>
      <c r="BE95" s="859"/>
      <c r="BF95" s="859"/>
      <c r="BG95" s="859"/>
      <c r="BH95" s="860"/>
      <c r="BI95" s="19"/>
      <c r="BJ95" s="19"/>
      <c r="BK95" s="19"/>
      <c r="BL95" s="19"/>
      <c r="BM95" s="19"/>
      <c r="BN95" s="19"/>
      <c r="BO95" s="19"/>
    </row>
    <row r="96" spans="1:89" ht="9.65" customHeight="1">
      <c r="B96" s="919"/>
      <c r="C96" s="920"/>
      <c r="D96" s="920"/>
      <c r="E96" s="920"/>
      <c r="F96" s="920"/>
      <c r="G96" s="920"/>
      <c r="H96" s="920"/>
      <c r="I96" s="920"/>
      <c r="J96" s="921"/>
      <c r="K96" s="1127"/>
      <c r="L96" s="1128"/>
      <c r="M96" s="1128"/>
      <c r="N96" s="1129"/>
      <c r="O96" s="1074" t="s">
        <v>13</v>
      </c>
      <c r="P96" s="1075"/>
      <c r="Q96" s="1075"/>
      <c r="R96" s="1075"/>
      <c r="S96" s="1075"/>
      <c r="T96" s="1076"/>
      <c r="U96" s="897" t="s">
        <v>14</v>
      </c>
      <c r="V96" s="897"/>
      <c r="W96" s="897"/>
      <c r="X96" s="897"/>
      <c r="Y96" s="897"/>
      <c r="Z96" s="897"/>
      <c r="AA96" s="897"/>
      <c r="AB96" s="897"/>
      <c r="AC96" s="897"/>
      <c r="AD96" s="897"/>
      <c r="AE96" s="897"/>
      <c r="AF96" s="897"/>
      <c r="AG96" s="897"/>
      <c r="AH96" s="897"/>
      <c r="AI96" s="897"/>
      <c r="AJ96" s="874" t="s">
        <v>388</v>
      </c>
      <c r="AK96" s="874"/>
      <c r="AL96" s="893" t="s">
        <v>19</v>
      </c>
      <c r="AM96" s="893"/>
      <c r="AN96" s="893"/>
      <c r="AO96" s="893"/>
      <c r="AP96" s="893"/>
      <c r="AQ96" s="893"/>
      <c r="AR96" s="893"/>
      <c r="AS96" s="893"/>
      <c r="AT96" s="893"/>
      <c r="AU96" s="893"/>
      <c r="AV96" s="893"/>
      <c r="AW96" s="893"/>
      <c r="AX96" s="1060"/>
      <c r="AY96" s="1060"/>
      <c r="AZ96" s="1060"/>
      <c r="BA96" s="1060"/>
      <c r="BB96" s="1060"/>
      <c r="BC96" s="1060"/>
      <c r="BD96" s="1060"/>
      <c r="BE96" s="1060"/>
      <c r="BF96" s="1060"/>
      <c r="BG96" s="1060"/>
      <c r="BH96" s="1061"/>
      <c r="BI96" s="19"/>
      <c r="BJ96" s="19"/>
      <c r="BK96" s="19"/>
      <c r="BL96" s="19"/>
      <c r="BM96" s="19"/>
      <c r="BN96" s="19"/>
      <c r="BO96" s="161"/>
    </row>
    <row r="97" spans="2:136" ht="9.65" customHeight="1">
      <c r="B97" s="919"/>
      <c r="C97" s="920"/>
      <c r="D97" s="920"/>
      <c r="E97" s="920"/>
      <c r="F97" s="920"/>
      <c r="G97" s="920"/>
      <c r="H97" s="920"/>
      <c r="I97" s="920"/>
      <c r="J97" s="921"/>
      <c r="K97" s="1127"/>
      <c r="L97" s="1128"/>
      <c r="M97" s="1128"/>
      <c r="N97" s="1129"/>
      <c r="O97" s="1077"/>
      <c r="P97" s="1078"/>
      <c r="Q97" s="1078"/>
      <c r="R97" s="1078"/>
      <c r="S97" s="1078"/>
      <c r="T97" s="1079"/>
      <c r="U97" s="897"/>
      <c r="V97" s="897"/>
      <c r="W97" s="897"/>
      <c r="X97" s="897"/>
      <c r="Y97" s="897"/>
      <c r="Z97" s="897"/>
      <c r="AA97" s="897"/>
      <c r="AB97" s="897"/>
      <c r="AC97" s="897"/>
      <c r="AD97" s="897"/>
      <c r="AE97" s="897"/>
      <c r="AF97" s="897"/>
      <c r="AG97" s="897"/>
      <c r="AH97" s="897"/>
      <c r="AI97" s="897"/>
      <c r="AJ97" s="874"/>
      <c r="AK97" s="874"/>
      <c r="AL97" s="893"/>
      <c r="AM97" s="893"/>
      <c r="AN97" s="893"/>
      <c r="AO97" s="893"/>
      <c r="AP97" s="893"/>
      <c r="AQ97" s="893"/>
      <c r="AR97" s="893"/>
      <c r="AS97" s="893"/>
      <c r="AT97" s="893"/>
      <c r="AU97" s="893"/>
      <c r="AV97" s="893"/>
      <c r="AW97" s="893"/>
      <c r="AX97" s="1060"/>
      <c r="AY97" s="1060"/>
      <c r="AZ97" s="1060"/>
      <c r="BA97" s="1060"/>
      <c r="BB97" s="1060"/>
      <c r="BC97" s="1060"/>
      <c r="BD97" s="1060"/>
      <c r="BE97" s="1060"/>
      <c r="BF97" s="1060"/>
      <c r="BG97" s="1060"/>
      <c r="BH97" s="1061"/>
      <c r="BI97" s="19"/>
      <c r="BJ97" s="19"/>
      <c r="BK97" s="19"/>
      <c r="BL97" s="19"/>
      <c r="BM97" s="19"/>
      <c r="BN97" s="19"/>
      <c r="BO97" s="161"/>
    </row>
    <row r="98" spans="2:136" ht="9.65" customHeight="1">
      <c r="B98" s="919"/>
      <c r="C98" s="920"/>
      <c r="D98" s="920"/>
      <c r="E98" s="920"/>
      <c r="F98" s="920"/>
      <c r="G98" s="920"/>
      <c r="H98" s="920"/>
      <c r="I98" s="920"/>
      <c r="J98" s="921"/>
      <c r="K98" s="1127"/>
      <c r="L98" s="1128"/>
      <c r="M98" s="1128"/>
      <c r="N98" s="1129"/>
      <c r="O98" s="1077"/>
      <c r="P98" s="1078"/>
      <c r="Q98" s="1078"/>
      <c r="R98" s="1078"/>
      <c r="S98" s="1078"/>
      <c r="T98" s="1079"/>
      <c r="U98" s="896" t="s">
        <v>15</v>
      </c>
      <c r="V98" s="896"/>
      <c r="W98" s="896"/>
      <c r="X98" s="896"/>
      <c r="Y98" s="896"/>
      <c r="Z98" s="896"/>
      <c r="AA98" s="896"/>
      <c r="AB98" s="896"/>
      <c r="AC98" s="896"/>
      <c r="AD98" s="896"/>
      <c r="AE98" s="896"/>
      <c r="AF98" s="896"/>
      <c r="AG98" s="896"/>
      <c r="AH98" s="896"/>
      <c r="AI98" s="896"/>
      <c r="AJ98" s="874" t="s">
        <v>388</v>
      </c>
      <c r="AK98" s="874"/>
      <c r="AL98" s="893" t="s">
        <v>16</v>
      </c>
      <c r="AM98" s="893"/>
      <c r="AN98" s="893"/>
      <c r="AO98" s="893"/>
      <c r="AP98" s="893"/>
      <c r="AQ98" s="893"/>
      <c r="AR98" s="893"/>
      <c r="AS98" s="893"/>
      <c r="AT98" s="893"/>
      <c r="AU98" s="893"/>
      <c r="AV98" s="893"/>
      <c r="AW98" s="893"/>
      <c r="AX98" s="1083"/>
      <c r="AY98" s="1083"/>
      <c r="AZ98" s="1083"/>
      <c r="BA98" s="1083"/>
      <c r="BB98" s="1083"/>
      <c r="BC98" s="1083"/>
      <c r="BD98" s="1083"/>
      <c r="BE98" s="1083"/>
      <c r="BF98" s="1083"/>
      <c r="BG98" s="1083"/>
      <c r="BH98" s="1084"/>
      <c r="BI98" s="19"/>
      <c r="BJ98" s="19"/>
      <c r="BK98" s="19"/>
      <c r="BL98" s="19"/>
      <c r="BM98" s="19"/>
      <c r="BN98" s="19"/>
      <c r="BO98" s="161"/>
    </row>
    <row r="99" spans="2:136" ht="9.65" customHeight="1">
      <c r="B99" s="919"/>
      <c r="C99" s="920"/>
      <c r="D99" s="920"/>
      <c r="E99" s="920"/>
      <c r="F99" s="920"/>
      <c r="G99" s="920"/>
      <c r="H99" s="920"/>
      <c r="I99" s="920"/>
      <c r="J99" s="921"/>
      <c r="K99" s="1127"/>
      <c r="L99" s="1128"/>
      <c r="M99" s="1128"/>
      <c r="N99" s="1129"/>
      <c r="O99" s="1080"/>
      <c r="P99" s="1081"/>
      <c r="Q99" s="1081"/>
      <c r="R99" s="1081"/>
      <c r="S99" s="1081"/>
      <c r="T99" s="1082"/>
      <c r="U99" s="896"/>
      <c r="V99" s="896"/>
      <c r="W99" s="896"/>
      <c r="X99" s="896"/>
      <c r="Y99" s="896"/>
      <c r="Z99" s="896"/>
      <c r="AA99" s="896"/>
      <c r="AB99" s="896"/>
      <c r="AC99" s="896"/>
      <c r="AD99" s="896"/>
      <c r="AE99" s="896"/>
      <c r="AF99" s="896"/>
      <c r="AG99" s="896"/>
      <c r="AH99" s="896"/>
      <c r="AI99" s="896"/>
      <c r="AJ99" s="874"/>
      <c r="AK99" s="874"/>
      <c r="AL99" s="893"/>
      <c r="AM99" s="893"/>
      <c r="AN99" s="893"/>
      <c r="AO99" s="893"/>
      <c r="AP99" s="893"/>
      <c r="AQ99" s="893"/>
      <c r="AR99" s="893"/>
      <c r="AS99" s="893"/>
      <c r="AT99" s="893"/>
      <c r="AU99" s="893"/>
      <c r="AV99" s="893"/>
      <c r="AW99" s="893"/>
      <c r="AX99" s="1083"/>
      <c r="AY99" s="1083"/>
      <c r="AZ99" s="1083"/>
      <c r="BA99" s="1083"/>
      <c r="BB99" s="1083"/>
      <c r="BC99" s="1083"/>
      <c r="BD99" s="1083"/>
      <c r="BE99" s="1083"/>
      <c r="BF99" s="1083"/>
      <c r="BG99" s="1083"/>
      <c r="BH99" s="1084"/>
      <c r="BI99" s="19"/>
      <c r="BJ99" s="19"/>
      <c r="BK99" s="19"/>
      <c r="BL99" s="19"/>
      <c r="BM99" s="19"/>
      <c r="BN99" s="19"/>
      <c r="BO99" s="161"/>
    </row>
    <row r="100" spans="2:136" ht="9.65" customHeight="1">
      <c r="B100" s="919"/>
      <c r="C100" s="920"/>
      <c r="D100" s="920"/>
      <c r="E100" s="920"/>
      <c r="F100" s="920"/>
      <c r="G100" s="920"/>
      <c r="H100" s="920"/>
      <c r="I100" s="920"/>
      <c r="J100" s="921"/>
      <c r="K100" s="1127"/>
      <c r="L100" s="1128"/>
      <c r="M100" s="1128"/>
      <c r="N100" s="1129"/>
      <c r="O100" s="1068" t="s">
        <v>17</v>
      </c>
      <c r="P100" s="1069"/>
      <c r="Q100" s="1069"/>
      <c r="R100" s="1069"/>
      <c r="S100" s="1069"/>
      <c r="T100" s="1070"/>
      <c r="U100" s="897" t="s">
        <v>14</v>
      </c>
      <c r="V100" s="897"/>
      <c r="W100" s="897"/>
      <c r="X100" s="897"/>
      <c r="Y100" s="897"/>
      <c r="Z100" s="897"/>
      <c r="AA100" s="897"/>
      <c r="AB100" s="897"/>
      <c r="AC100" s="897"/>
      <c r="AD100" s="897"/>
      <c r="AE100" s="897"/>
      <c r="AF100" s="897"/>
      <c r="AG100" s="897"/>
      <c r="AH100" s="897"/>
      <c r="AI100" s="897"/>
      <c r="AJ100" s="874" t="s">
        <v>388</v>
      </c>
      <c r="AK100" s="874"/>
      <c r="AL100" s="893" t="s">
        <v>19</v>
      </c>
      <c r="AM100" s="893"/>
      <c r="AN100" s="893"/>
      <c r="AO100" s="893"/>
      <c r="AP100" s="893"/>
      <c r="AQ100" s="893"/>
      <c r="AR100" s="893"/>
      <c r="AS100" s="893"/>
      <c r="AT100" s="893"/>
      <c r="AU100" s="893"/>
      <c r="AV100" s="893"/>
      <c r="AW100" s="893"/>
      <c r="AX100" s="1060"/>
      <c r="AY100" s="1060"/>
      <c r="AZ100" s="1060"/>
      <c r="BA100" s="1060"/>
      <c r="BB100" s="1060"/>
      <c r="BC100" s="1060"/>
      <c r="BD100" s="1060"/>
      <c r="BE100" s="1060"/>
      <c r="BF100" s="1060"/>
      <c r="BG100" s="1060"/>
      <c r="BH100" s="1061"/>
      <c r="BI100" s="19"/>
      <c r="BJ100" s="19"/>
      <c r="BK100" s="19"/>
      <c r="BL100" s="19"/>
      <c r="BM100" s="19"/>
      <c r="BN100" s="19"/>
      <c r="BO100" s="161"/>
      <c r="BP100" s="161"/>
      <c r="BQ100" s="161"/>
      <c r="BR100" s="161"/>
      <c r="BS100" s="161"/>
      <c r="BT100" s="161"/>
      <c r="BU100" s="161"/>
    </row>
    <row r="101" spans="2:136" ht="9.65" customHeight="1">
      <c r="B101" s="919"/>
      <c r="C101" s="920"/>
      <c r="D101" s="920"/>
      <c r="E101" s="920"/>
      <c r="F101" s="920"/>
      <c r="G101" s="920"/>
      <c r="H101" s="920"/>
      <c r="I101" s="920"/>
      <c r="J101" s="921"/>
      <c r="K101" s="1127"/>
      <c r="L101" s="1128"/>
      <c r="M101" s="1128"/>
      <c r="N101" s="1129"/>
      <c r="O101" s="1017"/>
      <c r="P101" s="1018"/>
      <c r="Q101" s="1018"/>
      <c r="R101" s="1018"/>
      <c r="S101" s="1018"/>
      <c r="T101" s="1071"/>
      <c r="U101" s="897"/>
      <c r="V101" s="897"/>
      <c r="W101" s="897"/>
      <c r="X101" s="897"/>
      <c r="Y101" s="897"/>
      <c r="Z101" s="897"/>
      <c r="AA101" s="897"/>
      <c r="AB101" s="897"/>
      <c r="AC101" s="897"/>
      <c r="AD101" s="897"/>
      <c r="AE101" s="897"/>
      <c r="AF101" s="897"/>
      <c r="AG101" s="897"/>
      <c r="AH101" s="897"/>
      <c r="AI101" s="897"/>
      <c r="AJ101" s="874"/>
      <c r="AK101" s="874"/>
      <c r="AL101" s="893"/>
      <c r="AM101" s="893"/>
      <c r="AN101" s="893"/>
      <c r="AO101" s="893"/>
      <c r="AP101" s="893"/>
      <c r="AQ101" s="893"/>
      <c r="AR101" s="893"/>
      <c r="AS101" s="893"/>
      <c r="AT101" s="893"/>
      <c r="AU101" s="893"/>
      <c r="AV101" s="893"/>
      <c r="AW101" s="893"/>
      <c r="AX101" s="1060"/>
      <c r="AY101" s="1060"/>
      <c r="AZ101" s="1060"/>
      <c r="BA101" s="1060"/>
      <c r="BB101" s="1060"/>
      <c r="BC101" s="1060"/>
      <c r="BD101" s="1060"/>
      <c r="BE101" s="1060"/>
      <c r="BF101" s="1060"/>
      <c r="BG101" s="1060"/>
      <c r="BH101" s="1061"/>
      <c r="BI101" s="19"/>
      <c r="BJ101" s="19"/>
      <c r="BK101" s="19"/>
      <c r="BL101" s="19"/>
      <c r="BM101" s="19"/>
      <c r="BN101" s="19"/>
      <c r="BO101" s="161"/>
      <c r="BP101" s="161"/>
      <c r="BQ101" s="161"/>
      <c r="BR101" s="161"/>
      <c r="BS101" s="161"/>
      <c r="BT101" s="161"/>
      <c r="BU101" s="161"/>
      <c r="EF101" s="217"/>
    </row>
    <row r="102" spans="2:136" ht="9.65" customHeight="1">
      <c r="B102" s="919"/>
      <c r="C102" s="920"/>
      <c r="D102" s="920"/>
      <c r="E102" s="920"/>
      <c r="F102" s="920"/>
      <c r="G102" s="920"/>
      <c r="H102" s="920"/>
      <c r="I102" s="920"/>
      <c r="J102" s="921"/>
      <c r="K102" s="1127"/>
      <c r="L102" s="1128"/>
      <c r="M102" s="1128"/>
      <c r="N102" s="1129"/>
      <c r="O102" s="1017"/>
      <c r="P102" s="1018"/>
      <c r="Q102" s="1018"/>
      <c r="R102" s="1018"/>
      <c r="S102" s="1018"/>
      <c r="T102" s="1071"/>
      <c r="U102" s="896" t="s">
        <v>15</v>
      </c>
      <c r="V102" s="896"/>
      <c r="W102" s="896"/>
      <c r="X102" s="896"/>
      <c r="Y102" s="896"/>
      <c r="Z102" s="896"/>
      <c r="AA102" s="896"/>
      <c r="AB102" s="896"/>
      <c r="AC102" s="896"/>
      <c r="AD102" s="896"/>
      <c r="AE102" s="896"/>
      <c r="AF102" s="896"/>
      <c r="AG102" s="896"/>
      <c r="AH102" s="896"/>
      <c r="AI102" s="896"/>
      <c r="AJ102" s="874" t="s">
        <v>388</v>
      </c>
      <c r="AK102" s="874"/>
      <c r="AL102" s="893" t="s">
        <v>16</v>
      </c>
      <c r="AM102" s="893"/>
      <c r="AN102" s="893"/>
      <c r="AO102" s="893"/>
      <c r="AP102" s="893"/>
      <c r="AQ102" s="893"/>
      <c r="AR102" s="893"/>
      <c r="AS102" s="893"/>
      <c r="AT102" s="893"/>
      <c r="AU102" s="893"/>
      <c r="AV102" s="893"/>
      <c r="AW102" s="893"/>
      <c r="AX102" s="1083"/>
      <c r="AY102" s="1083"/>
      <c r="AZ102" s="1083"/>
      <c r="BA102" s="1083"/>
      <c r="BB102" s="1083"/>
      <c r="BC102" s="1083"/>
      <c r="BD102" s="1083"/>
      <c r="BE102" s="1083"/>
      <c r="BF102" s="1083"/>
      <c r="BG102" s="1083"/>
      <c r="BH102" s="1084"/>
      <c r="BI102" s="19"/>
      <c r="BJ102" s="19"/>
      <c r="BK102" s="19"/>
      <c r="BL102" s="19"/>
      <c r="BM102" s="19"/>
      <c r="BN102" s="19"/>
      <c r="BO102" s="161"/>
      <c r="BP102" s="161"/>
      <c r="BQ102" s="161"/>
      <c r="BR102" s="161"/>
      <c r="BS102" s="161"/>
      <c r="BT102" s="161"/>
      <c r="BU102" s="161"/>
    </row>
    <row r="103" spans="2:136" ht="9.65" customHeight="1">
      <c r="B103" s="919"/>
      <c r="C103" s="920"/>
      <c r="D103" s="920"/>
      <c r="E103" s="920"/>
      <c r="F103" s="920"/>
      <c r="G103" s="920"/>
      <c r="H103" s="920"/>
      <c r="I103" s="920"/>
      <c r="J103" s="921"/>
      <c r="K103" s="1127"/>
      <c r="L103" s="1128"/>
      <c r="M103" s="1128"/>
      <c r="N103" s="1129"/>
      <c r="O103" s="1072"/>
      <c r="P103" s="360"/>
      <c r="Q103" s="360"/>
      <c r="R103" s="360"/>
      <c r="S103" s="360"/>
      <c r="T103" s="1073"/>
      <c r="U103" s="896"/>
      <c r="V103" s="896"/>
      <c r="W103" s="896"/>
      <c r="X103" s="896"/>
      <c r="Y103" s="896"/>
      <c r="Z103" s="896"/>
      <c r="AA103" s="896"/>
      <c r="AB103" s="896"/>
      <c r="AC103" s="896"/>
      <c r="AD103" s="896"/>
      <c r="AE103" s="896"/>
      <c r="AF103" s="896"/>
      <c r="AG103" s="896"/>
      <c r="AH103" s="896"/>
      <c r="AI103" s="896"/>
      <c r="AJ103" s="874"/>
      <c r="AK103" s="874"/>
      <c r="AL103" s="893"/>
      <c r="AM103" s="893"/>
      <c r="AN103" s="893"/>
      <c r="AO103" s="893"/>
      <c r="AP103" s="893"/>
      <c r="AQ103" s="893"/>
      <c r="AR103" s="893"/>
      <c r="AS103" s="893"/>
      <c r="AT103" s="893"/>
      <c r="AU103" s="893"/>
      <c r="AV103" s="893"/>
      <c r="AW103" s="893"/>
      <c r="AX103" s="1083"/>
      <c r="AY103" s="1083"/>
      <c r="AZ103" s="1083"/>
      <c r="BA103" s="1083"/>
      <c r="BB103" s="1083"/>
      <c r="BC103" s="1083"/>
      <c r="BD103" s="1083"/>
      <c r="BE103" s="1083"/>
      <c r="BF103" s="1083"/>
      <c r="BG103" s="1083"/>
      <c r="BH103" s="1084"/>
      <c r="BI103" s="19"/>
      <c r="BJ103" s="19"/>
      <c r="BK103" s="19"/>
      <c r="BL103" s="19"/>
      <c r="BM103" s="19"/>
      <c r="BN103" s="19"/>
      <c r="BO103" s="161"/>
      <c r="BP103" s="161"/>
      <c r="BQ103" s="161"/>
      <c r="BR103" s="161"/>
      <c r="BS103" s="161"/>
      <c r="BT103" s="161"/>
      <c r="BU103" s="161"/>
    </row>
    <row r="104" spans="2:136" ht="9.65" customHeight="1">
      <c r="B104" s="919"/>
      <c r="C104" s="920"/>
      <c r="D104" s="920"/>
      <c r="E104" s="920"/>
      <c r="F104" s="920"/>
      <c r="G104" s="920"/>
      <c r="H104" s="920"/>
      <c r="I104" s="920"/>
      <c r="J104" s="921"/>
      <c r="K104" s="1127"/>
      <c r="L104" s="1128"/>
      <c r="M104" s="1128"/>
      <c r="N104" s="1129"/>
      <c r="O104" s="896" t="s">
        <v>18</v>
      </c>
      <c r="P104" s="896"/>
      <c r="Q104" s="896"/>
      <c r="R104" s="896"/>
      <c r="S104" s="896"/>
      <c r="T104" s="896"/>
      <c r="U104" s="896"/>
      <c r="V104" s="896"/>
      <c r="W104" s="896"/>
      <c r="X104" s="896"/>
      <c r="Y104" s="896"/>
      <c r="Z104" s="896"/>
      <c r="AA104" s="896"/>
      <c r="AB104" s="896"/>
      <c r="AC104" s="896"/>
      <c r="AD104" s="896"/>
      <c r="AE104" s="896"/>
      <c r="AF104" s="896"/>
      <c r="AG104" s="896"/>
      <c r="AH104" s="896"/>
      <c r="AI104" s="896"/>
      <c r="AJ104" s="874" t="s">
        <v>388</v>
      </c>
      <c r="AK104" s="874"/>
      <c r="AL104" s="939" t="s">
        <v>74</v>
      </c>
      <c r="AM104" s="939"/>
      <c r="AN104" s="939"/>
      <c r="AO104" s="939"/>
      <c r="AP104" s="939"/>
      <c r="AQ104" s="1064"/>
      <c r="AR104" s="1064"/>
      <c r="AS104" s="1064"/>
      <c r="AT104" s="1064"/>
      <c r="AU104" s="1062" t="s">
        <v>22</v>
      </c>
      <c r="AV104" s="1062"/>
      <c r="AW104" s="1062"/>
      <c r="AX104" s="1066"/>
      <c r="AY104" s="1066"/>
      <c r="AZ104" s="1066"/>
      <c r="BA104" s="1066"/>
      <c r="BB104" s="1062" t="s">
        <v>21</v>
      </c>
      <c r="BC104" s="1062"/>
      <c r="BD104" s="1062"/>
      <c r="BE104" s="1066"/>
      <c r="BF104" s="1066"/>
      <c r="BG104" s="1066"/>
      <c r="BH104" s="1163"/>
      <c r="BI104" s="19"/>
      <c r="BJ104" s="19"/>
      <c r="BK104" s="19"/>
      <c r="BL104" s="19"/>
      <c r="BM104" s="19"/>
      <c r="BN104" s="19"/>
      <c r="BO104" s="161"/>
      <c r="BP104" s="161"/>
      <c r="BQ104" s="161"/>
      <c r="BR104" s="161"/>
      <c r="BS104" s="161"/>
      <c r="BT104" s="161"/>
      <c r="BU104" s="161"/>
    </row>
    <row r="105" spans="2:136" ht="9.65" customHeight="1">
      <c r="B105" s="922"/>
      <c r="C105" s="880"/>
      <c r="D105" s="880"/>
      <c r="E105" s="880"/>
      <c r="F105" s="880"/>
      <c r="G105" s="880"/>
      <c r="H105" s="880"/>
      <c r="I105" s="880"/>
      <c r="J105" s="923"/>
      <c r="K105" s="1117"/>
      <c r="L105" s="1118"/>
      <c r="M105" s="1118"/>
      <c r="N105" s="1130"/>
      <c r="O105" s="1167"/>
      <c r="P105" s="1167"/>
      <c r="Q105" s="1167"/>
      <c r="R105" s="1167"/>
      <c r="S105" s="1167"/>
      <c r="T105" s="1167"/>
      <c r="U105" s="1167"/>
      <c r="V105" s="1167"/>
      <c r="W105" s="1167"/>
      <c r="X105" s="1167"/>
      <c r="Y105" s="1167"/>
      <c r="Z105" s="1167"/>
      <c r="AA105" s="1167"/>
      <c r="AB105" s="1167"/>
      <c r="AC105" s="1167"/>
      <c r="AD105" s="1167"/>
      <c r="AE105" s="1167"/>
      <c r="AF105" s="1167"/>
      <c r="AG105" s="1167"/>
      <c r="AH105" s="1167"/>
      <c r="AI105" s="1167"/>
      <c r="AJ105" s="1165"/>
      <c r="AK105" s="1165"/>
      <c r="AL105" s="1166"/>
      <c r="AM105" s="1166"/>
      <c r="AN105" s="1166"/>
      <c r="AO105" s="1166"/>
      <c r="AP105" s="1166"/>
      <c r="AQ105" s="1065"/>
      <c r="AR105" s="1065"/>
      <c r="AS105" s="1065"/>
      <c r="AT105" s="1065"/>
      <c r="AU105" s="1063"/>
      <c r="AV105" s="1063"/>
      <c r="AW105" s="1063"/>
      <c r="AX105" s="1067"/>
      <c r="AY105" s="1067"/>
      <c r="AZ105" s="1067"/>
      <c r="BA105" s="1067"/>
      <c r="BB105" s="1063"/>
      <c r="BC105" s="1063"/>
      <c r="BD105" s="1063"/>
      <c r="BE105" s="1067"/>
      <c r="BF105" s="1067"/>
      <c r="BG105" s="1067"/>
      <c r="BH105" s="1164"/>
      <c r="BI105" s="19"/>
      <c r="BJ105" s="19"/>
      <c r="BK105" s="19"/>
      <c r="BL105" s="19"/>
      <c r="BM105" s="19"/>
      <c r="BN105" s="19"/>
      <c r="BO105" s="161"/>
      <c r="BP105" s="161"/>
      <c r="BQ105" s="161"/>
      <c r="BR105" s="161"/>
      <c r="BS105" s="161"/>
      <c r="BT105" s="161"/>
      <c r="BU105" s="161"/>
    </row>
    <row r="106" spans="2:136" ht="9.65" customHeight="1">
      <c r="B106" s="162"/>
      <c r="C106" s="146"/>
      <c r="D106" s="141"/>
      <c r="E106" s="141"/>
      <c r="F106" s="141"/>
      <c r="G106" s="141"/>
      <c r="H106" s="141"/>
      <c r="I106" s="141"/>
      <c r="J106" s="141"/>
      <c r="K106" s="141"/>
      <c r="L106" s="141"/>
      <c r="M106" s="141"/>
      <c r="N106" s="141"/>
      <c r="O106" s="141"/>
      <c r="P106" s="153"/>
      <c r="Q106" s="153"/>
      <c r="R106" s="153"/>
      <c r="S106" s="153"/>
      <c r="T106" s="153"/>
      <c r="U106" s="153"/>
      <c r="V106" s="153"/>
      <c r="W106" s="153"/>
      <c r="X106" s="153"/>
      <c r="Y106" s="153"/>
      <c r="Z106" s="153"/>
      <c r="AA106" s="124"/>
      <c r="AB106" s="124"/>
      <c r="AC106" s="124"/>
      <c r="AD106" s="124"/>
      <c r="AE106" s="124"/>
      <c r="AF106" s="163"/>
      <c r="AG106" s="163"/>
      <c r="AH106" s="163"/>
      <c r="AI106" s="163"/>
      <c r="AJ106" s="163"/>
      <c r="AK106" s="163"/>
      <c r="AL106" s="163"/>
      <c r="AM106" s="163"/>
      <c r="AN106" s="163"/>
      <c r="AO106" s="163"/>
      <c r="AP106" s="163"/>
      <c r="AQ106" s="163"/>
      <c r="AR106" s="163"/>
      <c r="AS106" s="163"/>
      <c r="AT106" s="163"/>
      <c r="AU106" s="163"/>
      <c r="AV106" s="163"/>
      <c r="AW106" s="163"/>
      <c r="AX106" s="149"/>
      <c r="AY106" s="149"/>
      <c r="AZ106" s="19"/>
      <c r="BA106" s="19"/>
      <c r="BB106" s="19"/>
      <c r="BC106" s="19"/>
      <c r="BD106" s="19"/>
      <c r="BE106" s="19"/>
      <c r="BF106" s="161"/>
      <c r="BG106" s="161"/>
      <c r="BH106" s="161"/>
      <c r="BI106" s="161"/>
      <c r="BJ106" s="161"/>
      <c r="BK106" s="161"/>
      <c r="BL106" s="161"/>
    </row>
    <row r="107" spans="2:136" ht="9.65" customHeight="1">
      <c r="B107" s="164"/>
      <c r="C107" s="146"/>
      <c r="D107" s="141"/>
      <c r="E107" s="141"/>
      <c r="F107" s="141"/>
      <c r="G107" s="141"/>
      <c r="H107" s="141"/>
      <c r="I107" s="141"/>
      <c r="J107" s="141"/>
      <c r="K107" s="141"/>
      <c r="L107" s="141"/>
      <c r="M107" s="141"/>
      <c r="N107" s="141"/>
      <c r="O107" s="141"/>
      <c r="P107" s="153"/>
      <c r="Q107" s="153"/>
      <c r="R107" s="153"/>
      <c r="S107" s="153"/>
      <c r="T107" s="153"/>
      <c r="U107" s="153"/>
      <c r="V107" s="153"/>
      <c r="W107" s="153"/>
      <c r="X107" s="153"/>
      <c r="Y107" s="153"/>
      <c r="Z107" s="153"/>
      <c r="AA107" s="153"/>
      <c r="AB107" s="153"/>
      <c r="AC107" s="153"/>
      <c r="AD107" s="153"/>
      <c r="AE107" s="153"/>
      <c r="AF107" s="165"/>
      <c r="AG107" s="165"/>
      <c r="AH107" s="165"/>
      <c r="AI107" s="165"/>
      <c r="AJ107" s="165"/>
      <c r="AK107" s="165"/>
      <c r="AL107" s="165"/>
      <c r="AM107" s="165"/>
      <c r="AN107" s="165"/>
      <c r="AO107" s="165"/>
      <c r="AP107" s="165"/>
      <c r="AQ107" s="165"/>
      <c r="AR107" s="165"/>
      <c r="AS107" s="165"/>
      <c r="AT107" s="165"/>
      <c r="AU107" s="165"/>
      <c r="AV107" s="165"/>
      <c r="AW107" s="165"/>
      <c r="AX107" s="19"/>
      <c r="AY107" s="19"/>
      <c r="AZ107" s="19"/>
      <c r="BA107" s="19"/>
      <c r="BB107" s="19"/>
      <c r="BC107" s="19"/>
      <c r="BD107" s="19"/>
      <c r="BE107" s="19"/>
      <c r="BF107" s="161"/>
      <c r="BG107" s="161"/>
      <c r="BH107" s="161"/>
      <c r="BI107" s="161"/>
      <c r="BJ107" s="161"/>
      <c r="BK107" s="161"/>
      <c r="BL107" s="161"/>
    </row>
    <row r="108" spans="2:136" ht="9.65" customHeight="1">
      <c r="B108" s="963" t="s">
        <v>431</v>
      </c>
      <c r="C108" s="964"/>
      <c r="D108" s="964"/>
      <c r="E108" s="964"/>
      <c r="F108" s="964"/>
      <c r="G108" s="964"/>
      <c r="H108" s="964"/>
      <c r="I108" s="964"/>
      <c r="J108" s="965"/>
      <c r="K108" s="1153" t="s">
        <v>432</v>
      </c>
      <c r="L108" s="1154"/>
      <c r="M108" s="1154"/>
      <c r="N108" s="1154"/>
      <c r="O108" s="1154"/>
      <c r="P108" s="1154"/>
      <c r="Q108" s="1153" t="s">
        <v>433</v>
      </c>
      <c r="R108" s="1154"/>
      <c r="S108" s="1154"/>
      <c r="T108" s="1154"/>
      <c r="U108" s="1154"/>
      <c r="V108" s="1157"/>
      <c r="W108" s="930" t="s">
        <v>4</v>
      </c>
      <c r="X108" s="930"/>
      <c r="Y108" s="930"/>
      <c r="Z108" s="931"/>
      <c r="AA108" s="1100"/>
      <c r="AB108" s="1101"/>
      <c r="AC108" s="1101"/>
      <c r="AD108" s="1101"/>
      <c r="AE108" s="1101"/>
      <c r="AF108" s="1101"/>
      <c r="AG108" s="1101"/>
      <c r="AH108" s="1101"/>
      <c r="AI108" s="1101"/>
      <c r="AJ108" s="1101"/>
      <c r="AK108" s="1101"/>
      <c r="AL108" s="1101"/>
      <c r="AM108" s="1101"/>
      <c r="AN108" s="1101"/>
      <c r="AO108" s="1101"/>
      <c r="AP108" s="1101"/>
      <c r="AQ108" s="1101"/>
      <c r="AR108" s="1101"/>
      <c r="AS108" s="1137"/>
      <c r="AT108" s="1139" t="s">
        <v>434</v>
      </c>
      <c r="AU108" s="1140"/>
      <c r="AV108" s="1140"/>
      <c r="AW108" s="1140"/>
      <c r="AX108" s="1140"/>
      <c r="AY108" s="1140"/>
      <c r="AZ108" s="1140"/>
      <c r="BA108" s="1140"/>
      <c r="BB108" s="1140"/>
      <c r="BC108" s="1140"/>
      <c r="BD108" s="1140"/>
      <c r="BE108" s="1140"/>
      <c r="BF108" s="1140"/>
      <c r="BG108" s="1140"/>
      <c r="BH108" s="1140"/>
      <c r="BI108" s="1140"/>
      <c r="BJ108" s="19"/>
      <c r="BK108" s="19"/>
      <c r="BL108" s="19"/>
      <c r="BM108" s="19"/>
      <c r="BN108" s="161"/>
      <c r="BO108" s="161"/>
      <c r="BP108" s="161"/>
      <c r="BQ108" s="161"/>
      <c r="BR108" s="161"/>
      <c r="BS108" s="161"/>
      <c r="BT108" s="161"/>
    </row>
    <row r="109" spans="2:136" ht="9.65" customHeight="1">
      <c r="B109" s="1131"/>
      <c r="C109" s="1132"/>
      <c r="D109" s="1132"/>
      <c r="E109" s="1132"/>
      <c r="F109" s="1132"/>
      <c r="G109" s="1132"/>
      <c r="H109" s="1132"/>
      <c r="I109" s="1132"/>
      <c r="J109" s="1133"/>
      <c r="K109" s="1155"/>
      <c r="L109" s="1156"/>
      <c r="M109" s="1156"/>
      <c r="N109" s="1156"/>
      <c r="O109" s="1156"/>
      <c r="P109" s="1156"/>
      <c r="Q109" s="1155"/>
      <c r="R109" s="1156"/>
      <c r="S109" s="1156"/>
      <c r="T109" s="1156"/>
      <c r="U109" s="1156"/>
      <c r="V109" s="1158"/>
      <c r="W109" s="872"/>
      <c r="X109" s="872"/>
      <c r="Y109" s="872"/>
      <c r="Z109" s="873"/>
      <c r="AA109" s="1102"/>
      <c r="AB109" s="1103"/>
      <c r="AC109" s="1103"/>
      <c r="AD109" s="1103"/>
      <c r="AE109" s="1103"/>
      <c r="AF109" s="1103"/>
      <c r="AG109" s="1103"/>
      <c r="AH109" s="1103"/>
      <c r="AI109" s="1103"/>
      <c r="AJ109" s="1103"/>
      <c r="AK109" s="1103"/>
      <c r="AL109" s="1103"/>
      <c r="AM109" s="1103"/>
      <c r="AN109" s="1103"/>
      <c r="AO109" s="1103"/>
      <c r="AP109" s="1103"/>
      <c r="AQ109" s="1103"/>
      <c r="AR109" s="1103"/>
      <c r="AS109" s="1138"/>
      <c r="AT109" s="1139"/>
      <c r="AU109" s="1140"/>
      <c r="AV109" s="1140"/>
      <c r="AW109" s="1140"/>
      <c r="AX109" s="1140"/>
      <c r="AY109" s="1140"/>
      <c r="AZ109" s="1140"/>
      <c r="BA109" s="1140"/>
      <c r="BB109" s="1140"/>
      <c r="BC109" s="1140"/>
      <c r="BD109" s="1140"/>
      <c r="BE109" s="1140"/>
      <c r="BF109" s="1140"/>
      <c r="BG109" s="1140"/>
      <c r="BH109" s="1140"/>
      <c r="BI109" s="1140"/>
      <c r="BJ109" s="19"/>
      <c r="BK109" s="19"/>
      <c r="BL109" s="19"/>
      <c r="BM109" s="19"/>
      <c r="BN109" s="161"/>
      <c r="BO109" s="161"/>
      <c r="BP109" s="161"/>
      <c r="BQ109" s="161"/>
      <c r="BR109" s="161"/>
      <c r="BS109" s="161"/>
      <c r="BT109" s="161"/>
    </row>
    <row r="110" spans="2:136" ht="9.65" customHeight="1">
      <c r="B110" s="1131"/>
      <c r="C110" s="1132"/>
      <c r="D110" s="1132"/>
      <c r="E110" s="1132"/>
      <c r="F110" s="1132"/>
      <c r="G110" s="1132"/>
      <c r="H110" s="1132"/>
      <c r="I110" s="1132"/>
      <c r="J110" s="1133"/>
      <c r="K110" s="1159"/>
      <c r="L110" s="1160"/>
      <c r="M110" s="1160"/>
      <c r="N110" s="1160"/>
      <c r="O110" s="1160"/>
      <c r="P110" s="1160"/>
      <c r="Q110" s="1159"/>
      <c r="R110" s="1160"/>
      <c r="S110" s="1160"/>
      <c r="T110" s="1160"/>
      <c r="U110" s="1160"/>
      <c r="V110" s="1162"/>
      <c r="W110" s="869" t="s">
        <v>6</v>
      </c>
      <c r="X110" s="869"/>
      <c r="Y110" s="869"/>
      <c r="Z110" s="870"/>
      <c r="AA110" s="942"/>
      <c r="AB110" s="942"/>
      <c r="AC110" s="942"/>
      <c r="AD110" s="942"/>
      <c r="AE110" s="942"/>
      <c r="AF110" s="942"/>
      <c r="AG110" s="942"/>
      <c r="AH110" s="942"/>
      <c r="AI110" s="942"/>
      <c r="AJ110" s="942"/>
      <c r="AK110" s="942"/>
      <c r="AL110" s="942"/>
      <c r="AM110" s="942"/>
      <c r="AN110" s="942"/>
      <c r="AO110" s="942"/>
      <c r="AP110" s="942"/>
      <c r="AQ110" s="942"/>
      <c r="AR110" s="942"/>
      <c r="AS110" s="1141"/>
      <c r="AT110" s="1139"/>
      <c r="AU110" s="1140"/>
      <c r="AV110" s="1140"/>
      <c r="AW110" s="1140"/>
      <c r="AX110" s="1140"/>
      <c r="AY110" s="1140"/>
      <c r="AZ110" s="1140"/>
      <c r="BA110" s="1140"/>
      <c r="BB110" s="1140"/>
      <c r="BC110" s="1140"/>
      <c r="BD110" s="1140"/>
      <c r="BE110" s="1140"/>
      <c r="BF110" s="1140"/>
      <c r="BG110" s="1140"/>
      <c r="BH110" s="1140"/>
      <c r="BI110" s="1140"/>
      <c r="BJ110" s="19"/>
      <c r="BK110" s="19"/>
      <c r="BL110" s="19"/>
      <c r="BM110" s="19"/>
      <c r="BN110" s="161"/>
      <c r="BO110" s="161"/>
      <c r="BP110" s="161"/>
      <c r="BQ110" s="161"/>
      <c r="BR110" s="161"/>
      <c r="BS110" s="161"/>
      <c r="BT110" s="161"/>
    </row>
    <row r="111" spans="2:136" ht="9.65" customHeight="1">
      <c r="B111" s="1131"/>
      <c r="C111" s="1132"/>
      <c r="D111" s="1132"/>
      <c r="E111" s="1132"/>
      <c r="F111" s="1132"/>
      <c r="G111" s="1132"/>
      <c r="H111" s="1132"/>
      <c r="I111" s="1132"/>
      <c r="J111" s="1133"/>
      <c r="K111" s="1161"/>
      <c r="L111" s="1135"/>
      <c r="M111" s="1135"/>
      <c r="N111" s="1135"/>
      <c r="O111" s="1135"/>
      <c r="P111" s="1135"/>
      <c r="Q111" s="1161"/>
      <c r="R111" s="1135"/>
      <c r="S111" s="1135"/>
      <c r="T111" s="1135"/>
      <c r="U111" s="1135"/>
      <c r="V111" s="1136"/>
      <c r="W111" s="872"/>
      <c r="X111" s="872"/>
      <c r="Y111" s="872"/>
      <c r="Z111" s="873"/>
      <c r="AA111" s="1103"/>
      <c r="AB111" s="1103"/>
      <c r="AC111" s="1103"/>
      <c r="AD111" s="1103"/>
      <c r="AE111" s="1103"/>
      <c r="AF111" s="1103"/>
      <c r="AG111" s="1103"/>
      <c r="AH111" s="1103"/>
      <c r="AI111" s="1103"/>
      <c r="AJ111" s="1103"/>
      <c r="AK111" s="1103"/>
      <c r="AL111" s="1103"/>
      <c r="AM111" s="1103"/>
      <c r="AN111" s="1103"/>
      <c r="AO111" s="1103"/>
      <c r="AP111" s="1103"/>
      <c r="AQ111" s="1103"/>
      <c r="AR111" s="1103"/>
      <c r="AS111" s="1138"/>
      <c r="AT111" s="1139"/>
      <c r="AU111" s="1140"/>
      <c r="AV111" s="1140"/>
      <c r="AW111" s="1140"/>
      <c r="AX111" s="1140"/>
      <c r="AY111" s="1140"/>
      <c r="AZ111" s="1140"/>
      <c r="BA111" s="1140"/>
      <c r="BB111" s="1140"/>
      <c r="BC111" s="1140"/>
      <c r="BD111" s="1140"/>
      <c r="BE111" s="1140"/>
      <c r="BF111" s="1140"/>
      <c r="BG111" s="1140"/>
      <c r="BH111" s="1140"/>
      <c r="BI111" s="1140"/>
      <c r="BJ111" s="19"/>
      <c r="BK111" s="19"/>
      <c r="BL111" s="19"/>
      <c r="BM111" s="19"/>
      <c r="BN111" s="161"/>
      <c r="BO111" s="161"/>
      <c r="BP111" s="161"/>
      <c r="BQ111" s="161"/>
      <c r="BR111" s="161"/>
      <c r="BS111" s="161"/>
      <c r="BT111" s="161"/>
    </row>
    <row r="112" spans="2:136" ht="9.65" customHeight="1">
      <c r="B112" s="1131"/>
      <c r="C112" s="1132"/>
      <c r="D112" s="1132"/>
      <c r="E112" s="1132"/>
      <c r="F112" s="1132"/>
      <c r="G112" s="1132"/>
      <c r="H112" s="1132"/>
      <c r="I112" s="1132"/>
      <c r="J112" s="1133"/>
      <c r="K112" s="1142" t="s">
        <v>435</v>
      </c>
      <c r="L112" s="1143"/>
      <c r="M112" s="1143"/>
      <c r="N112" s="1143"/>
      <c r="O112" s="1143"/>
      <c r="P112" s="1143"/>
      <c r="Q112" s="1143"/>
      <c r="R112" s="1143"/>
      <c r="S112" s="1143"/>
      <c r="T112" s="1143"/>
      <c r="U112" s="1143"/>
      <c r="V112" s="1144"/>
      <c r="W112" s="1148" t="s">
        <v>436</v>
      </c>
      <c r="X112" s="1085"/>
      <c r="Y112" s="1085"/>
      <c r="Z112" s="1149"/>
      <c r="AA112" s="1150"/>
      <c r="AB112" s="1151"/>
      <c r="AC112" s="1151"/>
      <c r="AD112" s="1151"/>
      <c r="AE112" s="1151"/>
      <c r="AF112" s="1151"/>
      <c r="AG112" s="1151"/>
      <c r="AH112" s="1151"/>
      <c r="AI112" s="1151"/>
      <c r="AJ112" s="1151"/>
      <c r="AK112" s="1151"/>
      <c r="AL112" s="1151"/>
      <c r="AM112" s="1151"/>
      <c r="AN112" s="1151"/>
      <c r="AO112" s="1151"/>
      <c r="AP112" s="1151"/>
      <c r="AQ112" s="1151"/>
      <c r="AR112" s="1151"/>
      <c r="AS112" s="1152"/>
      <c r="AT112" s="1139" t="s">
        <v>437</v>
      </c>
      <c r="AU112" s="1140"/>
      <c r="AV112" s="1140"/>
      <c r="AW112" s="1140"/>
      <c r="AX112" s="1140"/>
      <c r="AY112" s="1140"/>
      <c r="AZ112" s="1140"/>
      <c r="BA112" s="1140"/>
      <c r="BB112" s="1140"/>
      <c r="BC112" s="1140"/>
      <c r="BD112" s="1140"/>
      <c r="BE112" s="1140"/>
      <c r="BF112" s="1140"/>
      <c r="BG112" s="1140"/>
      <c r="BH112" s="1140"/>
      <c r="BI112" s="1140"/>
      <c r="BJ112" s="19"/>
      <c r="BK112" s="19"/>
      <c r="BL112" s="19"/>
      <c r="BM112" s="19"/>
      <c r="BN112" s="161"/>
      <c r="BO112" s="161"/>
      <c r="BP112" s="161"/>
      <c r="BQ112" s="161"/>
      <c r="BR112" s="161"/>
      <c r="BS112" s="161"/>
      <c r="BT112" s="161"/>
    </row>
    <row r="113" spans="2:114" ht="9.65" customHeight="1">
      <c r="B113" s="1131"/>
      <c r="C113" s="1132"/>
      <c r="D113" s="1132"/>
      <c r="E113" s="1132"/>
      <c r="F113" s="1132"/>
      <c r="G113" s="1132"/>
      <c r="H113" s="1132"/>
      <c r="I113" s="1132"/>
      <c r="J113" s="1133"/>
      <c r="K113" s="1142"/>
      <c r="L113" s="1143"/>
      <c r="M113" s="1143"/>
      <c r="N113" s="1143"/>
      <c r="O113" s="1143"/>
      <c r="P113" s="1143"/>
      <c r="Q113" s="1143"/>
      <c r="R113" s="1143"/>
      <c r="S113" s="1143"/>
      <c r="T113" s="1143"/>
      <c r="U113" s="1143"/>
      <c r="V113" s="1144"/>
      <c r="W113" s="1148"/>
      <c r="X113" s="1085"/>
      <c r="Y113" s="1085"/>
      <c r="Z113" s="1149"/>
      <c r="AA113" s="1150"/>
      <c r="AB113" s="1151"/>
      <c r="AC113" s="1151"/>
      <c r="AD113" s="1151"/>
      <c r="AE113" s="1151"/>
      <c r="AF113" s="1151"/>
      <c r="AG113" s="1151"/>
      <c r="AH113" s="1151"/>
      <c r="AI113" s="1151"/>
      <c r="AJ113" s="1151"/>
      <c r="AK113" s="1151"/>
      <c r="AL113" s="1151"/>
      <c r="AM113" s="1151"/>
      <c r="AN113" s="1151"/>
      <c r="AO113" s="1151"/>
      <c r="AP113" s="1151"/>
      <c r="AQ113" s="1151"/>
      <c r="AR113" s="1151"/>
      <c r="AS113" s="1152"/>
      <c r="AT113" s="1139"/>
      <c r="AU113" s="1140"/>
      <c r="AV113" s="1140"/>
      <c r="AW113" s="1140"/>
      <c r="AX113" s="1140"/>
      <c r="AY113" s="1140"/>
      <c r="AZ113" s="1140"/>
      <c r="BA113" s="1140"/>
      <c r="BB113" s="1140"/>
      <c r="BC113" s="1140"/>
      <c r="BD113" s="1140"/>
      <c r="BE113" s="1140"/>
      <c r="BF113" s="1140"/>
      <c r="BG113" s="1140"/>
      <c r="BH113" s="1140"/>
      <c r="BI113" s="1140"/>
      <c r="BJ113" s="19"/>
      <c r="BK113" s="19"/>
      <c r="BL113" s="19"/>
      <c r="BM113" s="19"/>
      <c r="BN113" s="161"/>
      <c r="BO113" s="161"/>
      <c r="BP113" s="161"/>
      <c r="BQ113" s="161"/>
      <c r="BR113" s="161"/>
      <c r="BS113" s="161"/>
      <c r="BT113" s="161"/>
    </row>
    <row r="114" spans="2:114" ht="9.65" customHeight="1">
      <c r="B114" s="1131"/>
      <c r="C114" s="1132"/>
      <c r="D114" s="1132"/>
      <c r="E114" s="1132"/>
      <c r="F114" s="1132"/>
      <c r="G114" s="1132"/>
      <c r="H114" s="1132"/>
      <c r="I114" s="1132"/>
      <c r="J114" s="1133"/>
      <c r="K114" s="1142"/>
      <c r="L114" s="1143"/>
      <c r="M114" s="1143"/>
      <c r="N114" s="1143"/>
      <c r="O114" s="1143"/>
      <c r="P114" s="1143"/>
      <c r="Q114" s="1143"/>
      <c r="R114" s="1143"/>
      <c r="S114" s="1143"/>
      <c r="T114" s="1143"/>
      <c r="U114" s="1143"/>
      <c r="V114" s="1144"/>
      <c r="W114" s="1148"/>
      <c r="X114" s="1085"/>
      <c r="Y114" s="1085"/>
      <c r="Z114" s="1149"/>
      <c r="AA114" s="1150"/>
      <c r="AB114" s="1151"/>
      <c r="AC114" s="1151"/>
      <c r="AD114" s="1151"/>
      <c r="AE114" s="1151"/>
      <c r="AF114" s="1151"/>
      <c r="AG114" s="1151"/>
      <c r="AH114" s="1151"/>
      <c r="AI114" s="1151"/>
      <c r="AJ114" s="1151"/>
      <c r="AK114" s="1151"/>
      <c r="AL114" s="1151"/>
      <c r="AM114" s="1151"/>
      <c r="AN114" s="1151"/>
      <c r="AO114" s="1151"/>
      <c r="AP114" s="1151"/>
      <c r="AQ114" s="1151"/>
      <c r="AR114" s="1151"/>
      <c r="AS114" s="1152"/>
      <c r="AT114" s="1139"/>
      <c r="AU114" s="1140"/>
      <c r="AV114" s="1140"/>
      <c r="AW114" s="1140"/>
      <c r="AX114" s="1140"/>
      <c r="AY114" s="1140"/>
      <c r="AZ114" s="1140"/>
      <c r="BA114" s="1140"/>
      <c r="BB114" s="1140"/>
      <c r="BC114" s="1140"/>
      <c r="BD114" s="1140"/>
      <c r="BE114" s="1140"/>
      <c r="BF114" s="1140"/>
      <c r="BG114" s="1140"/>
      <c r="BH114" s="1140"/>
      <c r="BI114" s="1140"/>
      <c r="BJ114" s="19"/>
      <c r="BK114" s="19"/>
      <c r="BL114" s="19"/>
      <c r="BM114" s="19"/>
      <c r="BN114" s="161"/>
      <c r="BO114" s="161"/>
      <c r="BP114" s="161"/>
      <c r="BQ114" s="161"/>
      <c r="BR114" s="161"/>
      <c r="BS114" s="161"/>
      <c r="BT114" s="161"/>
    </row>
    <row r="115" spans="2:114" ht="9.65" customHeight="1">
      <c r="B115" s="1134"/>
      <c r="C115" s="1135"/>
      <c r="D115" s="1135"/>
      <c r="E115" s="1135"/>
      <c r="F115" s="1135"/>
      <c r="G115" s="1135"/>
      <c r="H115" s="1135"/>
      <c r="I115" s="1135"/>
      <c r="J115" s="1136"/>
      <c r="K115" s="1145"/>
      <c r="L115" s="1146"/>
      <c r="M115" s="1146"/>
      <c r="N115" s="1146"/>
      <c r="O115" s="1146"/>
      <c r="P115" s="1146"/>
      <c r="Q115" s="1146"/>
      <c r="R115" s="1146"/>
      <c r="S115" s="1146"/>
      <c r="T115" s="1146"/>
      <c r="U115" s="1146"/>
      <c r="V115" s="1147"/>
      <c r="W115" s="871"/>
      <c r="X115" s="872"/>
      <c r="Y115" s="872"/>
      <c r="Z115" s="873"/>
      <c r="AA115" s="1102"/>
      <c r="AB115" s="1103"/>
      <c r="AC115" s="1103"/>
      <c r="AD115" s="1103"/>
      <c r="AE115" s="1103"/>
      <c r="AF115" s="1103"/>
      <c r="AG115" s="1103"/>
      <c r="AH115" s="1103"/>
      <c r="AI115" s="1103"/>
      <c r="AJ115" s="1103"/>
      <c r="AK115" s="1103"/>
      <c r="AL115" s="1103"/>
      <c r="AM115" s="1103"/>
      <c r="AN115" s="1103"/>
      <c r="AO115" s="1103"/>
      <c r="AP115" s="1103"/>
      <c r="AQ115" s="1103"/>
      <c r="AR115" s="1103"/>
      <c r="AS115" s="1138"/>
      <c r="AT115" s="1139"/>
      <c r="AU115" s="1140"/>
      <c r="AV115" s="1140"/>
      <c r="AW115" s="1140"/>
      <c r="AX115" s="1140"/>
      <c r="AY115" s="1140"/>
      <c r="AZ115" s="1140"/>
      <c r="BA115" s="1140"/>
      <c r="BB115" s="1140"/>
      <c r="BC115" s="1140"/>
      <c r="BD115" s="1140"/>
      <c r="BE115" s="1140"/>
      <c r="BF115" s="1140"/>
      <c r="BG115" s="1140"/>
      <c r="BH115" s="1140"/>
      <c r="BI115" s="1140"/>
      <c r="BJ115" s="19"/>
      <c r="BK115" s="19"/>
      <c r="BL115" s="19"/>
      <c r="BM115" s="19"/>
      <c r="BN115" s="161"/>
      <c r="BO115" s="161"/>
      <c r="BP115" s="161"/>
      <c r="BQ115" s="161"/>
      <c r="BR115" s="161"/>
      <c r="BS115" s="161"/>
      <c r="BT115" s="161"/>
    </row>
    <row r="116" spans="2:114" ht="15" customHeight="1">
      <c r="B116" s="1189" t="s">
        <v>438</v>
      </c>
      <c r="C116" s="1189"/>
      <c r="D116" s="1189"/>
      <c r="E116" s="1189"/>
      <c r="F116" s="1189"/>
      <c r="G116" s="1189"/>
      <c r="H116" s="1189"/>
      <c r="I116" s="1189"/>
      <c r="J116" s="481"/>
      <c r="K116" s="1190" t="s">
        <v>439</v>
      </c>
      <c r="L116" s="543"/>
      <c r="M116" s="543"/>
      <c r="N116" s="543"/>
      <c r="O116" s="543"/>
      <c r="P116" s="543"/>
      <c r="Q116" s="543"/>
      <c r="R116" s="543"/>
      <c r="S116" s="543"/>
      <c r="T116" s="543"/>
      <c r="U116" s="543"/>
      <c r="V116" s="543"/>
      <c r="W116" s="543"/>
      <c r="X116" s="544"/>
      <c r="Y116" s="277" t="s">
        <v>440</v>
      </c>
      <c r="Z116" s="277"/>
      <c r="AA116" s="277"/>
      <c r="AB116" s="277"/>
      <c r="AC116" s="277"/>
      <c r="AD116" s="277"/>
      <c r="AE116" s="277"/>
      <c r="AF116" s="277"/>
      <c r="AG116" s="277"/>
      <c r="AH116" s="277"/>
      <c r="AI116" s="277"/>
      <c r="AJ116" s="277"/>
      <c r="AK116" s="277"/>
      <c r="AL116" s="277"/>
      <c r="AM116" s="285"/>
      <c r="AN116" s="277" t="s">
        <v>441</v>
      </c>
      <c r="AO116" s="277"/>
      <c r="AP116" s="277"/>
      <c r="AQ116" s="277"/>
      <c r="AR116" s="277"/>
      <c r="AS116" s="279"/>
      <c r="AT116" s="219"/>
      <c r="AU116" s="219"/>
      <c r="AV116" s="219"/>
      <c r="AW116" s="219"/>
      <c r="AX116" s="219"/>
      <c r="AY116" s="219"/>
      <c r="AZ116" s="219"/>
      <c r="BA116" s="219"/>
      <c r="BB116" s="219"/>
      <c r="BC116" s="219"/>
      <c r="BD116" s="219"/>
      <c r="BE116" s="219"/>
      <c r="BF116" s="219"/>
      <c r="BG116" s="219"/>
      <c r="BH116" s="219"/>
      <c r="BI116" s="19"/>
      <c r="BJ116" s="19"/>
      <c r="BK116" s="19"/>
      <c r="BL116" s="19"/>
      <c r="BM116" s="19"/>
      <c r="BN116" s="161"/>
      <c r="BO116" s="161"/>
      <c r="BP116" s="161"/>
      <c r="BQ116" s="161"/>
      <c r="BR116" s="161"/>
      <c r="BS116" s="161"/>
      <c r="BT116" s="161"/>
    </row>
    <row r="117" spans="2:114" ht="15" customHeight="1">
      <c r="B117" s="954"/>
      <c r="C117" s="954"/>
      <c r="D117" s="954"/>
      <c r="E117" s="954"/>
      <c r="F117" s="954"/>
      <c r="G117" s="954"/>
      <c r="H117" s="954"/>
      <c r="I117" s="954"/>
      <c r="J117" s="957"/>
      <c r="K117" s="584" t="s">
        <v>442</v>
      </c>
      <c r="L117" s="1191"/>
      <c r="M117" s="1191"/>
      <c r="N117" s="1191"/>
      <c r="O117" s="1191"/>
      <c r="P117" s="1191"/>
      <c r="Q117" s="1191"/>
      <c r="R117" s="1191"/>
      <c r="S117" s="1191"/>
      <c r="T117" s="1191"/>
      <c r="U117" s="1191"/>
      <c r="V117" s="1191"/>
      <c r="W117" s="1191"/>
      <c r="X117" s="1192"/>
      <c r="Y117" s="1190" t="s">
        <v>443</v>
      </c>
      <c r="Z117" s="543"/>
      <c r="AA117" s="543"/>
      <c r="AB117" s="543"/>
      <c r="AC117" s="543"/>
      <c r="AD117" s="543"/>
      <c r="AE117" s="543"/>
      <c r="AF117" s="543"/>
      <c r="AG117" s="543"/>
      <c r="AH117" s="543"/>
      <c r="AI117" s="543"/>
      <c r="AJ117" s="543"/>
      <c r="AK117" s="543"/>
      <c r="AL117" s="543"/>
      <c r="AM117" s="544"/>
      <c r="AN117" s="1169"/>
      <c r="AO117" s="1170"/>
      <c r="AP117" s="1170"/>
      <c r="AQ117" s="1170"/>
      <c r="AR117" s="1170"/>
      <c r="AS117" s="1171"/>
      <c r="AT117" s="220"/>
      <c r="AU117" s="220"/>
      <c r="AV117" s="220"/>
      <c r="AW117" s="220"/>
      <c r="AX117" s="220"/>
      <c r="AY117" s="220"/>
      <c r="AZ117" s="220"/>
      <c r="BA117" s="220"/>
      <c r="BB117" s="220"/>
      <c r="BC117" s="220"/>
      <c r="BD117" s="220"/>
      <c r="BE117" s="220"/>
      <c r="BF117" s="220"/>
      <c r="BG117" s="220"/>
      <c r="BH117" s="220"/>
      <c r="BI117" s="19"/>
      <c r="BJ117" s="19"/>
      <c r="BK117" s="19"/>
      <c r="BL117" s="19"/>
      <c r="BM117" s="19"/>
      <c r="BN117" s="161"/>
      <c r="BO117" s="161"/>
      <c r="BP117" s="161"/>
      <c r="BQ117" s="161"/>
      <c r="BR117" s="161"/>
      <c r="BS117" s="161"/>
      <c r="BT117" s="161"/>
      <c r="DJ117" s="17" t="s">
        <v>94</v>
      </c>
    </row>
    <row r="118" spans="2:114" ht="15" customHeight="1">
      <c r="B118" s="954"/>
      <c r="C118" s="954"/>
      <c r="D118" s="954"/>
      <c r="E118" s="954"/>
      <c r="F118" s="954"/>
      <c r="G118" s="954"/>
      <c r="H118" s="954"/>
      <c r="I118" s="954"/>
      <c r="J118" s="957"/>
      <c r="K118" s="1193"/>
      <c r="L118" s="1194"/>
      <c r="M118" s="1194"/>
      <c r="N118" s="1194"/>
      <c r="O118" s="1194"/>
      <c r="P118" s="1194"/>
      <c r="Q118" s="1194"/>
      <c r="R118" s="1194"/>
      <c r="S118" s="1194"/>
      <c r="T118" s="1194"/>
      <c r="U118" s="1194"/>
      <c r="V118" s="1194"/>
      <c r="W118" s="1194"/>
      <c r="X118" s="1195"/>
      <c r="Y118" s="1190" t="s">
        <v>444</v>
      </c>
      <c r="Z118" s="543"/>
      <c r="AA118" s="543"/>
      <c r="AB118" s="543"/>
      <c r="AC118" s="543"/>
      <c r="AD118" s="543"/>
      <c r="AE118" s="543"/>
      <c r="AF118" s="543"/>
      <c r="AG118" s="543"/>
      <c r="AH118" s="543"/>
      <c r="AI118" s="543"/>
      <c r="AJ118" s="543"/>
      <c r="AK118" s="543"/>
      <c r="AL118" s="543"/>
      <c r="AM118" s="544"/>
      <c r="AN118" s="1169"/>
      <c r="AO118" s="1170"/>
      <c r="AP118" s="1170"/>
      <c r="AQ118" s="1170"/>
      <c r="AR118" s="1170"/>
      <c r="AS118" s="1171"/>
      <c r="BI118" s="19"/>
      <c r="BJ118" s="19"/>
      <c r="BK118" s="19"/>
      <c r="BL118" s="19"/>
      <c r="BM118" s="19"/>
      <c r="BN118" s="161"/>
      <c r="BO118" s="161"/>
      <c r="BP118" s="161"/>
      <c r="BQ118" s="161"/>
      <c r="BR118" s="161"/>
      <c r="BS118" s="161"/>
      <c r="BT118" s="161"/>
    </row>
    <row r="119" spans="2:114" ht="15" customHeight="1">
      <c r="B119" s="954"/>
      <c r="C119" s="954"/>
      <c r="D119" s="954"/>
      <c r="E119" s="954"/>
      <c r="F119" s="954"/>
      <c r="G119" s="954"/>
      <c r="H119" s="954"/>
      <c r="I119" s="954"/>
      <c r="J119" s="957"/>
      <c r="K119" s="584" t="s">
        <v>445</v>
      </c>
      <c r="L119" s="1191"/>
      <c r="M119" s="1191"/>
      <c r="N119" s="1191"/>
      <c r="O119" s="1191"/>
      <c r="P119" s="1191"/>
      <c r="Q119" s="1191"/>
      <c r="R119" s="1191"/>
      <c r="S119" s="1191"/>
      <c r="T119" s="1191"/>
      <c r="U119" s="1191"/>
      <c r="V119" s="1191"/>
      <c r="W119" s="1191"/>
      <c r="X119" s="1192"/>
      <c r="Y119" s="1190" t="s">
        <v>446</v>
      </c>
      <c r="Z119" s="543"/>
      <c r="AA119" s="543"/>
      <c r="AB119" s="543"/>
      <c r="AC119" s="543"/>
      <c r="AD119" s="543"/>
      <c r="AE119" s="543"/>
      <c r="AF119" s="543"/>
      <c r="AG119" s="543"/>
      <c r="AH119" s="543"/>
      <c r="AI119" s="543"/>
      <c r="AJ119" s="543"/>
      <c r="AK119" s="543"/>
      <c r="AL119" s="543"/>
      <c r="AM119" s="544"/>
      <c r="AN119" s="1169"/>
      <c r="AO119" s="1170"/>
      <c r="AP119" s="1170"/>
      <c r="AQ119" s="1170"/>
      <c r="AR119" s="1170"/>
      <c r="AS119" s="1171"/>
      <c r="AT119" s="220"/>
      <c r="AU119" s="220"/>
      <c r="AV119" s="220"/>
      <c r="AW119" s="220"/>
      <c r="AX119" s="220"/>
      <c r="AY119" s="220"/>
      <c r="AZ119" s="220"/>
      <c r="BA119" s="220"/>
      <c r="BB119" s="220"/>
      <c r="BC119" s="220"/>
      <c r="BD119" s="220"/>
      <c r="BE119" s="220"/>
      <c r="BF119" s="220"/>
      <c r="BG119" s="220"/>
      <c r="BH119" s="220"/>
      <c r="BI119" s="19"/>
      <c r="BJ119" s="19"/>
      <c r="BK119" s="19"/>
      <c r="BL119" s="19"/>
      <c r="BM119" s="19"/>
      <c r="BN119" s="161"/>
      <c r="BO119" s="161"/>
      <c r="BP119" s="161"/>
      <c r="BQ119" s="161"/>
      <c r="BR119" s="161"/>
      <c r="BS119" s="161"/>
      <c r="BT119" s="161"/>
    </row>
    <row r="120" spans="2:114" ht="15" customHeight="1">
      <c r="B120" s="954"/>
      <c r="C120" s="954"/>
      <c r="D120" s="954"/>
      <c r="E120" s="954"/>
      <c r="F120" s="954"/>
      <c r="G120" s="954"/>
      <c r="H120" s="954"/>
      <c r="I120" s="954"/>
      <c r="J120" s="957"/>
      <c r="K120" s="1193"/>
      <c r="L120" s="1194"/>
      <c r="M120" s="1194"/>
      <c r="N120" s="1194"/>
      <c r="O120" s="1194"/>
      <c r="P120" s="1194"/>
      <c r="Q120" s="1194"/>
      <c r="R120" s="1194"/>
      <c r="S120" s="1194"/>
      <c r="T120" s="1194"/>
      <c r="U120" s="1194"/>
      <c r="V120" s="1194"/>
      <c r="W120" s="1194"/>
      <c r="X120" s="1195"/>
      <c r="Y120" s="277" t="s">
        <v>447</v>
      </c>
      <c r="Z120" s="277"/>
      <c r="AA120" s="277"/>
      <c r="AB120" s="277"/>
      <c r="AC120" s="277"/>
      <c r="AD120" s="277"/>
      <c r="AE120" s="277"/>
      <c r="AF120" s="277"/>
      <c r="AG120" s="277"/>
      <c r="AH120" s="277"/>
      <c r="AI120" s="277"/>
      <c r="AJ120" s="277"/>
      <c r="AK120" s="277"/>
      <c r="AL120" s="277"/>
      <c r="AM120" s="285"/>
      <c r="AN120" s="1169"/>
      <c r="AO120" s="1170"/>
      <c r="AP120" s="1170"/>
      <c r="AQ120" s="1170"/>
      <c r="AR120" s="1170"/>
      <c r="AS120" s="1171"/>
      <c r="BI120" s="19"/>
      <c r="BJ120" s="19"/>
      <c r="BK120" s="19"/>
      <c r="BL120" s="19"/>
      <c r="BM120" s="19"/>
      <c r="BN120" s="161"/>
      <c r="BO120" s="161"/>
      <c r="BP120" s="161"/>
      <c r="BQ120" s="161"/>
      <c r="BR120" s="161"/>
      <c r="BS120" s="161"/>
      <c r="BT120" s="161"/>
    </row>
    <row r="121" spans="2:114" ht="15" customHeight="1">
      <c r="B121" s="954"/>
      <c r="C121" s="954"/>
      <c r="D121" s="954"/>
      <c r="E121" s="954"/>
      <c r="F121" s="954"/>
      <c r="G121" s="954"/>
      <c r="H121" s="954"/>
      <c r="I121" s="954"/>
      <c r="J121" s="957"/>
      <c r="K121" s="584" t="s">
        <v>448</v>
      </c>
      <c r="L121" s="1191"/>
      <c r="M121" s="1191"/>
      <c r="N121" s="1191"/>
      <c r="O121" s="1191"/>
      <c r="P121" s="1191"/>
      <c r="Q121" s="1191"/>
      <c r="R121" s="1191"/>
      <c r="S121" s="1191"/>
      <c r="T121" s="1191"/>
      <c r="U121" s="1191"/>
      <c r="V121" s="1191"/>
      <c r="W121" s="1191"/>
      <c r="X121" s="1192"/>
      <c r="Y121" s="211" t="s">
        <v>449</v>
      </c>
      <c r="Z121" s="211"/>
      <c r="AA121" s="211"/>
      <c r="AB121" s="211"/>
      <c r="AC121" s="211"/>
      <c r="AD121" s="211"/>
      <c r="AE121" s="211"/>
      <c r="AF121" s="211"/>
      <c r="AG121" s="211"/>
      <c r="AH121" s="211"/>
      <c r="AI121" s="211"/>
      <c r="AJ121" s="211"/>
      <c r="AK121" s="211"/>
      <c r="AL121" s="211"/>
      <c r="AM121" s="213"/>
      <c r="AN121" s="1170"/>
      <c r="AO121" s="1170"/>
      <c r="AP121" s="1170"/>
      <c r="AQ121" s="1170"/>
      <c r="AR121" s="1170"/>
      <c r="AS121" s="1171"/>
      <c r="AT121" s="220"/>
      <c r="AU121" s="220"/>
      <c r="AV121" s="220"/>
      <c r="AW121" s="220"/>
      <c r="AX121" s="220"/>
      <c r="AY121" s="220"/>
      <c r="AZ121" s="220"/>
      <c r="BA121" s="220"/>
      <c r="BB121" s="220"/>
      <c r="BC121" s="220"/>
      <c r="BD121" s="220"/>
      <c r="BE121" s="220"/>
      <c r="BF121" s="220"/>
      <c r="BG121" s="220"/>
      <c r="BH121" s="220"/>
      <c r="BI121" s="19"/>
      <c r="BJ121" s="161"/>
      <c r="BK121" s="161"/>
      <c r="BL121" s="161"/>
      <c r="BM121" s="161"/>
      <c r="BN121" s="161"/>
      <c r="BO121" s="161"/>
      <c r="BP121" s="161"/>
    </row>
    <row r="122" spans="2:114" ht="15" customHeight="1">
      <c r="B122" s="954"/>
      <c r="C122" s="954"/>
      <c r="D122" s="954"/>
      <c r="E122" s="954"/>
      <c r="F122" s="954"/>
      <c r="G122" s="954"/>
      <c r="H122" s="954"/>
      <c r="I122" s="954"/>
      <c r="J122" s="957"/>
      <c r="K122" s="1196"/>
      <c r="L122" s="1197"/>
      <c r="M122" s="1197"/>
      <c r="N122" s="1197"/>
      <c r="O122" s="1197"/>
      <c r="P122" s="1197"/>
      <c r="Q122" s="1197"/>
      <c r="R122" s="1197"/>
      <c r="S122" s="1197"/>
      <c r="T122" s="1197"/>
      <c r="U122" s="1197"/>
      <c r="V122" s="1197"/>
      <c r="W122" s="1197"/>
      <c r="X122" s="1198"/>
      <c r="Y122" s="287" t="s">
        <v>450</v>
      </c>
      <c r="Z122" s="288"/>
      <c r="AA122" s="288"/>
      <c r="AB122" s="288"/>
      <c r="AC122" s="288"/>
      <c r="AD122" s="288"/>
      <c r="AE122" s="288"/>
      <c r="AF122" s="288"/>
      <c r="AG122" s="288"/>
      <c r="AH122" s="288"/>
      <c r="AI122" s="288"/>
      <c r="AJ122" s="288"/>
      <c r="AK122" s="288"/>
      <c r="AL122" s="288"/>
      <c r="AM122" s="1168"/>
      <c r="AN122" s="1169"/>
      <c r="AO122" s="1170"/>
      <c r="AP122" s="1170"/>
      <c r="AQ122" s="1170"/>
      <c r="AR122" s="1170"/>
      <c r="AS122" s="1171"/>
      <c r="AT122" s="220"/>
      <c r="AU122" s="220"/>
      <c r="AV122" s="220"/>
      <c r="AW122" s="220"/>
      <c r="AX122" s="220"/>
      <c r="AY122" s="220"/>
      <c r="AZ122" s="220"/>
      <c r="BA122" s="220"/>
      <c r="BB122" s="220"/>
      <c r="BC122" s="220"/>
      <c r="BD122" s="220"/>
      <c r="BE122" s="220"/>
      <c r="BF122" s="220"/>
      <c r="BG122" s="220"/>
      <c r="BH122" s="220"/>
      <c r="BJ122" s="166"/>
      <c r="BK122" s="166"/>
      <c r="BL122" s="166"/>
      <c r="BM122" s="166"/>
      <c r="BN122" s="166"/>
      <c r="BO122" s="166"/>
      <c r="BP122" s="166"/>
    </row>
    <row r="123" spans="2:114" ht="15" customHeight="1">
      <c r="B123" s="954"/>
      <c r="C123" s="954"/>
      <c r="D123" s="954"/>
      <c r="E123" s="954"/>
      <c r="F123" s="954"/>
      <c r="G123" s="954"/>
      <c r="H123" s="954"/>
      <c r="I123" s="954"/>
      <c r="J123" s="957"/>
      <c r="K123" s="1196"/>
      <c r="L123" s="1197"/>
      <c r="M123" s="1197"/>
      <c r="N123" s="1197"/>
      <c r="O123" s="1197"/>
      <c r="P123" s="1197"/>
      <c r="Q123" s="1197"/>
      <c r="R123" s="1197"/>
      <c r="S123" s="1197"/>
      <c r="T123" s="1197"/>
      <c r="U123" s="1197"/>
      <c r="V123" s="1197"/>
      <c r="W123" s="1197"/>
      <c r="X123" s="1198"/>
      <c r="Y123" s="287" t="s">
        <v>451</v>
      </c>
      <c r="Z123" s="288"/>
      <c r="AA123" s="288"/>
      <c r="AB123" s="288"/>
      <c r="AC123" s="288"/>
      <c r="AD123" s="288"/>
      <c r="AE123" s="288"/>
      <c r="AF123" s="288"/>
      <c r="AG123" s="288"/>
      <c r="AH123" s="288"/>
      <c r="AI123" s="288"/>
      <c r="AJ123" s="288"/>
      <c r="AK123" s="288"/>
      <c r="AL123" s="288"/>
      <c r="AM123" s="1168"/>
      <c r="AN123" s="1169"/>
      <c r="AO123" s="1170"/>
      <c r="AP123" s="1170"/>
      <c r="AQ123" s="1170"/>
      <c r="AR123" s="1170"/>
      <c r="AS123" s="1171"/>
      <c r="AT123" s="220"/>
      <c r="AU123" s="220"/>
      <c r="AV123" s="220"/>
      <c r="AW123" s="220"/>
      <c r="AX123" s="220"/>
      <c r="AY123" s="220"/>
      <c r="AZ123" s="220"/>
      <c r="BA123" s="220"/>
      <c r="BB123" s="220"/>
      <c r="BC123" s="220"/>
      <c r="BD123" s="220"/>
      <c r="BE123" s="220"/>
      <c r="BF123" s="220"/>
      <c r="BG123" s="220"/>
      <c r="BH123" s="220"/>
      <c r="BJ123" s="166"/>
      <c r="BK123" s="166"/>
      <c r="BL123" s="166"/>
      <c r="BM123" s="166"/>
      <c r="BN123" s="166"/>
      <c r="BO123" s="166"/>
      <c r="BP123" s="166"/>
    </row>
    <row r="124" spans="2:114" ht="15" customHeight="1">
      <c r="B124" s="954"/>
      <c r="C124" s="954"/>
      <c r="D124" s="954"/>
      <c r="E124" s="954"/>
      <c r="F124" s="954"/>
      <c r="G124" s="954"/>
      <c r="H124" s="954"/>
      <c r="I124" s="954"/>
      <c r="J124" s="957"/>
      <c r="K124" s="1193"/>
      <c r="L124" s="1194"/>
      <c r="M124" s="1194"/>
      <c r="N124" s="1194"/>
      <c r="O124" s="1194"/>
      <c r="P124" s="1194"/>
      <c r="Q124" s="1194"/>
      <c r="R124" s="1194"/>
      <c r="S124" s="1194"/>
      <c r="T124" s="1194"/>
      <c r="U124" s="1194"/>
      <c r="V124" s="1194"/>
      <c r="W124" s="1194"/>
      <c r="X124" s="1195"/>
      <c r="Y124" s="1172" t="s">
        <v>452</v>
      </c>
      <c r="Z124" s="1172"/>
      <c r="AA124" s="1172"/>
      <c r="AB124" s="1172"/>
      <c r="AC124" s="1172"/>
      <c r="AD124" s="1172"/>
      <c r="AE124" s="1172"/>
      <c r="AF124" s="1172"/>
      <c r="AG124" s="1172"/>
      <c r="AH124" s="1172"/>
      <c r="AI124" s="1172"/>
      <c r="AJ124" s="1172"/>
      <c r="AK124" s="1172"/>
      <c r="AL124" s="1172"/>
      <c r="AM124" s="1173"/>
      <c r="AN124" s="1169"/>
      <c r="AO124" s="1170"/>
      <c r="AP124" s="1170"/>
      <c r="AQ124" s="1170"/>
      <c r="AR124" s="1170"/>
      <c r="AS124" s="1171"/>
      <c r="AT124" s="220"/>
      <c r="AU124" s="220"/>
      <c r="AV124" s="220"/>
      <c r="AW124" s="220"/>
      <c r="AX124" s="220"/>
      <c r="AY124" s="220"/>
      <c r="AZ124" s="220"/>
      <c r="BA124" s="220"/>
      <c r="BB124" s="220"/>
      <c r="BC124" s="220"/>
      <c r="BD124" s="220"/>
      <c r="BE124" s="220"/>
      <c r="BF124" s="220"/>
      <c r="BG124" s="220"/>
      <c r="BH124" s="220"/>
      <c r="BJ124" s="166"/>
      <c r="BK124" s="166"/>
      <c r="BL124" s="166"/>
      <c r="BM124" s="166"/>
      <c r="BN124" s="166"/>
      <c r="BO124" s="166"/>
      <c r="BP124" s="166"/>
    </row>
    <row r="125" spans="2:114" ht="25.5" customHeight="1">
      <c r="B125" s="954"/>
      <c r="C125" s="954"/>
      <c r="D125" s="954"/>
      <c r="E125" s="954"/>
      <c r="F125" s="954"/>
      <c r="G125" s="954"/>
      <c r="H125" s="954"/>
      <c r="I125" s="954"/>
      <c r="J125" s="957"/>
      <c r="K125" s="1174" t="s">
        <v>453</v>
      </c>
      <c r="L125" s="1175"/>
      <c r="M125" s="1175"/>
      <c r="N125" s="1175"/>
      <c r="O125" s="1175"/>
      <c r="P125" s="1175"/>
      <c r="Q125" s="1175"/>
      <c r="R125" s="1175"/>
      <c r="S125" s="1175"/>
      <c r="T125" s="1175"/>
      <c r="U125" s="1175"/>
      <c r="V125" s="1175"/>
      <c r="W125" s="1175"/>
      <c r="X125" s="1176"/>
      <c r="Y125" s="1177" t="s">
        <v>468</v>
      </c>
      <c r="Z125" s="1177"/>
      <c r="AA125" s="1177"/>
      <c r="AB125" s="1177"/>
      <c r="AC125" s="1177"/>
      <c r="AD125" s="1177"/>
      <c r="AE125" s="1177"/>
      <c r="AF125" s="1177"/>
      <c r="AG125" s="1177"/>
      <c r="AH125" s="1177"/>
      <c r="AI125" s="1177"/>
      <c r="AJ125" s="1177"/>
      <c r="AK125" s="1177"/>
      <c r="AL125" s="1177"/>
      <c r="AM125" s="1178"/>
      <c r="AN125" s="1169"/>
      <c r="AO125" s="1170"/>
      <c r="AP125" s="1170"/>
      <c r="AQ125" s="1170"/>
      <c r="AR125" s="1170"/>
      <c r="AS125" s="1171"/>
      <c r="AT125" s="220"/>
      <c r="AU125" s="220"/>
      <c r="AV125" s="220"/>
      <c r="AW125" s="220"/>
      <c r="AX125" s="220"/>
      <c r="AY125" s="220"/>
      <c r="AZ125" s="220"/>
      <c r="BA125" s="220"/>
      <c r="BB125" s="220"/>
      <c r="BC125" s="220"/>
      <c r="BD125" s="220"/>
      <c r="BE125" s="220"/>
      <c r="BF125" s="220"/>
      <c r="BG125" s="220"/>
      <c r="BH125" s="220"/>
      <c r="BJ125" s="166"/>
      <c r="BK125" s="166"/>
      <c r="BL125" s="166"/>
      <c r="BM125" s="166"/>
      <c r="BN125" s="166"/>
      <c r="BO125" s="166"/>
      <c r="BP125" s="166"/>
    </row>
    <row r="126" spans="2:114" ht="15" customHeight="1">
      <c r="B126" s="954"/>
      <c r="C126" s="954"/>
      <c r="D126" s="954"/>
      <c r="E126" s="954"/>
      <c r="F126" s="954"/>
      <c r="G126" s="954"/>
      <c r="H126" s="954"/>
      <c r="I126" s="954"/>
      <c r="J126" s="957"/>
      <c r="K126" s="1179" t="s">
        <v>454</v>
      </c>
      <c r="L126" s="1180"/>
      <c r="M126" s="1180"/>
      <c r="N126" s="1180"/>
      <c r="O126" s="1180"/>
      <c r="P126" s="1180"/>
      <c r="Q126" s="1180"/>
      <c r="R126" s="1180"/>
      <c r="S126" s="1180"/>
      <c r="T126" s="1180"/>
      <c r="U126" s="1180"/>
      <c r="V126" s="1180"/>
      <c r="W126" s="1180"/>
      <c r="X126" s="1181"/>
      <c r="Y126" s="1026" t="s">
        <v>455</v>
      </c>
      <c r="Z126" s="1026"/>
      <c r="AA126" s="1026"/>
      <c r="AB126" s="1026"/>
      <c r="AC126" s="1026"/>
      <c r="AD126" s="1026"/>
      <c r="AE126" s="1026"/>
      <c r="AF126" s="1026"/>
      <c r="AG126" s="1026"/>
      <c r="AH126" s="1026"/>
      <c r="AI126" s="1026"/>
      <c r="AJ126" s="1026"/>
      <c r="AK126" s="1026"/>
      <c r="AL126" s="1026"/>
      <c r="AM126" s="1182"/>
      <c r="AN126" s="967"/>
      <c r="AO126" s="967"/>
      <c r="AP126" s="967"/>
      <c r="AQ126" s="967"/>
      <c r="AR126" s="967"/>
      <c r="AS126" s="1183"/>
      <c r="AT126" s="220"/>
      <c r="AU126" s="220"/>
      <c r="AV126" s="220"/>
      <c r="AW126" s="220"/>
      <c r="AX126" s="220"/>
      <c r="AY126" s="220"/>
      <c r="AZ126" s="220"/>
      <c r="BA126" s="220"/>
      <c r="BB126" s="220"/>
      <c r="BC126" s="220"/>
      <c r="BD126" s="220"/>
      <c r="BE126" s="220"/>
      <c r="BF126" s="220"/>
      <c r="BG126" s="220"/>
      <c r="BH126" s="220"/>
      <c r="BI126" s="19"/>
      <c r="BJ126" s="161"/>
      <c r="BK126" s="161"/>
      <c r="BL126" s="161"/>
      <c r="BM126" s="161"/>
      <c r="BN126" s="161"/>
      <c r="BO126" s="161"/>
      <c r="BP126" s="161"/>
    </row>
    <row r="127" spans="2:114" ht="5.5" customHeight="1">
      <c r="B127" s="221"/>
      <c r="C127" s="221"/>
      <c r="D127" s="221"/>
      <c r="E127" s="221"/>
      <c r="F127" s="221"/>
      <c r="G127" s="221"/>
      <c r="H127" s="221"/>
      <c r="I127" s="221"/>
      <c r="J127" s="221"/>
      <c r="K127" s="222"/>
      <c r="L127" s="222"/>
      <c r="M127" s="222"/>
      <c r="N127" s="222"/>
      <c r="O127" s="222"/>
      <c r="P127" s="222"/>
      <c r="Q127" s="222"/>
      <c r="R127" s="222"/>
      <c r="S127" s="222"/>
      <c r="T127" s="222"/>
      <c r="U127" s="222"/>
      <c r="V127" s="222"/>
      <c r="W127" s="222"/>
      <c r="X127" s="222"/>
      <c r="Y127" s="212"/>
      <c r="Z127" s="212"/>
      <c r="AA127" s="212"/>
      <c r="AB127" s="212"/>
      <c r="AC127" s="212"/>
      <c r="AD127" s="212"/>
      <c r="AE127" s="212"/>
      <c r="AF127" s="212"/>
      <c r="AG127" s="212"/>
      <c r="AH127" s="212"/>
      <c r="AI127" s="212"/>
      <c r="AJ127" s="212"/>
      <c r="AK127" s="212"/>
      <c r="AL127" s="212"/>
      <c r="AM127" s="212"/>
      <c r="AN127" s="127"/>
      <c r="AO127" s="223"/>
      <c r="AP127" s="223"/>
      <c r="AQ127" s="223"/>
      <c r="AR127" s="223"/>
      <c r="AS127" s="223"/>
      <c r="AT127" s="220"/>
      <c r="AU127" s="220"/>
      <c r="AV127" s="220"/>
      <c r="AW127" s="220"/>
      <c r="AX127" s="220"/>
      <c r="AY127" s="220"/>
      <c r="AZ127" s="220"/>
      <c r="BA127" s="220"/>
      <c r="BB127" s="220"/>
      <c r="BC127" s="220"/>
      <c r="BD127" s="220"/>
      <c r="BE127" s="220"/>
      <c r="BF127" s="220"/>
      <c r="BG127" s="220"/>
      <c r="BH127" s="220"/>
      <c r="BI127" s="19"/>
      <c r="BJ127" s="161"/>
      <c r="BK127" s="161"/>
      <c r="BL127" s="161"/>
      <c r="BM127" s="161"/>
      <c r="BN127" s="161"/>
      <c r="BO127" s="161"/>
      <c r="BP127" s="161"/>
    </row>
    <row r="128" spans="2:114" ht="12.65" customHeight="1">
      <c r="B128" s="127" t="s">
        <v>456</v>
      </c>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row>
    <row r="129" spans="1:68" ht="12.65" customHeight="1">
      <c r="B129" s="127" t="s">
        <v>457</v>
      </c>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row>
    <row r="130" spans="1:68" ht="12.65" customHeight="1">
      <c r="B130" s="127" t="s">
        <v>458</v>
      </c>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row>
    <row r="131" spans="1:68" ht="12.65" customHeight="1">
      <c r="B131" s="127" t="s">
        <v>459</v>
      </c>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row>
    <row r="132" spans="1:68" ht="12.65" customHeight="1">
      <c r="B132" s="127" t="s">
        <v>460</v>
      </c>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220"/>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row>
    <row r="133" spans="1:68" ht="9" customHeight="1">
      <c r="W133" s="220"/>
      <c r="X133" s="220"/>
      <c r="Y133" s="220"/>
      <c r="Z133" s="220"/>
      <c r="AA133" s="220"/>
      <c r="AB133" s="220"/>
      <c r="AC133" s="220"/>
      <c r="AD133" s="220"/>
      <c r="AE133" s="220"/>
      <c r="AF133" s="220"/>
      <c r="AG133" s="220"/>
      <c r="AH133" s="220"/>
      <c r="AI133" s="220"/>
      <c r="AJ133" s="220"/>
      <c r="AK133" s="220"/>
      <c r="AL133" s="220"/>
      <c r="AM133" s="220"/>
      <c r="AN133" s="147"/>
      <c r="AO133" s="220"/>
      <c r="AP133" s="220"/>
      <c r="AQ133" s="220"/>
      <c r="AR133" s="220"/>
      <c r="AS133" s="220"/>
      <c r="AT133" s="220"/>
      <c r="AU133" s="220"/>
      <c r="AV133" s="220"/>
      <c r="AW133" s="220"/>
      <c r="AX133" s="220"/>
      <c r="AY133" s="220"/>
      <c r="AZ133" s="220"/>
      <c r="BA133" s="220"/>
      <c r="BB133" s="220"/>
      <c r="BC133" s="220"/>
      <c r="BD133" s="220"/>
      <c r="BE133" s="220"/>
      <c r="BF133" s="220"/>
      <c r="BG133" s="220"/>
      <c r="BJ133" s="166"/>
      <c r="BK133" s="166"/>
      <c r="BL133" s="166"/>
      <c r="BM133" s="166"/>
      <c r="BN133" s="166"/>
      <c r="BO133" s="166"/>
      <c r="BP133" s="166"/>
    </row>
    <row r="134" spans="1:68" ht="9" customHeight="1">
      <c r="B134" s="127" t="s">
        <v>461</v>
      </c>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220"/>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row>
    <row r="135" spans="1:68" ht="9" customHeight="1">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c r="AV135" s="220"/>
      <c r="AW135" s="220"/>
      <c r="AX135" s="220"/>
      <c r="AY135" s="220"/>
      <c r="AZ135" s="220"/>
      <c r="BA135" s="220"/>
      <c r="BB135" s="220"/>
      <c r="BC135" s="220"/>
      <c r="BD135" s="220"/>
      <c r="BE135" s="220"/>
      <c r="BF135" s="220"/>
      <c r="BG135" s="220"/>
    </row>
    <row r="136" spans="1:68" ht="9" customHeight="1">
      <c r="W136" s="220"/>
      <c r="X136" s="220"/>
      <c r="Y136" s="220"/>
      <c r="Z136" s="220"/>
      <c r="AA136" s="220"/>
      <c r="AB136" s="220"/>
      <c r="AC136" s="220"/>
      <c r="AD136" s="220"/>
      <c r="AE136" s="220"/>
      <c r="AF136" s="220"/>
      <c r="AG136" s="220"/>
      <c r="AH136" s="220"/>
      <c r="AI136" s="220"/>
      <c r="AJ136" s="220"/>
      <c r="AK136" s="220"/>
      <c r="AL136" s="220"/>
      <c r="AM136" s="220"/>
      <c r="AN136" s="220"/>
      <c r="AO136" s="220"/>
      <c r="AP136" s="220"/>
      <c r="AQ136" s="220"/>
      <c r="AR136" s="220"/>
      <c r="AS136" s="220"/>
      <c r="AT136" s="220"/>
      <c r="AU136" s="220"/>
      <c r="AV136" s="220"/>
      <c r="AW136" s="220"/>
      <c r="AX136" s="220"/>
      <c r="AY136" s="220"/>
      <c r="AZ136" s="220"/>
      <c r="BA136" s="220"/>
      <c r="BB136" s="220"/>
      <c r="BC136" s="220"/>
      <c r="BD136" s="220"/>
      <c r="BE136" s="220"/>
      <c r="BF136" s="220"/>
      <c r="BG136" s="220"/>
    </row>
    <row r="137" spans="1:68" ht="9.65" customHeight="1">
      <c r="B137" s="164"/>
      <c r="C137" s="146"/>
      <c r="D137" s="141"/>
      <c r="E137" s="141"/>
      <c r="F137" s="141"/>
      <c r="G137" s="141"/>
      <c r="H137" s="141"/>
      <c r="I137" s="141"/>
      <c r="J137" s="141"/>
      <c r="K137" s="141"/>
      <c r="L137" s="141"/>
      <c r="M137" s="141"/>
      <c r="N137" s="141"/>
      <c r="O137" s="141"/>
      <c r="P137" s="153"/>
      <c r="Q137" s="153"/>
      <c r="R137" s="153"/>
      <c r="S137" s="153"/>
      <c r="T137" s="153"/>
      <c r="U137" s="153"/>
      <c r="V137" s="153"/>
      <c r="W137" s="153"/>
      <c r="X137" s="153"/>
      <c r="Y137" s="153"/>
      <c r="Z137" s="153"/>
      <c r="AA137" s="153"/>
      <c r="AB137" s="153"/>
      <c r="AC137" s="153"/>
      <c r="AD137" s="153"/>
      <c r="AE137" s="153"/>
      <c r="AF137" s="165"/>
      <c r="AG137" s="165"/>
      <c r="AH137" s="165"/>
      <c r="AI137" s="165"/>
      <c r="AJ137" s="165"/>
      <c r="AK137" s="165"/>
      <c r="AL137" s="165"/>
      <c r="AM137" s="165"/>
      <c r="AN137" s="165"/>
      <c r="AO137" s="165"/>
      <c r="AP137" s="165"/>
      <c r="AQ137" s="165"/>
      <c r="AR137" s="165"/>
      <c r="AS137" s="165"/>
      <c r="AT137" s="165"/>
      <c r="AU137" s="165"/>
      <c r="AV137" s="165"/>
      <c r="AW137" s="165"/>
      <c r="AX137" s="19"/>
      <c r="AY137" s="19"/>
      <c r="AZ137" s="19"/>
      <c r="BA137" s="19"/>
      <c r="BB137" s="19"/>
      <c r="BC137" s="19"/>
      <c r="BD137" s="19"/>
      <c r="BE137" s="19"/>
      <c r="BF137" s="161"/>
      <c r="BG137" s="161"/>
      <c r="BH137" s="161"/>
      <c r="BI137" s="161"/>
      <c r="BJ137" s="161"/>
      <c r="BK137" s="161"/>
      <c r="BL137" s="161"/>
    </row>
    <row r="138" spans="1:68" ht="9.65" customHeight="1">
      <c r="B138" s="899" t="s">
        <v>462</v>
      </c>
      <c r="C138" s="900"/>
      <c r="D138" s="900"/>
      <c r="E138" s="900"/>
      <c r="F138" s="900"/>
      <c r="G138" s="900"/>
      <c r="H138" s="900"/>
      <c r="I138" s="900"/>
      <c r="J138" s="901"/>
      <c r="K138" s="986" t="s">
        <v>107</v>
      </c>
      <c r="L138" s="987"/>
      <c r="M138" s="987"/>
      <c r="N138" s="987"/>
      <c r="O138" s="987"/>
      <c r="P138" s="988"/>
      <c r="Q138" s="986" t="s">
        <v>195</v>
      </c>
      <c r="R138" s="987"/>
      <c r="S138" s="987"/>
      <c r="T138" s="987"/>
      <c r="U138" s="987"/>
      <c r="V138" s="1184"/>
      <c r="BI138" s="161"/>
      <c r="BJ138" s="161"/>
      <c r="BK138" s="161"/>
      <c r="BL138" s="161"/>
      <c r="BM138" s="161"/>
    </row>
    <row r="139" spans="1:68" ht="9.65" customHeight="1">
      <c r="B139" s="902"/>
      <c r="C139" s="903"/>
      <c r="D139" s="903"/>
      <c r="E139" s="903"/>
      <c r="F139" s="903"/>
      <c r="G139" s="903"/>
      <c r="H139" s="903"/>
      <c r="I139" s="903"/>
      <c r="J139" s="904"/>
      <c r="K139" s="989"/>
      <c r="L139" s="990"/>
      <c r="M139" s="990"/>
      <c r="N139" s="990"/>
      <c r="O139" s="990"/>
      <c r="P139" s="991"/>
      <c r="Q139" s="989"/>
      <c r="R139" s="990"/>
      <c r="S139" s="990"/>
      <c r="T139" s="990"/>
      <c r="U139" s="990"/>
      <c r="V139" s="1185"/>
    </row>
    <row r="140" spans="1:68" ht="9.65" customHeight="1">
      <c r="B140" s="902"/>
      <c r="C140" s="903"/>
      <c r="D140" s="903"/>
      <c r="E140" s="903"/>
      <c r="F140" s="903"/>
      <c r="G140" s="903"/>
      <c r="H140" s="903"/>
      <c r="I140" s="903"/>
      <c r="J140" s="904"/>
      <c r="K140" s="1186"/>
      <c r="L140" s="1187"/>
      <c r="M140" s="1187"/>
      <c r="N140" s="1187"/>
      <c r="O140" s="1187"/>
      <c r="P140" s="1187"/>
      <c r="Q140" s="1186"/>
      <c r="R140" s="1187"/>
      <c r="S140" s="1187"/>
      <c r="T140" s="1187"/>
      <c r="U140" s="1187"/>
      <c r="V140" s="1188"/>
      <c r="AF140" s="16"/>
    </row>
    <row r="141" spans="1:68" ht="9.65" customHeight="1">
      <c r="B141" s="905"/>
      <c r="C141" s="906"/>
      <c r="D141" s="906"/>
      <c r="E141" s="906"/>
      <c r="F141" s="906"/>
      <c r="G141" s="906"/>
      <c r="H141" s="906"/>
      <c r="I141" s="906"/>
      <c r="J141" s="907"/>
      <c r="K141" s="879"/>
      <c r="L141" s="880"/>
      <c r="M141" s="880"/>
      <c r="N141" s="880"/>
      <c r="O141" s="880"/>
      <c r="P141" s="880"/>
      <c r="Q141" s="879"/>
      <c r="R141" s="880"/>
      <c r="S141" s="880"/>
      <c r="T141" s="880"/>
      <c r="U141" s="880"/>
      <c r="V141" s="881"/>
      <c r="W141" s="146" t="s">
        <v>196</v>
      </c>
    </row>
    <row r="142" spans="1:68" ht="9.65" customHeight="1">
      <c r="B142" s="165"/>
      <c r="C142" s="165"/>
      <c r="D142" s="165"/>
      <c r="E142" s="165"/>
      <c r="F142" s="165"/>
      <c r="AD142" s="166"/>
      <c r="AE142" s="166"/>
      <c r="AF142" s="166"/>
      <c r="AG142" s="166"/>
      <c r="AH142" s="166"/>
      <c r="AI142" s="166"/>
      <c r="AJ142" s="166"/>
    </row>
    <row r="143" spans="1:68" ht="9.65" customHeight="1">
      <c r="A143" s="168"/>
    </row>
    <row r="146" spans="1:1" ht="9.65" customHeight="1">
      <c r="A146" s="168"/>
    </row>
    <row r="147" spans="1:1" ht="9.65" customHeight="1">
      <c r="A147" s="168"/>
    </row>
    <row r="148" spans="1:1" ht="9.65" customHeight="1">
      <c r="A148" s="168"/>
    </row>
    <row r="149" spans="1:1" ht="9.65" customHeight="1">
      <c r="A149" s="168"/>
    </row>
    <row r="150" spans="1:1" ht="9.65" customHeight="1">
      <c r="A150" s="168"/>
    </row>
    <row r="151" spans="1:1" ht="9.65" customHeight="1">
      <c r="A151" s="168"/>
    </row>
    <row r="153" spans="1:1" ht="9.65" customHeight="1">
      <c r="A153" s="167"/>
    </row>
    <row r="154" spans="1:1" ht="9.65" customHeight="1">
      <c r="A154" s="167"/>
    </row>
  </sheetData>
  <sheetProtection formatCells="0" formatColumns="0" formatRows="0" insertColumns="0" insertRows="0" insertHyperlinks="0" deleteColumns="0" deleteRows="0" selectLockedCells="1" sort="0" autoFilter="0" pivotTables="0"/>
  <mergeCells count="185">
    <mergeCell ref="K126:X126"/>
    <mergeCell ref="Y126:AM126"/>
    <mergeCell ref="AN126:AS126"/>
    <mergeCell ref="B138:J141"/>
    <mergeCell ref="K138:P139"/>
    <mergeCell ref="Q138:V139"/>
    <mergeCell ref="K140:P141"/>
    <mergeCell ref="Q140:V141"/>
    <mergeCell ref="B116:J126"/>
    <mergeCell ref="K116:X116"/>
    <mergeCell ref="Y116:AM116"/>
    <mergeCell ref="AN116:AS116"/>
    <mergeCell ref="K117:X118"/>
    <mergeCell ref="Y117:AM117"/>
    <mergeCell ref="AN117:AS117"/>
    <mergeCell ref="Y118:AM118"/>
    <mergeCell ref="AN118:AS118"/>
    <mergeCell ref="K119:X120"/>
    <mergeCell ref="Y119:AM119"/>
    <mergeCell ref="AN119:AS119"/>
    <mergeCell ref="Y120:AM120"/>
    <mergeCell ref="AN120:AS120"/>
    <mergeCell ref="K121:X124"/>
    <mergeCell ref="AN121:AS121"/>
    <mergeCell ref="Y122:AM122"/>
    <mergeCell ref="AN122:AS122"/>
    <mergeCell ref="Y123:AM123"/>
    <mergeCell ref="AN123:AS123"/>
    <mergeCell ref="Y124:AM124"/>
    <mergeCell ref="AN124:AS124"/>
    <mergeCell ref="K125:X125"/>
    <mergeCell ref="Y125:AM125"/>
    <mergeCell ref="AN125:AS125"/>
    <mergeCell ref="AB85:AN86"/>
    <mergeCell ref="AO84:AW84"/>
    <mergeCell ref="AX83:BB84"/>
    <mergeCell ref="K94:N105"/>
    <mergeCell ref="B108:J115"/>
    <mergeCell ref="W108:Z109"/>
    <mergeCell ref="AA108:AS109"/>
    <mergeCell ref="AT108:BI111"/>
    <mergeCell ref="W110:Z111"/>
    <mergeCell ref="AA110:AS111"/>
    <mergeCell ref="K112:V115"/>
    <mergeCell ref="W112:Z115"/>
    <mergeCell ref="AA112:AS115"/>
    <mergeCell ref="AT112:BI115"/>
    <mergeCell ref="K108:P109"/>
    <mergeCell ref="Q108:V109"/>
    <mergeCell ref="K110:P111"/>
    <mergeCell ref="Q110:V111"/>
    <mergeCell ref="BE104:BH105"/>
    <mergeCell ref="AJ104:AK105"/>
    <mergeCell ref="AX102:BH103"/>
    <mergeCell ref="AL104:AP105"/>
    <mergeCell ref="O104:AI105"/>
    <mergeCell ref="AJ102:AK103"/>
    <mergeCell ref="CE84:CK84"/>
    <mergeCell ref="CE85:CK85"/>
    <mergeCell ref="AK83:AN84"/>
    <mergeCell ref="AB65:AH65"/>
    <mergeCell ref="AB66:AH66"/>
    <mergeCell ref="AB67:AH68"/>
    <mergeCell ref="AL100:AW101"/>
    <mergeCell ref="AJ100:AK101"/>
    <mergeCell ref="K71:N72"/>
    <mergeCell ref="AU79:BB80"/>
    <mergeCell ref="AU77:BB78"/>
    <mergeCell ref="AX96:BH97"/>
    <mergeCell ref="AL96:AW97"/>
    <mergeCell ref="AJ96:AK97"/>
    <mergeCell ref="O65:AA66"/>
    <mergeCell ref="K67:N68"/>
    <mergeCell ref="O67:AA68"/>
    <mergeCell ref="K77:N78"/>
    <mergeCell ref="O77:AA78"/>
    <mergeCell ref="K79:N80"/>
    <mergeCell ref="O92:AA93"/>
    <mergeCell ref="K83:N84"/>
    <mergeCell ref="O83:AA84"/>
    <mergeCell ref="O71:AA72"/>
    <mergeCell ref="U100:AI101"/>
    <mergeCell ref="AX100:BH101"/>
    <mergeCell ref="U98:AI99"/>
    <mergeCell ref="AL98:AW99"/>
    <mergeCell ref="BB104:BD105"/>
    <mergeCell ref="AU104:AW105"/>
    <mergeCell ref="AQ104:AT105"/>
    <mergeCell ref="AX104:BA105"/>
    <mergeCell ref="O100:T103"/>
    <mergeCell ref="U102:AI103"/>
    <mergeCell ref="O96:T99"/>
    <mergeCell ref="AX98:BH99"/>
    <mergeCell ref="AL102:AW103"/>
    <mergeCell ref="A10:BI11"/>
    <mergeCell ref="B31:J32"/>
    <mergeCell ref="K40:AX41"/>
    <mergeCell ref="AY40:BA41"/>
    <mergeCell ref="K28:AJ29"/>
    <mergeCell ref="B4:BJ5"/>
    <mergeCell ref="B58:J59"/>
    <mergeCell ref="AF58:AN59"/>
    <mergeCell ref="AO58:BA59"/>
    <mergeCell ref="K38:AX39"/>
    <mergeCell ref="K45:AX46"/>
    <mergeCell ref="AY49:BA50"/>
    <mergeCell ref="AY38:BA39"/>
    <mergeCell ref="N16:BI16"/>
    <mergeCell ref="N17:BI19"/>
    <mergeCell ref="B30:J30"/>
    <mergeCell ref="A12:BI13"/>
    <mergeCell ref="AY45:BA46"/>
    <mergeCell ref="K31:O32"/>
    <mergeCell ref="Z31:AD32"/>
    <mergeCell ref="AO31:AS32"/>
    <mergeCell ref="P31:Y32"/>
    <mergeCell ref="AE31:AN32"/>
    <mergeCell ref="AT31:BC32"/>
    <mergeCell ref="AT28:AY29"/>
    <mergeCell ref="N20:BI20"/>
    <mergeCell ref="AB77:AT78"/>
    <mergeCell ref="AB79:AT80"/>
    <mergeCell ref="AB83:AJ84"/>
    <mergeCell ref="K35:S36"/>
    <mergeCell ref="B16:L18"/>
    <mergeCell ref="AQ25:AZ25"/>
    <mergeCell ref="AQ26:AZ26"/>
    <mergeCell ref="BA25:BG26"/>
    <mergeCell ref="B38:J41"/>
    <mergeCell ref="B49:J50"/>
    <mergeCell ref="B53:J56"/>
    <mergeCell ref="K53:V54"/>
    <mergeCell ref="B28:J29"/>
    <mergeCell ref="AO83:AW83"/>
    <mergeCell ref="K55:O56"/>
    <mergeCell ref="P55:BA56"/>
    <mergeCell ref="K65:N66"/>
    <mergeCell ref="B2:BJ3"/>
    <mergeCell ref="AB72:AH72"/>
    <mergeCell ref="K73:N74"/>
    <mergeCell ref="O73:AA74"/>
    <mergeCell ref="AB73:AH74"/>
    <mergeCell ref="B22:BB23"/>
    <mergeCell ref="B25:J26"/>
    <mergeCell ref="K25:S26"/>
    <mergeCell ref="T25:Z26"/>
    <mergeCell ref="AA25:AC26"/>
    <mergeCell ref="AD25:AM25"/>
    <mergeCell ref="AN25:AP26"/>
    <mergeCell ref="AD26:AM26"/>
    <mergeCell ref="A8:BC9"/>
    <mergeCell ref="K42:AX43"/>
    <mergeCell ref="AY42:BA43"/>
    <mergeCell ref="AB71:AH71"/>
    <mergeCell ref="K49:AX50"/>
    <mergeCell ref="B42:J43"/>
    <mergeCell ref="B45:J46"/>
    <mergeCell ref="B6:BI6"/>
    <mergeCell ref="B35:J36"/>
    <mergeCell ref="T35:AC36"/>
    <mergeCell ref="AK28:AS29"/>
    <mergeCell ref="BE94:BH95"/>
    <mergeCell ref="AO85:BB86"/>
    <mergeCell ref="K92:N93"/>
    <mergeCell ref="AJ98:AK99"/>
    <mergeCell ref="AJ94:AK95"/>
    <mergeCell ref="K58:P59"/>
    <mergeCell ref="Q58:Y59"/>
    <mergeCell ref="Z58:AE59"/>
    <mergeCell ref="O79:AA80"/>
    <mergeCell ref="AL94:AQ95"/>
    <mergeCell ref="O94:AI95"/>
    <mergeCell ref="U96:AI97"/>
    <mergeCell ref="B62:BG63"/>
    <mergeCell ref="B65:J68"/>
    <mergeCell ref="B71:J74"/>
    <mergeCell ref="B77:J80"/>
    <mergeCell ref="B83:J86"/>
    <mergeCell ref="B90:J105"/>
    <mergeCell ref="O90:AA91"/>
    <mergeCell ref="AR94:AV95"/>
    <mergeCell ref="K90:N91"/>
    <mergeCell ref="K85:N86"/>
    <mergeCell ref="O85:AA86"/>
    <mergeCell ref="AW94:BD95"/>
  </mergeCells>
  <phoneticPr fontId="1"/>
  <conditionalFormatting sqref="K45">
    <cfRule type="expression" dxfId="794" priority="13">
      <formula>$K$25="建築物"</formula>
    </cfRule>
  </conditionalFormatting>
  <conditionalFormatting sqref="K58 Q58">
    <cfRule type="cellIs" dxfId="793" priority="85" operator="equal">
      <formula>"　"</formula>
    </cfRule>
    <cfRule type="cellIs" dxfId="792" priority="84" operator="equal">
      <formula>""</formula>
    </cfRule>
  </conditionalFormatting>
  <conditionalFormatting sqref="K110">
    <cfRule type="cellIs" dxfId="791" priority="7" operator="equal">
      <formula>""</formula>
    </cfRule>
    <cfRule type="cellIs" dxfId="790" priority="8" operator="equal">
      <formula>"　"</formula>
    </cfRule>
  </conditionalFormatting>
  <conditionalFormatting sqref="K25:S26 AA25:AC26 AN25:AP26 BA25:BG26 K28 O65:AA66 O67:AH68 O71:AA72 O73:AB73 O74:AA74 O77:AA80 AU79 AK83 O83:AA86 AO85 O90:AA93 AR94:AV95 BE94:BH95 AJ94:AK105 AX96:BH103 AQ104:AT105 AX104:BA105 BE104:BH105">
    <cfRule type="cellIs" dxfId="789" priority="133" operator="equal">
      <formula>""</formula>
    </cfRule>
  </conditionalFormatting>
  <conditionalFormatting sqref="K53:V54">
    <cfRule type="cellIs" dxfId="788" priority="158" operator="equal">
      <formula>"　"</formula>
    </cfRule>
    <cfRule type="cellIs" dxfId="787" priority="99" operator="equal">
      <formula>""</formula>
    </cfRule>
  </conditionalFormatting>
  <conditionalFormatting sqref="K140:V141">
    <cfRule type="cellIs" dxfId="786" priority="2" operator="equal">
      <formula>""</formula>
    </cfRule>
    <cfRule type="cellIs" dxfId="785" priority="3" operator="equal">
      <formula>"　"</formula>
    </cfRule>
  </conditionalFormatting>
  <conditionalFormatting sqref="K38:BA39">
    <cfRule type="expression" dxfId="784" priority="22">
      <formula>$AY$40="〇"</formula>
    </cfRule>
  </conditionalFormatting>
  <conditionalFormatting sqref="K40:BA41">
    <cfRule type="expression" dxfId="783" priority="24">
      <formula>$AY$38="〇"</formula>
    </cfRule>
  </conditionalFormatting>
  <conditionalFormatting sqref="K45:BA46">
    <cfRule type="expression" dxfId="782" priority="12">
      <formula>$K$25="建築物"</formula>
    </cfRule>
  </conditionalFormatting>
  <conditionalFormatting sqref="K55:BA56">
    <cfRule type="expression" dxfId="781" priority="19">
      <formula>NOT(OR(($K$53="その他"),($K$53="")))</formula>
    </cfRule>
  </conditionalFormatting>
  <conditionalFormatting sqref="O94:BH95 O96 U96:BH99 U102:BH103 O104:BH105">
    <cfRule type="expression" dxfId="780" priority="138">
      <formula>$AJ$100="〇"</formula>
    </cfRule>
  </conditionalFormatting>
  <conditionalFormatting sqref="O94:BH95 O96 U96:BH101 O104:BH105">
    <cfRule type="expression" dxfId="779" priority="137">
      <formula>$AJ$102="〇"</formula>
    </cfRule>
  </conditionalFormatting>
  <conditionalFormatting sqref="O94:BH95 O96 U96:BH103 O100">
    <cfRule type="expression" dxfId="778" priority="135">
      <formula>$AJ$104="〇"</formula>
    </cfRule>
  </conditionalFormatting>
  <conditionalFormatting sqref="O94:BH95 O96 U96:BH103 O104:BH105">
    <cfRule type="expression" dxfId="777" priority="136">
      <formula>#REF!="〇"</formula>
    </cfRule>
  </conditionalFormatting>
  <conditionalFormatting sqref="O94:BH95 U96:BH97 O100 U100:BH103 O104:BH105">
    <cfRule type="expression" dxfId="776" priority="142">
      <formula>$AJ$98="〇"</formula>
    </cfRule>
  </conditionalFormatting>
  <conditionalFormatting sqref="O94:BH95 U96:BH103 O100 O104:BH105">
    <cfRule type="expression" dxfId="775" priority="140">
      <formula>#REF!="〇"</formula>
    </cfRule>
  </conditionalFormatting>
  <conditionalFormatting sqref="O94:BH95 U98:BH103 O100 O104:BH105">
    <cfRule type="expression" dxfId="774" priority="145">
      <formula>$AJ$96="〇"</formula>
    </cfRule>
  </conditionalFormatting>
  <conditionalFormatting sqref="P31:Y32">
    <cfRule type="cellIs" dxfId="773" priority="51" operator="equal">
      <formula>""</formula>
    </cfRule>
  </conditionalFormatting>
  <conditionalFormatting sqref="P55:BA56">
    <cfRule type="cellIs" dxfId="772" priority="47" operator="equal">
      <formula>""</formula>
    </cfRule>
  </conditionalFormatting>
  <conditionalFormatting sqref="Q110:V111">
    <cfRule type="cellIs" dxfId="771" priority="5" operator="equal">
      <formula>""</formula>
    </cfRule>
    <cfRule type="cellIs" dxfId="770" priority="6" operator="equal">
      <formula>"　"</formula>
    </cfRule>
  </conditionalFormatting>
  <conditionalFormatting sqref="Q58:BA59">
    <cfRule type="expression" dxfId="769" priority="74">
      <formula>$K$58="なし"</formula>
    </cfRule>
  </conditionalFormatting>
  <conditionalFormatting sqref="T35:AC36">
    <cfRule type="cellIs" dxfId="768" priority="14" operator="between">
      <formula>29.63</formula>
      <formula>10</formula>
    </cfRule>
    <cfRule type="cellIs" dxfId="767" priority="28" operator="equal">
      <formula>""</formula>
    </cfRule>
    <cfRule type="cellIs" dxfId="766" priority="15" operator="greaterThanOrEqual">
      <formula>29.63</formula>
    </cfRule>
  </conditionalFormatting>
  <conditionalFormatting sqref="T25:AQ26 BA25:BG26">
    <cfRule type="expression" dxfId="765" priority="154">
      <formula>$K$25="車両"</formula>
    </cfRule>
  </conditionalFormatting>
  <conditionalFormatting sqref="U96:BH103 O100 O104:BH105 O96">
    <cfRule type="expression" dxfId="764" priority="147">
      <formula>$AJ$94="〇"</formula>
    </cfRule>
  </conditionalFormatting>
  <conditionalFormatting sqref="Z58:AE59">
    <cfRule type="cellIs" dxfId="763" priority="46" operator="equal">
      <formula>""</formula>
    </cfRule>
  </conditionalFormatting>
  <conditionalFormatting sqref="AA108 AA110">
    <cfRule type="cellIs" dxfId="762" priority="4" operator="equal">
      <formula>""</formula>
    </cfRule>
  </conditionalFormatting>
  <conditionalFormatting sqref="AA112">
    <cfRule type="cellIs" dxfId="761" priority="1" operator="equal">
      <formula>""</formula>
    </cfRule>
  </conditionalFormatting>
  <conditionalFormatting sqref="AB79">
    <cfRule type="cellIs" dxfId="760" priority="121" operator="equal">
      <formula>"　"</formula>
    </cfRule>
    <cfRule type="cellIs" dxfId="759" priority="122" operator="equal">
      <formula>""</formula>
    </cfRule>
  </conditionalFormatting>
  <conditionalFormatting sqref="AB85 AO85:BB86">
    <cfRule type="expression" dxfId="758" priority="18">
      <formula>$AK$83="いいえ"</formula>
    </cfRule>
  </conditionalFormatting>
  <conditionalFormatting sqref="AD25:AQ26 BA25:BG26">
    <cfRule type="expression" dxfId="757" priority="120">
      <formula>$AA$25="無"</formula>
    </cfRule>
  </conditionalFormatting>
  <conditionalFormatting sqref="AE31:AN32">
    <cfRule type="cellIs" dxfId="756" priority="50" operator="equal">
      <formula>""</formula>
    </cfRule>
  </conditionalFormatting>
  <conditionalFormatting sqref="AJ94:AK105">
    <cfRule type="cellIs" dxfId="755" priority="143" operator="equal">
      <formula>"　"</formula>
    </cfRule>
  </conditionalFormatting>
  <conditionalFormatting sqref="AN117:AN126">
    <cfRule type="cellIs" dxfId="754" priority="10" operator="equal">
      <formula>"　"</formula>
    </cfRule>
    <cfRule type="cellIs" dxfId="753" priority="9" operator="equal">
      <formula>""</formula>
    </cfRule>
  </conditionalFormatting>
  <conditionalFormatting sqref="AO58:BA59">
    <cfRule type="cellIs" dxfId="752" priority="75" operator="equal">
      <formula>""</formula>
    </cfRule>
  </conditionalFormatting>
  <conditionalFormatting sqref="AQ104:AT105">
    <cfRule type="cellIs" dxfId="751" priority="127" operator="equal">
      <formula>"　"</formula>
    </cfRule>
  </conditionalFormatting>
  <conditionalFormatting sqref="AT28:AY29">
    <cfRule type="cellIs" dxfId="750" priority="48" operator="equal">
      <formula>""</formula>
    </cfRule>
  </conditionalFormatting>
  <conditionalFormatting sqref="AT31:BC32">
    <cfRule type="cellIs" dxfId="749" priority="49" operator="equal">
      <formula>""</formula>
    </cfRule>
  </conditionalFormatting>
  <conditionalFormatting sqref="AU77 AU79">
    <cfRule type="expression" dxfId="748" priority="148">
      <formula>NOT(OR($AB$79="第1種（全熱交換型）",$AB$79="第1種（顕熱交換型）",$AB$79=""))</formula>
    </cfRule>
  </conditionalFormatting>
  <conditionalFormatting sqref="AX83:BB84">
    <cfRule type="cellIs" dxfId="747" priority="17" operator="equal">
      <formula>""</formula>
    </cfRule>
  </conditionalFormatting>
  <conditionalFormatting sqref="AY42">
    <cfRule type="cellIs" dxfId="746" priority="34" operator="equal">
      <formula>""</formula>
    </cfRule>
  </conditionalFormatting>
  <conditionalFormatting sqref="AY38:BA41">
    <cfRule type="cellIs" dxfId="745" priority="27" operator="equal">
      <formula>""</formula>
    </cfRule>
  </conditionalFormatting>
  <conditionalFormatting sqref="AY45:BA46">
    <cfRule type="cellIs" dxfId="744" priority="35" operator="equal">
      <formula>""</formula>
    </cfRule>
  </conditionalFormatting>
  <conditionalFormatting sqref="AY49:BA50">
    <cfRule type="cellIs" dxfId="743" priority="30" operator="equal">
      <formula>"　"</formula>
    </cfRule>
    <cfRule type="cellIs" dxfId="742" priority="29" operator="equal">
      <formula>""</formula>
    </cfRule>
  </conditionalFormatting>
  <dataValidations xWindow="606" yWindow="392" count="15">
    <dataValidation type="list" allowBlank="1" showInputMessage="1" showErrorMessage="1" prompt="選択してください" sqref="K53:V54" xr:uid="{00000000-0002-0000-0400-000002000000}">
      <formula1>"宿泊施設,集会施設,研修施設,コミュニティー施設,シェアオフィス,移動店舗,移動図書館,その他"</formula1>
    </dataValidation>
    <dataValidation type="list" allowBlank="1" showInputMessage="1" showErrorMessage="1" prompt="選択してください。" sqref="K25:S26" xr:uid="{00000000-0002-0000-0400-000003000000}">
      <formula1>"建築物,車両,"</formula1>
    </dataValidation>
    <dataValidation type="list" allowBlank="1" showInputMessage="1" showErrorMessage="1" prompt="選択してください。" sqref="BC84 BH84 BD83:BG84" xr:uid="{00000000-0002-0000-0400-000005000000}">
      <formula1>"はい,いいえ,　"</formula1>
    </dataValidation>
    <dataValidation type="list" allowBlank="1" showInputMessage="1" showErrorMessage="1" prompt="選択してください。" sqref="AA25:AC26" xr:uid="{00000000-0002-0000-0400-000006000000}">
      <formula1>"有,無,"</formula1>
    </dataValidation>
    <dataValidation type="list" allowBlank="1" showInputMessage="1" showErrorMessage="1" prompt="必須事項です" sqref="AY49:BA50" xr:uid="{00000000-0002-0000-0400-000007000000}">
      <formula1>"〇,"</formula1>
    </dataValidation>
    <dataValidation type="list" allowBlank="1" showInputMessage="1" showErrorMessage="1" prompt="事業実施場所の断熱地域区分を選択してください。" sqref="AQ104:AT105" xr:uid="{00000000-0002-0000-0400-000009000000}">
      <formula1>"1～3,4～7,8,　,"</formula1>
    </dataValidation>
    <dataValidation allowBlank="1" showInputMessage="1" showErrorMessage="1" prompt="連結するハウス№を記入してください。" sqref="BA25:BG26" xr:uid="{00000000-0002-0000-0400-00000C000000}"/>
    <dataValidation type="list" allowBlank="1" showInputMessage="1" showErrorMessage="1" prompt="該当するものに〇" sqref="AJ94:AK95" xr:uid="{71C8B963-C2C4-4C06-9AA8-1533A616D8E6}">
      <formula1>"〇,　,"</formula1>
    </dataValidation>
    <dataValidation type="list" allowBlank="1" showInputMessage="1" showErrorMessage="1" prompt="選択してください。" sqref="K58:P59 K110:P111 AN117:AN126" xr:uid="{73EE1F79-0D72-4D48-B637-EF80EDB59B5A}">
      <formula1>"あり,なし"</formula1>
    </dataValidation>
    <dataValidation type="list" allowBlank="1" showInputMessage="1" showErrorMessage="1" prompt="該当するものに〇" sqref="AJ96:AK105" xr:uid="{00000000-0002-0000-0400-000008000000}">
      <formula1>"〇,　"</formula1>
    </dataValidation>
    <dataValidation type="list" allowBlank="1" showInputMessage="1" showErrorMessage="1" prompt="該当するものに〇" sqref="AY38:BA43 AY45:BA46" xr:uid="{D86FBBFA-E083-40B9-8BDE-0EA1F93759AF}">
      <formula1>"〇"</formula1>
    </dataValidation>
    <dataValidation type="list" allowBlank="1" showInputMessage="1" showErrorMessage="1" sqref="Z58:AE59" xr:uid="{A1EBAE1B-DDA3-46D7-B0EB-0B9F9ADC54CB}">
      <formula1>"はい"</formula1>
    </dataValidation>
    <dataValidation type="list" allowBlank="1" showInputMessage="1" showErrorMessage="1" prompt="選択してください。" sqref="K28" xr:uid="{2A3E1168-3556-4E5E-A4EE-EC71A1950D59}">
      <formula1>"JIS Z 1614（１AAA）,JIS Z 1614（１AA）,JIS Z 1614（１CC）,その他のサイズ（29.63㎡以上）,その他のサイズ（29.63㎡未満）"</formula1>
    </dataValidation>
    <dataValidation type="list" allowBlank="1" showInputMessage="1" showErrorMessage="1" sqref="AB79" xr:uid="{3A1CBFED-61A3-47EE-8F48-385117F0083D}">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sqref="AK83:AN84" xr:uid="{224FA8FA-B5BD-453F-BC0F-F52F4FBF69DD}">
      <formula1>"はい,いいえ"</formula1>
    </dataValidation>
  </dataValidations>
  <pageMargins left="0.70866141732283472" right="0.6692913385826772" top="0.74803149606299213" bottom="0.74803149606299213" header="0.31496062992125984" footer="0.31496062992125984"/>
  <pageSetup paperSize="9" scale="97" orientation="portrait" r:id="rId1"/>
  <headerFooter>
    <oddHeader>&amp;R&amp;"-,太字"&amp;K02-008ハウス①</oddHeader>
    <oddFooter>&amp;C&amp;P</oddFooter>
  </headerFooter>
  <rowBreaks count="1" manualBreakCount="1">
    <brk id="88" max="6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4BB52-6080-4433-B7EF-404BCAC91F74}">
  <sheetPr>
    <tabColor theme="4"/>
  </sheetPr>
  <dimension ref="A2:CK154"/>
  <sheetViews>
    <sheetView showGridLines="0" view="pageBreakPreview" zoomScaleNormal="150" zoomScaleSheetLayoutView="100" workbookViewId="0">
      <selection activeCell="B16" sqref="B16:L18"/>
    </sheetView>
  </sheetViews>
  <sheetFormatPr defaultColWidth="1.453125" defaultRowHeight="9.65" customHeight="1"/>
  <cols>
    <col min="1" max="1" width="1.6328125" style="17" customWidth="1"/>
    <col min="2" max="16384" width="1.453125" style="17"/>
  </cols>
  <sheetData>
    <row r="2" spans="1:62" ht="9.65" customHeight="1">
      <c r="B2" s="938"/>
      <c r="C2" s="938"/>
      <c r="D2" s="938"/>
      <c r="E2" s="938"/>
      <c r="F2" s="938"/>
      <c r="G2" s="938"/>
      <c r="H2" s="938"/>
      <c r="I2" s="938"/>
      <c r="J2" s="938"/>
      <c r="K2" s="938"/>
      <c r="L2" s="938"/>
      <c r="M2" s="938"/>
      <c r="N2" s="938"/>
      <c r="O2" s="938"/>
      <c r="P2" s="938"/>
      <c r="Q2" s="938"/>
      <c r="R2" s="938"/>
      <c r="S2" s="938"/>
      <c r="T2" s="938"/>
      <c r="U2" s="938"/>
      <c r="V2" s="938"/>
      <c r="W2" s="938"/>
      <c r="X2" s="938"/>
      <c r="Y2" s="938"/>
      <c r="Z2" s="938"/>
      <c r="AA2" s="938"/>
      <c r="AB2" s="938"/>
      <c r="AC2" s="938"/>
      <c r="AD2" s="938"/>
      <c r="AE2" s="938"/>
      <c r="AF2" s="938"/>
      <c r="AG2" s="938"/>
      <c r="AH2" s="938"/>
      <c r="AI2" s="938"/>
      <c r="AJ2" s="938"/>
      <c r="AK2" s="938"/>
      <c r="AL2" s="938"/>
      <c r="AM2" s="938"/>
      <c r="AN2" s="938"/>
      <c r="AO2" s="938"/>
      <c r="AP2" s="938"/>
      <c r="AQ2" s="938"/>
      <c r="AR2" s="938"/>
      <c r="AS2" s="938"/>
      <c r="AT2" s="938"/>
      <c r="AU2" s="938"/>
      <c r="AV2" s="938"/>
      <c r="AW2" s="938"/>
      <c r="AX2" s="938"/>
      <c r="AY2" s="938"/>
      <c r="AZ2" s="938"/>
      <c r="BA2" s="938"/>
      <c r="BB2" s="938"/>
      <c r="BC2" s="938"/>
      <c r="BD2" s="938"/>
      <c r="BE2" s="938"/>
      <c r="BF2" s="938"/>
      <c r="BG2" s="938"/>
      <c r="BH2" s="938"/>
      <c r="BI2" s="938"/>
      <c r="BJ2" s="938"/>
    </row>
    <row r="3" spans="1:62" ht="9.65" customHeight="1">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s="938"/>
      <c r="AO3" s="938"/>
      <c r="AP3" s="938"/>
      <c r="AQ3" s="938"/>
      <c r="AR3" s="938"/>
      <c r="AS3" s="938"/>
      <c r="AT3" s="938"/>
      <c r="AU3" s="938"/>
      <c r="AV3" s="938"/>
      <c r="AW3" s="938"/>
      <c r="AX3" s="938"/>
      <c r="AY3" s="938"/>
      <c r="AZ3" s="938"/>
      <c r="BA3" s="938"/>
      <c r="BB3" s="938"/>
      <c r="BC3" s="938"/>
      <c r="BD3" s="938"/>
      <c r="BE3" s="938"/>
      <c r="BF3" s="938"/>
      <c r="BG3" s="938"/>
      <c r="BH3" s="938"/>
      <c r="BI3" s="938"/>
      <c r="BJ3" s="938"/>
    </row>
    <row r="4" spans="1:62" ht="9.65" customHeight="1">
      <c r="B4" s="938"/>
      <c r="C4" s="938"/>
      <c r="D4" s="938"/>
      <c r="E4" s="938"/>
      <c r="F4" s="938"/>
      <c r="G4" s="938"/>
      <c r="H4" s="938"/>
      <c r="I4" s="938"/>
      <c r="J4" s="938"/>
      <c r="K4" s="938"/>
      <c r="L4" s="938"/>
      <c r="M4" s="938"/>
      <c r="N4" s="938"/>
      <c r="O4" s="938"/>
      <c r="P4" s="938"/>
      <c r="Q4" s="938"/>
      <c r="R4" s="938"/>
      <c r="S4" s="938"/>
      <c r="T4" s="938"/>
      <c r="U4" s="938"/>
      <c r="V4" s="938"/>
      <c r="W4" s="938"/>
      <c r="X4" s="938"/>
      <c r="Y4" s="938"/>
      <c r="Z4" s="938"/>
      <c r="AA4" s="938"/>
      <c r="AB4" s="938"/>
      <c r="AC4" s="938"/>
      <c r="AD4" s="938"/>
      <c r="AE4" s="938"/>
      <c r="AF4" s="938"/>
      <c r="AG4" s="938"/>
      <c r="AH4" s="938"/>
      <c r="AI4" s="938"/>
      <c r="AJ4" s="938"/>
      <c r="AK4" s="938"/>
      <c r="AL4" s="938"/>
      <c r="AM4" s="938"/>
      <c r="AN4" s="938"/>
      <c r="AO4" s="938"/>
      <c r="AP4" s="938"/>
      <c r="AQ4" s="938"/>
      <c r="AR4" s="938"/>
      <c r="AS4" s="938"/>
      <c r="AT4" s="938"/>
      <c r="AU4" s="938"/>
      <c r="AV4" s="938"/>
      <c r="AW4" s="938"/>
      <c r="AX4" s="938"/>
      <c r="AY4" s="938"/>
      <c r="AZ4" s="938"/>
      <c r="BA4" s="938"/>
      <c r="BB4" s="938"/>
      <c r="BC4" s="938"/>
      <c r="BD4" s="938"/>
      <c r="BE4" s="938"/>
      <c r="BF4" s="938"/>
      <c r="BG4" s="938"/>
      <c r="BH4" s="938"/>
      <c r="BI4" s="938"/>
      <c r="BJ4" s="938"/>
    </row>
    <row r="5" spans="1:62" ht="9.65" customHeight="1">
      <c r="B5" s="938"/>
      <c r="C5" s="938"/>
      <c r="D5" s="938"/>
      <c r="E5" s="938"/>
      <c r="F5" s="938"/>
      <c r="G5" s="938"/>
      <c r="H5" s="938"/>
      <c r="I5" s="938"/>
      <c r="J5" s="938"/>
      <c r="K5" s="938"/>
      <c r="L5" s="938"/>
      <c r="M5" s="938"/>
      <c r="N5" s="938"/>
      <c r="O5" s="938"/>
      <c r="P5" s="938"/>
      <c r="Q5" s="938"/>
      <c r="R5" s="938"/>
      <c r="S5" s="938"/>
      <c r="T5" s="938"/>
      <c r="U5" s="938"/>
      <c r="V5" s="938"/>
      <c r="W5" s="938"/>
      <c r="X5" s="938"/>
      <c r="Y5" s="938"/>
      <c r="Z5" s="938"/>
      <c r="AA5" s="938"/>
      <c r="AB5" s="938"/>
      <c r="AC5" s="938"/>
      <c r="AD5" s="938"/>
      <c r="AE5" s="938"/>
      <c r="AF5" s="938"/>
      <c r="AG5" s="938"/>
      <c r="AH5" s="938"/>
      <c r="AI5" s="938"/>
      <c r="AJ5" s="938"/>
      <c r="AK5" s="938"/>
      <c r="AL5" s="938"/>
      <c r="AM5" s="938"/>
      <c r="AN5" s="938"/>
      <c r="AO5" s="938"/>
      <c r="AP5" s="938"/>
      <c r="AQ5" s="938"/>
      <c r="AR5" s="938"/>
      <c r="AS5" s="938"/>
      <c r="AT5" s="938"/>
      <c r="AU5" s="938"/>
      <c r="AV5" s="938"/>
      <c r="AW5" s="938"/>
      <c r="AX5" s="938"/>
      <c r="AY5" s="938"/>
      <c r="AZ5" s="938"/>
      <c r="BA5" s="938"/>
      <c r="BB5" s="938"/>
      <c r="BC5" s="938"/>
      <c r="BD5" s="938"/>
      <c r="BE5" s="938"/>
      <c r="BF5" s="938"/>
      <c r="BG5" s="938"/>
      <c r="BH5" s="938"/>
      <c r="BI5" s="938"/>
      <c r="BJ5" s="938"/>
    </row>
    <row r="6" spans="1:62" ht="9.65" customHeight="1">
      <c r="B6" s="938"/>
      <c r="C6" s="938"/>
      <c r="D6" s="938"/>
      <c r="E6" s="938"/>
      <c r="F6" s="938"/>
      <c r="G6" s="938"/>
      <c r="H6" s="938"/>
      <c r="I6" s="938"/>
      <c r="J6" s="938"/>
      <c r="K6" s="938"/>
      <c r="L6" s="938"/>
      <c r="M6" s="938"/>
      <c r="N6" s="938"/>
      <c r="O6" s="938"/>
      <c r="P6" s="938"/>
      <c r="Q6" s="938"/>
      <c r="R6" s="938"/>
      <c r="S6" s="938"/>
      <c r="T6" s="938"/>
      <c r="U6" s="938"/>
      <c r="V6" s="938"/>
      <c r="W6" s="938"/>
      <c r="X6" s="938"/>
      <c r="Y6" s="938"/>
      <c r="Z6" s="938"/>
      <c r="AA6" s="938"/>
      <c r="AB6" s="938"/>
      <c r="AC6" s="938"/>
      <c r="AD6" s="938"/>
      <c r="AE6" s="938"/>
      <c r="AF6" s="938"/>
      <c r="AG6" s="938"/>
      <c r="AH6" s="938"/>
      <c r="AI6" s="938"/>
      <c r="AJ6" s="938"/>
      <c r="AK6" s="938"/>
      <c r="AL6" s="938"/>
      <c r="AM6" s="938"/>
      <c r="AN6" s="938"/>
      <c r="AO6" s="938"/>
      <c r="AP6" s="938"/>
      <c r="AQ6" s="938"/>
      <c r="AR6" s="938"/>
      <c r="AS6" s="938"/>
      <c r="AT6" s="938"/>
      <c r="AU6" s="938"/>
      <c r="AV6" s="938"/>
      <c r="AW6" s="938"/>
      <c r="AX6" s="938"/>
      <c r="AY6" s="938"/>
      <c r="AZ6" s="938"/>
      <c r="BA6" s="938"/>
      <c r="BB6" s="938"/>
      <c r="BC6" s="938"/>
      <c r="BD6" s="938"/>
      <c r="BE6" s="938"/>
      <c r="BF6" s="938"/>
      <c r="BG6" s="938"/>
      <c r="BH6" s="938"/>
      <c r="BI6" s="938"/>
    </row>
    <row r="8" spans="1:62" ht="9.65" customHeight="1">
      <c r="A8" s="397" t="s">
        <v>367</v>
      </c>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c r="AZ8" s="397"/>
      <c r="BA8" s="397"/>
      <c r="BB8" s="397"/>
      <c r="BC8" s="397"/>
    </row>
    <row r="9" spans="1:62" ht="9.65" customHeight="1">
      <c r="A9" s="397"/>
      <c r="B9" s="397"/>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7"/>
      <c r="AZ9" s="397"/>
      <c r="BA9" s="397"/>
      <c r="BB9" s="397"/>
      <c r="BC9" s="397"/>
    </row>
    <row r="10" spans="1:62" ht="9.65" customHeight="1">
      <c r="A10" s="1028" t="s">
        <v>79</v>
      </c>
      <c r="B10" s="1028"/>
      <c r="C10" s="1028"/>
      <c r="D10" s="1028"/>
      <c r="E10" s="1028"/>
      <c r="F10" s="1028"/>
      <c r="G10" s="1028"/>
      <c r="H10" s="1028"/>
      <c r="I10" s="1028"/>
      <c r="J10" s="1028"/>
      <c r="K10" s="1028"/>
      <c r="L10" s="1028"/>
      <c r="M10" s="1028"/>
      <c r="N10" s="1028"/>
      <c r="O10" s="1028"/>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8"/>
      <c r="AW10" s="1028"/>
      <c r="AX10" s="1028"/>
      <c r="AY10" s="1028"/>
      <c r="AZ10" s="1028"/>
      <c r="BA10" s="1028"/>
      <c r="BB10" s="1028"/>
      <c r="BC10" s="1028"/>
      <c r="BD10" s="1028"/>
      <c r="BE10" s="1028"/>
      <c r="BF10" s="1028"/>
      <c r="BG10" s="1028"/>
      <c r="BH10" s="1028"/>
      <c r="BI10" s="1028"/>
    </row>
    <row r="11" spans="1:62" ht="9.65" customHeight="1">
      <c r="A11" s="1028"/>
      <c r="B11" s="1028"/>
      <c r="C11" s="1028"/>
      <c r="D11" s="1028"/>
      <c r="E11" s="1028"/>
      <c r="F11" s="1028"/>
      <c r="G11" s="1028"/>
      <c r="H11" s="1028"/>
      <c r="I11" s="1028"/>
      <c r="J11" s="1028"/>
      <c r="K11" s="1028"/>
      <c r="L11" s="1028"/>
      <c r="M11" s="1028"/>
      <c r="N11" s="1028"/>
      <c r="O11" s="1028"/>
      <c r="P11" s="1028"/>
      <c r="Q11" s="1028"/>
      <c r="R11" s="1028"/>
      <c r="S11" s="1028"/>
      <c r="T11" s="1028"/>
      <c r="U11" s="1028"/>
      <c r="V11" s="1028"/>
      <c r="W11" s="1028"/>
      <c r="X11" s="1028"/>
      <c r="Y11" s="1028"/>
      <c r="Z11" s="1028"/>
      <c r="AA11" s="1028"/>
      <c r="AB11" s="1028"/>
      <c r="AC11" s="1028"/>
      <c r="AD11" s="1028"/>
      <c r="AE11" s="1028"/>
      <c r="AF11" s="1028"/>
      <c r="AG11" s="1028"/>
      <c r="AH11" s="1028"/>
      <c r="AI11" s="1028"/>
      <c r="AJ11" s="1028"/>
      <c r="AK11" s="1028"/>
      <c r="AL11" s="1028"/>
      <c r="AM11" s="1028"/>
      <c r="AN11" s="1028"/>
      <c r="AO11" s="1028"/>
      <c r="AP11" s="1028"/>
      <c r="AQ11" s="1028"/>
      <c r="AR11" s="1028"/>
      <c r="AS11" s="1028"/>
      <c r="AT11" s="1028"/>
      <c r="AU11" s="1028"/>
      <c r="AV11" s="1028"/>
      <c r="AW11" s="1028"/>
      <c r="AX11" s="1028"/>
      <c r="AY11" s="1028"/>
      <c r="AZ11" s="1028"/>
      <c r="BA11" s="1028"/>
      <c r="BB11" s="1028"/>
      <c r="BC11" s="1028"/>
      <c r="BD11" s="1028"/>
      <c r="BE11" s="1028"/>
      <c r="BF11" s="1028"/>
      <c r="BG11" s="1028"/>
      <c r="BH11" s="1028"/>
      <c r="BI11" s="1028"/>
    </row>
    <row r="12" spans="1:62" ht="9.65" customHeight="1">
      <c r="A12" s="1028" t="s">
        <v>80</v>
      </c>
      <c r="B12" s="1028"/>
      <c r="C12" s="1028"/>
      <c r="D12" s="1028"/>
      <c r="E12" s="1028"/>
      <c r="F12" s="1028"/>
      <c r="G12" s="1028"/>
      <c r="H12" s="1028"/>
      <c r="I12" s="1028"/>
      <c r="J12" s="1028"/>
      <c r="K12" s="1028"/>
      <c r="L12" s="1028"/>
      <c r="M12" s="1028"/>
      <c r="N12" s="1028"/>
      <c r="O12" s="1028"/>
      <c r="P12" s="1028"/>
      <c r="Q12" s="1028"/>
      <c r="R12" s="1028"/>
      <c r="S12" s="1028"/>
      <c r="T12" s="1028"/>
      <c r="U12" s="1028"/>
      <c r="V12" s="1028"/>
      <c r="W12" s="1028"/>
      <c r="X12" s="1028"/>
      <c r="Y12" s="1028"/>
      <c r="Z12" s="1028"/>
      <c r="AA12" s="1028"/>
      <c r="AB12" s="1028"/>
      <c r="AC12" s="1028"/>
      <c r="AD12" s="1028"/>
      <c r="AE12" s="1028"/>
      <c r="AF12" s="1028"/>
      <c r="AG12" s="1028"/>
      <c r="AH12" s="1028"/>
      <c r="AI12" s="1028"/>
      <c r="AJ12" s="1028"/>
      <c r="AK12" s="1028"/>
      <c r="AL12" s="1028"/>
      <c r="AM12" s="1028"/>
      <c r="AN12" s="1028"/>
      <c r="AO12" s="1028"/>
      <c r="AP12" s="1028"/>
      <c r="AQ12" s="1028"/>
      <c r="AR12" s="1028"/>
      <c r="AS12" s="1028"/>
      <c r="AT12" s="1028"/>
      <c r="AU12" s="1028"/>
      <c r="AV12" s="1028"/>
      <c r="AW12" s="1028"/>
      <c r="AX12" s="1028"/>
      <c r="AY12" s="1028"/>
      <c r="AZ12" s="1028"/>
      <c r="BA12" s="1028"/>
      <c r="BB12" s="1028"/>
      <c r="BC12" s="1028"/>
      <c r="BD12" s="1028"/>
      <c r="BE12" s="1028"/>
      <c r="BF12" s="1028"/>
      <c r="BG12" s="1028"/>
      <c r="BH12" s="1028"/>
      <c r="BI12" s="1028"/>
    </row>
    <row r="13" spans="1:62" ht="9.65" customHeight="1">
      <c r="A13" s="1028"/>
      <c r="B13" s="1028"/>
      <c r="C13" s="1028"/>
      <c r="D13" s="1028"/>
      <c r="E13" s="1028"/>
      <c r="F13" s="1028"/>
      <c r="G13" s="1028"/>
      <c r="H13" s="1028"/>
      <c r="I13" s="1028"/>
      <c r="J13" s="1028"/>
      <c r="K13" s="1028"/>
      <c r="L13" s="1028"/>
      <c r="M13" s="1028"/>
      <c r="N13" s="1028"/>
      <c r="O13" s="1028"/>
      <c r="P13" s="1028"/>
      <c r="Q13" s="1028"/>
      <c r="R13" s="1028"/>
      <c r="S13" s="1028"/>
      <c r="T13" s="1028"/>
      <c r="U13" s="1028"/>
      <c r="V13" s="1028"/>
      <c r="W13" s="1028"/>
      <c r="X13" s="1028"/>
      <c r="Y13" s="1028"/>
      <c r="Z13" s="1028"/>
      <c r="AA13" s="1028"/>
      <c r="AB13" s="1028"/>
      <c r="AC13" s="1028"/>
      <c r="AD13" s="1028"/>
      <c r="AE13" s="1028"/>
      <c r="AF13" s="1028"/>
      <c r="AG13" s="1028"/>
      <c r="AH13" s="1028"/>
      <c r="AI13" s="1028"/>
      <c r="AJ13" s="1028"/>
      <c r="AK13" s="1028"/>
      <c r="AL13" s="1028"/>
      <c r="AM13" s="1028"/>
      <c r="AN13" s="1028"/>
      <c r="AO13" s="1028"/>
      <c r="AP13" s="1028"/>
      <c r="AQ13" s="1028"/>
      <c r="AR13" s="1028"/>
      <c r="AS13" s="1028"/>
      <c r="AT13" s="1028"/>
      <c r="AU13" s="1028"/>
      <c r="AV13" s="1028"/>
      <c r="AW13" s="1028"/>
      <c r="AX13" s="1028"/>
      <c r="AY13" s="1028"/>
      <c r="AZ13" s="1028"/>
      <c r="BA13" s="1028"/>
      <c r="BB13" s="1028"/>
      <c r="BC13" s="1028"/>
      <c r="BD13" s="1028"/>
      <c r="BE13" s="1028"/>
      <c r="BF13" s="1028"/>
      <c r="BG13" s="1028"/>
      <c r="BH13" s="1028"/>
      <c r="BI13" s="1028"/>
    </row>
    <row r="14" spans="1:62" ht="9.65" customHeight="1">
      <c r="A14" s="12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row>
    <row r="15" spans="1:62" ht="9.65" customHeight="1" thickBot="1">
      <c r="A15" s="134"/>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row>
    <row r="16" spans="1:62" ht="9.65" customHeight="1">
      <c r="A16" s="18"/>
      <c r="B16" s="993" t="s">
        <v>234</v>
      </c>
      <c r="C16" s="994"/>
      <c r="D16" s="994"/>
      <c r="E16" s="994"/>
      <c r="F16" s="994"/>
      <c r="G16" s="994"/>
      <c r="H16" s="994"/>
      <c r="I16" s="994"/>
      <c r="J16" s="994"/>
      <c r="K16" s="994"/>
      <c r="L16" s="995"/>
      <c r="M16" s="18"/>
      <c r="N16" s="1055" t="s">
        <v>88</v>
      </c>
      <c r="O16" s="1055"/>
      <c r="P16" s="1055"/>
      <c r="Q16" s="1055"/>
      <c r="R16" s="1055"/>
      <c r="S16" s="1055"/>
      <c r="T16" s="1055"/>
      <c r="U16" s="1055"/>
      <c r="V16" s="1055"/>
      <c r="W16" s="1055"/>
      <c r="X16" s="1055"/>
      <c r="Y16" s="1055"/>
      <c r="Z16" s="1055"/>
      <c r="AA16" s="1055"/>
      <c r="AB16" s="1055"/>
      <c r="AC16" s="1055"/>
      <c r="AD16" s="1055"/>
      <c r="AE16" s="1055"/>
      <c r="AF16" s="1055"/>
      <c r="AG16" s="1055"/>
      <c r="AH16" s="1055"/>
      <c r="AI16" s="1055"/>
      <c r="AJ16" s="1055"/>
      <c r="AK16" s="1055"/>
      <c r="AL16" s="1055"/>
      <c r="AM16" s="1055"/>
      <c r="AN16" s="1055"/>
      <c r="AO16" s="1055"/>
      <c r="AP16" s="1055"/>
      <c r="AQ16" s="1055"/>
      <c r="AR16" s="1055"/>
      <c r="AS16" s="1055"/>
      <c r="AT16" s="1055"/>
      <c r="AU16" s="1055"/>
      <c r="AV16" s="1055"/>
      <c r="AW16" s="1055"/>
      <c r="AX16" s="1055"/>
      <c r="AY16" s="1055"/>
      <c r="AZ16" s="1055"/>
      <c r="BA16" s="1055"/>
      <c r="BB16" s="1055"/>
      <c r="BC16" s="1055"/>
      <c r="BD16" s="1055"/>
      <c r="BE16" s="1055"/>
      <c r="BF16" s="1055"/>
      <c r="BG16" s="1055"/>
      <c r="BH16" s="1055"/>
      <c r="BI16" s="1055"/>
    </row>
    <row r="17" spans="1:61" ht="9.65" customHeight="1">
      <c r="A17" s="18"/>
      <c r="B17" s="996"/>
      <c r="C17" s="997"/>
      <c r="D17" s="997"/>
      <c r="E17" s="997"/>
      <c r="F17" s="997"/>
      <c r="G17" s="997"/>
      <c r="H17" s="997"/>
      <c r="I17" s="997"/>
      <c r="J17" s="997"/>
      <c r="K17" s="997"/>
      <c r="L17" s="998"/>
      <c r="M17" s="18"/>
      <c r="N17" s="1055" t="s">
        <v>194</v>
      </c>
      <c r="O17" s="1055"/>
      <c r="P17" s="1055"/>
      <c r="Q17" s="1055"/>
      <c r="R17" s="1055"/>
      <c r="S17" s="1055"/>
      <c r="T17" s="1055"/>
      <c r="U17" s="1055"/>
      <c r="V17" s="1055"/>
      <c r="W17" s="1055"/>
      <c r="X17" s="1055"/>
      <c r="Y17" s="1055"/>
      <c r="Z17" s="1055"/>
      <c r="AA17" s="1055"/>
      <c r="AB17" s="1055"/>
      <c r="AC17" s="1055"/>
      <c r="AD17" s="1055"/>
      <c r="AE17" s="1055"/>
      <c r="AF17" s="1055"/>
      <c r="AG17" s="1055"/>
      <c r="AH17" s="1055"/>
      <c r="AI17" s="1055"/>
      <c r="AJ17" s="1055"/>
      <c r="AK17" s="1055"/>
      <c r="AL17" s="1055"/>
      <c r="AM17" s="1055"/>
      <c r="AN17" s="1055"/>
      <c r="AO17" s="1055"/>
      <c r="AP17" s="1055"/>
      <c r="AQ17" s="1055"/>
      <c r="AR17" s="1055"/>
      <c r="AS17" s="1055"/>
      <c r="AT17" s="1055"/>
      <c r="AU17" s="1055"/>
      <c r="AV17" s="1055"/>
      <c r="AW17" s="1055"/>
      <c r="AX17" s="1055"/>
      <c r="AY17" s="1055"/>
      <c r="AZ17" s="1055"/>
      <c r="BA17" s="1055"/>
      <c r="BB17" s="1055"/>
      <c r="BC17" s="1055"/>
      <c r="BD17" s="1055"/>
      <c r="BE17" s="1055"/>
      <c r="BF17" s="1055"/>
      <c r="BG17" s="1055"/>
      <c r="BH17" s="1055"/>
      <c r="BI17" s="1055"/>
    </row>
    <row r="18" spans="1:61" ht="9.65" customHeight="1" thickBot="1">
      <c r="A18" s="18"/>
      <c r="B18" s="999"/>
      <c r="C18" s="1000"/>
      <c r="D18" s="1000"/>
      <c r="E18" s="1000"/>
      <c r="F18" s="1000"/>
      <c r="G18" s="1000"/>
      <c r="H18" s="1000"/>
      <c r="I18" s="1000"/>
      <c r="J18" s="1000"/>
      <c r="K18" s="1000"/>
      <c r="L18" s="1001"/>
      <c r="M18" s="18"/>
      <c r="N18" s="1055"/>
      <c r="O18" s="1055"/>
      <c r="P18" s="1055"/>
      <c r="Q18" s="1055"/>
      <c r="R18" s="1055"/>
      <c r="S18" s="1055"/>
      <c r="T18" s="1055"/>
      <c r="U18" s="1055"/>
      <c r="V18" s="1055"/>
      <c r="W18" s="1055"/>
      <c r="X18" s="1055"/>
      <c r="Y18" s="1055"/>
      <c r="Z18" s="1055"/>
      <c r="AA18" s="1055"/>
      <c r="AB18" s="1055"/>
      <c r="AC18" s="1055"/>
      <c r="AD18" s="1055"/>
      <c r="AE18" s="1055"/>
      <c r="AF18" s="1055"/>
      <c r="AG18" s="1055"/>
      <c r="AH18" s="1055"/>
      <c r="AI18" s="1055"/>
      <c r="AJ18" s="1055"/>
      <c r="AK18" s="1055"/>
      <c r="AL18" s="1055"/>
      <c r="AM18" s="1055"/>
      <c r="AN18" s="1055"/>
      <c r="AO18" s="1055"/>
      <c r="AP18" s="1055"/>
      <c r="AQ18" s="1055"/>
      <c r="AR18" s="1055"/>
      <c r="AS18" s="1055"/>
      <c r="AT18" s="1055"/>
      <c r="AU18" s="1055"/>
      <c r="AV18" s="1055"/>
      <c r="AW18" s="1055"/>
      <c r="AX18" s="1055"/>
      <c r="AY18" s="1055"/>
      <c r="AZ18" s="1055"/>
      <c r="BA18" s="1055"/>
      <c r="BB18" s="1055"/>
      <c r="BC18" s="1055"/>
      <c r="BD18" s="1055"/>
      <c r="BE18" s="1055"/>
      <c r="BF18" s="1055"/>
      <c r="BG18" s="1055"/>
      <c r="BH18" s="1055"/>
      <c r="BI18" s="1055"/>
    </row>
    <row r="19" spans="1:61" ht="9.65" customHeight="1">
      <c r="A19" s="18"/>
      <c r="B19" s="135"/>
      <c r="C19" s="136"/>
      <c r="D19" s="136"/>
      <c r="E19" s="136"/>
      <c r="F19" s="136"/>
      <c r="G19" s="136"/>
      <c r="H19" s="136"/>
      <c r="I19" s="136"/>
      <c r="J19" s="136"/>
      <c r="K19" s="136"/>
      <c r="L19" s="136"/>
      <c r="M19" s="136"/>
      <c r="N19" s="1055"/>
      <c r="O19" s="1055"/>
      <c r="P19" s="1055"/>
      <c r="Q19" s="1055"/>
      <c r="R19" s="1055"/>
      <c r="S19" s="1055"/>
      <c r="T19" s="1055"/>
      <c r="U19" s="1055"/>
      <c r="V19" s="1055"/>
      <c r="W19" s="1055"/>
      <c r="X19" s="1055"/>
      <c r="Y19" s="1055"/>
      <c r="Z19" s="1055"/>
      <c r="AA19" s="1055"/>
      <c r="AB19" s="1055"/>
      <c r="AC19" s="1055"/>
      <c r="AD19" s="1055"/>
      <c r="AE19" s="1055"/>
      <c r="AF19" s="1055"/>
      <c r="AG19" s="1055"/>
      <c r="AH19" s="1055"/>
      <c r="AI19" s="1055"/>
      <c r="AJ19" s="1055"/>
      <c r="AK19" s="1055"/>
      <c r="AL19" s="1055"/>
      <c r="AM19" s="1055"/>
      <c r="AN19" s="1055"/>
      <c r="AO19" s="1055"/>
      <c r="AP19" s="1055"/>
      <c r="AQ19" s="1055"/>
      <c r="AR19" s="1055"/>
      <c r="AS19" s="1055"/>
      <c r="AT19" s="1055"/>
      <c r="AU19" s="1055"/>
      <c r="AV19" s="1055"/>
      <c r="AW19" s="1055"/>
      <c r="AX19" s="1055"/>
      <c r="AY19" s="1055"/>
      <c r="AZ19" s="1055"/>
      <c r="BA19" s="1055"/>
      <c r="BB19" s="1055"/>
      <c r="BC19" s="1055"/>
      <c r="BD19" s="1055"/>
      <c r="BE19" s="1055"/>
      <c r="BF19" s="1055"/>
      <c r="BG19" s="1055"/>
      <c r="BH19" s="1055"/>
      <c r="BI19" s="1055"/>
    </row>
    <row r="20" spans="1:61" ht="9.65" customHeight="1">
      <c r="A20" s="18"/>
      <c r="B20" s="18"/>
      <c r="C20" s="137"/>
      <c r="D20" s="137"/>
      <c r="E20" s="137"/>
      <c r="F20" s="137"/>
      <c r="G20" s="137"/>
      <c r="H20" s="137"/>
      <c r="I20" s="137"/>
      <c r="J20" s="137"/>
      <c r="K20" s="137"/>
      <c r="L20" s="137"/>
      <c r="M20" s="137"/>
      <c r="N20" s="978" t="s">
        <v>369</v>
      </c>
      <c r="O20" s="978"/>
      <c r="P20" s="978"/>
      <c r="Q20" s="978"/>
      <c r="R20" s="978"/>
      <c r="S20" s="978"/>
      <c r="T20" s="978"/>
      <c r="U20" s="978"/>
      <c r="V20" s="978"/>
      <c r="W20" s="978"/>
      <c r="X20" s="978"/>
      <c r="Y20" s="978"/>
      <c r="Z20" s="978"/>
      <c r="AA20" s="978"/>
      <c r="AB20" s="978"/>
      <c r="AC20" s="978"/>
      <c r="AD20" s="978"/>
      <c r="AE20" s="978"/>
      <c r="AF20" s="978"/>
      <c r="AG20" s="978"/>
      <c r="AH20" s="978"/>
      <c r="AI20" s="978"/>
      <c r="AJ20" s="978"/>
      <c r="AK20" s="978"/>
      <c r="AL20" s="978"/>
      <c r="AM20" s="978"/>
      <c r="AN20" s="978"/>
      <c r="AO20" s="978"/>
      <c r="AP20" s="978"/>
      <c r="AQ20" s="978"/>
      <c r="AR20" s="978"/>
      <c r="AS20" s="978"/>
      <c r="AT20" s="978"/>
      <c r="AU20" s="978"/>
      <c r="AV20" s="978"/>
      <c r="AW20" s="978"/>
      <c r="AX20" s="978"/>
      <c r="AY20" s="978"/>
      <c r="AZ20" s="978"/>
      <c r="BA20" s="978"/>
      <c r="BB20" s="978"/>
      <c r="BC20" s="978"/>
      <c r="BD20" s="978"/>
      <c r="BE20" s="978"/>
      <c r="BF20" s="978"/>
      <c r="BG20" s="978"/>
      <c r="BH20" s="978"/>
      <c r="BI20" s="978"/>
    </row>
    <row r="21" spans="1:61" ht="9.65" customHeight="1">
      <c r="A21" s="18"/>
      <c r="B21" s="18"/>
      <c r="C21" s="137"/>
      <c r="D21" s="137"/>
      <c r="E21" s="137"/>
      <c r="F21" s="137"/>
      <c r="G21" s="137"/>
      <c r="H21" s="137"/>
      <c r="I21" s="137"/>
      <c r="J21" s="137"/>
      <c r="K21" s="137"/>
      <c r="L21" s="137"/>
      <c r="M21" s="137"/>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row>
    <row r="22" spans="1:61" ht="9.65" customHeight="1">
      <c r="A22" s="140"/>
      <c r="B22" s="898" t="s">
        <v>0</v>
      </c>
      <c r="C22" s="898"/>
      <c r="D22" s="898"/>
      <c r="E22" s="898"/>
      <c r="F22" s="898"/>
      <c r="G22" s="898"/>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8"/>
      <c r="AY22" s="898"/>
      <c r="AZ22" s="898"/>
      <c r="BA22" s="898"/>
      <c r="BB22" s="898"/>
      <c r="BC22" s="140"/>
    </row>
    <row r="23" spans="1:61" ht="9.65" customHeight="1">
      <c r="A23" s="140"/>
      <c r="B23" s="898"/>
      <c r="C23" s="898"/>
      <c r="D23" s="898"/>
      <c r="E23" s="898"/>
      <c r="F23" s="898"/>
      <c r="G23" s="898"/>
      <c r="H23" s="898"/>
      <c r="I23" s="898"/>
      <c r="J23" s="898"/>
      <c r="K23" s="898"/>
      <c r="L23" s="898"/>
      <c r="M23" s="898"/>
      <c r="N23" s="898"/>
      <c r="O23" s="898"/>
      <c r="P23" s="898"/>
      <c r="Q23" s="898"/>
      <c r="R23" s="898"/>
      <c r="S23" s="898"/>
      <c r="T23" s="898"/>
      <c r="U23" s="898"/>
      <c r="V23" s="898"/>
      <c r="W23" s="898"/>
      <c r="X23" s="898"/>
      <c r="Y23" s="898"/>
      <c r="Z23" s="898"/>
      <c r="AA23" s="898"/>
      <c r="AB23" s="898"/>
      <c r="AC23" s="898"/>
      <c r="AD23" s="898"/>
      <c r="AE23" s="898"/>
      <c r="AF23" s="898"/>
      <c r="AG23" s="898"/>
      <c r="AH23" s="898"/>
      <c r="AI23" s="898"/>
      <c r="AJ23" s="898"/>
      <c r="AK23" s="898"/>
      <c r="AL23" s="898"/>
      <c r="AM23" s="898"/>
      <c r="AN23" s="898"/>
      <c r="AO23" s="898"/>
      <c r="AP23" s="898"/>
      <c r="AQ23" s="898"/>
      <c r="AR23" s="898"/>
      <c r="AS23" s="898"/>
      <c r="AT23" s="898"/>
      <c r="AU23" s="898"/>
      <c r="AV23" s="898"/>
      <c r="AW23" s="898"/>
      <c r="AX23" s="898"/>
      <c r="AY23" s="898"/>
      <c r="AZ23" s="898"/>
      <c r="BA23" s="898"/>
      <c r="BB23" s="898"/>
      <c r="BC23" s="141"/>
    </row>
    <row r="24" spans="1:61" ht="9.65" customHeight="1">
      <c r="A24" s="140"/>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1"/>
    </row>
    <row r="25" spans="1:61" ht="9.65" customHeight="1">
      <c r="A25" s="140"/>
      <c r="B25" s="951" t="s">
        <v>1</v>
      </c>
      <c r="C25" s="951"/>
      <c r="D25" s="951"/>
      <c r="E25" s="951"/>
      <c r="F25" s="951"/>
      <c r="G25" s="951"/>
      <c r="H25" s="951"/>
      <c r="I25" s="951"/>
      <c r="J25" s="952"/>
      <c r="K25" s="953"/>
      <c r="L25" s="954"/>
      <c r="M25" s="954"/>
      <c r="N25" s="954"/>
      <c r="O25" s="954"/>
      <c r="P25" s="954"/>
      <c r="Q25" s="954"/>
      <c r="R25" s="954"/>
      <c r="S25" s="955"/>
      <c r="T25" s="956" t="s">
        <v>55</v>
      </c>
      <c r="U25" s="951"/>
      <c r="V25" s="951"/>
      <c r="W25" s="951"/>
      <c r="X25" s="951"/>
      <c r="Y25" s="951"/>
      <c r="Z25" s="952"/>
      <c r="AA25" s="953"/>
      <c r="AB25" s="954"/>
      <c r="AC25" s="957"/>
      <c r="AD25" s="877" t="s">
        <v>24</v>
      </c>
      <c r="AE25" s="877"/>
      <c r="AF25" s="877"/>
      <c r="AG25" s="877"/>
      <c r="AH25" s="877"/>
      <c r="AI25" s="877"/>
      <c r="AJ25" s="877"/>
      <c r="AK25" s="877"/>
      <c r="AL25" s="877"/>
      <c r="AM25" s="877"/>
      <c r="AN25" s="876"/>
      <c r="AO25" s="877"/>
      <c r="AP25" s="918"/>
      <c r="AQ25" s="1002" t="s">
        <v>135</v>
      </c>
      <c r="AR25" s="964"/>
      <c r="AS25" s="964"/>
      <c r="AT25" s="964"/>
      <c r="AU25" s="964"/>
      <c r="AV25" s="964"/>
      <c r="AW25" s="964"/>
      <c r="AX25" s="964"/>
      <c r="AY25" s="964"/>
      <c r="AZ25" s="965"/>
      <c r="BA25" s="1004"/>
      <c r="BB25" s="1005"/>
      <c r="BC25" s="1005"/>
      <c r="BD25" s="1005"/>
      <c r="BE25" s="1005"/>
      <c r="BF25" s="1005"/>
      <c r="BG25" s="1005"/>
    </row>
    <row r="26" spans="1:61" ht="9.65" customHeight="1">
      <c r="A26" s="140"/>
      <c r="B26" s="951"/>
      <c r="C26" s="951"/>
      <c r="D26" s="951"/>
      <c r="E26" s="951"/>
      <c r="F26" s="951"/>
      <c r="G26" s="951"/>
      <c r="H26" s="951"/>
      <c r="I26" s="951"/>
      <c r="J26" s="952"/>
      <c r="K26" s="953"/>
      <c r="L26" s="954"/>
      <c r="M26" s="954"/>
      <c r="N26" s="954"/>
      <c r="O26" s="954"/>
      <c r="P26" s="954"/>
      <c r="Q26" s="954"/>
      <c r="R26" s="954"/>
      <c r="S26" s="955"/>
      <c r="T26" s="956"/>
      <c r="U26" s="951"/>
      <c r="V26" s="951"/>
      <c r="W26" s="951"/>
      <c r="X26" s="951"/>
      <c r="Y26" s="951"/>
      <c r="Z26" s="952"/>
      <c r="AA26" s="953"/>
      <c r="AB26" s="954"/>
      <c r="AC26" s="957"/>
      <c r="AD26" s="880" t="s">
        <v>2</v>
      </c>
      <c r="AE26" s="880"/>
      <c r="AF26" s="880"/>
      <c r="AG26" s="880"/>
      <c r="AH26" s="880"/>
      <c r="AI26" s="880"/>
      <c r="AJ26" s="880"/>
      <c r="AK26" s="880"/>
      <c r="AL26" s="880"/>
      <c r="AM26" s="880"/>
      <c r="AN26" s="879"/>
      <c r="AO26" s="880"/>
      <c r="AP26" s="923"/>
      <c r="AQ26" s="1003" t="s">
        <v>134</v>
      </c>
      <c r="AR26" s="967"/>
      <c r="AS26" s="967"/>
      <c r="AT26" s="967"/>
      <c r="AU26" s="967"/>
      <c r="AV26" s="967"/>
      <c r="AW26" s="967"/>
      <c r="AX26" s="967"/>
      <c r="AY26" s="967"/>
      <c r="AZ26" s="968"/>
      <c r="BA26" s="1004"/>
      <c r="BB26" s="1005"/>
      <c r="BC26" s="1005"/>
      <c r="BD26" s="1005"/>
      <c r="BE26" s="1005"/>
      <c r="BF26" s="1005"/>
      <c r="BG26" s="1005"/>
    </row>
    <row r="27" spans="1:61" ht="9.65" customHeight="1">
      <c r="A27" s="140"/>
      <c r="B27" s="143"/>
      <c r="C27" s="143"/>
      <c r="D27" s="143"/>
      <c r="E27" s="143"/>
      <c r="F27" s="143"/>
      <c r="G27" s="143"/>
      <c r="H27" s="143"/>
      <c r="I27" s="143"/>
      <c r="J27" s="143"/>
      <c r="K27" s="144"/>
      <c r="L27" s="144"/>
      <c r="M27" s="144"/>
      <c r="N27" s="144"/>
      <c r="O27" s="144"/>
      <c r="P27" s="144"/>
      <c r="Q27" s="144"/>
      <c r="R27" s="144"/>
      <c r="S27" s="144"/>
      <c r="T27" s="143"/>
      <c r="U27" s="143"/>
      <c r="V27" s="143"/>
      <c r="W27" s="143"/>
      <c r="X27" s="143"/>
      <c r="Y27" s="143"/>
      <c r="Z27" s="143"/>
      <c r="AA27" s="144"/>
      <c r="AB27" s="144"/>
      <c r="AC27" s="144"/>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1"/>
      <c r="BD27" s="123"/>
    </row>
    <row r="28" spans="1:61" ht="9.65" customHeight="1">
      <c r="A28" s="140"/>
      <c r="B28" s="917" t="s">
        <v>147</v>
      </c>
      <c r="C28" s="877"/>
      <c r="D28" s="877"/>
      <c r="E28" s="877"/>
      <c r="F28" s="877"/>
      <c r="G28" s="877"/>
      <c r="H28" s="877"/>
      <c r="I28" s="877"/>
      <c r="J28" s="918"/>
      <c r="K28" s="1037"/>
      <c r="L28" s="1038"/>
      <c r="M28" s="1038"/>
      <c r="N28" s="1038"/>
      <c r="O28" s="1038"/>
      <c r="P28" s="1038"/>
      <c r="Q28" s="1038"/>
      <c r="R28" s="1038"/>
      <c r="S28" s="1038"/>
      <c r="T28" s="1038"/>
      <c r="U28" s="1038"/>
      <c r="V28" s="1038"/>
      <c r="W28" s="1038"/>
      <c r="X28" s="1038"/>
      <c r="Y28" s="1038"/>
      <c r="Z28" s="1038"/>
      <c r="AA28" s="1038"/>
      <c r="AB28" s="1038"/>
      <c r="AC28" s="1038"/>
      <c r="AD28" s="1038"/>
      <c r="AE28" s="1038"/>
      <c r="AF28" s="1038"/>
      <c r="AG28" s="1038"/>
      <c r="AH28" s="1038"/>
      <c r="AI28" s="1038"/>
      <c r="AJ28" s="1039"/>
      <c r="AK28" s="917" t="s">
        <v>149</v>
      </c>
      <c r="AL28" s="877"/>
      <c r="AM28" s="877"/>
      <c r="AN28" s="877"/>
      <c r="AO28" s="877"/>
      <c r="AP28" s="877"/>
      <c r="AQ28" s="877"/>
      <c r="AR28" s="877"/>
      <c r="AS28" s="918"/>
      <c r="AT28" s="974"/>
      <c r="AU28" s="974"/>
      <c r="AV28" s="974"/>
      <c r="AW28" s="974"/>
      <c r="AX28" s="974"/>
      <c r="AY28" s="975"/>
      <c r="AZ28" s="145"/>
      <c r="BA28" s="145"/>
      <c r="BB28" s="145"/>
    </row>
    <row r="29" spans="1:61" ht="9.65" customHeight="1">
      <c r="A29" s="140"/>
      <c r="B29" s="922"/>
      <c r="C29" s="880"/>
      <c r="D29" s="880"/>
      <c r="E29" s="880"/>
      <c r="F29" s="880"/>
      <c r="G29" s="880"/>
      <c r="H29" s="880"/>
      <c r="I29" s="880"/>
      <c r="J29" s="923"/>
      <c r="K29" s="1040"/>
      <c r="L29" s="1041"/>
      <c r="M29" s="1041"/>
      <c r="N29" s="1041"/>
      <c r="O29" s="1041"/>
      <c r="P29" s="1041"/>
      <c r="Q29" s="1041"/>
      <c r="R29" s="1041"/>
      <c r="S29" s="1041"/>
      <c r="T29" s="1041"/>
      <c r="U29" s="1041"/>
      <c r="V29" s="1041"/>
      <c r="W29" s="1041"/>
      <c r="X29" s="1041"/>
      <c r="Y29" s="1041"/>
      <c r="Z29" s="1041"/>
      <c r="AA29" s="1041"/>
      <c r="AB29" s="1041"/>
      <c r="AC29" s="1041"/>
      <c r="AD29" s="1041"/>
      <c r="AE29" s="1041"/>
      <c r="AF29" s="1041"/>
      <c r="AG29" s="1041"/>
      <c r="AH29" s="1041"/>
      <c r="AI29" s="1041"/>
      <c r="AJ29" s="1042"/>
      <c r="AK29" s="922"/>
      <c r="AL29" s="880"/>
      <c r="AM29" s="880"/>
      <c r="AN29" s="880"/>
      <c r="AO29" s="880"/>
      <c r="AP29" s="880"/>
      <c r="AQ29" s="880"/>
      <c r="AR29" s="880"/>
      <c r="AS29" s="923"/>
      <c r="AT29" s="976"/>
      <c r="AU29" s="976"/>
      <c r="AV29" s="976"/>
      <c r="AW29" s="976"/>
      <c r="AX29" s="976"/>
      <c r="AY29" s="977"/>
      <c r="AZ29" s="145"/>
      <c r="BA29" s="145"/>
      <c r="BB29" s="145"/>
    </row>
    <row r="30" spans="1:61" ht="9.65" customHeight="1">
      <c r="A30" s="140"/>
      <c r="B30" s="1038"/>
      <c r="C30" s="1038"/>
      <c r="D30" s="1038"/>
      <c r="E30" s="1038"/>
      <c r="F30" s="1038"/>
      <c r="G30" s="1038"/>
      <c r="H30" s="1038"/>
      <c r="I30" s="1038"/>
      <c r="J30" s="1038"/>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1"/>
    </row>
    <row r="31" spans="1:61" ht="9.65" customHeight="1">
      <c r="A31" s="140"/>
      <c r="B31" s="1029" t="s">
        <v>159</v>
      </c>
      <c r="C31" s="1029"/>
      <c r="D31" s="1029"/>
      <c r="E31" s="1029"/>
      <c r="F31" s="1029"/>
      <c r="G31" s="1029"/>
      <c r="H31" s="1029"/>
      <c r="I31" s="1029"/>
      <c r="J31" s="1030"/>
      <c r="K31" s="531" t="s">
        <v>146</v>
      </c>
      <c r="L31" s="951"/>
      <c r="M31" s="951"/>
      <c r="N31" s="951"/>
      <c r="O31" s="969"/>
      <c r="P31" s="1056"/>
      <c r="Q31" s="1056"/>
      <c r="R31" s="1056"/>
      <c r="S31" s="1056"/>
      <c r="T31" s="1056"/>
      <c r="U31" s="1056"/>
      <c r="V31" s="1056"/>
      <c r="W31" s="1056"/>
      <c r="X31" s="1056"/>
      <c r="Y31" s="1057"/>
      <c r="Z31" s="951" t="s">
        <v>145</v>
      </c>
      <c r="AA31" s="951"/>
      <c r="AB31" s="951"/>
      <c r="AC31" s="951"/>
      <c r="AD31" s="969"/>
      <c r="AE31" s="1056"/>
      <c r="AF31" s="1056"/>
      <c r="AG31" s="1056"/>
      <c r="AH31" s="1056"/>
      <c r="AI31" s="1056"/>
      <c r="AJ31" s="1056"/>
      <c r="AK31" s="1056"/>
      <c r="AL31" s="1056"/>
      <c r="AM31" s="1056"/>
      <c r="AN31" s="1057"/>
      <c r="AO31" s="951" t="s">
        <v>144</v>
      </c>
      <c r="AP31" s="951"/>
      <c r="AQ31" s="951"/>
      <c r="AR31" s="951"/>
      <c r="AS31" s="969"/>
      <c r="AT31" s="1056"/>
      <c r="AU31" s="1056"/>
      <c r="AV31" s="1056"/>
      <c r="AW31" s="1056"/>
      <c r="AX31" s="1056"/>
      <c r="AY31" s="1056"/>
      <c r="AZ31" s="1056"/>
      <c r="BA31" s="1056"/>
      <c r="BB31" s="1056"/>
      <c r="BC31" s="1057"/>
    </row>
    <row r="32" spans="1:61" ht="9.65" customHeight="1">
      <c r="A32" s="140"/>
      <c r="B32" s="1029"/>
      <c r="C32" s="1029"/>
      <c r="D32" s="1029"/>
      <c r="E32" s="1029"/>
      <c r="F32" s="1029"/>
      <c r="G32" s="1029"/>
      <c r="H32" s="1029"/>
      <c r="I32" s="1029"/>
      <c r="J32" s="1030"/>
      <c r="K32" s="531"/>
      <c r="L32" s="951"/>
      <c r="M32" s="951"/>
      <c r="N32" s="951"/>
      <c r="O32" s="969"/>
      <c r="P32" s="1058"/>
      <c r="Q32" s="1058"/>
      <c r="R32" s="1058"/>
      <c r="S32" s="1058"/>
      <c r="T32" s="1058"/>
      <c r="U32" s="1058"/>
      <c r="V32" s="1058"/>
      <c r="W32" s="1058"/>
      <c r="X32" s="1058"/>
      <c r="Y32" s="1059"/>
      <c r="Z32" s="951"/>
      <c r="AA32" s="951"/>
      <c r="AB32" s="951"/>
      <c r="AC32" s="951"/>
      <c r="AD32" s="969"/>
      <c r="AE32" s="1058"/>
      <c r="AF32" s="1058"/>
      <c r="AG32" s="1058"/>
      <c r="AH32" s="1058"/>
      <c r="AI32" s="1058"/>
      <c r="AJ32" s="1058"/>
      <c r="AK32" s="1058"/>
      <c r="AL32" s="1058"/>
      <c r="AM32" s="1058"/>
      <c r="AN32" s="1059"/>
      <c r="AO32" s="951"/>
      <c r="AP32" s="951"/>
      <c r="AQ32" s="951"/>
      <c r="AR32" s="951"/>
      <c r="AS32" s="969"/>
      <c r="AT32" s="1058"/>
      <c r="AU32" s="1058"/>
      <c r="AV32" s="1058"/>
      <c r="AW32" s="1058"/>
      <c r="AX32" s="1058"/>
      <c r="AY32" s="1058"/>
      <c r="AZ32" s="1058"/>
      <c r="BA32" s="1058"/>
      <c r="BB32" s="1058"/>
      <c r="BC32" s="1059"/>
    </row>
    <row r="33" spans="1:58" ht="9.65" customHeight="1">
      <c r="A33" s="140"/>
      <c r="B33" s="146" t="s">
        <v>190</v>
      </c>
      <c r="C33" s="19"/>
      <c r="D33" s="19"/>
      <c r="E33" s="19"/>
      <c r="F33" s="19"/>
      <c r="G33" s="19"/>
      <c r="H33" s="19"/>
      <c r="I33" s="19"/>
      <c r="J33" s="19"/>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1"/>
    </row>
    <row r="34" spans="1:58" ht="7.25" customHeight="1">
      <c r="A34" s="140"/>
      <c r="B34" s="146"/>
      <c r="C34" s="19"/>
      <c r="D34" s="19"/>
      <c r="E34" s="19"/>
      <c r="F34" s="19"/>
      <c r="G34" s="19"/>
      <c r="H34" s="19"/>
      <c r="I34" s="19"/>
      <c r="J34" s="19"/>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1"/>
    </row>
    <row r="35" spans="1:58" ht="9.65" customHeight="1">
      <c r="A35" s="140"/>
      <c r="B35" s="951" t="s">
        <v>158</v>
      </c>
      <c r="C35" s="951"/>
      <c r="D35" s="951"/>
      <c r="E35" s="951"/>
      <c r="F35" s="951"/>
      <c r="G35" s="951"/>
      <c r="H35" s="951"/>
      <c r="I35" s="951"/>
      <c r="J35" s="969"/>
      <c r="K35" s="876" t="s">
        <v>157</v>
      </c>
      <c r="L35" s="877"/>
      <c r="M35" s="877"/>
      <c r="N35" s="877"/>
      <c r="O35" s="877"/>
      <c r="P35" s="877"/>
      <c r="Q35" s="877"/>
      <c r="R35" s="877"/>
      <c r="S35" s="918"/>
      <c r="T35" s="970">
        <f>P31*AE31/1000000</f>
        <v>0</v>
      </c>
      <c r="U35" s="970"/>
      <c r="V35" s="970"/>
      <c r="W35" s="970"/>
      <c r="X35" s="970"/>
      <c r="Y35" s="970"/>
      <c r="Z35" s="970"/>
      <c r="AA35" s="970"/>
      <c r="AB35" s="970"/>
      <c r="AC35" s="971"/>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1"/>
    </row>
    <row r="36" spans="1:58" ht="9.65" customHeight="1">
      <c r="A36" s="140"/>
      <c r="B36" s="951"/>
      <c r="C36" s="951"/>
      <c r="D36" s="951"/>
      <c r="E36" s="951"/>
      <c r="F36" s="951"/>
      <c r="G36" s="951"/>
      <c r="H36" s="951"/>
      <c r="I36" s="951"/>
      <c r="J36" s="969"/>
      <c r="K36" s="879"/>
      <c r="L36" s="880"/>
      <c r="M36" s="880"/>
      <c r="N36" s="880"/>
      <c r="O36" s="880"/>
      <c r="P36" s="880"/>
      <c r="Q36" s="880"/>
      <c r="R36" s="880"/>
      <c r="S36" s="923"/>
      <c r="T36" s="972"/>
      <c r="U36" s="972"/>
      <c r="V36" s="972"/>
      <c r="W36" s="972"/>
      <c r="X36" s="972"/>
      <c r="Y36" s="972"/>
      <c r="Z36" s="972"/>
      <c r="AA36" s="972"/>
      <c r="AB36" s="972"/>
      <c r="AC36" s="973"/>
      <c r="AD36" s="147"/>
      <c r="AE36" s="147"/>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1"/>
    </row>
    <row r="37" spans="1:58" ht="9.65" customHeight="1">
      <c r="A37" s="140"/>
      <c r="B37" s="146"/>
      <c r="C37" s="19"/>
      <c r="D37" s="19"/>
      <c r="E37" s="19"/>
      <c r="F37" s="19"/>
      <c r="G37" s="19"/>
      <c r="H37" s="19"/>
      <c r="I37" s="19"/>
      <c r="J37" s="19"/>
      <c r="K37" s="142"/>
      <c r="L37" s="142"/>
      <c r="M37" s="142"/>
      <c r="N37" s="142"/>
      <c r="O37" s="142"/>
      <c r="P37" s="147"/>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1"/>
    </row>
    <row r="38" spans="1:58" ht="9.65" customHeight="1">
      <c r="A38" s="140"/>
      <c r="B38" s="917" t="s">
        <v>154</v>
      </c>
      <c r="C38" s="275"/>
      <c r="D38" s="275"/>
      <c r="E38" s="275"/>
      <c r="F38" s="275"/>
      <c r="G38" s="275"/>
      <c r="H38" s="275"/>
      <c r="I38" s="275"/>
      <c r="J38" s="398"/>
      <c r="K38" s="1045" t="s">
        <v>185</v>
      </c>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c r="AG38" s="1045"/>
      <c r="AH38" s="1045"/>
      <c r="AI38" s="1045"/>
      <c r="AJ38" s="1045"/>
      <c r="AK38" s="1045"/>
      <c r="AL38" s="1045"/>
      <c r="AM38" s="1045"/>
      <c r="AN38" s="1045"/>
      <c r="AO38" s="1045"/>
      <c r="AP38" s="1045"/>
      <c r="AQ38" s="1045"/>
      <c r="AR38" s="1045"/>
      <c r="AS38" s="1045"/>
      <c r="AT38" s="1045"/>
      <c r="AU38" s="1045"/>
      <c r="AV38" s="1045"/>
      <c r="AW38" s="1045"/>
      <c r="AX38" s="1046"/>
      <c r="AY38" s="1053"/>
      <c r="AZ38" s="1054"/>
      <c r="BA38" s="1054"/>
      <c r="BB38" s="142"/>
      <c r="BC38" s="142"/>
      <c r="BD38" s="142"/>
      <c r="BE38" s="141"/>
    </row>
    <row r="39" spans="1:58" ht="9.65" customHeight="1">
      <c r="A39" s="140"/>
      <c r="B39" s="1006"/>
      <c r="C39" s="541"/>
      <c r="D39" s="541"/>
      <c r="E39" s="541"/>
      <c r="F39" s="541"/>
      <c r="G39" s="541"/>
      <c r="H39" s="541"/>
      <c r="I39" s="541"/>
      <c r="J39" s="1007"/>
      <c r="K39" s="1047"/>
      <c r="L39" s="1047"/>
      <c r="M39" s="1047"/>
      <c r="N39" s="1047"/>
      <c r="O39" s="1047"/>
      <c r="P39" s="1047"/>
      <c r="Q39" s="1047"/>
      <c r="R39" s="1047"/>
      <c r="S39" s="1047"/>
      <c r="T39" s="1047"/>
      <c r="U39" s="1047"/>
      <c r="V39" s="1047"/>
      <c r="W39" s="1047"/>
      <c r="X39" s="1047"/>
      <c r="Y39" s="1047"/>
      <c r="Z39" s="1047"/>
      <c r="AA39" s="1047"/>
      <c r="AB39" s="1047"/>
      <c r="AC39" s="1047"/>
      <c r="AD39" s="1047"/>
      <c r="AE39" s="1047"/>
      <c r="AF39" s="1047"/>
      <c r="AG39" s="1047"/>
      <c r="AH39" s="1047"/>
      <c r="AI39" s="1047"/>
      <c r="AJ39" s="1047"/>
      <c r="AK39" s="1047"/>
      <c r="AL39" s="1047"/>
      <c r="AM39" s="1047"/>
      <c r="AN39" s="1047"/>
      <c r="AO39" s="1047"/>
      <c r="AP39" s="1047"/>
      <c r="AQ39" s="1047"/>
      <c r="AR39" s="1047"/>
      <c r="AS39" s="1047"/>
      <c r="AT39" s="1047"/>
      <c r="AU39" s="1047"/>
      <c r="AV39" s="1047"/>
      <c r="AW39" s="1047"/>
      <c r="AX39" s="1048"/>
      <c r="AY39" s="1033"/>
      <c r="AZ39" s="1034"/>
      <c r="BA39" s="1034"/>
      <c r="BB39" s="142"/>
      <c r="BC39" s="142"/>
      <c r="BD39" s="142"/>
      <c r="BE39" s="141"/>
    </row>
    <row r="40" spans="1:58" ht="9.65" customHeight="1">
      <c r="A40" s="140"/>
      <c r="B40" s="1006"/>
      <c r="C40" s="541"/>
      <c r="D40" s="541"/>
      <c r="E40" s="541"/>
      <c r="F40" s="541"/>
      <c r="G40" s="541"/>
      <c r="H40" s="541"/>
      <c r="I40" s="541"/>
      <c r="J40" s="1007"/>
      <c r="K40" s="414" t="s">
        <v>266</v>
      </c>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1199"/>
      <c r="AY40" s="1033"/>
      <c r="AZ40" s="1034"/>
      <c r="BA40" s="1034"/>
      <c r="BB40" s="142"/>
      <c r="BC40" s="142"/>
      <c r="BD40" s="142"/>
      <c r="BE40" s="141"/>
    </row>
    <row r="41" spans="1:58" ht="9.65" customHeight="1">
      <c r="A41" s="140"/>
      <c r="B41" s="1008"/>
      <c r="C41" s="293"/>
      <c r="D41" s="293"/>
      <c r="E41" s="293"/>
      <c r="F41" s="293"/>
      <c r="G41" s="293"/>
      <c r="H41" s="293"/>
      <c r="I41" s="293"/>
      <c r="J41" s="992"/>
      <c r="K41" s="1026"/>
      <c r="L41" s="1026"/>
      <c r="M41" s="1026"/>
      <c r="N41" s="1026"/>
      <c r="O41" s="1026"/>
      <c r="P41" s="1026"/>
      <c r="Q41" s="1026"/>
      <c r="R41" s="1026"/>
      <c r="S41" s="1026"/>
      <c r="T41" s="1026"/>
      <c r="U41" s="1026"/>
      <c r="V41" s="1026"/>
      <c r="W41" s="1026"/>
      <c r="X41" s="1026"/>
      <c r="Y41" s="1026"/>
      <c r="Z41" s="1026"/>
      <c r="AA41" s="1026"/>
      <c r="AB41" s="1026"/>
      <c r="AC41" s="1026"/>
      <c r="AD41" s="1026"/>
      <c r="AE41" s="1026"/>
      <c r="AF41" s="1026"/>
      <c r="AG41" s="1026"/>
      <c r="AH41" s="1026"/>
      <c r="AI41" s="1026"/>
      <c r="AJ41" s="1026"/>
      <c r="AK41" s="1026"/>
      <c r="AL41" s="1026"/>
      <c r="AM41" s="1026"/>
      <c r="AN41" s="1026"/>
      <c r="AO41" s="1026"/>
      <c r="AP41" s="1026"/>
      <c r="AQ41" s="1026"/>
      <c r="AR41" s="1026"/>
      <c r="AS41" s="1026"/>
      <c r="AT41" s="1026"/>
      <c r="AU41" s="1026"/>
      <c r="AV41" s="1026"/>
      <c r="AW41" s="1026"/>
      <c r="AX41" s="1182"/>
      <c r="AY41" s="1035"/>
      <c r="AZ41" s="1036"/>
      <c r="BA41" s="1036"/>
      <c r="BB41" s="142"/>
      <c r="BC41" s="142"/>
      <c r="BD41" s="142"/>
      <c r="BE41" s="141"/>
    </row>
    <row r="42" spans="1:58" ht="9.65" customHeight="1">
      <c r="A42" s="140"/>
      <c r="B42" s="963" t="s">
        <v>256</v>
      </c>
      <c r="C42" s="964"/>
      <c r="D42" s="964"/>
      <c r="E42" s="964"/>
      <c r="F42" s="964"/>
      <c r="G42" s="964"/>
      <c r="H42" s="964"/>
      <c r="I42" s="964"/>
      <c r="J42" s="965"/>
      <c r="K42" s="958" t="s">
        <v>257</v>
      </c>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924"/>
      <c r="AZ42" s="925"/>
      <c r="BA42" s="926"/>
      <c r="BB42" s="142"/>
      <c r="BC42" s="142"/>
      <c r="BD42" s="142"/>
      <c r="BE42" s="141"/>
    </row>
    <row r="43" spans="1:58" ht="9.65" customHeight="1">
      <c r="A43" s="140"/>
      <c r="B43" s="966"/>
      <c r="C43" s="967"/>
      <c r="D43" s="967"/>
      <c r="E43" s="967"/>
      <c r="F43" s="967"/>
      <c r="G43" s="967"/>
      <c r="H43" s="967"/>
      <c r="I43" s="967"/>
      <c r="J43" s="968"/>
      <c r="K43" s="959"/>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c r="AY43" s="891"/>
      <c r="AZ43" s="935"/>
      <c r="BA43" s="960"/>
      <c r="BB43" s="142"/>
      <c r="BC43" s="142"/>
      <c r="BD43" s="142"/>
      <c r="BE43" s="141"/>
    </row>
    <row r="44" spans="1:58" ht="9.65" customHeight="1">
      <c r="A44" s="140"/>
      <c r="B44" s="170"/>
      <c r="C44" s="170"/>
      <c r="D44" s="170"/>
      <c r="E44" s="170"/>
      <c r="F44" s="170"/>
      <c r="G44" s="170"/>
      <c r="H44" s="170"/>
      <c r="I44" s="170"/>
      <c r="J44" s="170"/>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69"/>
      <c r="AZ44" s="169"/>
      <c r="BA44" s="169"/>
      <c r="BB44" s="142"/>
      <c r="BC44" s="142"/>
      <c r="BD44" s="142"/>
      <c r="BE44" s="141"/>
    </row>
    <row r="45" spans="1:58" ht="9.65" customHeight="1">
      <c r="A45" s="140"/>
      <c r="B45" s="963" t="s">
        <v>258</v>
      </c>
      <c r="C45" s="964"/>
      <c r="D45" s="964"/>
      <c r="E45" s="964"/>
      <c r="F45" s="964"/>
      <c r="G45" s="964"/>
      <c r="H45" s="964"/>
      <c r="I45" s="964"/>
      <c r="J45" s="965"/>
      <c r="K45" s="1049" t="s">
        <v>185</v>
      </c>
      <c r="L45" s="900"/>
      <c r="M45" s="900"/>
      <c r="N45" s="900"/>
      <c r="O45" s="900"/>
      <c r="P45" s="900"/>
      <c r="Q45" s="900"/>
      <c r="R45" s="900"/>
      <c r="S45" s="900"/>
      <c r="T45" s="900"/>
      <c r="U45" s="900"/>
      <c r="V45" s="900"/>
      <c r="W45" s="900"/>
      <c r="X45" s="900"/>
      <c r="Y45" s="900"/>
      <c r="Z45" s="900"/>
      <c r="AA45" s="900"/>
      <c r="AB45" s="900"/>
      <c r="AC45" s="900"/>
      <c r="AD45" s="900"/>
      <c r="AE45" s="900"/>
      <c r="AF45" s="900"/>
      <c r="AG45" s="900"/>
      <c r="AH45" s="900"/>
      <c r="AI45" s="900"/>
      <c r="AJ45" s="900"/>
      <c r="AK45" s="900"/>
      <c r="AL45" s="900"/>
      <c r="AM45" s="900"/>
      <c r="AN45" s="900"/>
      <c r="AO45" s="900"/>
      <c r="AP45" s="900"/>
      <c r="AQ45" s="900"/>
      <c r="AR45" s="900"/>
      <c r="AS45" s="900"/>
      <c r="AT45" s="900"/>
      <c r="AU45" s="900"/>
      <c r="AV45" s="900"/>
      <c r="AW45" s="900"/>
      <c r="AX45" s="901"/>
      <c r="AY45" s="1053"/>
      <c r="AZ45" s="1054"/>
      <c r="BA45" s="1054"/>
      <c r="BB45" s="142"/>
      <c r="BC45" s="142"/>
      <c r="BD45" s="142"/>
      <c r="BE45" s="141"/>
    </row>
    <row r="46" spans="1:58" ht="13.25" customHeight="1">
      <c r="A46" s="140"/>
      <c r="B46" s="966"/>
      <c r="C46" s="967"/>
      <c r="D46" s="967"/>
      <c r="E46" s="967"/>
      <c r="F46" s="967"/>
      <c r="G46" s="967"/>
      <c r="H46" s="967"/>
      <c r="I46" s="967"/>
      <c r="J46" s="968"/>
      <c r="K46" s="1050"/>
      <c r="L46" s="906"/>
      <c r="M46" s="906"/>
      <c r="N46" s="906"/>
      <c r="O46" s="906"/>
      <c r="P46" s="906"/>
      <c r="Q46" s="906"/>
      <c r="R46" s="906"/>
      <c r="S46" s="906"/>
      <c r="T46" s="906"/>
      <c r="U46" s="906"/>
      <c r="V46" s="906"/>
      <c r="W46" s="906"/>
      <c r="X46" s="906"/>
      <c r="Y46" s="906"/>
      <c r="Z46" s="906"/>
      <c r="AA46" s="906"/>
      <c r="AB46" s="906"/>
      <c r="AC46" s="906"/>
      <c r="AD46" s="906"/>
      <c r="AE46" s="906"/>
      <c r="AF46" s="906"/>
      <c r="AG46" s="906"/>
      <c r="AH46" s="906"/>
      <c r="AI46" s="906"/>
      <c r="AJ46" s="906"/>
      <c r="AK46" s="906"/>
      <c r="AL46" s="906"/>
      <c r="AM46" s="906"/>
      <c r="AN46" s="906"/>
      <c r="AO46" s="906"/>
      <c r="AP46" s="906"/>
      <c r="AQ46" s="906"/>
      <c r="AR46" s="906"/>
      <c r="AS46" s="906"/>
      <c r="AT46" s="906"/>
      <c r="AU46" s="906"/>
      <c r="AV46" s="906"/>
      <c r="AW46" s="906"/>
      <c r="AX46" s="907"/>
      <c r="AY46" s="1035"/>
      <c r="AZ46" s="1036"/>
      <c r="BA46" s="1036"/>
    </row>
    <row r="47" spans="1:58" ht="9.65" customHeight="1">
      <c r="A47" s="140"/>
      <c r="B47" s="148" t="s">
        <v>259</v>
      </c>
      <c r="C47" s="19"/>
      <c r="D47" s="19"/>
      <c r="E47" s="19"/>
      <c r="F47" s="19"/>
      <c r="G47" s="19"/>
      <c r="H47" s="19"/>
      <c r="I47" s="19"/>
      <c r="J47" s="19"/>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row>
    <row r="48" spans="1:58" ht="9.65" customHeight="1">
      <c r="A48" s="140"/>
      <c r="B48" s="148"/>
      <c r="C48" s="19"/>
      <c r="D48" s="19"/>
      <c r="E48" s="19"/>
      <c r="F48" s="19"/>
      <c r="G48" s="19"/>
      <c r="H48" s="19"/>
      <c r="I48" s="19"/>
      <c r="J48" s="19"/>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row>
    <row r="49" spans="1:59" ht="9.65" customHeight="1">
      <c r="A49" s="140"/>
      <c r="B49" s="1009" t="s">
        <v>187</v>
      </c>
      <c r="C49" s="1010"/>
      <c r="D49" s="1010"/>
      <c r="E49" s="1010"/>
      <c r="F49" s="1010"/>
      <c r="G49" s="1010"/>
      <c r="H49" s="1010"/>
      <c r="I49" s="1010"/>
      <c r="J49" s="1011"/>
      <c r="K49" s="958" t="s">
        <v>221</v>
      </c>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1051"/>
      <c r="AZ49" s="1052"/>
      <c r="BA49" s="1052"/>
    </row>
    <row r="50" spans="1:59" ht="9.65" customHeight="1">
      <c r="A50" s="140"/>
      <c r="B50" s="1012"/>
      <c r="C50" s="1013"/>
      <c r="D50" s="1013"/>
      <c r="E50" s="1013"/>
      <c r="F50" s="1013"/>
      <c r="G50" s="1013"/>
      <c r="H50" s="1013"/>
      <c r="I50" s="1013"/>
      <c r="J50" s="1014"/>
      <c r="K50" s="959"/>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c r="AY50" s="1051"/>
      <c r="AZ50" s="1052"/>
      <c r="BA50" s="1052"/>
    </row>
    <row r="51" spans="1:59" ht="9.65" customHeight="1">
      <c r="A51" s="140"/>
      <c r="B51" s="148" t="s">
        <v>191</v>
      </c>
      <c r="C51" s="152"/>
      <c r="D51" s="152"/>
      <c r="E51" s="152"/>
      <c r="F51" s="152"/>
      <c r="G51" s="152"/>
      <c r="H51" s="152"/>
      <c r="I51" s="152"/>
      <c r="J51" s="152"/>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41"/>
    </row>
    <row r="52" spans="1:59" ht="9.65" customHeight="1">
      <c r="A52" s="140"/>
      <c r="B52" s="19"/>
      <c r="C52" s="19"/>
      <c r="D52" s="19"/>
      <c r="E52" s="19"/>
      <c r="F52" s="19"/>
      <c r="G52" s="19"/>
      <c r="H52" s="19"/>
      <c r="I52" s="19"/>
      <c r="J52" s="19"/>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1"/>
    </row>
    <row r="53" spans="1:59" ht="9.65" customHeight="1">
      <c r="A53" s="140"/>
      <c r="B53" s="951" t="s">
        <v>3</v>
      </c>
      <c r="C53" s="951"/>
      <c r="D53" s="951"/>
      <c r="E53" s="951"/>
      <c r="F53" s="951"/>
      <c r="G53" s="951"/>
      <c r="H53" s="951"/>
      <c r="I53" s="951"/>
      <c r="J53" s="952"/>
      <c r="K53" s="953"/>
      <c r="L53" s="954"/>
      <c r="M53" s="954"/>
      <c r="N53" s="954"/>
      <c r="O53" s="954"/>
      <c r="P53" s="954"/>
      <c r="Q53" s="954"/>
      <c r="R53" s="954"/>
      <c r="S53" s="954"/>
      <c r="T53" s="954"/>
      <c r="U53" s="954"/>
      <c r="V53" s="954"/>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1"/>
    </row>
    <row r="54" spans="1:59" ht="9.65" customHeight="1">
      <c r="A54" s="140"/>
      <c r="B54" s="951"/>
      <c r="C54" s="951"/>
      <c r="D54" s="951"/>
      <c r="E54" s="951"/>
      <c r="F54" s="951"/>
      <c r="G54" s="951"/>
      <c r="H54" s="951"/>
      <c r="I54" s="951"/>
      <c r="J54" s="952"/>
      <c r="K54" s="1015"/>
      <c r="L54" s="1016"/>
      <c r="M54" s="1016"/>
      <c r="N54" s="1016"/>
      <c r="O54" s="1016"/>
      <c r="P54" s="1016"/>
      <c r="Q54" s="1016"/>
      <c r="R54" s="1016"/>
      <c r="S54" s="1016"/>
      <c r="T54" s="1016"/>
      <c r="U54" s="1016"/>
      <c r="V54" s="1016"/>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1"/>
    </row>
    <row r="55" spans="1:59" ht="9.65" customHeight="1">
      <c r="A55" s="140"/>
      <c r="B55" s="951"/>
      <c r="C55" s="951"/>
      <c r="D55" s="951"/>
      <c r="E55" s="951"/>
      <c r="F55" s="951"/>
      <c r="G55" s="951"/>
      <c r="H55" s="951"/>
      <c r="I55" s="951"/>
      <c r="J55" s="952"/>
      <c r="K55" s="1017" t="s">
        <v>20</v>
      </c>
      <c r="L55" s="1018"/>
      <c r="M55" s="1018"/>
      <c r="N55" s="1018"/>
      <c r="O55" s="1018"/>
      <c r="P55" s="1021"/>
      <c r="Q55" s="1022"/>
      <c r="R55" s="1022"/>
      <c r="S55" s="1022"/>
      <c r="T55" s="1022"/>
      <c r="U55" s="1022"/>
      <c r="V55" s="1022"/>
      <c r="W55" s="1023"/>
      <c r="X55" s="1023"/>
      <c r="Y55" s="1023"/>
      <c r="Z55" s="1023"/>
      <c r="AA55" s="1023"/>
      <c r="AB55" s="1023"/>
      <c r="AC55" s="1023"/>
      <c r="AD55" s="1023"/>
      <c r="AE55" s="1023"/>
      <c r="AF55" s="1023"/>
      <c r="AG55" s="1023"/>
      <c r="AH55" s="1023"/>
      <c r="AI55" s="1023"/>
      <c r="AJ55" s="1023"/>
      <c r="AK55" s="1023"/>
      <c r="AL55" s="1023"/>
      <c r="AM55" s="1023"/>
      <c r="AN55" s="1023"/>
      <c r="AO55" s="1023"/>
      <c r="AP55" s="1023"/>
      <c r="AQ55" s="1023"/>
      <c r="AR55" s="1023"/>
      <c r="AS55" s="1023"/>
      <c r="AT55" s="1023"/>
      <c r="AU55" s="1023"/>
      <c r="AV55" s="1023"/>
      <c r="AW55" s="1023"/>
      <c r="AX55" s="1023"/>
      <c r="AY55" s="1023"/>
      <c r="AZ55" s="1023"/>
      <c r="BA55" s="1024"/>
      <c r="BB55" s="141"/>
    </row>
    <row r="56" spans="1:59" ht="9.65" customHeight="1">
      <c r="A56" s="140"/>
      <c r="B56" s="951"/>
      <c r="C56" s="951"/>
      <c r="D56" s="951"/>
      <c r="E56" s="951"/>
      <c r="F56" s="951"/>
      <c r="G56" s="951"/>
      <c r="H56" s="951"/>
      <c r="I56" s="951"/>
      <c r="J56" s="952"/>
      <c r="K56" s="1019"/>
      <c r="L56" s="1020"/>
      <c r="M56" s="1020"/>
      <c r="N56" s="1020"/>
      <c r="O56" s="1020"/>
      <c r="P56" s="1025"/>
      <c r="Q56" s="1026"/>
      <c r="R56" s="1026"/>
      <c r="S56" s="1026"/>
      <c r="T56" s="1026"/>
      <c r="U56" s="1026"/>
      <c r="V56" s="1026"/>
      <c r="W56" s="1026"/>
      <c r="X56" s="1026"/>
      <c r="Y56" s="1026"/>
      <c r="Z56" s="1026"/>
      <c r="AA56" s="1026"/>
      <c r="AB56" s="1026"/>
      <c r="AC56" s="1026"/>
      <c r="AD56" s="1026"/>
      <c r="AE56" s="1026"/>
      <c r="AF56" s="1026"/>
      <c r="AG56" s="1026"/>
      <c r="AH56" s="1026"/>
      <c r="AI56" s="1026"/>
      <c r="AJ56" s="1026"/>
      <c r="AK56" s="1026"/>
      <c r="AL56" s="1026"/>
      <c r="AM56" s="1026"/>
      <c r="AN56" s="1026"/>
      <c r="AO56" s="1026"/>
      <c r="AP56" s="1026"/>
      <c r="AQ56" s="1026"/>
      <c r="AR56" s="1026"/>
      <c r="AS56" s="1026"/>
      <c r="AT56" s="1026"/>
      <c r="AU56" s="1026"/>
      <c r="AV56" s="1026"/>
      <c r="AW56" s="1026"/>
      <c r="AX56" s="1026"/>
      <c r="AY56" s="1026"/>
      <c r="AZ56" s="1026"/>
      <c r="BA56" s="1027"/>
      <c r="BB56" s="141"/>
    </row>
    <row r="57" spans="1:59" ht="9.65" customHeight="1">
      <c r="A57" s="140"/>
      <c r="B57" s="143"/>
      <c r="C57" s="143"/>
      <c r="D57" s="143"/>
      <c r="E57" s="143"/>
      <c r="F57" s="143"/>
      <c r="G57" s="143"/>
      <c r="H57" s="143"/>
      <c r="I57" s="143"/>
      <c r="J57" s="143"/>
      <c r="K57" s="153"/>
      <c r="L57" s="153"/>
      <c r="M57" s="153"/>
      <c r="N57" s="153"/>
      <c r="O57" s="153"/>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41"/>
    </row>
    <row r="58" spans="1:59" ht="9.65" customHeight="1">
      <c r="A58" s="140"/>
      <c r="B58" s="1043" t="s">
        <v>138</v>
      </c>
      <c r="C58" s="1043"/>
      <c r="D58" s="1043"/>
      <c r="E58" s="1043"/>
      <c r="F58" s="1043"/>
      <c r="G58" s="1043"/>
      <c r="H58" s="1043"/>
      <c r="I58" s="1043"/>
      <c r="J58" s="1044"/>
      <c r="K58" s="876"/>
      <c r="L58" s="877"/>
      <c r="M58" s="877"/>
      <c r="N58" s="877"/>
      <c r="O58" s="877"/>
      <c r="P58" s="878"/>
      <c r="Q58" s="882" t="s">
        <v>192</v>
      </c>
      <c r="R58" s="556"/>
      <c r="S58" s="556"/>
      <c r="T58" s="556"/>
      <c r="U58" s="556"/>
      <c r="V58" s="556"/>
      <c r="W58" s="556"/>
      <c r="X58" s="556"/>
      <c r="Y58" s="883"/>
      <c r="Z58" s="877"/>
      <c r="AA58" s="877"/>
      <c r="AB58" s="877"/>
      <c r="AC58" s="877"/>
      <c r="AD58" s="877"/>
      <c r="AE58" s="878"/>
      <c r="AF58" s="1043" t="s">
        <v>139</v>
      </c>
      <c r="AG58" s="1043"/>
      <c r="AH58" s="1043"/>
      <c r="AI58" s="1043"/>
      <c r="AJ58" s="1043"/>
      <c r="AK58" s="1043"/>
      <c r="AL58" s="1043"/>
      <c r="AM58" s="1043"/>
      <c r="AN58" s="1044"/>
      <c r="AO58" s="876"/>
      <c r="AP58" s="877"/>
      <c r="AQ58" s="877"/>
      <c r="AR58" s="877"/>
      <c r="AS58" s="877"/>
      <c r="AT58" s="877"/>
      <c r="AU58" s="877"/>
      <c r="AV58" s="877"/>
      <c r="AW58" s="877"/>
      <c r="AX58" s="877"/>
      <c r="AY58" s="877"/>
      <c r="AZ58" s="877"/>
      <c r="BA58" s="878"/>
      <c r="BB58" s="141"/>
    </row>
    <row r="59" spans="1:59" ht="9.65" customHeight="1">
      <c r="A59" s="140"/>
      <c r="B59" s="1043"/>
      <c r="C59" s="1043"/>
      <c r="D59" s="1043"/>
      <c r="E59" s="1043"/>
      <c r="F59" s="1043"/>
      <c r="G59" s="1043"/>
      <c r="H59" s="1043"/>
      <c r="I59" s="1043"/>
      <c r="J59" s="1044"/>
      <c r="K59" s="879"/>
      <c r="L59" s="880"/>
      <c r="M59" s="880"/>
      <c r="N59" s="880"/>
      <c r="O59" s="880"/>
      <c r="P59" s="881"/>
      <c r="Q59" s="884"/>
      <c r="R59" s="885"/>
      <c r="S59" s="885"/>
      <c r="T59" s="885"/>
      <c r="U59" s="885"/>
      <c r="V59" s="885"/>
      <c r="W59" s="885"/>
      <c r="X59" s="885"/>
      <c r="Y59" s="886"/>
      <c r="Z59" s="880"/>
      <c r="AA59" s="880"/>
      <c r="AB59" s="880"/>
      <c r="AC59" s="880"/>
      <c r="AD59" s="880"/>
      <c r="AE59" s="881"/>
      <c r="AF59" s="1043"/>
      <c r="AG59" s="1043"/>
      <c r="AH59" s="1043"/>
      <c r="AI59" s="1043"/>
      <c r="AJ59" s="1043"/>
      <c r="AK59" s="1043"/>
      <c r="AL59" s="1043"/>
      <c r="AM59" s="1043"/>
      <c r="AN59" s="1044"/>
      <c r="AO59" s="879"/>
      <c r="AP59" s="880"/>
      <c r="AQ59" s="880"/>
      <c r="AR59" s="880"/>
      <c r="AS59" s="880"/>
      <c r="AT59" s="880"/>
      <c r="AU59" s="880"/>
      <c r="AV59" s="880"/>
      <c r="AW59" s="880"/>
      <c r="AX59" s="880"/>
      <c r="AY59" s="880"/>
      <c r="AZ59" s="880"/>
      <c r="BA59" s="881"/>
      <c r="BB59" s="141"/>
    </row>
    <row r="60" spans="1:59" ht="9.65" customHeight="1">
      <c r="A60" s="140"/>
      <c r="B60" s="142"/>
      <c r="C60" s="145"/>
      <c r="D60" s="145"/>
      <c r="E60" s="145"/>
      <c r="F60" s="145"/>
      <c r="G60" s="145"/>
      <c r="H60" s="145"/>
      <c r="I60" s="145"/>
      <c r="J60" s="145"/>
      <c r="K60" s="145"/>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54"/>
      <c r="AP60" s="154"/>
      <c r="AQ60" s="154"/>
      <c r="AR60" s="154"/>
      <c r="AS60" s="154"/>
      <c r="AT60" s="154"/>
      <c r="AU60" s="154"/>
      <c r="AV60" s="154"/>
      <c r="AW60" s="154"/>
      <c r="AX60" s="154"/>
      <c r="AY60" s="154"/>
      <c r="AZ60" s="154"/>
      <c r="BA60" s="154"/>
      <c r="BB60" s="142"/>
      <c r="BC60" s="141"/>
    </row>
    <row r="61" spans="1:59" ht="9.65" customHeight="1">
      <c r="A61" s="140"/>
      <c r="B61" s="140"/>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40"/>
    </row>
    <row r="62" spans="1:59" ht="10.25" customHeight="1">
      <c r="A62" s="140"/>
      <c r="B62" s="898" t="s">
        <v>370</v>
      </c>
      <c r="C62" s="898"/>
      <c r="D62" s="898"/>
      <c r="E62" s="898"/>
      <c r="F62" s="898"/>
      <c r="G62" s="898"/>
      <c r="H62" s="898"/>
      <c r="I62" s="898"/>
      <c r="J62" s="898"/>
      <c r="K62" s="898"/>
      <c r="L62" s="898"/>
      <c r="M62" s="898"/>
      <c r="N62" s="898"/>
      <c r="O62" s="898"/>
      <c r="P62" s="898"/>
      <c r="Q62" s="898"/>
      <c r="R62" s="898"/>
      <c r="S62" s="898"/>
      <c r="T62" s="898"/>
      <c r="U62" s="898"/>
      <c r="V62" s="898"/>
      <c r="W62" s="898"/>
      <c r="X62" s="898"/>
      <c r="Y62" s="898"/>
      <c r="Z62" s="898"/>
      <c r="AA62" s="898"/>
      <c r="AB62" s="898"/>
      <c r="AC62" s="898"/>
      <c r="AD62" s="898"/>
      <c r="AE62" s="898"/>
      <c r="AF62" s="898"/>
      <c r="AG62" s="898"/>
      <c r="AH62" s="898"/>
      <c r="AI62" s="898"/>
      <c r="AJ62" s="898"/>
      <c r="AK62" s="898"/>
      <c r="AL62" s="898"/>
      <c r="AM62" s="898"/>
      <c r="AN62" s="898"/>
      <c r="AO62" s="898"/>
      <c r="AP62" s="898"/>
      <c r="AQ62" s="898"/>
      <c r="AR62" s="898"/>
      <c r="AS62" s="898"/>
      <c r="AT62" s="898"/>
      <c r="AU62" s="898"/>
      <c r="AV62" s="898"/>
      <c r="AW62" s="898"/>
      <c r="AX62" s="898"/>
      <c r="AY62" s="898"/>
      <c r="AZ62" s="898"/>
      <c r="BA62" s="898"/>
      <c r="BB62" s="898"/>
      <c r="BC62" s="898"/>
      <c r="BD62" s="898"/>
      <c r="BE62" s="898"/>
      <c r="BF62" s="898"/>
      <c r="BG62" s="898"/>
    </row>
    <row r="63" spans="1:59" ht="12.65" customHeight="1">
      <c r="A63" s="140"/>
      <c r="B63" s="898"/>
      <c r="C63" s="898"/>
      <c r="D63" s="898"/>
      <c r="E63" s="898"/>
      <c r="F63" s="898"/>
      <c r="G63" s="898"/>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8"/>
      <c r="AY63" s="898"/>
      <c r="AZ63" s="898"/>
      <c r="BA63" s="898"/>
      <c r="BB63" s="898"/>
      <c r="BC63" s="898"/>
      <c r="BD63" s="898"/>
      <c r="BE63" s="898"/>
      <c r="BF63" s="898"/>
      <c r="BG63" s="898"/>
    </row>
    <row r="64" spans="1:59" ht="9.65" customHeight="1">
      <c r="A64" s="140"/>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5"/>
    </row>
    <row r="65" spans="1:55" ht="9.65" customHeight="1">
      <c r="A65" s="140"/>
      <c r="B65" s="899" t="s">
        <v>217</v>
      </c>
      <c r="C65" s="900"/>
      <c r="D65" s="900"/>
      <c r="E65" s="900"/>
      <c r="F65" s="900"/>
      <c r="G65" s="900"/>
      <c r="H65" s="900"/>
      <c r="I65" s="900"/>
      <c r="J65" s="901"/>
      <c r="K65" s="929" t="s">
        <v>4</v>
      </c>
      <c r="L65" s="930"/>
      <c r="M65" s="930"/>
      <c r="N65" s="931"/>
      <c r="O65" s="1100"/>
      <c r="P65" s="1101"/>
      <c r="Q65" s="1101"/>
      <c r="R65" s="1101"/>
      <c r="S65" s="1101"/>
      <c r="T65" s="1101"/>
      <c r="U65" s="1101"/>
      <c r="V65" s="1101"/>
      <c r="W65" s="1101"/>
      <c r="X65" s="1101"/>
      <c r="Y65" s="1101"/>
      <c r="Z65" s="1101"/>
      <c r="AA65" s="1101"/>
      <c r="AB65" s="929" t="s">
        <v>5</v>
      </c>
      <c r="AC65" s="930"/>
      <c r="AD65" s="930"/>
      <c r="AE65" s="930"/>
      <c r="AF65" s="930"/>
      <c r="AG65" s="930"/>
      <c r="AH65" s="1086"/>
      <c r="AI65" s="123"/>
      <c r="AJ65" s="123"/>
      <c r="AK65" s="123"/>
      <c r="AL65" s="141"/>
      <c r="AM65" s="141"/>
      <c r="AN65" s="141"/>
      <c r="AO65" s="141"/>
      <c r="AP65" s="142"/>
      <c r="AQ65" s="142"/>
      <c r="AR65" s="142"/>
      <c r="AS65" s="142"/>
      <c r="AT65" s="142"/>
      <c r="AU65" s="142"/>
      <c r="AV65" s="142"/>
      <c r="AW65" s="142"/>
      <c r="AX65" s="142"/>
      <c r="AY65" s="142"/>
      <c r="AZ65" s="142"/>
      <c r="BA65" s="142"/>
      <c r="BB65" s="145"/>
    </row>
    <row r="66" spans="1:55" ht="9.65" customHeight="1">
      <c r="A66" s="140"/>
      <c r="B66" s="902"/>
      <c r="C66" s="903"/>
      <c r="D66" s="903"/>
      <c r="E66" s="903"/>
      <c r="F66" s="903"/>
      <c r="G66" s="903"/>
      <c r="H66" s="903"/>
      <c r="I66" s="903"/>
      <c r="J66" s="904"/>
      <c r="K66" s="871"/>
      <c r="L66" s="872"/>
      <c r="M66" s="872"/>
      <c r="N66" s="873"/>
      <c r="O66" s="1102"/>
      <c r="P66" s="1103"/>
      <c r="Q66" s="1103"/>
      <c r="R66" s="1103"/>
      <c r="S66" s="1103"/>
      <c r="T66" s="1103"/>
      <c r="U66" s="1103"/>
      <c r="V66" s="1103"/>
      <c r="W66" s="1103"/>
      <c r="X66" s="1103"/>
      <c r="Y66" s="1103"/>
      <c r="Z66" s="1103"/>
      <c r="AA66" s="1103"/>
      <c r="AB66" s="871" t="s">
        <v>86</v>
      </c>
      <c r="AC66" s="872"/>
      <c r="AD66" s="872"/>
      <c r="AE66" s="872"/>
      <c r="AF66" s="872"/>
      <c r="AG66" s="872"/>
      <c r="AH66" s="1087"/>
      <c r="AI66" s="123"/>
      <c r="AJ66" s="123"/>
      <c r="AK66" s="123"/>
      <c r="AL66" s="141"/>
      <c r="AM66" s="141"/>
      <c r="AN66" s="141"/>
      <c r="AO66" s="141"/>
      <c r="AP66" s="142"/>
      <c r="AQ66" s="142"/>
      <c r="AR66" s="142"/>
      <c r="AS66" s="142"/>
      <c r="AT66" s="142"/>
      <c r="AU66" s="142"/>
      <c r="AV66" s="142"/>
      <c r="AW66" s="142"/>
      <c r="AX66" s="142"/>
      <c r="AY66" s="142"/>
      <c r="AZ66" s="142"/>
      <c r="BA66" s="142"/>
      <c r="BB66" s="145"/>
    </row>
    <row r="67" spans="1:55" ht="9.65" customHeight="1">
      <c r="A67" s="140"/>
      <c r="B67" s="902"/>
      <c r="C67" s="903"/>
      <c r="D67" s="903"/>
      <c r="E67" s="903"/>
      <c r="F67" s="903"/>
      <c r="G67" s="903"/>
      <c r="H67" s="903"/>
      <c r="I67" s="903"/>
      <c r="J67" s="904"/>
      <c r="K67" s="868" t="s">
        <v>6</v>
      </c>
      <c r="L67" s="869"/>
      <c r="M67" s="869"/>
      <c r="N67" s="870"/>
      <c r="O67" s="941"/>
      <c r="P67" s="942"/>
      <c r="Q67" s="942"/>
      <c r="R67" s="942"/>
      <c r="S67" s="942"/>
      <c r="T67" s="942"/>
      <c r="U67" s="942"/>
      <c r="V67" s="942"/>
      <c r="W67" s="942"/>
      <c r="X67" s="942"/>
      <c r="Y67" s="942"/>
      <c r="Z67" s="942"/>
      <c r="AA67" s="942"/>
      <c r="AB67" s="1088"/>
      <c r="AC67" s="1089"/>
      <c r="AD67" s="1089"/>
      <c r="AE67" s="1089"/>
      <c r="AF67" s="1089"/>
      <c r="AG67" s="1089"/>
      <c r="AH67" s="1090"/>
      <c r="AI67" s="155"/>
      <c r="AJ67" s="155"/>
      <c r="AK67" s="155"/>
      <c r="AL67" s="141"/>
      <c r="AM67" s="142"/>
      <c r="AN67" s="142"/>
      <c r="AO67" s="142"/>
      <c r="AP67" s="142"/>
      <c r="AQ67" s="142"/>
      <c r="AR67" s="142"/>
      <c r="AS67" s="142"/>
      <c r="AT67" s="142"/>
      <c r="AU67" s="142"/>
      <c r="AV67" s="142"/>
      <c r="AW67" s="142"/>
      <c r="AX67" s="142"/>
      <c r="AY67" s="142"/>
      <c r="AZ67" s="142"/>
      <c r="BA67" s="142"/>
      <c r="BB67" s="145"/>
    </row>
    <row r="68" spans="1:55" ht="9.65" customHeight="1">
      <c r="A68" s="140"/>
      <c r="B68" s="905"/>
      <c r="C68" s="906"/>
      <c r="D68" s="906"/>
      <c r="E68" s="906"/>
      <c r="F68" s="906"/>
      <c r="G68" s="906"/>
      <c r="H68" s="906"/>
      <c r="I68" s="906"/>
      <c r="J68" s="907"/>
      <c r="K68" s="932"/>
      <c r="L68" s="933"/>
      <c r="M68" s="933"/>
      <c r="N68" s="934"/>
      <c r="O68" s="943"/>
      <c r="P68" s="944"/>
      <c r="Q68" s="944"/>
      <c r="R68" s="944"/>
      <c r="S68" s="944"/>
      <c r="T68" s="944"/>
      <c r="U68" s="944"/>
      <c r="V68" s="944"/>
      <c r="W68" s="944"/>
      <c r="X68" s="944"/>
      <c r="Y68" s="944"/>
      <c r="Z68" s="944"/>
      <c r="AA68" s="944"/>
      <c r="AB68" s="1091"/>
      <c r="AC68" s="1092"/>
      <c r="AD68" s="1092"/>
      <c r="AE68" s="1092"/>
      <c r="AF68" s="1092"/>
      <c r="AG68" s="1092"/>
      <c r="AH68" s="1093"/>
      <c r="AI68" s="155"/>
      <c r="AJ68" s="155"/>
      <c r="AK68" s="155"/>
      <c r="AL68" s="141"/>
      <c r="AM68" s="142"/>
      <c r="AN68" s="142"/>
      <c r="AO68" s="142"/>
      <c r="AP68" s="142"/>
      <c r="AQ68" s="142"/>
      <c r="AR68" s="142"/>
      <c r="AS68" s="142"/>
      <c r="AT68" s="142"/>
      <c r="AU68" s="142"/>
      <c r="AV68" s="142"/>
      <c r="AW68" s="142"/>
      <c r="AX68" s="142"/>
      <c r="AY68" s="142"/>
      <c r="AZ68" s="142"/>
      <c r="BA68" s="142"/>
      <c r="BB68" s="145"/>
    </row>
    <row r="69" spans="1:55" ht="9.65" customHeight="1">
      <c r="A69" s="140"/>
      <c r="B69" s="142"/>
      <c r="C69" s="142"/>
      <c r="D69" s="142"/>
      <c r="E69" s="142"/>
      <c r="F69" s="142"/>
      <c r="G69" s="142"/>
      <c r="H69" s="142"/>
      <c r="I69" s="142"/>
      <c r="J69" s="142"/>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2"/>
      <c r="AO69" s="142"/>
      <c r="AP69" s="142"/>
      <c r="AQ69" s="142"/>
      <c r="AR69" s="142"/>
      <c r="AS69" s="142"/>
      <c r="AT69" s="142"/>
      <c r="AU69" s="142"/>
      <c r="AV69" s="142"/>
      <c r="AW69" s="142"/>
      <c r="AX69" s="142"/>
      <c r="AY69" s="142"/>
      <c r="AZ69" s="142"/>
      <c r="BA69" s="142"/>
      <c r="BB69" s="142"/>
      <c r="BC69" s="145"/>
    </row>
    <row r="70" spans="1:55" ht="9" customHeight="1">
      <c r="A70" s="140"/>
      <c r="B70" s="142"/>
      <c r="C70" s="142"/>
      <c r="D70" s="142"/>
      <c r="E70" s="142"/>
      <c r="F70" s="142"/>
      <c r="G70" s="142"/>
      <c r="H70" s="142"/>
      <c r="I70" s="142"/>
      <c r="J70" s="142"/>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2"/>
      <c r="AO70" s="142"/>
      <c r="AP70" s="142"/>
      <c r="AQ70" s="142"/>
      <c r="AR70" s="142"/>
      <c r="AS70" s="142"/>
      <c r="AT70" s="142"/>
      <c r="AU70" s="142"/>
      <c r="AV70" s="142"/>
      <c r="AW70" s="142"/>
      <c r="AX70" s="142"/>
      <c r="AY70" s="142"/>
      <c r="AZ70" s="142"/>
      <c r="BA70" s="142"/>
      <c r="BB70" s="142"/>
      <c r="BC70" s="145"/>
    </row>
    <row r="71" spans="1:55" ht="9.65" customHeight="1">
      <c r="A71" s="140"/>
      <c r="B71" s="899" t="s">
        <v>218</v>
      </c>
      <c r="C71" s="900"/>
      <c r="D71" s="900"/>
      <c r="E71" s="900"/>
      <c r="F71" s="900"/>
      <c r="G71" s="900"/>
      <c r="H71" s="900"/>
      <c r="I71" s="900"/>
      <c r="J71" s="901"/>
      <c r="K71" s="929" t="s">
        <v>4</v>
      </c>
      <c r="L71" s="930"/>
      <c r="M71" s="930"/>
      <c r="N71" s="931"/>
      <c r="O71" s="1100"/>
      <c r="P71" s="1101"/>
      <c r="Q71" s="1101"/>
      <c r="R71" s="1101"/>
      <c r="S71" s="1101"/>
      <c r="T71" s="1101"/>
      <c r="U71" s="1101"/>
      <c r="V71" s="1101"/>
      <c r="W71" s="1101"/>
      <c r="X71" s="1101"/>
      <c r="Y71" s="1101"/>
      <c r="Z71" s="1101"/>
      <c r="AA71" s="1101"/>
      <c r="AB71" s="961" t="s">
        <v>186</v>
      </c>
      <c r="AC71" s="961"/>
      <c r="AD71" s="961"/>
      <c r="AE71" s="961"/>
      <c r="AF71" s="961"/>
      <c r="AG71" s="961"/>
      <c r="AH71" s="962"/>
    </row>
    <row r="72" spans="1:55" ht="9.65" customHeight="1">
      <c r="A72" s="140"/>
      <c r="B72" s="902"/>
      <c r="C72" s="903"/>
      <c r="D72" s="903"/>
      <c r="E72" s="903"/>
      <c r="F72" s="903"/>
      <c r="G72" s="903"/>
      <c r="H72" s="903"/>
      <c r="I72" s="903"/>
      <c r="J72" s="904"/>
      <c r="K72" s="871"/>
      <c r="L72" s="872"/>
      <c r="M72" s="872"/>
      <c r="N72" s="873"/>
      <c r="O72" s="1102"/>
      <c r="P72" s="1103"/>
      <c r="Q72" s="1103"/>
      <c r="R72" s="1103"/>
      <c r="S72" s="1103"/>
      <c r="T72" s="1103"/>
      <c r="U72" s="1103"/>
      <c r="V72" s="1103"/>
      <c r="W72" s="1103"/>
      <c r="X72" s="1103"/>
      <c r="Y72" s="1103"/>
      <c r="Z72" s="1103"/>
      <c r="AA72" s="1103"/>
      <c r="AB72" s="939" t="s">
        <v>7</v>
      </c>
      <c r="AC72" s="939"/>
      <c r="AD72" s="939"/>
      <c r="AE72" s="939"/>
      <c r="AF72" s="939"/>
      <c r="AG72" s="939"/>
      <c r="AH72" s="940"/>
    </row>
    <row r="73" spans="1:55" ht="9.65" customHeight="1">
      <c r="A73" s="140"/>
      <c r="B73" s="902"/>
      <c r="C73" s="903"/>
      <c r="D73" s="903"/>
      <c r="E73" s="903"/>
      <c r="F73" s="903"/>
      <c r="G73" s="903"/>
      <c r="H73" s="903"/>
      <c r="I73" s="903"/>
      <c r="J73" s="904"/>
      <c r="K73" s="868" t="s">
        <v>6</v>
      </c>
      <c r="L73" s="869"/>
      <c r="M73" s="869"/>
      <c r="N73" s="870"/>
      <c r="O73" s="941"/>
      <c r="P73" s="942"/>
      <c r="Q73" s="942"/>
      <c r="R73" s="942"/>
      <c r="S73" s="942"/>
      <c r="T73" s="942"/>
      <c r="U73" s="942"/>
      <c r="V73" s="942"/>
      <c r="W73" s="942"/>
      <c r="X73" s="942"/>
      <c r="Y73" s="942"/>
      <c r="Z73" s="942"/>
      <c r="AA73" s="942"/>
      <c r="AB73" s="945"/>
      <c r="AC73" s="946"/>
      <c r="AD73" s="946"/>
      <c r="AE73" s="946"/>
      <c r="AF73" s="946"/>
      <c r="AG73" s="946"/>
      <c r="AH73" s="947"/>
    </row>
    <row r="74" spans="1:55" ht="9.65" customHeight="1">
      <c r="A74" s="140"/>
      <c r="B74" s="905"/>
      <c r="C74" s="906"/>
      <c r="D74" s="906"/>
      <c r="E74" s="906"/>
      <c r="F74" s="906"/>
      <c r="G74" s="906"/>
      <c r="H74" s="906"/>
      <c r="I74" s="906"/>
      <c r="J74" s="907"/>
      <c r="K74" s="932"/>
      <c r="L74" s="933"/>
      <c r="M74" s="933"/>
      <c r="N74" s="934"/>
      <c r="O74" s="943"/>
      <c r="P74" s="944"/>
      <c r="Q74" s="944"/>
      <c r="R74" s="944"/>
      <c r="S74" s="944"/>
      <c r="T74" s="944"/>
      <c r="U74" s="944"/>
      <c r="V74" s="944"/>
      <c r="W74" s="944"/>
      <c r="X74" s="944"/>
      <c r="Y74" s="944"/>
      <c r="Z74" s="944"/>
      <c r="AA74" s="944"/>
      <c r="AB74" s="948"/>
      <c r="AC74" s="949"/>
      <c r="AD74" s="949"/>
      <c r="AE74" s="949"/>
      <c r="AF74" s="949"/>
      <c r="AG74" s="949"/>
      <c r="AH74" s="950"/>
      <c r="AI74" s="148" t="s">
        <v>189</v>
      </c>
    </row>
    <row r="75" spans="1:55" ht="9.65" customHeight="1">
      <c r="A75" s="140"/>
      <c r="B75" s="147"/>
      <c r="C75" s="156"/>
      <c r="D75" s="127"/>
      <c r="E75" s="127"/>
      <c r="F75" s="127"/>
      <c r="G75" s="127"/>
      <c r="H75" s="127"/>
      <c r="I75" s="127"/>
      <c r="J75" s="210"/>
      <c r="K75" s="149"/>
      <c r="L75" s="149"/>
      <c r="M75" s="149"/>
      <c r="N75" s="149"/>
      <c r="O75" s="149"/>
      <c r="P75" s="149"/>
      <c r="Q75" s="149"/>
      <c r="R75" s="149"/>
      <c r="S75" s="149"/>
      <c r="T75" s="148"/>
      <c r="U75" s="149"/>
      <c r="V75" s="148"/>
      <c r="W75" s="153"/>
      <c r="X75" s="153"/>
      <c r="Y75" s="153"/>
      <c r="Z75" s="153"/>
      <c r="AA75" s="153"/>
      <c r="AB75" s="19"/>
      <c r="AC75" s="19"/>
      <c r="AD75" s="19"/>
      <c r="AE75" s="19"/>
      <c r="AF75" s="19"/>
      <c r="AG75" s="19"/>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5"/>
    </row>
    <row r="76" spans="1:55" ht="9.65" customHeight="1">
      <c r="A76" s="140"/>
      <c r="B76" s="147"/>
      <c r="C76" s="148"/>
      <c r="D76" s="127"/>
      <c r="E76" s="127"/>
      <c r="F76" s="127"/>
      <c r="G76" s="127"/>
      <c r="H76" s="127"/>
      <c r="I76" s="127"/>
      <c r="J76" s="147"/>
      <c r="K76" s="19"/>
      <c r="L76" s="19"/>
      <c r="M76" s="19"/>
      <c r="N76" s="19"/>
      <c r="O76" s="19"/>
      <c r="P76" s="19"/>
      <c r="Q76" s="19"/>
      <c r="R76" s="19"/>
      <c r="S76" s="19"/>
      <c r="T76" s="148"/>
      <c r="U76" s="19"/>
      <c r="V76" s="148"/>
      <c r="W76" s="153"/>
      <c r="X76" s="153"/>
      <c r="Y76" s="153"/>
      <c r="Z76" s="153"/>
      <c r="AA76" s="153"/>
      <c r="AB76" s="19"/>
      <c r="AC76" s="19"/>
      <c r="AD76" s="19"/>
      <c r="AE76" s="19"/>
      <c r="AF76" s="19"/>
      <c r="AG76" s="19"/>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5"/>
    </row>
    <row r="77" spans="1:55" ht="9.65" customHeight="1">
      <c r="A77" s="140"/>
      <c r="B77" s="908" t="s">
        <v>219</v>
      </c>
      <c r="C77" s="909"/>
      <c r="D77" s="909"/>
      <c r="E77" s="909"/>
      <c r="F77" s="909"/>
      <c r="G77" s="909"/>
      <c r="H77" s="909"/>
      <c r="I77" s="909"/>
      <c r="J77" s="910"/>
      <c r="K77" s="1104" t="s">
        <v>4</v>
      </c>
      <c r="L77" s="1105"/>
      <c r="M77" s="1105"/>
      <c r="N77" s="1106"/>
      <c r="O77" s="1110"/>
      <c r="P77" s="1111"/>
      <c r="Q77" s="1111"/>
      <c r="R77" s="1111"/>
      <c r="S77" s="1111"/>
      <c r="T77" s="1111"/>
      <c r="U77" s="1111"/>
      <c r="V77" s="1111"/>
      <c r="W77" s="1111"/>
      <c r="X77" s="1111"/>
      <c r="Y77" s="1111"/>
      <c r="Z77" s="1111"/>
      <c r="AA77" s="924"/>
      <c r="AB77" s="979" t="s">
        <v>8</v>
      </c>
      <c r="AC77" s="980"/>
      <c r="AD77" s="980"/>
      <c r="AE77" s="980"/>
      <c r="AF77" s="980"/>
      <c r="AG77" s="980"/>
      <c r="AH77" s="980"/>
      <c r="AI77" s="980"/>
      <c r="AJ77" s="980"/>
      <c r="AK77" s="980"/>
      <c r="AL77" s="980"/>
      <c r="AM77" s="980"/>
      <c r="AN77" s="980"/>
      <c r="AO77" s="980"/>
      <c r="AP77" s="980"/>
      <c r="AQ77" s="980"/>
      <c r="AR77" s="980"/>
      <c r="AS77" s="980"/>
      <c r="AT77" s="981"/>
      <c r="AU77" s="929" t="s">
        <v>193</v>
      </c>
      <c r="AV77" s="930"/>
      <c r="AW77" s="930"/>
      <c r="AX77" s="930"/>
      <c r="AY77" s="930"/>
      <c r="AZ77" s="930"/>
      <c r="BA77" s="930"/>
      <c r="BB77" s="1086"/>
    </row>
    <row r="78" spans="1:55" ht="9.65" customHeight="1">
      <c r="A78" s="140"/>
      <c r="B78" s="911"/>
      <c r="C78" s="912"/>
      <c r="D78" s="912"/>
      <c r="E78" s="912"/>
      <c r="F78" s="912"/>
      <c r="G78" s="912"/>
      <c r="H78" s="912"/>
      <c r="I78" s="912"/>
      <c r="J78" s="913"/>
      <c r="K78" s="1107"/>
      <c r="L78" s="1108"/>
      <c r="M78" s="1108"/>
      <c r="N78" s="1109"/>
      <c r="O78" s="887"/>
      <c r="P78" s="888"/>
      <c r="Q78" s="888"/>
      <c r="R78" s="888"/>
      <c r="S78" s="888"/>
      <c r="T78" s="888"/>
      <c r="U78" s="888"/>
      <c r="V78" s="888"/>
      <c r="W78" s="888"/>
      <c r="X78" s="888"/>
      <c r="Y78" s="888"/>
      <c r="Z78" s="888"/>
      <c r="AA78" s="889"/>
      <c r="AB78" s="982"/>
      <c r="AC78" s="983"/>
      <c r="AD78" s="983"/>
      <c r="AE78" s="983"/>
      <c r="AF78" s="983"/>
      <c r="AG78" s="983"/>
      <c r="AH78" s="983"/>
      <c r="AI78" s="983"/>
      <c r="AJ78" s="983"/>
      <c r="AK78" s="983"/>
      <c r="AL78" s="983"/>
      <c r="AM78" s="983"/>
      <c r="AN78" s="983"/>
      <c r="AO78" s="983"/>
      <c r="AP78" s="983"/>
      <c r="AQ78" s="983"/>
      <c r="AR78" s="983"/>
      <c r="AS78" s="983"/>
      <c r="AT78" s="984"/>
      <c r="AU78" s="871"/>
      <c r="AV78" s="872"/>
      <c r="AW78" s="872"/>
      <c r="AX78" s="872"/>
      <c r="AY78" s="872"/>
      <c r="AZ78" s="872"/>
      <c r="BA78" s="872"/>
      <c r="BB78" s="1087"/>
    </row>
    <row r="79" spans="1:55" ht="9.65" customHeight="1">
      <c r="A79" s="140"/>
      <c r="B79" s="911"/>
      <c r="C79" s="912"/>
      <c r="D79" s="912"/>
      <c r="E79" s="912"/>
      <c r="F79" s="912"/>
      <c r="G79" s="912"/>
      <c r="H79" s="912"/>
      <c r="I79" s="912"/>
      <c r="J79" s="913"/>
      <c r="K79" s="1107" t="s">
        <v>6</v>
      </c>
      <c r="L79" s="1108"/>
      <c r="M79" s="1108"/>
      <c r="N79" s="1109"/>
      <c r="O79" s="887"/>
      <c r="P79" s="888"/>
      <c r="Q79" s="888"/>
      <c r="R79" s="888"/>
      <c r="S79" s="888"/>
      <c r="T79" s="888"/>
      <c r="U79" s="888"/>
      <c r="V79" s="888"/>
      <c r="W79" s="888"/>
      <c r="X79" s="888"/>
      <c r="Y79" s="888"/>
      <c r="Z79" s="888"/>
      <c r="AA79" s="889"/>
      <c r="AB79" s="985"/>
      <c r="AC79" s="920"/>
      <c r="AD79" s="920"/>
      <c r="AE79" s="920"/>
      <c r="AF79" s="920"/>
      <c r="AG79" s="920"/>
      <c r="AH79" s="920"/>
      <c r="AI79" s="920"/>
      <c r="AJ79" s="920"/>
      <c r="AK79" s="920"/>
      <c r="AL79" s="920"/>
      <c r="AM79" s="920"/>
      <c r="AN79" s="920"/>
      <c r="AO79" s="920"/>
      <c r="AP79" s="920"/>
      <c r="AQ79" s="920"/>
      <c r="AR79" s="920"/>
      <c r="AS79" s="920"/>
      <c r="AT79" s="920"/>
      <c r="AU79" s="1094"/>
      <c r="AV79" s="1095"/>
      <c r="AW79" s="1095"/>
      <c r="AX79" s="1095"/>
      <c r="AY79" s="1095"/>
      <c r="AZ79" s="1095"/>
      <c r="BA79" s="1095"/>
      <c r="BB79" s="1096"/>
    </row>
    <row r="80" spans="1:55" ht="9.65" customHeight="1">
      <c r="A80" s="140"/>
      <c r="B80" s="914"/>
      <c r="C80" s="915"/>
      <c r="D80" s="915"/>
      <c r="E80" s="915"/>
      <c r="F80" s="915"/>
      <c r="G80" s="915"/>
      <c r="H80" s="915"/>
      <c r="I80" s="915"/>
      <c r="J80" s="916"/>
      <c r="K80" s="1112"/>
      <c r="L80" s="1113"/>
      <c r="M80" s="1113"/>
      <c r="N80" s="1114"/>
      <c r="O80" s="890"/>
      <c r="P80" s="580"/>
      <c r="Q80" s="580"/>
      <c r="R80" s="580"/>
      <c r="S80" s="580"/>
      <c r="T80" s="580"/>
      <c r="U80" s="580"/>
      <c r="V80" s="580"/>
      <c r="W80" s="580"/>
      <c r="X80" s="580"/>
      <c r="Y80" s="580"/>
      <c r="Z80" s="580"/>
      <c r="AA80" s="891"/>
      <c r="AB80" s="879"/>
      <c r="AC80" s="880"/>
      <c r="AD80" s="880"/>
      <c r="AE80" s="880"/>
      <c r="AF80" s="880"/>
      <c r="AG80" s="880"/>
      <c r="AH80" s="880"/>
      <c r="AI80" s="880"/>
      <c r="AJ80" s="880"/>
      <c r="AK80" s="880"/>
      <c r="AL80" s="880"/>
      <c r="AM80" s="880"/>
      <c r="AN80" s="880"/>
      <c r="AO80" s="880"/>
      <c r="AP80" s="880"/>
      <c r="AQ80" s="880"/>
      <c r="AR80" s="880"/>
      <c r="AS80" s="880"/>
      <c r="AT80" s="880"/>
      <c r="AU80" s="1097"/>
      <c r="AV80" s="1098"/>
      <c r="AW80" s="1098"/>
      <c r="AX80" s="1098"/>
      <c r="AY80" s="1098"/>
      <c r="AZ80" s="1098"/>
      <c r="BA80" s="1098"/>
      <c r="BB80" s="1099"/>
    </row>
    <row r="81" spans="1:89" ht="9.65" customHeight="1">
      <c r="A81" s="140"/>
      <c r="B81" s="224"/>
      <c r="C81" s="148"/>
      <c r="D81" s="142"/>
      <c r="E81" s="142"/>
      <c r="F81" s="142"/>
      <c r="G81" s="142"/>
      <c r="H81" s="142"/>
      <c r="I81" s="142"/>
      <c r="J81" s="142"/>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157"/>
      <c r="AZ81" s="157"/>
      <c r="BA81" s="157"/>
      <c r="BB81" s="157"/>
      <c r="BC81" s="145"/>
    </row>
    <row r="82" spans="1:89" ht="9.65" customHeight="1">
      <c r="A82" s="140"/>
      <c r="B82" s="224"/>
      <c r="C82" s="142"/>
      <c r="D82" s="142"/>
      <c r="E82" s="142"/>
      <c r="F82" s="142"/>
      <c r="G82" s="142"/>
      <c r="H82" s="142"/>
      <c r="I82" s="142"/>
      <c r="J82" s="142"/>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157"/>
      <c r="AZ82" s="157"/>
      <c r="BA82" s="157"/>
      <c r="BB82" s="157"/>
      <c r="BC82" s="145"/>
    </row>
    <row r="83" spans="1:89" ht="11.25" customHeight="1">
      <c r="B83" s="899" t="s">
        <v>23</v>
      </c>
      <c r="C83" s="900"/>
      <c r="D83" s="900"/>
      <c r="E83" s="900"/>
      <c r="F83" s="900"/>
      <c r="G83" s="900"/>
      <c r="H83" s="900"/>
      <c r="I83" s="900"/>
      <c r="J83" s="901"/>
      <c r="K83" s="929" t="s">
        <v>4</v>
      </c>
      <c r="L83" s="930"/>
      <c r="M83" s="930"/>
      <c r="N83" s="931"/>
      <c r="O83" s="924"/>
      <c r="P83" s="925"/>
      <c r="Q83" s="925"/>
      <c r="R83" s="925"/>
      <c r="S83" s="925"/>
      <c r="T83" s="925"/>
      <c r="U83" s="925"/>
      <c r="V83" s="925"/>
      <c r="W83" s="925"/>
      <c r="X83" s="925"/>
      <c r="Y83" s="925"/>
      <c r="Z83" s="925"/>
      <c r="AA83" s="925"/>
      <c r="AB83" s="986" t="s">
        <v>152</v>
      </c>
      <c r="AC83" s="987"/>
      <c r="AD83" s="987"/>
      <c r="AE83" s="987"/>
      <c r="AF83" s="987"/>
      <c r="AG83" s="987"/>
      <c r="AH83" s="987"/>
      <c r="AI83" s="987"/>
      <c r="AJ83" s="988"/>
      <c r="AK83" s="274"/>
      <c r="AL83" s="275"/>
      <c r="AM83" s="275"/>
      <c r="AN83" s="398"/>
      <c r="AO83" s="929" t="s">
        <v>87</v>
      </c>
      <c r="AP83" s="930"/>
      <c r="AQ83" s="930"/>
      <c r="AR83" s="930"/>
      <c r="AS83" s="930"/>
      <c r="AT83" s="930"/>
      <c r="AU83" s="930"/>
      <c r="AV83" s="930"/>
      <c r="AW83" s="931"/>
      <c r="AX83" s="1122"/>
      <c r="AY83" s="1122"/>
      <c r="AZ83" s="1122"/>
      <c r="BA83" s="1122"/>
      <c r="BB83" s="1123"/>
      <c r="BC83" s="123"/>
      <c r="BD83" s="123"/>
      <c r="BE83" s="123"/>
      <c r="BF83" s="123"/>
      <c r="BG83" s="123"/>
      <c r="BH83" s="123"/>
    </row>
    <row r="84" spans="1:89" ht="9.65" customHeight="1">
      <c r="B84" s="902"/>
      <c r="C84" s="903"/>
      <c r="D84" s="903"/>
      <c r="E84" s="903"/>
      <c r="F84" s="903"/>
      <c r="G84" s="903"/>
      <c r="H84" s="903"/>
      <c r="I84" s="903"/>
      <c r="J84" s="904"/>
      <c r="K84" s="871"/>
      <c r="L84" s="872"/>
      <c r="M84" s="872"/>
      <c r="N84" s="873"/>
      <c r="O84" s="889"/>
      <c r="P84" s="927"/>
      <c r="Q84" s="927"/>
      <c r="R84" s="927"/>
      <c r="S84" s="927"/>
      <c r="T84" s="927"/>
      <c r="U84" s="927"/>
      <c r="V84" s="927"/>
      <c r="W84" s="927"/>
      <c r="X84" s="927"/>
      <c r="Y84" s="927"/>
      <c r="Z84" s="927"/>
      <c r="AA84" s="927"/>
      <c r="AB84" s="989"/>
      <c r="AC84" s="990"/>
      <c r="AD84" s="990"/>
      <c r="AE84" s="990"/>
      <c r="AF84" s="990"/>
      <c r="AG84" s="990"/>
      <c r="AH84" s="990"/>
      <c r="AI84" s="990"/>
      <c r="AJ84" s="991"/>
      <c r="AK84" s="276"/>
      <c r="AL84" s="277"/>
      <c r="AM84" s="277"/>
      <c r="AN84" s="277"/>
      <c r="AO84" s="1119" t="s">
        <v>151</v>
      </c>
      <c r="AP84" s="1120"/>
      <c r="AQ84" s="1120"/>
      <c r="AR84" s="1120"/>
      <c r="AS84" s="1120"/>
      <c r="AT84" s="1120"/>
      <c r="AU84" s="1120"/>
      <c r="AV84" s="1120"/>
      <c r="AW84" s="1121"/>
      <c r="AX84" s="1124"/>
      <c r="AY84" s="1124"/>
      <c r="AZ84" s="1124"/>
      <c r="BA84" s="1124"/>
      <c r="BB84" s="1125"/>
      <c r="BC84" s="123"/>
      <c r="BD84" s="123"/>
      <c r="BE84" s="123"/>
      <c r="BF84" s="123"/>
      <c r="BG84" s="123"/>
      <c r="BH84" s="123"/>
      <c r="CE84" s="1085"/>
      <c r="CF84" s="1085"/>
      <c r="CG84" s="1085"/>
      <c r="CH84" s="1085"/>
      <c r="CI84" s="1085"/>
      <c r="CJ84" s="1085"/>
      <c r="CK84" s="1085"/>
    </row>
    <row r="85" spans="1:89" ht="9.65" customHeight="1">
      <c r="B85" s="902"/>
      <c r="C85" s="903"/>
      <c r="D85" s="903"/>
      <c r="E85" s="903"/>
      <c r="F85" s="903"/>
      <c r="G85" s="903"/>
      <c r="H85" s="903"/>
      <c r="I85" s="903"/>
      <c r="J85" s="904"/>
      <c r="K85" s="868" t="s">
        <v>6</v>
      </c>
      <c r="L85" s="869"/>
      <c r="M85" s="869"/>
      <c r="N85" s="870"/>
      <c r="O85" s="889"/>
      <c r="P85" s="927"/>
      <c r="Q85" s="927"/>
      <c r="R85" s="927"/>
      <c r="S85" s="927"/>
      <c r="T85" s="927"/>
      <c r="U85" s="927"/>
      <c r="V85" s="927"/>
      <c r="W85" s="927"/>
      <c r="X85" s="927"/>
      <c r="Y85" s="927"/>
      <c r="Z85" s="927"/>
      <c r="AA85" s="927"/>
      <c r="AB85" s="1115" t="s">
        <v>150</v>
      </c>
      <c r="AC85" s="1116"/>
      <c r="AD85" s="1116"/>
      <c r="AE85" s="1116"/>
      <c r="AF85" s="1116"/>
      <c r="AG85" s="1116"/>
      <c r="AH85" s="1116"/>
      <c r="AI85" s="1116"/>
      <c r="AJ85" s="1116"/>
      <c r="AK85" s="1116"/>
      <c r="AL85" s="1116"/>
      <c r="AM85" s="1116"/>
      <c r="AN85" s="1116"/>
      <c r="AO85" s="861"/>
      <c r="AP85" s="862"/>
      <c r="AQ85" s="862"/>
      <c r="AR85" s="862"/>
      <c r="AS85" s="862"/>
      <c r="AT85" s="862"/>
      <c r="AU85" s="862"/>
      <c r="AV85" s="862"/>
      <c r="AW85" s="862"/>
      <c r="AX85" s="862"/>
      <c r="AY85" s="863"/>
      <c r="AZ85" s="863"/>
      <c r="BA85" s="863"/>
      <c r="BB85" s="864"/>
      <c r="CE85" s="1085"/>
      <c r="CF85" s="1085"/>
      <c r="CG85" s="1085"/>
      <c r="CH85" s="1085"/>
      <c r="CI85" s="1085"/>
      <c r="CJ85" s="1085"/>
      <c r="CK85" s="1085"/>
    </row>
    <row r="86" spans="1:89" ht="9.65" customHeight="1">
      <c r="B86" s="905"/>
      <c r="C86" s="906"/>
      <c r="D86" s="906"/>
      <c r="E86" s="906"/>
      <c r="F86" s="906"/>
      <c r="G86" s="906"/>
      <c r="H86" s="906"/>
      <c r="I86" s="906"/>
      <c r="J86" s="907"/>
      <c r="K86" s="932"/>
      <c r="L86" s="933"/>
      <c r="M86" s="933"/>
      <c r="N86" s="934"/>
      <c r="O86" s="891"/>
      <c r="P86" s="935"/>
      <c r="Q86" s="935"/>
      <c r="R86" s="935"/>
      <c r="S86" s="935"/>
      <c r="T86" s="935"/>
      <c r="U86" s="935"/>
      <c r="V86" s="935"/>
      <c r="W86" s="935"/>
      <c r="X86" s="935"/>
      <c r="Y86" s="935"/>
      <c r="Z86" s="935"/>
      <c r="AA86" s="935"/>
      <c r="AB86" s="1117"/>
      <c r="AC86" s="1118"/>
      <c r="AD86" s="1118"/>
      <c r="AE86" s="1118"/>
      <c r="AF86" s="1118"/>
      <c r="AG86" s="1118"/>
      <c r="AH86" s="1118"/>
      <c r="AI86" s="1118"/>
      <c r="AJ86" s="1118"/>
      <c r="AK86" s="1118"/>
      <c r="AL86" s="1118"/>
      <c r="AM86" s="1118"/>
      <c r="AN86" s="1118"/>
      <c r="AO86" s="865"/>
      <c r="AP86" s="866"/>
      <c r="AQ86" s="866"/>
      <c r="AR86" s="866"/>
      <c r="AS86" s="866"/>
      <c r="AT86" s="866"/>
      <c r="AU86" s="866"/>
      <c r="AV86" s="866"/>
      <c r="AW86" s="866"/>
      <c r="AX86" s="866"/>
      <c r="AY86" s="866"/>
      <c r="AZ86" s="866"/>
      <c r="BA86" s="866"/>
      <c r="BB86" s="867"/>
    </row>
    <row r="87" spans="1:89" ht="9.65" customHeight="1">
      <c r="B87" s="148" t="s">
        <v>188</v>
      </c>
      <c r="C87" s="158"/>
      <c r="D87" s="158"/>
      <c r="E87" s="158"/>
      <c r="F87" s="158"/>
      <c r="G87" s="158"/>
      <c r="H87" s="158"/>
      <c r="I87" s="158"/>
      <c r="J87" s="159"/>
      <c r="K87" s="159"/>
      <c r="L87" s="159"/>
      <c r="M87" s="159"/>
      <c r="N87" s="15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row>
    <row r="88" spans="1:89" ht="9.65" customHeight="1">
      <c r="C88" s="146"/>
    </row>
    <row r="89" spans="1:89" ht="9.65" customHeight="1">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row>
    <row r="90" spans="1:89" ht="9.65" customHeight="1">
      <c r="B90" s="917" t="s">
        <v>148</v>
      </c>
      <c r="C90" s="877"/>
      <c r="D90" s="877"/>
      <c r="E90" s="877"/>
      <c r="F90" s="877"/>
      <c r="G90" s="877"/>
      <c r="H90" s="877"/>
      <c r="I90" s="877"/>
      <c r="J90" s="918"/>
      <c r="K90" s="929" t="s">
        <v>4</v>
      </c>
      <c r="L90" s="930"/>
      <c r="M90" s="930"/>
      <c r="N90" s="931"/>
      <c r="O90" s="924"/>
      <c r="P90" s="925"/>
      <c r="Q90" s="925"/>
      <c r="R90" s="925"/>
      <c r="S90" s="925"/>
      <c r="T90" s="925"/>
      <c r="U90" s="925"/>
      <c r="V90" s="925"/>
      <c r="W90" s="925"/>
      <c r="X90" s="925"/>
      <c r="Y90" s="925"/>
      <c r="Z90" s="925"/>
      <c r="AA90" s="926"/>
    </row>
    <row r="91" spans="1:89" ht="9.65" customHeight="1">
      <c r="B91" s="919"/>
      <c r="C91" s="920"/>
      <c r="D91" s="920"/>
      <c r="E91" s="920"/>
      <c r="F91" s="920"/>
      <c r="G91" s="920"/>
      <c r="H91" s="920"/>
      <c r="I91" s="920"/>
      <c r="J91" s="921"/>
      <c r="K91" s="871"/>
      <c r="L91" s="872"/>
      <c r="M91" s="872"/>
      <c r="N91" s="873"/>
      <c r="O91" s="889"/>
      <c r="P91" s="927"/>
      <c r="Q91" s="927"/>
      <c r="R91" s="927"/>
      <c r="S91" s="927"/>
      <c r="T91" s="927"/>
      <c r="U91" s="927"/>
      <c r="V91" s="927"/>
      <c r="W91" s="927"/>
      <c r="X91" s="927"/>
      <c r="Y91" s="927"/>
      <c r="Z91" s="927"/>
      <c r="AA91" s="928"/>
    </row>
    <row r="92" spans="1:89" ht="9.65" customHeight="1">
      <c r="B92" s="919"/>
      <c r="C92" s="920"/>
      <c r="D92" s="920"/>
      <c r="E92" s="920"/>
      <c r="F92" s="920"/>
      <c r="G92" s="920"/>
      <c r="H92" s="920"/>
      <c r="I92" s="920"/>
      <c r="J92" s="921"/>
      <c r="K92" s="868" t="s">
        <v>6</v>
      </c>
      <c r="L92" s="869"/>
      <c r="M92" s="869"/>
      <c r="N92" s="870"/>
      <c r="O92" s="889"/>
      <c r="P92" s="927"/>
      <c r="Q92" s="927"/>
      <c r="R92" s="927"/>
      <c r="S92" s="927"/>
      <c r="T92" s="927"/>
      <c r="U92" s="927"/>
      <c r="V92" s="927"/>
      <c r="W92" s="927"/>
      <c r="X92" s="927"/>
      <c r="Y92" s="927"/>
      <c r="Z92" s="927"/>
      <c r="AA92" s="928"/>
    </row>
    <row r="93" spans="1:89" ht="9.65" customHeight="1">
      <c r="B93" s="919"/>
      <c r="C93" s="920"/>
      <c r="D93" s="920"/>
      <c r="E93" s="920"/>
      <c r="F93" s="920"/>
      <c r="G93" s="920"/>
      <c r="H93" s="920"/>
      <c r="I93" s="920"/>
      <c r="J93" s="921"/>
      <c r="K93" s="871"/>
      <c r="L93" s="872"/>
      <c r="M93" s="872"/>
      <c r="N93" s="873"/>
      <c r="O93" s="889"/>
      <c r="P93" s="927"/>
      <c r="Q93" s="927"/>
      <c r="R93" s="927"/>
      <c r="S93" s="927"/>
      <c r="T93" s="927"/>
      <c r="U93" s="927"/>
      <c r="V93" s="927"/>
      <c r="W93" s="927"/>
      <c r="X93" s="927"/>
      <c r="Y93" s="927"/>
      <c r="Z93" s="927"/>
      <c r="AA93" s="928"/>
    </row>
    <row r="94" spans="1:89" ht="9.65" customHeight="1">
      <c r="B94" s="919"/>
      <c r="C94" s="920"/>
      <c r="D94" s="920"/>
      <c r="E94" s="920"/>
      <c r="F94" s="920"/>
      <c r="G94" s="920"/>
      <c r="H94" s="920"/>
      <c r="I94" s="920"/>
      <c r="J94" s="921"/>
      <c r="K94" s="1115" t="s">
        <v>10</v>
      </c>
      <c r="L94" s="1116"/>
      <c r="M94" s="1116"/>
      <c r="N94" s="1126"/>
      <c r="O94" s="894" t="s">
        <v>11</v>
      </c>
      <c r="P94" s="894"/>
      <c r="Q94" s="894"/>
      <c r="R94" s="894"/>
      <c r="S94" s="894"/>
      <c r="T94" s="894"/>
      <c r="U94" s="894"/>
      <c r="V94" s="894"/>
      <c r="W94" s="894"/>
      <c r="X94" s="894"/>
      <c r="Y94" s="894"/>
      <c r="Z94" s="894"/>
      <c r="AA94" s="894"/>
      <c r="AB94" s="895"/>
      <c r="AC94" s="895"/>
      <c r="AD94" s="895"/>
      <c r="AE94" s="895"/>
      <c r="AF94" s="895"/>
      <c r="AG94" s="895"/>
      <c r="AH94" s="895"/>
      <c r="AI94" s="895"/>
      <c r="AJ94" s="875"/>
      <c r="AK94" s="875"/>
      <c r="AL94" s="892" t="s">
        <v>12</v>
      </c>
      <c r="AM94" s="892"/>
      <c r="AN94" s="892"/>
      <c r="AO94" s="892"/>
      <c r="AP94" s="892"/>
      <c r="AQ94" s="892"/>
      <c r="AR94" s="875"/>
      <c r="AS94" s="875"/>
      <c r="AT94" s="875"/>
      <c r="AU94" s="875"/>
      <c r="AV94" s="875"/>
      <c r="AW94" s="936" t="s">
        <v>137</v>
      </c>
      <c r="AX94" s="936"/>
      <c r="AY94" s="936"/>
      <c r="AZ94" s="936"/>
      <c r="BA94" s="936"/>
      <c r="BB94" s="936"/>
      <c r="BC94" s="936"/>
      <c r="BD94" s="936"/>
      <c r="BE94" s="857"/>
      <c r="BF94" s="857"/>
      <c r="BG94" s="857"/>
      <c r="BH94" s="858"/>
      <c r="BI94" s="19"/>
      <c r="BJ94" s="19"/>
      <c r="BK94" s="19"/>
      <c r="BL94" s="19"/>
      <c r="BM94" s="19"/>
      <c r="BN94" s="19"/>
      <c r="BO94" s="19"/>
      <c r="BP94" s="19"/>
      <c r="BQ94" s="161"/>
      <c r="BR94" s="161"/>
      <c r="BS94" s="161"/>
      <c r="BT94" s="161"/>
      <c r="BU94" s="161"/>
      <c r="BV94" s="161"/>
      <c r="BW94" s="161"/>
    </row>
    <row r="95" spans="1:89" ht="9.65" customHeight="1">
      <c r="B95" s="919"/>
      <c r="C95" s="920"/>
      <c r="D95" s="920"/>
      <c r="E95" s="920"/>
      <c r="F95" s="920"/>
      <c r="G95" s="920"/>
      <c r="H95" s="920"/>
      <c r="I95" s="920"/>
      <c r="J95" s="921"/>
      <c r="K95" s="1127"/>
      <c r="L95" s="1128"/>
      <c r="M95" s="1128"/>
      <c r="N95" s="1129"/>
      <c r="O95" s="896"/>
      <c r="P95" s="896"/>
      <c r="Q95" s="896"/>
      <c r="R95" s="896"/>
      <c r="S95" s="896"/>
      <c r="T95" s="896"/>
      <c r="U95" s="896"/>
      <c r="V95" s="896"/>
      <c r="W95" s="896"/>
      <c r="X95" s="896"/>
      <c r="Y95" s="896"/>
      <c r="Z95" s="896"/>
      <c r="AA95" s="896"/>
      <c r="AB95" s="896"/>
      <c r="AC95" s="896"/>
      <c r="AD95" s="896"/>
      <c r="AE95" s="896"/>
      <c r="AF95" s="896"/>
      <c r="AG95" s="896"/>
      <c r="AH95" s="896"/>
      <c r="AI95" s="896"/>
      <c r="AJ95" s="874"/>
      <c r="AK95" s="874"/>
      <c r="AL95" s="893"/>
      <c r="AM95" s="893"/>
      <c r="AN95" s="893"/>
      <c r="AO95" s="893"/>
      <c r="AP95" s="893"/>
      <c r="AQ95" s="893"/>
      <c r="AR95" s="874"/>
      <c r="AS95" s="874"/>
      <c r="AT95" s="874"/>
      <c r="AU95" s="874"/>
      <c r="AV95" s="874"/>
      <c r="AW95" s="937"/>
      <c r="AX95" s="937"/>
      <c r="AY95" s="937"/>
      <c r="AZ95" s="937"/>
      <c r="BA95" s="937"/>
      <c r="BB95" s="937"/>
      <c r="BC95" s="937"/>
      <c r="BD95" s="937"/>
      <c r="BE95" s="859"/>
      <c r="BF95" s="859"/>
      <c r="BG95" s="859"/>
      <c r="BH95" s="860"/>
      <c r="BI95" s="19"/>
      <c r="BJ95" s="19"/>
      <c r="BK95" s="19"/>
      <c r="BL95" s="19"/>
      <c r="BM95" s="19"/>
      <c r="BN95" s="19"/>
      <c r="BO95" s="19"/>
    </row>
    <row r="96" spans="1:89" ht="9.65" customHeight="1">
      <c r="B96" s="919"/>
      <c r="C96" s="920"/>
      <c r="D96" s="920"/>
      <c r="E96" s="920"/>
      <c r="F96" s="920"/>
      <c r="G96" s="920"/>
      <c r="H96" s="920"/>
      <c r="I96" s="920"/>
      <c r="J96" s="921"/>
      <c r="K96" s="1127"/>
      <c r="L96" s="1128"/>
      <c r="M96" s="1128"/>
      <c r="N96" s="1129"/>
      <c r="O96" s="1074" t="s">
        <v>13</v>
      </c>
      <c r="P96" s="1075"/>
      <c r="Q96" s="1075"/>
      <c r="R96" s="1075"/>
      <c r="S96" s="1075"/>
      <c r="T96" s="1076"/>
      <c r="U96" s="897" t="s">
        <v>14</v>
      </c>
      <c r="V96" s="897"/>
      <c r="W96" s="897"/>
      <c r="X96" s="897"/>
      <c r="Y96" s="897"/>
      <c r="Z96" s="897"/>
      <c r="AA96" s="897"/>
      <c r="AB96" s="897"/>
      <c r="AC96" s="897"/>
      <c r="AD96" s="897"/>
      <c r="AE96" s="897"/>
      <c r="AF96" s="897"/>
      <c r="AG96" s="897"/>
      <c r="AH96" s="897"/>
      <c r="AI96" s="897"/>
      <c r="AJ96" s="874"/>
      <c r="AK96" s="874"/>
      <c r="AL96" s="893" t="s">
        <v>19</v>
      </c>
      <c r="AM96" s="893"/>
      <c r="AN96" s="893"/>
      <c r="AO96" s="893"/>
      <c r="AP96" s="893"/>
      <c r="AQ96" s="893"/>
      <c r="AR96" s="893"/>
      <c r="AS96" s="893"/>
      <c r="AT96" s="893"/>
      <c r="AU96" s="893"/>
      <c r="AV96" s="893"/>
      <c r="AW96" s="893"/>
      <c r="AX96" s="1060"/>
      <c r="AY96" s="1060"/>
      <c r="AZ96" s="1060"/>
      <c r="BA96" s="1060"/>
      <c r="BB96" s="1060"/>
      <c r="BC96" s="1060"/>
      <c r="BD96" s="1060"/>
      <c r="BE96" s="1060"/>
      <c r="BF96" s="1060"/>
      <c r="BG96" s="1060"/>
      <c r="BH96" s="1061"/>
      <c r="BI96" s="19"/>
      <c r="BJ96" s="19"/>
      <c r="BK96" s="19"/>
      <c r="BL96" s="19"/>
      <c r="BM96" s="19"/>
      <c r="BN96" s="19"/>
      <c r="BO96" s="161"/>
    </row>
    <row r="97" spans="2:73" ht="9.65" customHeight="1">
      <c r="B97" s="919"/>
      <c r="C97" s="920"/>
      <c r="D97" s="920"/>
      <c r="E97" s="920"/>
      <c r="F97" s="920"/>
      <c r="G97" s="920"/>
      <c r="H97" s="920"/>
      <c r="I97" s="920"/>
      <c r="J97" s="921"/>
      <c r="K97" s="1127"/>
      <c r="L97" s="1128"/>
      <c r="M97" s="1128"/>
      <c r="N97" s="1129"/>
      <c r="O97" s="1077"/>
      <c r="P97" s="1078"/>
      <c r="Q97" s="1078"/>
      <c r="R97" s="1078"/>
      <c r="S97" s="1078"/>
      <c r="T97" s="1079"/>
      <c r="U97" s="897"/>
      <c r="V97" s="897"/>
      <c r="W97" s="897"/>
      <c r="X97" s="897"/>
      <c r="Y97" s="897"/>
      <c r="Z97" s="897"/>
      <c r="AA97" s="897"/>
      <c r="AB97" s="897"/>
      <c r="AC97" s="897"/>
      <c r="AD97" s="897"/>
      <c r="AE97" s="897"/>
      <c r="AF97" s="897"/>
      <c r="AG97" s="897"/>
      <c r="AH97" s="897"/>
      <c r="AI97" s="897"/>
      <c r="AJ97" s="874"/>
      <c r="AK97" s="874"/>
      <c r="AL97" s="893"/>
      <c r="AM97" s="893"/>
      <c r="AN97" s="893"/>
      <c r="AO97" s="893"/>
      <c r="AP97" s="893"/>
      <c r="AQ97" s="893"/>
      <c r="AR97" s="893"/>
      <c r="AS97" s="893"/>
      <c r="AT97" s="893"/>
      <c r="AU97" s="893"/>
      <c r="AV97" s="893"/>
      <c r="AW97" s="893"/>
      <c r="AX97" s="1060"/>
      <c r="AY97" s="1060"/>
      <c r="AZ97" s="1060"/>
      <c r="BA97" s="1060"/>
      <c r="BB97" s="1060"/>
      <c r="BC97" s="1060"/>
      <c r="BD97" s="1060"/>
      <c r="BE97" s="1060"/>
      <c r="BF97" s="1060"/>
      <c r="BG97" s="1060"/>
      <c r="BH97" s="1061"/>
      <c r="BI97" s="19"/>
      <c r="BJ97" s="19"/>
      <c r="BK97" s="19"/>
      <c r="BL97" s="19"/>
      <c r="BM97" s="19"/>
      <c r="BN97" s="19"/>
      <c r="BO97" s="161"/>
    </row>
    <row r="98" spans="2:73" ht="9.65" customHeight="1">
      <c r="B98" s="919"/>
      <c r="C98" s="920"/>
      <c r="D98" s="920"/>
      <c r="E98" s="920"/>
      <c r="F98" s="920"/>
      <c r="G98" s="920"/>
      <c r="H98" s="920"/>
      <c r="I98" s="920"/>
      <c r="J98" s="921"/>
      <c r="K98" s="1127"/>
      <c r="L98" s="1128"/>
      <c r="M98" s="1128"/>
      <c r="N98" s="1129"/>
      <c r="O98" s="1077"/>
      <c r="P98" s="1078"/>
      <c r="Q98" s="1078"/>
      <c r="R98" s="1078"/>
      <c r="S98" s="1078"/>
      <c r="T98" s="1079"/>
      <c r="U98" s="896" t="s">
        <v>15</v>
      </c>
      <c r="V98" s="896"/>
      <c r="W98" s="896"/>
      <c r="X98" s="896"/>
      <c r="Y98" s="896"/>
      <c r="Z98" s="896"/>
      <c r="AA98" s="896"/>
      <c r="AB98" s="896"/>
      <c r="AC98" s="896"/>
      <c r="AD98" s="896"/>
      <c r="AE98" s="896"/>
      <c r="AF98" s="896"/>
      <c r="AG98" s="896"/>
      <c r="AH98" s="896"/>
      <c r="AI98" s="896"/>
      <c r="AJ98" s="874"/>
      <c r="AK98" s="874"/>
      <c r="AL98" s="893" t="s">
        <v>16</v>
      </c>
      <c r="AM98" s="893"/>
      <c r="AN98" s="893"/>
      <c r="AO98" s="893"/>
      <c r="AP98" s="893"/>
      <c r="AQ98" s="893"/>
      <c r="AR98" s="893"/>
      <c r="AS98" s="893"/>
      <c r="AT98" s="893"/>
      <c r="AU98" s="893"/>
      <c r="AV98" s="893"/>
      <c r="AW98" s="893"/>
      <c r="AX98" s="1083"/>
      <c r="AY98" s="1083"/>
      <c r="AZ98" s="1083"/>
      <c r="BA98" s="1083"/>
      <c r="BB98" s="1083"/>
      <c r="BC98" s="1083"/>
      <c r="BD98" s="1083"/>
      <c r="BE98" s="1083"/>
      <c r="BF98" s="1083"/>
      <c r="BG98" s="1083"/>
      <c r="BH98" s="1084"/>
      <c r="BI98" s="19"/>
      <c r="BJ98" s="19"/>
      <c r="BK98" s="19"/>
      <c r="BL98" s="19"/>
      <c r="BM98" s="19"/>
      <c r="BN98" s="19"/>
      <c r="BO98" s="161"/>
    </row>
    <row r="99" spans="2:73" ht="9.65" customHeight="1">
      <c r="B99" s="919"/>
      <c r="C99" s="920"/>
      <c r="D99" s="920"/>
      <c r="E99" s="920"/>
      <c r="F99" s="920"/>
      <c r="G99" s="920"/>
      <c r="H99" s="920"/>
      <c r="I99" s="920"/>
      <c r="J99" s="921"/>
      <c r="K99" s="1127"/>
      <c r="L99" s="1128"/>
      <c r="M99" s="1128"/>
      <c r="N99" s="1129"/>
      <c r="O99" s="1080"/>
      <c r="P99" s="1081"/>
      <c r="Q99" s="1081"/>
      <c r="R99" s="1081"/>
      <c r="S99" s="1081"/>
      <c r="T99" s="1082"/>
      <c r="U99" s="896"/>
      <c r="V99" s="896"/>
      <c r="W99" s="896"/>
      <c r="X99" s="896"/>
      <c r="Y99" s="896"/>
      <c r="Z99" s="896"/>
      <c r="AA99" s="896"/>
      <c r="AB99" s="896"/>
      <c r="AC99" s="896"/>
      <c r="AD99" s="896"/>
      <c r="AE99" s="896"/>
      <c r="AF99" s="896"/>
      <c r="AG99" s="896"/>
      <c r="AH99" s="896"/>
      <c r="AI99" s="896"/>
      <c r="AJ99" s="874"/>
      <c r="AK99" s="874"/>
      <c r="AL99" s="893"/>
      <c r="AM99" s="893"/>
      <c r="AN99" s="893"/>
      <c r="AO99" s="893"/>
      <c r="AP99" s="893"/>
      <c r="AQ99" s="893"/>
      <c r="AR99" s="893"/>
      <c r="AS99" s="893"/>
      <c r="AT99" s="893"/>
      <c r="AU99" s="893"/>
      <c r="AV99" s="893"/>
      <c r="AW99" s="893"/>
      <c r="AX99" s="1083"/>
      <c r="AY99" s="1083"/>
      <c r="AZ99" s="1083"/>
      <c r="BA99" s="1083"/>
      <c r="BB99" s="1083"/>
      <c r="BC99" s="1083"/>
      <c r="BD99" s="1083"/>
      <c r="BE99" s="1083"/>
      <c r="BF99" s="1083"/>
      <c r="BG99" s="1083"/>
      <c r="BH99" s="1084"/>
      <c r="BI99" s="19"/>
      <c r="BJ99" s="19"/>
      <c r="BK99" s="19"/>
      <c r="BL99" s="19"/>
      <c r="BM99" s="19"/>
      <c r="BN99" s="19"/>
      <c r="BO99" s="161"/>
    </row>
    <row r="100" spans="2:73" ht="9.65" customHeight="1">
      <c r="B100" s="919"/>
      <c r="C100" s="920"/>
      <c r="D100" s="920"/>
      <c r="E100" s="920"/>
      <c r="F100" s="920"/>
      <c r="G100" s="920"/>
      <c r="H100" s="920"/>
      <c r="I100" s="920"/>
      <c r="J100" s="921"/>
      <c r="K100" s="1127"/>
      <c r="L100" s="1128"/>
      <c r="M100" s="1128"/>
      <c r="N100" s="1129"/>
      <c r="O100" s="1068" t="s">
        <v>17</v>
      </c>
      <c r="P100" s="1069"/>
      <c r="Q100" s="1069"/>
      <c r="R100" s="1069"/>
      <c r="S100" s="1069"/>
      <c r="T100" s="1070"/>
      <c r="U100" s="897" t="s">
        <v>14</v>
      </c>
      <c r="V100" s="897"/>
      <c r="W100" s="897"/>
      <c r="X100" s="897"/>
      <c r="Y100" s="897"/>
      <c r="Z100" s="897"/>
      <c r="AA100" s="897"/>
      <c r="AB100" s="897"/>
      <c r="AC100" s="897"/>
      <c r="AD100" s="897"/>
      <c r="AE100" s="897"/>
      <c r="AF100" s="897"/>
      <c r="AG100" s="897"/>
      <c r="AH100" s="897"/>
      <c r="AI100" s="897"/>
      <c r="AJ100" s="874"/>
      <c r="AK100" s="874"/>
      <c r="AL100" s="893" t="s">
        <v>19</v>
      </c>
      <c r="AM100" s="893"/>
      <c r="AN100" s="893"/>
      <c r="AO100" s="893"/>
      <c r="AP100" s="893"/>
      <c r="AQ100" s="893"/>
      <c r="AR100" s="893"/>
      <c r="AS100" s="893"/>
      <c r="AT100" s="893"/>
      <c r="AU100" s="893"/>
      <c r="AV100" s="893"/>
      <c r="AW100" s="893"/>
      <c r="AX100" s="1060"/>
      <c r="AY100" s="1060"/>
      <c r="AZ100" s="1060"/>
      <c r="BA100" s="1060"/>
      <c r="BB100" s="1060"/>
      <c r="BC100" s="1060"/>
      <c r="BD100" s="1060"/>
      <c r="BE100" s="1060"/>
      <c r="BF100" s="1060"/>
      <c r="BG100" s="1060"/>
      <c r="BH100" s="1061"/>
      <c r="BI100" s="19"/>
      <c r="BJ100" s="19"/>
      <c r="BK100" s="19"/>
      <c r="BL100" s="19"/>
      <c r="BM100" s="19"/>
      <c r="BN100" s="19"/>
      <c r="BO100" s="161"/>
      <c r="BP100" s="161"/>
      <c r="BQ100" s="161"/>
      <c r="BR100" s="161"/>
      <c r="BS100" s="161"/>
      <c r="BT100" s="161"/>
      <c r="BU100" s="161"/>
    </row>
    <row r="101" spans="2:73" ht="9.65" customHeight="1">
      <c r="B101" s="919"/>
      <c r="C101" s="920"/>
      <c r="D101" s="920"/>
      <c r="E101" s="920"/>
      <c r="F101" s="920"/>
      <c r="G101" s="920"/>
      <c r="H101" s="920"/>
      <c r="I101" s="920"/>
      <c r="J101" s="921"/>
      <c r="K101" s="1127"/>
      <c r="L101" s="1128"/>
      <c r="M101" s="1128"/>
      <c r="N101" s="1129"/>
      <c r="O101" s="1017"/>
      <c r="P101" s="1018"/>
      <c r="Q101" s="1018"/>
      <c r="R101" s="1018"/>
      <c r="S101" s="1018"/>
      <c r="T101" s="1071"/>
      <c r="U101" s="897"/>
      <c r="V101" s="897"/>
      <c r="W101" s="897"/>
      <c r="X101" s="897"/>
      <c r="Y101" s="897"/>
      <c r="Z101" s="897"/>
      <c r="AA101" s="897"/>
      <c r="AB101" s="897"/>
      <c r="AC101" s="897"/>
      <c r="AD101" s="897"/>
      <c r="AE101" s="897"/>
      <c r="AF101" s="897"/>
      <c r="AG101" s="897"/>
      <c r="AH101" s="897"/>
      <c r="AI101" s="897"/>
      <c r="AJ101" s="874"/>
      <c r="AK101" s="874"/>
      <c r="AL101" s="893"/>
      <c r="AM101" s="893"/>
      <c r="AN101" s="893"/>
      <c r="AO101" s="893"/>
      <c r="AP101" s="893"/>
      <c r="AQ101" s="893"/>
      <c r="AR101" s="893"/>
      <c r="AS101" s="893"/>
      <c r="AT101" s="893"/>
      <c r="AU101" s="893"/>
      <c r="AV101" s="893"/>
      <c r="AW101" s="893"/>
      <c r="AX101" s="1060"/>
      <c r="AY101" s="1060"/>
      <c r="AZ101" s="1060"/>
      <c r="BA101" s="1060"/>
      <c r="BB101" s="1060"/>
      <c r="BC101" s="1060"/>
      <c r="BD101" s="1060"/>
      <c r="BE101" s="1060"/>
      <c r="BF101" s="1060"/>
      <c r="BG101" s="1060"/>
      <c r="BH101" s="1061"/>
      <c r="BI101" s="19"/>
      <c r="BJ101" s="19"/>
      <c r="BK101" s="19"/>
      <c r="BL101" s="19"/>
      <c r="BM101" s="19"/>
      <c r="BN101" s="19"/>
      <c r="BO101" s="161"/>
      <c r="BP101" s="161"/>
      <c r="BQ101" s="161"/>
      <c r="BR101" s="161"/>
      <c r="BS101" s="161"/>
      <c r="BT101" s="161"/>
      <c r="BU101" s="161"/>
    </row>
    <row r="102" spans="2:73" ht="9.65" customHeight="1">
      <c r="B102" s="919"/>
      <c r="C102" s="920"/>
      <c r="D102" s="920"/>
      <c r="E102" s="920"/>
      <c r="F102" s="920"/>
      <c r="G102" s="920"/>
      <c r="H102" s="920"/>
      <c r="I102" s="920"/>
      <c r="J102" s="921"/>
      <c r="K102" s="1127"/>
      <c r="L102" s="1128"/>
      <c r="M102" s="1128"/>
      <c r="N102" s="1129"/>
      <c r="O102" s="1017"/>
      <c r="P102" s="1018"/>
      <c r="Q102" s="1018"/>
      <c r="R102" s="1018"/>
      <c r="S102" s="1018"/>
      <c r="T102" s="1071"/>
      <c r="U102" s="896" t="s">
        <v>15</v>
      </c>
      <c r="V102" s="896"/>
      <c r="W102" s="896"/>
      <c r="X102" s="896"/>
      <c r="Y102" s="896"/>
      <c r="Z102" s="896"/>
      <c r="AA102" s="896"/>
      <c r="AB102" s="896"/>
      <c r="AC102" s="896"/>
      <c r="AD102" s="896"/>
      <c r="AE102" s="896"/>
      <c r="AF102" s="896"/>
      <c r="AG102" s="896"/>
      <c r="AH102" s="896"/>
      <c r="AI102" s="896"/>
      <c r="AJ102" s="874"/>
      <c r="AK102" s="874"/>
      <c r="AL102" s="893" t="s">
        <v>16</v>
      </c>
      <c r="AM102" s="893"/>
      <c r="AN102" s="893"/>
      <c r="AO102" s="893"/>
      <c r="AP102" s="893"/>
      <c r="AQ102" s="893"/>
      <c r="AR102" s="893"/>
      <c r="AS102" s="893"/>
      <c r="AT102" s="893"/>
      <c r="AU102" s="893"/>
      <c r="AV102" s="893"/>
      <c r="AW102" s="893"/>
      <c r="AX102" s="1083"/>
      <c r="AY102" s="1083"/>
      <c r="AZ102" s="1083"/>
      <c r="BA102" s="1083"/>
      <c r="BB102" s="1083"/>
      <c r="BC102" s="1083"/>
      <c r="BD102" s="1083"/>
      <c r="BE102" s="1083"/>
      <c r="BF102" s="1083"/>
      <c r="BG102" s="1083"/>
      <c r="BH102" s="1084"/>
      <c r="BI102" s="19"/>
      <c r="BJ102" s="19"/>
      <c r="BK102" s="19"/>
      <c r="BL102" s="19"/>
      <c r="BM102" s="19"/>
      <c r="BN102" s="19"/>
      <c r="BO102" s="161"/>
      <c r="BP102" s="161"/>
      <c r="BQ102" s="161"/>
      <c r="BR102" s="161"/>
      <c r="BS102" s="161"/>
      <c r="BT102" s="161"/>
      <c r="BU102" s="161"/>
    </row>
    <row r="103" spans="2:73" ht="9.65" customHeight="1">
      <c r="B103" s="919"/>
      <c r="C103" s="920"/>
      <c r="D103" s="920"/>
      <c r="E103" s="920"/>
      <c r="F103" s="920"/>
      <c r="G103" s="920"/>
      <c r="H103" s="920"/>
      <c r="I103" s="920"/>
      <c r="J103" s="921"/>
      <c r="K103" s="1127"/>
      <c r="L103" s="1128"/>
      <c r="M103" s="1128"/>
      <c r="N103" s="1129"/>
      <c r="O103" s="1072"/>
      <c r="P103" s="360"/>
      <c r="Q103" s="360"/>
      <c r="R103" s="360"/>
      <c r="S103" s="360"/>
      <c r="T103" s="1073"/>
      <c r="U103" s="896"/>
      <c r="V103" s="896"/>
      <c r="W103" s="896"/>
      <c r="X103" s="896"/>
      <c r="Y103" s="896"/>
      <c r="Z103" s="896"/>
      <c r="AA103" s="896"/>
      <c r="AB103" s="896"/>
      <c r="AC103" s="896"/>
      <c r="AD103" s="896"/>
      <c r="AE103" s="896"/>
      <c r="AF103" s="896"/>
      <c r="AG103" s="896"/>
      <c r="AH103" s="896"/>
      <c r="AI103" s="896"/>
      <c r="AJ103" s="874"/>
      <c r="AK103" s="874"/>
      <c r="AL103" s="893"/>
      <c r="AM103" s="893"/>
      <c r="AN103" s="893"/>
      <c r="AO103" s="893"/>
      <c r="AP103" s="893"/>
      <c r="AQ103" s="893"/>
      <c r="AR103" s="893"/>
      <c r="AS103" s="893"/>
      <c r="AT103" s="893"/>
      <c r="AU103" s="893"/>
      <c r="AV103" s="893"/>
      <c r="AW103" s="893"/>
      <c r="AX103" s="1083"/>
      <c r="AY103" s="1083"/>
      <c r="AZ103" s="1083"/>
      <c r="BA103" s="1083"/>
      <c r="BB103" s="1083"/>
      <c r="BC103" s="1083"/>
      <c r="BD103" s="1083"/>
      <c r="BE103" s="1083"/>
      <c r="BF103" s="1083"/>
      <c r="BG103" s="1083"/>
      <c r="BH103" s="1084"/>
      <c r="BI103" s="19"/>
      <c r="BJ103" s="19"/>
      <c r="BK103" s="19"/>
      <c r="BL103" s="19"/>
      <c r="BM103" s="19"/>
      <c r="BN103" s="19"/>
      <c r="BO103" s="161"/>
      <c r="BP103" s="161"/>
      <c r="BQ103" s="161"/>
      <c r="BR103" s="161"/>
      <c r="BS103" s="161"/>
      <c r="BT103" s="161"/>
      <c r="BU103" s="161"/>
    </row>
    <row r="104" spans="2:73" ht="9.65" customHeight="1">
      <c r="B104" s="919"/>
      <c r="C104" s="920"/>
      <c r="D104" s="920"/>
      <c r="E104" s="920"/>
      <c r="F104" s="920"/>
      <c r="G104" s="920"/>
      <c r="H104" s="920"/>
      <c r="I104" s="920"/>
      <c r="J104" s="921"/>
      <c r="K104" s="1127"/>
      <c r="L104" s="1128"/>
      <c r="M104" s="1128"/>
      <c r="N104" s="1129"/>
      <c r="O104" s="896" t="s">
        <v>18</v>
      </c>
      <c r="P104" s="896"/>
      <c r="Q104" s="896"/>
      <c r="R104" s="896"/>
      <c r="S104" s="896"/>
      <c r="T104" s="896"/>
      <c r="U104" s="896"/>
      <c r="V104" s="896"/>
      <c r="W104" s="896"/>
      <c r="X104" s="896"/>
      <c r="Y104" s="896"/>
      <c r="Z104" s="896"/>
      <c r="AA104" s="896"/>
      <c r="AB104" s="896"/>
      <c r="AC104" s="896"/>
      <c r="AD104" s="896"/>
      <c r="AE104" s="896"/>
      <c r="AF104" s="896"/>
      <c r="AG104" s="896"/>
      <c r="AH104" s="896"/>
      <c r="AI104" s="896"/>
      <c r="AJ104" s="874"/>
      <c r="AK104" s="874"/>
      <c r="AL104" s="939" t="s">
        <v>74</v>
      </c>
      <c r="AM104" s="939"/>
      <c r="AN104" s="939"/>
      <c r="AO104" s="939"/>
      <c r="AP104" s="939"/>
      <c r="AQ104" s="1064"/>
      <c r="AR104" s="1064"/>
      <c r="AS104" s="1064"/>
      <c r="AT104" s="1064"/>
      <c r="AU104" s="1062" t="s">
        <v>22</v>
      </c>
      <c r="AV104" s="1062"/>
      <c r="AW104" s="1062"/>
      <c r="AX104" s="1066"/>
      <c r="AY104" s="1066"/>
      <c r="AZ104" s="1066"/>
      <c r="BA104" s="1066"/>
      <c r="BB104" s="1062" t="s">
        <v>21</v>
      </c>
      <c r="BC104" s="1062"/>
      <c r="BD104" s="1062"/>
      <c r="BE104" s="1066"/>
      <c r="BF104" s="1066"/>
      <c r="BG104" s="1066"/>
      <c r="BH104" s="1163"/>
      <c r="BI104" s="19"/>
      <c r="BJ104" s="19"/>
      <c r="BK104" s="19"/>
      <c r="BL104" s="19"/>
      <c r="BM104" s="19"/>
      <c r="BN104" s="19"/>
      <c r="BO104" s="161"/>
      <c r="BP104" s="161"/>
      <c r="BQ104" s="161"/>
      <c r="BR104" s="161"/>
      <c r="BS104" s="161"/>
      <c r="BT104" s="161"/>
      <c r="BU104" s="161"/>
    </row>
    <row r="105" spans="2:73" ht="9.65" customHeight="1">
      <c r="B105" s="922"/>
      <c r="C105" s="880"/>
      <c r="D105" s="880"/>
      <c r="E105" s="880"/>
      <c r="F105" s="880"/>
      <c r="G105" s="880"/>
      <c r="H105" s="880"/>
      <c r="I105" s="880"/>
      <c r="J105" s="923"/>
      <c r="K105" s="1117"/>
      <c r="L105" s="1118"/>
      <c r="M105" s="1118"/>
      <c r="N105" s="1130"/>
      <c r="O105" s="1167"/>
      <c r="P105" s="1167"/>
      <c r="Q105" s="1167"/>
      <c r="R105" s="1167"/>
      <c r="S105" s="1167"/>
      <c r="T105" s="1167"/>
      <c r="U105" s="1167"/>
      <c r="V105" s="1167"/>
      <c r="W105" s="1167"/>
      <c r="X105" s="1167"/>
      <c r="Y105" s="1167"/>
      <c r="Z105" s="1167"/>
      <c r="AA105" s="1167"/>
      <c r="AB105" s="1167"/>
      <c r="AC105" s="1167"/>
      <c r="AD105" s="1167"/>
      <c r="AE105" s="1167"/>
      <c r="AF105" s="1167"/>
      <c r="AG105" s="1167"/>
      <c r="AH105" s="1167"/>
      <c r="AI105" s="1167"/>
      <c r="AJ105" s="1165"/>
      <c r="AK105" s="1165"/>
      <c r="AL105" s="1166"/>
      <c r="AM105" s="1166"/>
      <c r="AN105" s="1166"/>
      <c r="AO105" s="1166"/>
      <c r="AP105" s="1166"/>
      <c r="AQ105" s="1065"/>
      <c r="AR105" s="1065"/>
      <c r="AS105" s="1065"/>
      <c r="AT105" s="1065"/>
      <c r="AU105" s="1063"/>
      <c r="AV105" s="1063"/>
      <c r="AW105" s="1063"/>
      <c r="AX105" s="1067"/>
      <c r="AY105" s="1067"/>
      <c r="AZ105" s="1067"/>
      <c r="BA105" s="1067"/>
      <c r="BB105" s="1063"/>
      <c r="BC105" s="1063"/>
      <c r="BD105" s="1063"/>
      <c r="BE105" s="1067"/>
      <c r="BF105" s="1067"/>
      <c r="BG105" s="1067"/>
      <c r="BH105" s="1164"/>
      <c r="BI105" s="19"/>
      <c r="BJ105" s="19"/>
      <c r="BK105" s="19"/>
      <c r="BL105" s="19"/>
      <c r="BM105" s="19"/>
      <c r="BN105" s="19"/>
      <c r="BO105" s="161"/>
      <c r="BP105" s="161"/>
      <c r="BQ105" s="161"/>
      <c r="BR105" s="161"/>
      <c r="BS105" s="161"/>
      <c r="BT105" s="161"/>
      <c r="BU105" s="161"/>
    </row>
    <row r="106" spans="2:73" ht="9.65" customHeight="1">
      <c r="B106" s="162"/>
      <c r="C106" s="146"/>
      <c r="D106" s="141"/>
      <c r="E106" s="141"/>
      <c r="F106" s="141"/>
      <c r="G106" s="141"/>
      <c r="H106" s="141"/>
      <c r="I106" s="141"/>
      <c r="J106" s="141"/>
      <c r="K106" s="141"/>
      <c r="L106" s="141"/>
      <c r="M106" s="141"/>
      <c r="N106" s="141"/>
      <c r="O106" s="141"/>
      <c r="P106" s="153"/>
      <c r="Q106" s="153"/>
      <c r="R106" s="153"/>
      <c r="S106" s="153"/>
      <c r="T106" s="153"/>
      <c r="U106" s="153"/>
      <c r="V106" s="153"/>
      <c r="W106" s="153"/>
      <c r="X106" s="153"/>
      <c r="Y106" s="153"/>
      <c r="Z106" s="153"/>
      <c r="AA106" s="124"/>
      <c r="AB106" s="124"/>
      <c r="AC106" s="124"/>
      <c r="AD106" s="124"/>
      <c r="AE106" s="124"/>
      <c r="AF106" s="163"/>
      <c r="AG106" s="163"/>
      <c r="AH106" s="163"/>
      <c r="AI106" s="163"/>
      <c r="AJ106" s="163"/>
      <c r="AK106" s="163"/>
      <c r="AL106" s="163"/>
      <c r="AM106" s="163"/>
      <c r="AN106" s="163"/>
      <c r="AO106" s="163"/>
      <c r="AP106" s="163"/>
      <c r="AQ106" s="163"/>
      <c r="AR106" s="163"/>
      <c r="AS106" s="163"/>
      <c r="AT106" s="163"/>
      <c r="AU106" s="163"/>
      <c r="AV106" s="163"/>
      <c r="AW106" s="163"/>
      <c r="AX106" s="149"/>
      <c r="AY106" s="149"/>
      <c r="AZ106" s="19"/>
      <c r="BA106" s="19"/>
      <c r="BB106" s="19"/>
      <c r="BC106" s="19"/>
      <c r="BD106" s="19"/>
      <c r="BE106" s="19"/>
      <c r="BF106" s="161"/>
      <c r="BG106" s="161"/>
      <c r="BH106" s="161"/>
      <c r="BI106" s="161"/>
      <c r="BJ106" s="161"/>
      <c r="BK106" s="161"/>
      <c r="BL106" s="161"/>
    </row>
    <row r="107" spans="2:73" ht="9.65" customHeight="1">
      <c r="B107" s="164"/>
      <c r="C107" s="146"/>
      <c r="D107" s="141"/>
      <c r="E107" s="141"/>
      <c r="F107" s="141"/>
      <c r="G107" s="141"/>
      <c r="H107" s="141"/>
      <c r="I107" s="141"/>
      <c r="J107" s="141"/>
      <c r="K107" s="141"/>
      <c r="L107" s="141"/>
      <c r="M107" s="141"/>
      <c r="N107" s="141"/>
      <c r="O107" s="141"/>
      <c r="P107" s="153"/>
      <c r="Q107" s="153"/>
      <c r="R107" s="153"/>
      <c r="S107" s="153"/>
      <c r="T107" s="153"/>
      <c r="U107" s="153"/>
      <c r="V107" s="153"/>
      <c r="W107" s="153"/>
      <c r="X107" s="153"/>
      <c r="Y107" s="153"/>
      <c r="Z107" s="153"/>
      <c r="AA107" s="153"/>
      <c r="AB107" s="153"/>
      <c r="AC107" s="153"/>
      <c r="AD107" s="153"/>
      <c r="AE107" s="153"/>
      <c r="AF107" s="165"/>
      <c r="AG107" s="165"/>
      <c r="AH107" s="165"/>
      <c r="AI107" s="165"/>
      <c r="AJ107" s="165"/>
      <c r="AK107" s="165"/>
      <c r="AL107" s="165"/>
      <c r="AM107" s="165"/>
      <c r="AN107" s="165"/>
      <c r="AO107" s="165"/>
      <c r="AP107" s="165"/>
      <c r="AQ107" s="165"/>
      <c r="AR107" s="165"/>
      <c r="AS107" s="165"/>
      <c r="AT107" s="165"/>
      <c r="AU107" s="165"/>
      <c r="AV107" s="165"/>
      <c r="AW107" s="165"/>
      <c r="AX107" s="19"/>
      <c r="AY107" s="19"/>
      <c r="AZ107" s="19"/>
      <c r="BA107" s="19"/>
      <c r="BB107" s="19"/>
      <c r="BC107" s="19"/>
      <c r="BD107" s="19"/>
      <c r="BE107" s="19"/>
      <c r="BF107" s="161"/>
      <c r="BG107" s="161"/>
      <c r="BH107" s="161"/>
      <c r="BI107" s="161"/>
      <c r="BJ107" s="161"/>
      <c r="BK107" s="161"/>
      <c r="BL107" s="161"/>
    </row>
    <row r="108" spans="2:73" ht="9.65" customHeight="1">
      <c r="B108" s="963" t="s">
        <v>431</v>
      </c>
      <c r="C108" s="964"/>
      <c r="D108" s="964"/>
      <c r="E108" s="964"/>
      <c r="F108" s="964"/>
      <c r="G108" s="964"/>
      <c r="H108" s="964"/>
      <c r="I108" s="964"/>
      <c r="J108" s="965"/>
      <c r="K108" s="1153" t="s">
        <v>432</v>
      </c>
      <c r="L108" s="1154"/>
      <c r="M108" s="1154"/>
      <c r="N108" s="1154"/>
      <c r="O108" s="1154"/>
      <c r="P108" s="1154"/>
      <c r="Q108" s="1153" t="s">
        <v>433</v>
      </c>
      <c r="R108" s="1154"/>
      <c r="S108" s="1154"/>
      <c r="T108" s="1154"/>
      <c r="U108" s="1154"/>
      <c r="V108" s="1157"/>
      <c r="W108" s="930" t="s">
        <v>4</v>
      </c>
      <c r="X108" s="930"/>
      <c r="Y108" s="930"/>
      <c r="Z108" s="931"/>
      <c r="AA108" s="1100"/>
      <c r="AB108" s="1101"/>
      <c r="AC108" s="1101"/>
      <c r="AD108" s="1101"/>
      <c r="AE108" s="1101"/>
      <c r="AF108" s="1101"/>
      <c r="AG108" s="1101"/>
      <c r="AH108" s="1101"/>
      <c r="AI108" s="1101"/>
      <c r="AJ108" s="1101"/>
      <c r="AK108" s="1101"/>
      <c r="AL108" s="1101"/>
      <c r="AM108" s="1101"/>
      <c r="AN108" s="1101"/>
      <c r="AO108" s="1101"/>
      <c r="AP108" s="1101"/>
      <c r="AQ108" s="1101"/>
      <c r="AR108" s="1101"/>
      <c r="AS108" s="1137"/>
      <c r="AT108" s="1139" t="s">
        <v>434</v>
      </c>
      <c r="AU108" s="1140"/>
      <c r="AV108" s="1140"/>
      <c r="AW108" s="1140"/>
      <c r="AX108" s="1140"/>
      <c r="AY108" s="1140"/>
      <c r="AZ108" s="1140"/>
      <c r="BA108" s="1140"/>
      <c r="BB108" s="1140"/>
      <c r="BC108" s="1140"/>
      <c r="BD108" s="1140"/>
      <c r="BE108" s="1140"/>
      <c r="BF108" s="1140"/>
      <c r="BG108" s="1140"/>
      <c r="BH108" s="1140"/>
      <c r="BI108" s="1140"/>
    </row>
    <row r="109" spans="2:73" ht="9.65" customHeight="1">
      <c r="B109" s="1131"/>
      <c r="C109" s="1132"/>
      <c r="D109" s="1132"/>
      <c r="E109" s="1132"/>
      <c r="F109" s="1132"/>
      <c r="G109" s="1132"/>
      <c r="H109" s="1132"/>
      <c r="I109" s="1132"/>
      <c r="J109" s="1133"/>
      <c r="K109" s="1155"/>
      <c r="L109" s="1156"/>
      <c r="M109" s="1156"/>
      <c r="N109" s="1156"/>
      <c r="O109" s="1156"/>
      <c r="P109" s="1156"/>
      <c r="Q109" s="1155"/>
      <c r="R109" s="1156"/>
      <c r="S109" s="1156"/>
      <c r="T109" s="1156"/>
      <c r="U109" s="1156"/>
      <c r="V109" s="1158"/>
      <c r="W109" s="872"/>
      <c r="X109" s="872"/>
      <c r="Y109" s="872"/>
      <c r="Z109" s="873"/>
      <c r="AA109" s="1102"/>
      <c r="AB109" s="1103"/>
      <c r="AC109" s="1103"/>
      <c r="AD109" s="1103"/>
      <c r="AE109" s="1103"/>
      <c r="AF109" s="1103"/>
      <c r="AG109" s="1103"/>
      <c r="AH109" s="1103"/>
      <c r="AI109" s="1103"/>
      <c r="AJ109" s="1103"/>
      <c r="AK109" s="1103"/>
      <c r="AL109" s="1103"/>
      <c r="AM109" s="1103"/>
      <c r="AN109" s="1103"/>
      <c r="AO109" s="1103"/>
      <c r="AP109" s="1103"/>
      <c r="AQ109" s="1103"/>
      <c r="AR109" s="1103"/>
      <c r="AS109" s="1138"/>
      <c r="AT109" s="1139"/>
      <c r="AU109" s="1140"/>
      <c r="AV109" s="1140"/>
      <c r="AW109" s="1140"/>
      <c r="AX109" s="1140"/>
      <c r="AY109" s="1140"/>
      <c r="AZ109" s="1140"/>
      <c r="BA109" s="1140"/>
      <c r="BB109" s="1140"/>
      <c r="BC109" s="1140"/>
      <c r="BD109" s="1140"/>
      <c r="BE109" s="1140"/>
      <c r="BF109" s="1140"/>
      <c r="BG109" s="1140"/>
      <c r="BH109" s="1140"/>
      <c r="BI109" s="1140"/>
    </row>
    <row r="110" spans="2:73" ht="9.65" customHeight="1">
      <c r="B110" s="1131"/>
      <c r="C110" s="1132"/>
      <c r="D110" s="1132"/>
      <c r="E110" s="1132"/>
      <c r="F110" s="1132"/>
      <c r="G110" s="1132"/>
      <c r="H110" s="1132"/>
      <c r="I110" s="1132"/>
      <c r="J110" s="1133"/>
      <c r="K110" s="1159"/>
      <c r="L110" s="1160"/>
      <c r="M110" s="1160"/>
      <c r="N110" s="1160"/>
      <c r="O110" s="1160"/>
      <c r="P110" s="1160"/>
      <c r="Q110" s="1159"/>
      <c r="R110" s="1160"/>
      <c r="S110" s="1160"/>
      <c r="T110" s="1160"/>
      <c r="U110" s="1160"/>
      <c r="V110" s="1162"/>
      <c r="W110" s="869" t="s">
        <v>6</v>
      </c>
      <c r="X110" s="869"/>
      <c r="Y110" s="869"/>
      <c r="Z110" s="870"/>
      <c r="AA110" s="942"/>
      <c r="AB110" s="942"/>
      <c r="AC110" s="942"/>
      <c r="AD110" s="942"/>
      <c r="AE110" s="942"/>
      <c r="AF110" s="942"/>
      <c r="AG110" s="942"/>
      <c r="AH110" s="942"/>
      <c r="AI110" s="942"/>
      <c r="AJ110" s="942"/>
      <c r="AK110" s="942"/>
      <c r="AL110" s="942"/>
      <c r="AM110" s="942"/>
      <c r="AN110" s="942"/>
      <c r="AO110" s="942"/>
      <c r="AP110" s="942"/>
      <c r="AQ110" s="942"/>
      <c r="AR110" s="942"/>
      <c r="AS110" s="1141"/>
      <c r="AT110" s="1139"/>
      <c r="AU110" s="1140"/>
      <c r="AV110" s="1140"/>
      <c r="AW110" s="1140"/>
      <c r="AX110" s="1140"/>
      <c r="AY110" s="1140"/>
      <c r="AZ110" s="1140"/>
      <c r="BA110" s="1140"/>
      <c r="BB110" s="1140"/>
      <c r="BC110" s="1140"/>
      <c r="BD110" s="1140"/>
      <c r="BE110" s="1140"/>
      <c r="BF110" s="1140"/>
      <c r="BG110" s="1140"/>
      <c r="BH110" s="1140"/>
      <c r="BI110" s="1140"/>
    </row>
    <row r="111" spans="2:73" ht="9.65" customHeight="1">
      <c r="B111" s="1131"/>
      <c r="C111" s="1132"/>
      <c r="D111" s="1132"/>
      <c r="E111" s="1132"/>
      <c r="F111" s="1132"/>
      <c r="G111" s="1132"/>
      <c r="H111" s="1132"/>
      <c r="I111" s="1132"/>
      <c r="J111" s="1133"/>
      <c r="K111" s="1161"/>
      <c r="L111" s="1135"/>
      <c r="M111" s="1135"/>
      <c r="N111" s="1135"/>
      <c r="O111" s="1135"/>
      <c r="P111" s="1135"/>
      <c r="Q111" s="1161"/>
      <c r="R111" s="1135"/>
      <c r="S111" s="1135"/>
      <c r="T111" s="1135"/>
      <c r="U111" s="1135"/>
      <c r="V111" s="1136"/>
      <c r="W111" s="872"/>
      <c r="X111" s="872"/>
      <c r="Y111" s="872"/>
      <c r="Z111" s="873"/>
      <c r="AA111" s="1103"/>
      <c r="AB111" s="1103"/>
      <c r="AC111" s="1103"/>
      <c r="AD111" s="1103"/>
      <c r="AE111" s="1103"/>
      <c r="AF111" s="1103"/>
      <c r="AG111" s="1103"/>
      <c r="AH111" s="1103"/>
      <c r="AI111" s="1103"/>
      <c r="AJ111" s="1103"/>
      <c r="AK111" s="1103"/>
      <c r="AL111" s="1103"/>
      <c r="AM111" s="1103"/>
      <c r="AN111" s="1103"/>
      <c r="AO111" s="1103"/>
      <c r="AP111" s="1103"/>
      <c r="AQ111" s="1103"/>
      <c r="AR111" s="1103"/>
      <c r="AS111" s="1138"/>
      <c r="AT111" s="1139"/>
      <c r="AU111" s="1140"/>
      <c r="AV111" s="1140"/>
      <c r="AW111" s="1140"/>
      <c r="AX111" s="1140"/>
      <c r="AY111" s="1140"/>
      <c r="AZ111" s="1140"/>
      <c r="BA111" s="1140"/>
      <c r="BB111" s="1140"/>
      <c r="BC111" s="1140"/>
      <c r="BD111" s="1140"/>
      <c r="BE111" s="1140"/>
      <c r="BF111" s="1140"/>
      <c r="BG111" s="1140"/>
      <c r="BH111" s="1140"/>
      <c r="BI111" s="1140"/>
    </row>
    <row r="112" spans="2:73" ht="9.65" customHeight="1">
      <c r="B112" s="1131"/>
      <c r="C112" s="1132"/>
      <c r="D112" s="1132"/>
      <c r="E112" s="1132"/>
      <c r="F112" s="1132"/>
      <c r="G112" s="1132"/>
      <c r="H112" s="1132"/>
      <c r="I112" s="1132"/>
      <c r="J112" s="1133"/>
      <c r="K112" s="1142" t="s">
        <v>435</v>
      </c>
      <c r="L112" s="1143"/>
      <c r="M112" s="1143"/>
      <c r="N112" s="1143"/>
      <c r="O112" s="1143"/>
      <c r="P112" s="1143"/>
      <c r="Q112" s="1143"/>
      <c r="R112" s="1143"/>
      <c r="S112" s="1143"/>
      <c r="T112" s="1143"/>
      <c r="U112" s="1143"/>
      <c r="V112" s="1144"/>
      <c r="W112" s="1148" t="s">
        <v>436</v>
      </c>
      <c r="X112" s="1085"/>
      <c r="Y112" s="1085"/>
      <c r="Z112" s="1149"/>
      <c r="AA112" s="1150"/>
      <c r="AB112" s="1151"/>
      <c r="AC112" s="1151"/>
      <c r="AD112" s="1151"/>
      <c r="AE112" s="1151"/>
      <c r="AF112" s="1151"/>
      <c r="AG112" s="1151"/>
      <c r="AH112" s="1151"/>
      <c r="AI112" s="1151"/>
      <c r="AJ112" s="1151"/>
      <c r="AK112" s="1151"/>
      <c r="AL112" s="1151"/>
      <c r="AM112" s="1151"/>
      <c r="AN112" s="1151"/>
      <c r="AO112" s="1151"/>
      <c r="AP112" s="1151"/>
      <c r="AQ112" s="1151"/>
      <c r="AR112" s="1151"/>
      <c r="AS112" s="1152"/>
      <c r="AT112" s="1139" t="s">
        <v>437</v>
      </c>
      <c r="AU112" s="1140"/>
      <c r="AV112" s="1140"/>
      <c r="AW112" s="1140"/>
      <c r="AX112" s="1140"/>
      <c r="AY112" s="1140"/>
      <c r="AZ112" s="1140"/>
      <c r="BA112" s="1140"/>
      <c r="BB112" s="1140"/>
      <c r="BC112" s="1140"/>
      <c r="BD112" s="1140"/>
      <c r="BE112" s="1140"/>
      <c r="BF112" s="1140"/>
      <c r="BG112" s="1140"/>
      <c r="BH112" s="1140"/>
      <c r="BI112" s="1140"/>
    </row>
    <row r="113" spans="2:61" ht="9.65" customHeight="1">
      <c r="B113" s="1131"/>
      <c r="C113" s="1132"/>
      <c r="D113" s="1132"/>
      <c r="E113" s="1132"/>
      <c r="F113" s="1132"/>
      <c r="G113" s="1132"/>
      <c r="H113" s="1132"/>
      <c r="I113" s="1132"/>
      <c r="J113" s="1133"/>
      <c r="K113" s="1142"/>
      <c r="L113" s="1143"/>
      <c r="M113" s="1143"/>
      <c r="N113" s="1143"/>
      <c r="O113" s="1143"/>
      <c r="P113" s="1143"/>
      <c r="Q113" s="1143"/>
      <c r="R113" s="1143"/>
      <c r="S113" s="1143"/>
      <c r="T113" s="1143"/>
      <c r="U113" s="1143"/>
      <c r="V113" s="1144"/>
      <c r="W113" s="1148"/>
      <c r="X113" s="1085"/>
      <c r="Y113" s="1085"/>
      <c r="Z113" s="1149"/>
      <c r="AA113" s="1150"/>
      <c r="AB113" s="1151"/>
      <c r="AC113" s="1151"/>
      <c r="AD113" s="1151"/>
      <c r="AE113" s="1151"/>
      <c r="AF113" s="1151"/>
      <c r="AG113" s="1151"/>
      <c r="AH113" s="1151"/>
      <c r="AI113" s="1151"/>
      <c r="AJ113" s="1151"/>
      <c r="AK113" s="1151"/>
      <c r="AL113" s="1151"/>
      <c r="AM113" s="1151"/>
      <c r="AN113" s="1151"/>
      <c r="AO113" s="1151"/>
      <c r="AP113" s="1151"/>
      <c r="AQ113" s="1151"/>
      <c r="AR113" s="1151"/>
      <c r="AS113" s="1152"/>
      <c r="AT113" s="1139"/>
      <c r="AU113" s="1140"/>
      <c r="AV113" s="1140"/>
      <c r="AW113" s="1140"/>
      <c r="AX113" s="1140"/>
      <c r="AY113" s="1140"/>
      <c r="AZ113" s="1140"/>
      <c r="BA113" s="1140"/>
      <c r="BB113" s="1140"/>
      <c r="BC113" s="1140"/>
      <c r="BD113" s="1140"/>
      <c r="BE113" s="1140"/>
      <c r="BF113" s="1140"/>
      <c r="BG113" s="1140"/>
      <c r="BH113" s="1140"/>
      <c r="BI113" s="1140"/>
    </row>
    <row r="114" spans="2:61" ht="9.65" customHeight="1">
      <c r="B114" s="1131"/>
      <c r="C114" s="1132"/>
      <c r="D114" s="1132"/>
      <c r="E114" s="1132"/>
      <c r="F114" s="1132"/>
      <c r="G114" s="1132"/>
      <c r="H114" s="1132"/>
      <c r="I114" s="1132"/>
      <c r="J114" s="1133"/>
      <c r="K114" s="1142"/>
      <c r="L114" s="1143"/>
      <c r="M114" s="1143"/>
      <c r="N114" s="1143"/>
      <c r="O114" s="1143"/>
      <c r="P114" s="1143"/>
      <c r="Q114" s="1143"/>
      <c r="R114" s="1143"/>
      <c r="S114" s="1143"/>
      <c r="T114" s="1143"/>
      <c r="U114" s="1143"/>
      <c r="V114" s="1144"/>
      <c r="W114" s="1148"/>
      <c r="X114" s="1085"/>
      <c r="Y114" s="1085"/>
      <c r="Z114" s="1149"/>
      <c r="AA114" s="1150"/>
      <c r="AB114" s="1151"/>
      <c r="AC114" s="1151"/>
      <c r="AD114" s="1151"/>
      <c r="AE114" s="1151"/>
      <c r="AF114" s="1151"/>
      <c r="AG114" s="1151"/>
      <c r="AH114" s="1151"/>
      <c r="AI114" s="1151"/>
      <c r="AJ114" s="1151"/>
      <c r="AK114" s="1151"/>
      <c r="AL114" s="1151"/>
      <c r="AM114" s="1151"/>
      <c r="AN114" s="1151"/>
      <c r="AO114" s="1151"/>
      <c r="AP114" s="1151"/>
      <c r="AQ114" s="1151"/>
      <c r="AR114" s="1151"/>
      <c r="AS114" s="1152"/>
      <c r="AT114" s="1139"/>
      <c r="AU114" s="1140"/>
      <c r="AV114" s="1140"/>
      <c r="AW114" s="1140"/>
      <c r="AX114" s="1140"/>
      <c r="AY114" s="1140"/>
      <c r="AZ114" s="1140"/>
      <c r="BA114" s="1140"/>
      <c r="BB114" s="1140"/>
      <c r="BC114" s="1140"/>
      <c r="BD114" s="1140"/>
      <c r="BE114" s="1140"/>
      <c r="BF114" s="1140"/>
      <c r="BG114" s="1140"/>
      <c r="BH114" s="1140"/>
      <c r="BI114" s="1140"/>
    </row>
    <row r="115" spans="2:61" ht="9.65" customHeight="1">
      <c r="B115" s="1134"/>
      <c r="C115" s="1135"/>
      <c r="D115" s="1135"/>
      <c r="E115" s="1135"/>
      <c r="F115" s="1135"/>
      <c r="G115" s="1135"/>
      <c r="H115" s="1135"/>
      <c r="I115" s="1135"/>
      <c r="J115" s="1136"/>
      <c r="K115" s="1145"/>
      <c r="L115" s="1146"/>
      <c r="M115" s="1146"/>
      <c r="N115" s="1146"/>
      <c r="O115" s="1146"/>
      <c r="P115" s="1146"/>
      <c r="Q115" s="1146"/>
      <c r="R115" s="1146"/>
      <c r="S115" s="1146"/>
      <c r="T115" s="1146"/>
      <c r="U115" s="1146"/>
      <c r="V115" s="1147"/>
      <c r="W115" s="871"/>
      <c r="X115" s="872"/>
      <c r="Y115" s="872"/>
      <c r="Z115" s="873"/>
      <c r="AA115" s="1102"/>
      <c r="AB115" s="1103"/>
      <c r="AC115" s="1103"/>
      <c r="AD115" s="1103"/>
      <c r="AE115" s="1103"/>
      <c r="AF115" s="1103"/>
      <c r="AG115" s="1103"/>
      <c r="AH115" s="1103"/>
      <c r="AI115" s="1103"/>
      <c r="AJ115" s="1103"/>
      <c r="AK115" s="1103"/>
      <c r="AL115" s="1103"/>
      <c r="AM115" s="1103"/>
      <c r="AN115" s="1103"/>
      <c r="AO115" s="1103"/>
      <c r="AP115" s="1103"/>
      <c r="AQ115" s="1103"/>
      <c r="AR115" s="1103"/>
      <c r="AS115" s="1138"/>
      <c r="AT115" s="1139"/>
      <c r="AU115" s="1140"/>
      <c r="AV115" s="1140"/>
      <c r="AW115" s="1140"/>
      <c r="AX115" s="1140"/>
      <c r="AY115" s="1140"/>
      <c r="AZ115" s="1140"/>
      <c r="BA115" s="1140"/>
      <c r="BB115" s="1140"/>
      <c r="BC115" s="1140"/>
      <c r="BD115" s="1140"/>
      <c r="BE115" s="1140"/>
      <c r="BF115" s="1140"/>
      <c r="BG115" s="1140"/>
      <c r="BH115" s="1140"/>
      <c r="BI115" s="1140"/>
    </row>
    <row r="116" spans="2:61" ht="15" customHeight="1">
      <c r="B116" s="1200" t="s">
        <v>438</v>
      </c>
      <c r="C116" s="1187"/>
      <c r="D116" s="1187"/>
      <c r="E116" s="1187"/>
      <c r="F116" s="1187"/>
      <c r="G116" s="1187"/>
      <c r="H116" s="1187"/>
      <c r="I116" s="1187"/>
      <c r="J116" s="1201"/>
      <c r="K116" s="219" t="s">
        <v>439</v>
      </c>
      <c r="L116" s="219"/>
      <c r="M116" s="219"/>
      <c r="N116" s="219"/>
      <c r="O116" s="219"/>
      <c r="P116" s="219"/>
      <c r="Q116" s="219"/>
      <c r="R116" s="219"/>
      <c r="S116" s="219"/>
      <c r="T116" s="219"/>
      <c r="U116" s="219"/>
      <c r="V116" s="219"/>
      <c r="W116" s="219"/>
      <c r="X116" s="225"/>
      <c r="Y116" s="277" t="s">
        <v>440</v>
      </c>
      <c r="Z116" s="277"/>
      <c r="AA116" s="277"/>
      <c r="AB116" s="277"/>
      <c r="AC116" s="277"/>
      <c r="AD116" s="277"/>
      <c r="AE116" s="277"/>
      <c r="AF116" s="277"/>
      <c r="AG116" s="277"/>
      <c r="AH116" s="277"/>
      <c r="AI116" s="277"/>
      <c r="AJ116" s="277"/>
      <c r="AK116" s="277"/>
      <c r="AL116" s="277"/>
      <c r="AM116" s="285"/>
      <c r="AN116" s="277" t="s">
        <v>441</v>
      </c>
      <c r="AO116" s="277"/>
      <c r="AP116" s="277"/>
      <c r="AQ116" s="277"/>
      <c r="AR116" s="277"/>
      <c r="AS116" s="279"/>
      <c r="AT116" s="219"/>
      <c r="AU116" s="219"/>
      <c r="AV116" s="219"/>
      <c r="AW116" s="219"/>
      <c r="AX116" s="219"/>
      <c r="AY116" s="219"/>
      <c r="AZ116" s="219"/>
      <c r="BA116" s="219"/>
      <c r="BB116" s="219"/>
      <c r="BC116" s="219"/>
      <c r="BD116" s="219"/>
      <c r="BE116" s="219"/>
      <c r="BF116" s="219"/>
      <c r="BG116" s="219"/>
      <c r="BH116" s="219"/>
      <c r="BI116" s="19"/>
    </row>
    <row r="117" spans="2:61" ht="15" customHeight="1">
      <c r="B117" s="919"/>
      <c r="C117" s="920"/>
      <c r="D117" s="920"/>
      <c r="E117" s="920"/>
      <c r="F117" s="920"/>
      <c r="G117" s="920"/>
      <c r="H117" s="920"/>
      <c r="I117" s="920"/>
      <c r="J117" s="921"/>
      <c r="K117" s="584" t="s">
        <v>442</v>
      </c>
      <c r="L117" s="1191"/>
      <c r="M117" s="1191"/>
      <c r="N117" s="1191"/>
      <c r="O117" s="1191"/>
      <c r="P117" s="1191"/>
      <c r="Q117" s="1191"/>
      <c r="R117" s="1191"/>
      <c r="S117" s="1191"/>
      <c r="T117" s="1191"/>
      <c r="U117" s="1191"/>
      <c r="V117" s="1191"/>
      <c r="W117" s="1191"/>
      <c r="X117" s="1192"/>
      <c r="Y117" s="1190" t="s">
        <v>443</v>
      </c>
      <c r="Z117" s="543"/>
      <c r="AA117" s="543"/>
      <c r="AB117" s="543"/>
      <c r="AC117" s="543"/>
      <c r="AD117" s="543"/>
      <c r="AE117" s="543"/>
      <c r="AF117" s="543"/>
      <c r="AG117" s="543"/>
      <c r="AH117" s="543"/>
      <c r="AI117" s="543"/>
      <c r="AJ117" s="543"/>
      <c r="AK117" s="543"/>
      <c r="AL117" s="543"/>
      <c r="AM117" s="544"/>
      <c r="AN117" s="1169"/>
      <c r="AO117" s="1170"/>
      <c r="AP117" s="1170"/>
      <c r="AQ117" s="1170"/>
      <c r="AR117" s="1170"/>
      <c r="AS117" s="1171"/>
      <c r="AT117" s="220"/>
      <c r="AU117" s="220"/>
      <c r="AV117" s="220"/>
      <c r="AW117" s="220"/>
      <c r="AX117" s="220"/>
      <c r="AY117" s="220"/>
      <c r="AZ117" s="220"/>
      <c r="BA117" s="220"/>
      <c r="BB117" s="220"/>
      <c r="BC117" s="220"/>
      <c r="BD117" s="220"/>
      <c r="BE117" s="220"/>
      <c r="BF117" s="220"/>
      <c r="BG117" s="220"/>
      <c r="BH117" s="220"/>
      <c r="BI117" s="19"/>
    </row>
    <row r="118" spans="2:61" ht="15" customHeight="1">
      <c r="B118" s="919"/>
      <c r="C118" s="920"/>
      <c r="D118" s="920"/>
      <c r="E118" s="920"/>
      <c r="F118" s="920"/>
      <c r="G118" s="920"/>
      <c r="H118" s="920"/>
      <c r="I118" s="920"/>
      <c r="J118" s="921"/>
      <c r="K118" s="1193"/>
      <c r="L118" s="1194"/>
      <c r="M118" s="1194"/>
      <c r="N118" s="1194"/>
      <c r="O118" s="1194"/>
      <c r="P118" s="1194"/>
      <c r="Q118" s="1194"/>
      <c r="R118" s="1194"/>
      <c r="S118" s="1194"/>
      <c r="T118" s="1194"/>
      <c r="U118" s="1194"/>
      <c r="V118" s="1194"/>
      <c r="W118" s="1194"/>
      <c r="X118" s="1195"/>
      <c r="Y118" s="1190" t="s">
        <v>444</v>
      </c>
      <c r="Z118" s="543"/>
      <c r="AA118" s="543"/>
      <c r="AB118" s="543"/>
      <c r="AC118" s="543"/>
      <c r="AD118" s="543"/>
      <c r="AE118" s="543"/>
      <c r="AF118" s="543"/>
      <c r="AG118" s="543"/>
      <c r="AH118" s="543"/>
      <c r="AI118" s="543"/>
      <c r="AJ118" s="543"/>
      <c r="AK118" s="543"/>
      <c r="AL118" s="543"/>
      <c r="AM118" s="544"/>
      <c r="AN118" s="1169"/>
      <c r="AO118" s="1170"/>
      <c r="AP118" s="1170"/>
      <c r="AQ118" s="1170"/>
      <c r="AR118" s="1170"/>
      <c r="AS118" s="1171"/>
      <c r="BI118" s="19"/>
    </row>
    <row r="119" spans="2:61" ht="15" customHeight="1">
      <c r="B119" s="919"/>
      <c r="C119" s="920"/>
      <c r="D119" s="920"/>
      <c r="E119" s="920"/>
      <c r="F119" s="920"/>
      <c r="G119" s="920"/>
      <c r="H119" s="920"/>
      <c r="I119" s="920"/>
      <c r="J119" s="921"/>
      <c r="K119" s="584" t="s">
        <v>445</v>
      </c>
      <c r="L119" s="1191"/>
      <c r="M119" s="1191"/>
      <c r="N119" s="1191"/>
      <c r="O119" s="1191"/>
      <c r="P119" s="1191"/>
      <c r="Q119" s="1191"/>
      <c r="R119" s="1191"/>
      <c r="S119" s="1191"/>
      <c r="T119" s="1191"/>
      <c r="U119" s="1191"/>
      <c r="V119" s="1191"/>
      <c r="W119" s="1191"/>
      <c r="X119" s="1192"/>
      <c r="Y119" s="1190" t="s">
        <v>446</v>
      </c>
      <c r="Z119" s="543"/>
      <c r="AA119" s="543"/>
      <c r="AB119" s="543"/>
      <c r="AC119" s="543"/>
      <c r="AD119" s="543"/>
      <c r="AE119" s="543"/>
      <c r="AF119" s="543"/>
      <c r="AG119" s="543"/>
      <c r="AH119" s="543"/>
      <c r="AI119" s="543"/>
      <c r="AJ119" s="543"/>
      <c r="AK119" s="543"/>
      <c r="AL119" s="543"/>
      <c r="AM119" s="544"/>
      <c r="AN119" s="1169"/>
      <c r="AO119" s="1170"/>
      <c r="AP119" s="1170"/>
      <c r="AQ119" s="1170"/>
      <c r="AR119" s="1170"/>
      <c r="AS119" s="1171"/>
      <c r="AT119" s="220"/>
      <c r="AU119" s="220"/>
      <c r="AV119" s="220"/>
      <c r="AW119" s="220"/>
      <c r="AX119" s="220"/>
      <c r="AY119" s="220"/>
      <c r="AZ119" s="220"/>
      <c r="BA119" s="220"/>
      <c r="BB119" s="220"/>
      <c r="BC119" s="220"/>
      <c r="BD119" s="220"/>
      <c r="BE119" s="220"/>
      <c r="BF119" s="220"/>
      <c r="BG119" s="220"/>
      <c r="BH119" s="220"/>
      <c r="BI119" s="19"/>
    </row>
    <row r="120" spans="2:61" ht="15" customHeight="1">
      <c r="B120" s="919"/>
      <c r="C120" s="920"/>
      <c r="D120" s="920"/>
      <c r="E120" s="920"/>
      <c r="F120" s="920"/>
      <c r="G120" s="920"/>
      <c r="H120" s="920"/>
      <c r="I120" s="920"/>
      <c r="J120" s="921"/>
      <c r="K120" s="1193"/>
      <c r="L120" s="1194"/>
      <c r="M120" s="1194"/>
      <c r="N120" s="1194"/>
      <c r="O120" s="1194"/>
      <c r="P120" s="1194"/>
      <c r="Q120" s="1194"/>
      <c r="R120" s="1194"/>
      <c r="S120" s="1194"/>
      <c r="T120" s="1194"/>
      <c r="U120" s="1194"/>
      <c r="V120" s="1194"/>
      <c r="W120" s="1194"/>
      <c r="X120" s="1195"/>
      <c r="Y120" s="277" t="s">
        <v>447</v>
      </c>
      <c r="Z120" s="277"/>
      <c r="AA120" s="277"/>
      <c r="AB120" s="277"/>
      <c r="AC120" s="277"/>
      <c r="AD120" s="277"/>
      <c r="AE120" s="277"/>
      <c r="AF120" s="277"/>
      <c r="AG120" s="277"/>
      <c r="AH120" s="277"/>
      <c r="AI120" s="277"/>
      <c r="AJ120" s="277"/>
      <c r="AK120" s="277"/>
      <c r="AL120" s="277"/>
      <c r="AM120" s="285"/>
      <c r="AN120" s="1169"/>
      <c r="AO120" s="1170"/>
      <c r="AP120" s="1170"/>
      <c r="AQ120" s="1170"/>
      <c r="AR120" s="1170"/>
      <c r="AS120" s="1171"/>
      <c r="BI120" s="19"/>
    </row>
    <row r="121" spans="2:61" ht="15" customHeight="1">
      <c r="B121" s="919"/>
      <c r="C121" s="920"/>
      <c r="D121" s="920"/>
      <c r="E121" s="920"/>
      <c r="F121" s="920"/>
      <c r="G121" s="920"/>
      <c r="H121" s="920"/>
      <c r="I121" s="920"/>
      <c r="J121" s="921"/>
      <c r="K121" s="584" t="s">
        <v>463</v>
      </c>
      <c r="L121" s="1191"/>
      <c r="M121" s="1191"/>
      <c r="N121" s="1191"/>
      <c r="O121" s="1191"/>
      <c r="P121" s="1191"/>
      <c r="Q121" s="1191"/>
      <c r="R121" s="1191"/>
      <c r="S121" s="1191"/>
      <c r="T121" s="1191"/>
      <c r="U121" s="1191"/>
      <c r="V121" s="1191"/>
      <c r="W121" s="1191"/>
      <c r="X121" s="1192"/>
      <c r="Y121" s="211" t="s">
        <v>449</v>
      </c>
      <c r="Z121" s="211"/>
      <c r="AA121" s="211"/>
      <c r="AB121" s="211"/>
      <c r="AC121" s="211"/>
      <c r="AD121" s="211"/>
      <c r="AE121" s="211"/>
      <c r="AF121" s="211"/>
      <c r="AG121" s="211"/>
      <c r="AH121" s="211"/>
      <c r="AI121" s="211"/>
      <c r="AJ121" s="211"/>
      <c r="AK121" s="211"/>
      <c r="AL121" s="211"/>
      <c r="AM121" s="213"/>
      <c r="AN121" s="1170"/>
      <c r="AO121" s="1170"/>
      <c r="AP121" s="1170"/>
      <c r="AQ121" s="1170"/>
      <c r="AR121" s="1170"/>
      <c r="AS121" s="1171"/>
      <c r="AT121" s="220"/>
      <c r="AU121" s="220"/>
      <c r="AV121" s="220"/>
      <c r="AW121" s="220"/>
      <c r="AX121" s="220"/>
      <c r="AY121" s="220"/>
      <c r="AZ121" s="220"/>
      <c r="BA121" s="220"/>
      <c r="BB121" s="220"/>
      <c r="BC121" s="220"/>
      <c r="BD121" s="220"/>
      <c r="BE121" s="220"/>
      <c r="BF121" s="220"/>
      <c r="BG121" s="220"/>
      <c r="BH121" s="220"/>
      <c r="BI121" s="19"/>
    </row>
    <row r="122" spans="2:61" ht="15" customHeight="1">
      <c r="B122" s="919"/>
      <c r="C122" s="920"/>
      <c r="D122" s="920"/>
      <c r="E122" s="920"/>
      <c r="F122" s="920"/>
      <c r="G122" s="920"/>
      <c r="H122" s="920"/>
      <c r="I122" s="920"/>
      <c r="J122" s="921"/>
      <c r="K122" s="1196"/>
      <c r="L122" s="1197"/>
      <c r="M122" s="1197"/>
      <c r="N122" s="1197"/>
      <c r="O122" s="1197"/>
      <c r="P122" s="1197"/>
      <c r="Q122" s="1197"/>
      <c r="R122" s="1197"/>
      <c r="S122" s="1197"/>
      <c r="T122" s="1197"/>
      <c r="U122" s="1197"/>
      <c r="V122" s="1197"/>
      <c r="W122" s="1197"/>
      <c r="X122" s="1198"/>
      <c r="Y122" s="287" t="s">
        <v>464</v>
      </c>
      <c r="Z122" s="288"/>
      <c r="AA122" s="288"/>
      <c r="AB122" s="288"/>
      <c r="AC122" s="288"/>
      <c r="AD122" s="288"/>
      <c r="AE122" s="288"/>
      <c r="AF122" s="288"/>
      <c r="AG122" s="288"/>
      <c r="AH122" s="288"/>
      <c r="AI122" s="288"/>
      <c r="AJ122" s="288"/>
      <c r="AK122" s="288"/>
      <c r="AL122" s="288"/>
      <c r="AM122" s="1168"/>
      <c r="AN122" s="1169"/>
      <c r="AO122" s="1170"/>
      <c r="AP122" s="1170"/>
      <c r="AQ122" s="1170"/>
      <c r="AR122" s="1170"/>
      <c r="AS122" s="1171"/>
      <c r="AT122" s="220"/>
      <c r="AU122" s="220"/>
      <c r="AV122" s="220"/>
      <c r="AW122" s="220"/>
      <c r="AX122" s="220"/>
      <c r="AY122" s="220"/>
      <c r="AZ122" s="220"/>
      <c r="BA122" s="220"/>
      <c r="BB122" s="220"/>
      <c r="BC122" s="220"/>
      <c r="BD122" s="220"/>
      <c r="BE122" s="220"/>
      <c r="BF122" s="220"/>
      <c r="BG122" s="220"/>
      <c r="BH122" s="220"/>
    </row>
    <row r="123" spans="2:61" ht="15" customHeight="1">
      <c r="B123" s="919"/>
      <c r="C123" s="920"/>
      <c r="D123" s="920"/>
      <c r="E123" s="920"/>
      <c r="F123" s="920"/>
      <c r="G123" s="920"/>
      <c r="H123" s="920"/>
      <c r="I123" s="920"/>
      <c r="J123" s="921"/>
      <c r="K123" s="1196"/>
      <c r="L123" s="1197"/>
      <c r="M123" s="1197"/>
      <c r="N123" s="1197"/>
      <c r="O123" s="1197"/>
      <c r="P123" s="1197"/>
      <c r="Q123" s="1197"/>
      <c r="R123" s="1197"/>
      <c r="S123" s="1197"/>
      <c r="T123" s="1197"/>
      <c r="U123" s="1197"/>
      <c r="V123" s="1197"/>
      <c r="W123" s="1197"/>
      <c r="X123" s="1198"/>
      <c r="Y123" s="287" t="s">
        <v>465</v>
      </c>
      <c r="Z123" s="288"/>
      <c r="AA123" s="288"/>
      <c r="AB123" s="288"/>
      <c r="AC123" s="288"/>
      <c r="AD123" s="288"/>
      <c r="AE123" s="288"/>
      <c r="AF123" s="288"/>
      <c r="AG123" s="288"/>
      <c r="AH123" s="288"/>
      <c r="AI123" s="288"/>
      <c r="AJ123" s="288"/>
      <c r="AK123" s="288"/>
      <c r="AL123" s="288"/>
      <c r="AM123" s="1168"/>
      <c r="AN123" s="1169"/>
      <c r="AO123" s="1170"/>
      <c r="AP123" s="1170"/>
      <c r="AQ123" s="1170"/>
      <c r="AR123" s="1170"/>
      <c r="AS123" s="1171"/>
      <c r="AT123" s="220"/>
      <c r="AU123" s="220"/>
      <c r="AV123" s="220"/>
      <c r="AW123" s="220"/>
      <c r="AX123" s="220"/>
      <c r="AY123" s="220"/>
      <c r="AZ123" s="220"/>
      <c r="BA123" s="220"/>
      <c r="BB123" s="220"/>
      <c r="BC123" s="220"/>
      <c r="BD123" s="220"/>
      <c r="BE123" s="220"/>
      <c r="BF123" s="220"/>
      <c r="BG123" s="220"/>
      <c r="BH123" s="220"/>
    </row>
    <row r="124" spans="2:61" ht="15" customHeight="1">
      <c r="B124" s="919"/>
      <c r="C124" s="920"/>
      <c r="D124" s="920"/>
      <c r="E124" s="920"/>
      <c r="F124" s="920"/>
      <c r="G124" s="920"/>
      <c r="H124" s="920"/>
      <c r="I124" s="920"/>
      <c r="J124" s="921"/>
      <c r="K124" s="1193"/>
      <c r="L124" s="1194"/>
      <c r="M124" s="1194"/>
      <c r="N124" s="1194"/>
      <c r="O124" s="1194"/>
      <c r="P124" s="1194"/>
      <c r="Q124" s="1194"/>
      <c r="R124" s="1194"/>
      <c r="S124" s="1194"/>
      <c r="T124" s="1194"/>
      <c r="U124" s="1194"/>
      <c r="V124" s="1194"/>
      <c r="W124" s="1194"/>
      <c r="X124" s="1195"/>
      <c r="Y124" s="1172" t="s">
        <v>452</v>
      </c>
      <c r="Z124" s="1172"/>
      <c r="AA124" s="1172"/>
      <c r="AB124" s="1172"/>
      <c r="AC124" s="1172"/>
      <c r="AD124" s="1172"/>
      <c r="AE124" s="1172"/>
      <c r="AF124" s="1172"/>
      <c r="AG124" s="1172"/>
      <c r="AH124" s="1172"/>
      <c r="AI124" s="1172"/>
      <c r="AJ124" s="1172"/>
      <c r="AK124" s="1172"/>
      <c r="AL124" s="1172"/>
      <c r="AM124" s="1173"/>
      <c r="AN124" s="1169"/>
      <c r="AO124" s="1170"/>
      <c r="AP124" s="1170"/>
      <c r="AQ124" s="1170"/>
      <c r="AR124" s="1170"/>
      <c r="AS124" s="1171"/>
      <c r="AT124" s="220"/>
      <c r="AU124" s="220"/>
      <c r="AV124" s="220"/>
      <c r="AW124" s="220"/>
      <c r="AX124" s="220"/>
      <c r="AY124" s="220"/>
      <c r="AZ124" s="220"/>
      <c r="BA124" s="220"/>
      <c r="BB124" s="220"/>
      <c r="BC124" s="220"/>
      <c r="BD124" s="220"/>
      <c r="BE124" s="220"/>
      <c r="BF124" s="220"/>
      <c r="BG124" s="220"/>
      <c r="BH124" s="220"/>
    </row>
    <row r="125" spans="2:61" ht="25.5" customHeight="1">
      <c r="B125" s="919"/>
      <c r="C125" s="920"/>
      <c r="D125" s="920"/>
      <c r="E125" s="920"/>
      <c r="F125" s="920"/>
      <c r="G125" s="920"/>
      <c r="H125" s="920"/>
      <c r="I125" s="920"/>
      <c r="J125" s="921"/>
      <c r="K125" s="1174" t="s">
        <v>453</v>
      </c>
      <c r="L125" s="1175"/>
      <c r="M125" s="1175"/>
      <c r="N125" s="1175"/>
      <c r="O125" s="1175"/>
      <c r="P125" s="1175"/>
      <c r="Q125" s="1175"/>
      <c r="R125" s="1175"/>
      <c r="S125" s="1175"/>
      <c r="T125" s="1175"/>
      <c r="U125" s="1175"/>
      <c r="V125" s="1175"/>
      <c r="W125" s="1175"/>
      <c r="X125" s="1176"/>
      <c r="Y125" s="1177" t="s">
        <v>468</v>
      </c>
      <c r="Z125" s="1177"/>
      <c r="AA125" s="1177"/>
      <c r="AB125" s="1177"/>
      <c r="AC125" s="1177"/>
      <c r="AD125" s="1177"/>
      <c r="AE125" s="1177"/>
      <c r="AF125" s="1177"/>
      <c r="AG125" s="1177"/>
      <c r="AH125" s="1177"/>
      <c r="AI125" s="1177"/>
      <c r="AJ125" s="1177"/>
      <c r="AK125" s="1177"/>
      <c r="AL125" s="1177"/>
      <c r="AM125" s="1178"/>
      <c r="AN125" s="1169"/>
      <c r="AO125" s="1170"/>
      <c r="AP125" s="1170"/>
      <c r="AQ125" s="1170"/>
      <c r="AR125" s="1170"/>
      <c r="AS125" s="1171"/>
      <c r="AT125" s="220"/>
      <c r="AU125" s="220"/>
      <c r="AV125" s="220"/>
      <c r="AW125" s="220"/>
      <c r="AX125" s="220"/>
      <c r="AY125" s="220"/>
      <c r="AZ125" s="220"/>
      <c r="BA125" s="220"/>
      <c r="BB125" s="220"/>
      <c r="BC125" s="220"/>
      <c r="BD125" s="220"/>
      <c r="BE125" s="220"/>
      <c r="BF125" s="220"/>
      <c r="BG125" s="220"/>
      <c r="BH125" s="220"/>
    </row>
    <row r="126" spans="2:61" ht="15" customHeight="1">
      <c r="B126" s="922"/>
      <c r="C126" s="880"/>
      <c r="D126" s="880"/>
      <c r="E126" s="880"/>
      <c r="F126" s="880"/>
      <c r="G126" s="880"/>
      <c r="H126" s="880"/>
      <c r="I126" s="880"/>
      <c r="J126" s="923"/>
      <c r="K126" s="1179" t="s">
        <v>454</v>
      </c>
      <c r="L126" s="1180"/>
      <c r="M126" s="1180"/>
      <c r="N126" s="1180"/>
      <c r="O126" s="1180"/>
      <c r="P126" s="1180"/>
      <c r="Q126" s="1180"/>
      <c r="R126" s="1180"/>
      <c r="S126" s="1180"/>
      <c r="T126" s="1180"/>
      <c r="U126" s="1180"/>
      <c r="V126" s="1180"/>
      <c r="W126" s="1180"/>
      <c r="X126" s="1181"/>
      <c r="Y126" s="1026" t="s">
        <v>455</v>
      </c>
      <c r="Z126" s="1026"/>
      <c r="AA126" s="1026"/>
      <c r="AB126" s="1026"/>
      <c r="AC126" s="1026"/>
      <c r="AD126" s="1026"/>
      <c r="AE126" s="1026"/>
      <c r="AF126" s="1026"/>
      <c r="AG126" s="1026"/>
      <c r="AH126" s="1026"/>
      <c r="AI126" s="1026"/>
      <c r="AJ126" s="1026"/>
      <c r="AK126" s="1026"/>
      <c r="AL126" s="1026"/>
      <c r="AM126" s="1182"/>
      <c r="AN126" s="967"/>
      <c r="AO126" s="967"/>
      <c r="AP126" s="967"/>
      <c r="AQ126" s="967"/>
      <c r="AR126" s="967"/>
      <c r="AS126" s="1183"/>
      <c r="AT126" s="220"/>
      <c r="AU126" s="220"/>
      <c r="AV126" s="220"/>
      <c r="AW126" s="220"/>
      <c r="AX126" s="220"/>
      <c r="AY126" s="220"/>
      <c r="AZ126" s="220"/>
      <c r="BA126" s="220"/>
      <c r="BB126" s="220"/>
      <c r="BC126" s="220"/>
      <c r="BD126" s="220"/>
      <c r="BE126" s="220"/>
      <c r="BF126" s="220"/>
      <c r="BG126" s="220"/>
      <c r="BH126" s="220"/>
    </row>
    <row r="127" spans="2:61" ht="5.5" customHeight="1">
      <c r="B127" s="221"/>
      <c r="C127" s="221"/>
      <c r="D127" s="221"/>
      <c r="E127" s="221"/>
      <c r="F127" s="221"/>
      <c r="G127" s="221"/>
      <c r="H127" s="221"/>
      <c r="I127" s="221"/>
      <c r="J127" s="221"/>
      <c r="K127" s="222"/>
      <c r="L127" s="222"/>
      <c r="M127" s="222"/>
      <c r="N127" s="222"/>
      <c r="O127" s="222"/>
      <c r="P127" s="222"/>
      <c r="Q127" s="222"/>
      <c r="R127" s="222"/>
      <c r="S127" s="222"/>
      <c r="T127" s="222"/>
      <c r="U127" s="222"/>
      <c r="V127" s="222"/>
      <c r="W127" s="222"/>
      <c r="X127" s="222"/>
      <c r="Y127" s="212"/>
      <c r="Z127" s="212"/>
      <c r="AA127" s="212"/>
      <c r="AB127" s="212"/>
      <c r="AC127" s="212"/>
      <c r="AD127" s="212"/>
      <c r="AE127" s="212"/>
      <c r="AF127" s="212"/>
      <c r="AG127" s="212"/>
      <c r="AH127" s="212"/>
      <c r="AI127" s="212"/>
      <c r="AJ127" s="212"/>
      <c r="AK127" s="212"/>
      <c r="AL127" s="212"/>
      <c r="AM127" s="212"/>
      <c r="AN127" s="127"/>
      <c r="AO127" s="223"/>
      <c r="AP127" s="223"/>
      <c r="AQ127" s="223"/>
      <c r="AR127" s="223"/>
      <c r="AS127" s="223"/>
      <c r="AT127" s="220"/>
      <c r="AU127" s="220"/>
      <c r="AV127" s="220"/>
      <c r="AW127" s="220"/>
      <c r="AX127" s="220"/>
      <c r="AY127" s="220"/>
      <c r="AZ127" s="220"/>
      <c r="BA127" s="220"/>
      <c r="BB127" s="220"/>
      <c r="BC127" s="220"/>
      <c r="BD127" s="220"/>
      <c r="BE127" s="220"/>
      <c r="BF127" s="220"/>
      <c r="BG127" s="220"/>
      <c r="BH127" s="220"/>
      <c r="BI127" s="19"/>
    </row>
    <row r="128" spans="2:61" ht="12.65" customHeight="1">
      <c r="B128" s="127" t="s">
        <v>456</v>
      </c>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row>
    <row r="129" spans="1:61" ht="12.65" customHeight="1">
      <c r="B129" s="127" t="s">
        <v>466</v>
      </c>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row>
    <row r="130" spans="1:61" ht="12.65" customHeight="1">
      <c r="B130" s="127" t="s">
        <v>467</v>
      </c>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row>
    <row r="131" spans="1:61" ht="12.65" customHeight="1">
      <c r="B131" s="127" t="s">
        <v>459</v>
      </c>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row>
    <row r="132" spans="1:61" ht="12.65" customHeight="1">
      <c r="B132" s="127" t="s">
        <v>460</v>
      </c>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220"/>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row>
    <row r="133" spans="1:61" ht="9" customHeight="1">
      <c r="W133" s="220"/>
      <c r="X133" s="220"/>
      <c r="Y133" s="220"/>
      <c r="Z133" s="220"/>
      <c r="AA133" s="220"/>
      <c r="AB133" s="220"/>
      <c r="AC133" s="220"/>
      <c r="AD133" s="220"/>
      <c r="AE133" s="220"/>
      <c r="AF133" s="220"/>
      <c r="AG133" s="220"/>
      <c r="AH133" s="220"/>
      <c r="AI133" s="220"/>
      <c r="AJ133" s="220"/>
      <c r="AK133" s="220"/>
      <c r="AL133" s="220"/>
      <c r="AM133" s="220"/>
      <c r="AN133" s="147"/>
      <c r="AO133" s="220"/>
      <c r="AP133" s="220"/>
      <c r="AQ133" s="220"/>
      <c r="AR133" s="220"/>
      <c r="AS133" s="220"/>
      <c r="AT133" s="220"/>
      <c r="AU133" s="220"/>
      <c r="AV133" s="220"/>
      <c r="AW133" s="220"/>
      <c r="AX133" s="220"/>
      <c r="AY133" s="220"/>
      <c r="AZ133" s="220"/>
      <c r="BA133" s="220"/>
      <c r="BB133" s="220"/>
      <c r="BC133" s="220"/>
      <c r="BD133" s="220"/>
      <c r="BE133" s="220"/>
      <c r="BF133" s="220"/>
      <c r="BG133" s="220"/>
    </row>
    <row r="134" spans="1:61" ht="9" customHeight="1">
      <c r="B134" s="147" t="s">
        <v>461</v>
      </c>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220"/>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row>
    <row r="135" spans="1:61" ht="9" customHeight="1">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c r="AV135" s="220"/>
      <c r="AW135" s="220"/>
      <c r="AX135" s="220"/>
      <c r="AY135" s="220"/>
      <c r="AZ135" s="220"/>
      <c r="BA135" s="220"/>
      <c r="BB135" s="220"/>
      <c r="BC135" s="220"/>
      <c r="BD135" s="220"/>
      <c r="BE135" s="220"/>
      <c r="BF135" s="220"/>
      <c r="BG135" s="220"/>
    </row>
    <row r="136" spans="1:61" ht="9" customHeight="1">
      <c r="W136" s="220"/>
      <c r="X136" s="220"/>
      <c r="Y136" s="220"/>
      <c r="Z136" s="220"/>
      <c r="AA136" s="220"/>
      <c r="AB136" s="220"/>
      <c r="AC136" s="220"/>
      <c r="AD136" s="220"/>
      <c r="AE136" s="220"/>
      <c r="AF136" s="220"/>
      <c r="AG136" s="220"/>
      <c r="AH136" s="220"/>
      <c r="AI136" s="220"/>
      <c r="AJ136" s="220"/>
      <c r="AK136" s="220"/>
      <c r="AL136" s="220"/>
      <c r="AM136" s="220"/>
      <c r="AN136" s="220"/>
      <c r="AO136" s="220"/>
      <c r="AP136" s="220"/>
      <c r="AQ136" s="220"/>
      <c r="AR136" s="220"/>
      <c r="AS136" s="220"/>
      <c r="AT136" s="220"/>
      <c r="AU136" s="220"/>
      <c r="AV136" s="220"/>
      <c r="AW136" s="220"/>
      <c r="AX136" s="220"/>
      <c r="AY136" s="220"/>
      <c r="AZ136" s="220"/>
      <c r="BA136" s="220"/>
      <c r="BB136" s="220"/>
      <c r="BC136" s="220"/>
      <c r="BD136" s="220"/>
      <c r="BE136" s="220"/>
      <c r="BF136" s="220"/>
      <c r="BG136" s="220"/>
    </row>
    <row r="137" spans="1:61" ht="9.65" customHeight="1">
      <c r="B137" s="164"/>
      <c r="C137" s="146"/>
      <c r="D137" s="141"/>
      <c r="E137" s="141"/>
      <c r="F137" s="141"/>
      <c r="G137" s="141"/>
      <c r="H137" s="141"/>
      <c r="I137" s="141"/>
      <c r="J137" s="141"/>
      <c r="K137" s="141"/>
      <c r="L137" s="141"/>
      <c r="M137" s="141"/>
      <c r="N137" s="141"/>
      <c r="O137" s="141"/>
      <c r="P137" s="153"/>
      <c r="Q137" s="153"/>
      <c r="R137" s="153"/>
      <c r="S137" s="153"/>
      <c r="T137" s="153"/>
      <c r="U137" s="153"/>
      <c r="V137" s="153"/>
      <c r="W137" s="153"/>
      <c r="X137" s="153"/>
      <c r="Y137" s="153"/>
      <c r="Z137" s="153"/>
      <c r="AA137" s="153"/>
      <c r="AB137" s="153"/>
      <c r="AC137" s="153"/>
      <c r="AD137" s="153"/>
      <c r="AE137" s="153"/>
      <c r="AF137" s="165"/>
      <c r="AG137" s="165"/>
      <c r="AH137" s="165"/>
      <c r="AI137" s="165"/>
      <c r="AJ137" s="165"/>
      <c r="AK137" s="165"/>
      <c r="AL137" s="165"/>
      <c r="AM137" s="165"/>
      <c r="AN137" s="165"/>
      <c r="AO137" s="165"/>
      <c r="AP137" s="165"/>
      <c r="AQ137" s="165"/>
      <c r="AR137" s="165"/>
      <c r="AS137" s="165"/>
      <c r="AT137" s="165"/>
      <c r="AU137" s="165"/>
      <c r="AV137" s="165"/>
      <c r="AW137" s="165"/>
      <c r="AX137" s="19"/>
      <c r="AY137" s="19"/>
      <c r="AZ137" s="19"/>
      <c r="BA137" s="19"/>
      <c r="BB137" s="19"/>
      <c r="BC137" s="19"/>
      <c r="BD137" s="19"/>
      <c r="BE137" s="19"/>
      <c r="BF137" s="161"/>
      <c r="BG137" s="161"/>
      <c r="BH137" s="161"/>
      <c r="BI137" s="161"/>
    </row>
    <row r="138" spans="1:61" ht="9.65" customHeight="1">
      <c r="B138" s="899" t="s">
        <v>462</v>
      </c>
      <c r="C138" s="900"/>
      <c r="D138" s="900"/>
      <c r="E138" s="900"/>
      <c r="F138" s="900"/>
      <c r="G138" s="900"/>
      <c r="H138" s="900"/>
      <c r="I138" s="900"/>
      <c r="J138" s="901"/>
      <c r="K138" s="986" t="s">
        <v>107</v>
      </c>
      <c r="L138" s="987"/>
      <c r="M138" s="987"/>
      <c r="N138" s="987"/>
      <c r="O138" s="987"/>
      <c r="P138" s="988"/>
      <c r="Q138" s="986" t="s">
        <v>195</v>
      </c>
      <c r="R138" s="987"/>
      <c r="S138" s="987"/>
      <c r="T138" s="987"/>
      <c r="U138" s="987"/>
      <c r="V138" s="1184"/>
      <c r="BI138" s="161"/>
    </row>
    <row r="139" spans="1:61" ht="9.65" customHeight="1">
      <c r="B139" s="902"/>
      <c r="C139" s="903"/>
      <c r="D139" s="903"/>
      <c r="E139" s="903"/>
      <c r="F139" s="903"/>
      <c r="G139" s="903"/>
      <c r="H139" s="903"/>
      <c r="I139" s="903"/>
      <c r="J139" s="904"/>
      <c r="K139" s="989"/>
      <c r="L139" s="990"/>
      <c r="M139" s="990"/>
      <c r="N139" s="990"/>
      <c r="O139" s="990"/>
      <c r="P139" s="991"/>
      <c r="Q139" s="989"/>
      <c r="R139" s="990"/>
      <c r="S139" s="990"/>
      <c r="T139" s="990"/>
      <c r="U139" s="990"/>
      <c r="V139" s="1185"/>
    </row>
    <row r="140" spans="1:61" ht="9.65" customHeight="1">
      <c r="B140" s="902"/>
      <c r="C140" s="903"/>
      <c r="D140" s="903"/>
      <c r="E140" s="903"/>
      <c r="F140" s="903"/>
      <c r="G140" s="903"/>
      <c r="H140" s="903"/>
      <c r="I140" s="903"/>
      <c r="J140" s="904"/>
      <c r="K140" s="1186"/>
      <c r="L140" s="1187"/>
      <c r="M140" s="1187"/>
      <c r="N140" s="1187"/>
      <c r="O140" s="1187"/>
      <c r="P140" s="1187"/>
      <c r="Q140" s="1186"/>
      <c r="R140" s="1187"/>
      <c r="S140" s="1187"/>
      <c r="T140" s="1187"/>
      <c r="U140" s="1187"/>
      <c r="V140" s="1188"/>
      <c r="AF140" s="16"/>
    </row>
    <row r="141" spans="1:61" ht="9.65" customHeight="1">
      <c r="B141" s="905"/>
      <c r="C141" s="906"/>
      <c r="D141" s="906"/>
      <c r="E141" s="906"/>
      <c r="F141" s="906"/>
      <c r="G141" s="906"/>
      <c r="H141" s="906"/>
      <c r="I141" s="906"/>
      <c r="J141" s="907"/>
      <c r="K141" s="879"/>
      <c r="L141" s="880"/>
      <c r="M141" s="880"/>
      <c r="N141" s="880"/>
      <c r="O141" s="880"/>
      <c r="P141" s="880"/>
      <c r="Q141" s="879"/>
      <c r="R141" s="880"/>
      <c r="S141" s="880"/>
      <c r="T141" s="880"/>
      <c r="U141" s="880"/>
      <c r="V141" s="881"/>
      <c r="W141" s="146" t="s">
        <v>196</v>
      </c>
    </row>
    <row r="142" spans="1:61" ht="9.65" customHeight="1">
      <c r="B142" s="165"/>
      <c r="C142" s="165"/>
      <c r="D142" s="165"/>
      <c r="E142" s="165"/>
      <c r="F142" s="165"/>
      <c r="AD142" s="166"/>
      <c r="AE142" s="166"/>
      <c r="AF142" s="166"/>
      <c r="AG142" s="166"/>
      <c r="AH142" s="166"/>
      <c r="AI142" s="166"/>
      <c r="AJ142" s="166"/>
    </row>
    <row r="143" spans="1:61" ht="9.65" customHeight="1">
      <c r="A143" s="168"/>
    </row>
    <row r="146" spans="1:1" ht="9.65" customHeight="1">
      <c r="A146" s="168"/>
    </row>
    <row r="147" spans="1:1" ht="9.65" customHeight="1">
      <c r="A147" s="168"/>
    </row>
    <row r="148" spans="1:1" ht="9.65" customHeight="1">
      <c r="A148" s="168"/>
    </row>
    <row r="149" spans="1:1" ht="9.65" customHeight="1">
      <c r="A149" s="168"/>
    </row>
    <row r="150" spans="1:1" ht="9.65" customHeight="1">
      <c r="A150" s="168"/>
    </row>
    <row r="151" spans="1:1" ht="9.65" customHeight="1">
      <c r="A151" s="168"/>
    </row>
    <row r="153" spans="1:1" ht="9.65" customHeight="1">
      <c r="A153" s="167"/>
    </row>
    <row r="154" spans="1:1" ht="9.65" customHeight="1">
      <c r="A154" s="167"/>
    </row>
  </sheetData>
  <sheetProtection formatCells="0" formatColumns="0" formatRows="0" insertColumns="0" insertRows="0" insertHyperlinks="0" deleteColumns="0" deleteRows="0" selectLockedCells="1" sort="0" autoFilter="0" pivotTables="0"/>
  <mergeCells count="184">
    <mergeCell ref="B138:J141"/>
    <mergeCell ref="K138:P139"/>
    <mergeCell ref="Q138:V139"/>
    <mergeCell ref="K140:P141"/>
    <mergeCell ref="Q140:V141"/>
    <mergeCell ref="Y123:AM123"/>
    <mergeCell ref="AN123:AS123"/>
    <mergeCell ref="Y124:AM124"/>
    <mergeCell ref="AN124:AS124"/>
    <mergeCell ref="K125:X125"/>
    <mergeCell ref="Y125:AM125"/>
    <mergeCell ref="AN125:AS125"/>
    <mergeCell ref="K126:X126"/>
    <mergeCell ref="Y126:AM126"/>
    <mergeCell ref="AN126:AS126"/>
    <mergeCell ref="K112:V115"/>
    <mergeCell ref="W112:Z115"/>
    <mergeCell ref="AA112:AS115"/>
    <mergeCell ref="AT112:BI115"/>
    <mergeCell ref="B116:J126"/>
    <mergeCell ref="Y116:AM116"/>
    <mergeCell ref="AN116:AS116"/>
    <mergeCell ref="K117:X118"/>
    <mergeCell ref="Y117:AM117"/>
    <mergeCell ref="AN117:AS117"/>
    <mergeCell ref="Y118:AM118"/>
    <mergeCell ref="AN118:AS118"/>
    <mergeCell ref="K119:X120"/>
    <mergeCell ref="Y119:AM119"/>
    <mergeCell ref="AN119:AS119"/>
    <mergeCell ref="Y120:AM120"/>
    <mergeCell ref="AN120:AS120"/>
    <mergeCell ref="K121:X124"/>
    <mergeCell ref="AN121:AS121"/>
    <mergeCell ref="Y122:AM122"/>
    <mergeCell ref="AN122:AS122"/>
    <mergeCell ref="B2:BJ3"/>
    <mergeCell ref="B4:BJ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K42:AX43"/>
    <mergeCell ref="AY42:BA43"/>
    <mergeCell ref="B49:J50"/>
    <mergeCell ref="K49:AX50"/>
    <mergeCell ref="AY49:BA50"/>
    <mergeCell ref="AO31:AS32"/>
    <mergeCell ref="AT31:BC32"/>
    <mergeCell ref="B35:J36"/>
    <mergeCell ref="K35:S36"/>
    <mergeCell ref="T35:AC36"/>
    <mergeCell ref="B38:J41"/>
    <mergeCell ref="K38:AX39"/>
    <mergeCell ref="AY38:BA39"/>
    <mergeCell ref="K40:AX41"/>
    <mergeCell ref="AY40:BA41"/>
    <mergeCell ref="B42:J43"/>
    <mergeCell ref="B45:J46"/>
    <mergeCell ref="K45:AX46"/>
    <mergeCell ref="AY45:BA46"/>
    <mergeCell ref="B53:J56"/>
    <mergeCell ref="K53:V54"/>
    <mergeCell ref="K55:O56"/>
    <mergeCell ref="P55:BA56"/>
    <mergeCell ref="B58:J59"/>
    <mergeCell ref="K58:P59"/>
    <mergeCell ref="Q58:Y59"/>
    <mergeCell ref="Z58:AE59"/>
    <mergeCell ref="AF58:AN59"/>
    <mergeCell ref="AO58:BA59"/>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83:J86"/>
    <mergeCell ref="K83:N84"/>
    <mergeCell ref="O83:AA84"/>
    <mergeCell ref="AB83:AJ84"/>
    <mergeCell ref="AK83:AN84"/>
    <mergeCell ref="AO83:AW83"/>
    <mergeCell ref="B77:J80"/>
    <mergeCell ref="K77:N78"/>
    <mergeCell ref="O77:AA78"/>
    <mergeCell ref="AB77:AT78"/>
    <mergeCell ref="AU77:BB78"/>
    <mergeCell ref="K79:N80"/>
    <mergeCell ref="O79:AA80"/>
    <mergeCell ref="AB79:AT80"/>
    <mergeCell ref="AU79:BB80"/>
    <mergeCell ref="AX98:BH99"/>
    <mergeCell ref="AX83:BB84"/>
    <mergeCell ref="AO84:AW84"/>
    <mergeCell ref="CE84:CK84"/>
    <mergeCell ref="K85:N86"/>
    <mergeCell ref="O85:AA86"/>
    <mergeCell ref="AB85:AN86"/>
    <mergeCell ref="AO85:BB86"/>
    <mergeCell ref="CE85:CK85"/>
    <mergeCell ref="K108:P109"/>
    <mergeCell ref="Q108:V109"/>
    <mergeCell ref="K110:P111"/>
    <mergeCell ref="Q110:V111"/>
    <mergeCell ref="B90:J105"/>
    <mergeCell ref="K90:N91"/>
    <mergeCell ref="O90:AA91"/>
    <mergeCell ref="K92:N93"/>
    <mergeCell ref="O92:AA93"/>
    <mergeCell ref="K94:N105"/>
    <mergeCell ref="O96:T99"/>
    <mergeCell ref="U96:AI97"/>
    <mergeCell ref="B108:J115"/>
    <mergeCell ref="W108:Z109"/>
    <mergeCell ref="AA108:AS109"/>
    <mergeCell ref="AJ96:AK97"/>
    <mergeCell ref="AL96:AW97"/>
    <mergeCell ref="O94:AI95"/>
    <mergeCell ref="U98:AI99"/>
    <mergeCell ref="AJ98:AK99"/>
    <mergeCell ref="AL98:AW99"/>
    <mergeCell ref="AT108:BI111"/>
    <mergeCell ref="W110:Z111"/>
    <mergeCell ref="AA110:AS111"/>
    <mergeCell ref="N20:BI20"/>
    <mergeCell ref="AL102:AW103"/>
    <mergeCell ref="AX102:BH103"/>
    <mergeCell ref="O104:AI105"/>
    <mergeCell ref="AJ104:AK105"/>
    <mergeCell ref="AL104:AP105"/>
    <mergeCell ref="AQ104:AT105"/>
    <mergeCell ref="AU104:AW105"/>
    <mergeCell ref="AX104:BA105"/>
    <mergeCell ref="BB104:BD105"/>
    <mergeCell ref="BE104:BH105"/>
    <mergeCell ref="O100:T103"/>
    <mergeCell ref="U100:AI101"/>
    <mergeCell ref="AJ100:AK101"/>
    <mergeCell ref="AL100:AW101"/>
    <mergeCell ref="AX100:BH101"/>
    <mergeCell ref="U102:AI103"/>
    <mergeCell ref="AJ102:AK103"/>
    <mergeCell ref="AJ94:AK95"/>
    <mergeCell ref="AL94:AQ95"/>
    <mergeCell ref="AR94:AV95"/>
    <mergeCell ref="AW94:BD95"/>
    <mergeCell ref="BE94:BH95"/>
    <mergeCell ref="AX96:BH97"/>
  </mergeCells>
  <phoneticPr fontId="1"/>
  <conditionalFormatting sqref="K45">
    <cfRule type="expression" dxfId="741" priority="13">
      <formula>$K$25="建築物"</formula>
    </cfRule>
  </conditionalFormatting>
  <conditionalFormatting sqref="K58 Q58">
    <cfRule type="cellIs" dxfId="740" priority="48" operator="equal">
      <formula>"　"</formula>
    </cfRule>
    <cfRule type="cellIs" dxfId="739" priority="47" operator="equal">
      <formula>""</formula>
    </cfRule>
  </conditionalFormatting>
  <conditionalFormatting sqref="K110">
    <cfRule type="cellIs" dxfId="738" priority="9" operator="equal">
      <formula>""</formula>
    </cfRule>
    <cfRule type="cellIs" dxfId="737" priority="10" operator="equal">
      <formula>"　"</formula>
    </cfRule>
  </conditionalFormatting>
  <conditionalFormatting sqref="K25:S26 AA25:AC26 AN25:AP26 BA25:BG26 K28 O65:AA66 O67:AH68 O71:AA72 O73:AB73 O74:AA74 O77:AA80 AU79 AK83 O83:AA86 AO85 O90:AA93 AR94:AV95 BE94:BH95 AJ94:AK105 AX96:BH103 AQ104:AT105 AX104:BA105 BE104:BH105">
    <cfRule type="cellIs" dxfId="736" priority="54" operator="equal">
      <formula>""</formula>
    </cfRule>
  </conditionalFormatting>
  <conditionalFormatting sqref="K53:V54">
    <cfRule type="cellIs" dxfId="735" priority="49" operator="equal">
      <formula>""</formula>
    </cfRule>
    <cfRule type="cellIs" dxfId="734" priority="69" operator="equal">
      <formula>"　"</formula>
    </cfRule>
  </conditionalFormatting>
  <conditionalFormatting sqref="K140:V141">
    <cfRule type="cellIs" dxfId="733" priority="4" operator="equal">
      <formula>""</formula>
    </cfRule>
    <cfRule type="cellIs" dxfId="732" priority="5" operator="equal">
      <formula>"　"</formula>
    </cfRule>
  </conditionalFormatting>
  <conditionalFormatting sqref="K38:BA39">
    <cfRule type="expression" dxfId="731" priority="26">
      <formula>$AY$40="〇"</formula>
    </cfRule>
  </conditionalFormatting>
  <conditionalFormatting sqref="K40:BA41">
    <cfRule type="expression" dxfId="730" priority="28">
      <formula>$AY$38="〇"</formula>
    </cfRule>
  </conditionalFormatting>
  <conditionalFormatting sqref="K45:BA46">
    <cfRule type="expression" dxfId="729" priority="12">
      <formula>$K$25="建築物"</formula>
    </cfRule>
  </conditionalFormatting>
  <conditionalFormatting sqref="K55:BA56">
    <cfRule type="expression" dxfId="728" priority="23">
      <formula>NOT(OR(($K$53="その他"),($K$53="")))</formula>
    </cfRule>
  </conditionalFormatting>
  <conditionalFormatting sqref="O94:BH95 O96 U96:BH99 U102:BH103 O104:BH105">
    <cfRule type="expression" dxfId="727" priority="58">
      <formula>$AJ$100="〇"</formula>
    </cfRule>
  </conditionalFormatting>
  <conditionalFormatting sqref="O94:BH95 O96 U96:BH101 O104:BH105">
    <cfRule type="expression" dxfId="726" priority="57">
      <formula>$AJ$102="〇"</formula>
    </cfRule>
  </conditionalFormatting>
  <conditionalFormatting sqref="O94:BH95 O96 U96:BH103 O100">
    <cfRule type="expression" dxfId="725" priority="55">
      <formula>$AJ$104="〇"</formula>
    </cfRule>
  </conditionalFormatting>
  <conditionalFormatting sqref="O94:BH95 O96 U96:BH103 O104:BH105">
    <cfRule type="expression" dxfId="724" priority="56">
      <formula>#REF!="〇"</formula>
    </cfRule>
  </conditionalFormatting>
  <conditionalFormatting sqref="O94:BH95 U96:BH97 O100 U100:BH103 O104:BH105">
    <cfRule type="expression" dxfId="723" priority="60">
      <formula>$AJ$98="〇"</formula>
    </cfRule>
  </conditionalFormatting>
  <conditionalFormatting sqref="O94:BH95 U96:BH103 O100 O104:BH105">
    <cfRule type="expression" dxfId="722" priority="59">
      <formula>#REF!="〇"</formula>
    </cfRule>
  </conditionalFormatting>
  <conditionalFormatting sqref="O94:BH95 U98:BH103 O100 O104:BH105">
    <cfRule type="expression" dxfId="721" priority="63">
      <formula>$AJ$96="〇"</formula>
    </cfRule>
  </conditionalFormatting>
  <conditionalFormatting sqref="P31:Y32">
    <cfRule type="cellIs" dxfId="720" priority="41" operator="equal">
      <formula>""</formula>
    </cfRule>
  </conditionalFormatting>
  <conditionalFormatting sqref="P55:BA56">
    <cfRule type="cellIs" dxfId="719" priority="37" operator="equal">
      <formula>""</formula>
    </cfRule>
  </conditionalFormatting>
  <conditionalFormatting sqref="Q110:V111">
    <cfRule type="cellIs" dxfId="718" priority="7" operator="equal">
      <formula>""</formula>
    </cfRule>
    <cfRule type="cellIs" dxfId="717" priority="8" operator="equal">
      <formula>"　"</formula>
    </cfRule>
  </conditionalFormatting>
  <conditionalFormatting sqref="Q58:BA59">
    <cfRule type="expression" dxfId="716" priority="45">
      <formula>$K$58="なし"</formula>
    </cfRule>
  </conditionalFormatting>
  <conditionalFormatting sqref="T35:AC36">
    <cfRule type="cellIs" dxfId="715" priority="30" operator="equal">
      <formula>""</formula>
    </cfRule>
    <cfRule type="cellIs" dxfId="714" priority="20" operator="greaterThanOrEqual">
      <formula>29.63</formula>
    </cfRule>
    <cfRule type="cellIs" dxfId="713" priority="19" operator="between">
      <formula>29.63</formula>
      <formula>10</formula>
    </cfRule>
  </conditionalFormatting>
  <conditionalFormatting sqref="T25:AQ26 BA25:BG26">
    <cfRule type="expression" dxfId="712" priority="68">
      <formula>$K$25="車両"</formula>
    </cfRule>
  </conditionalFormatting>
  <conditionalFormatting sqref="U96:BH103 O100 O104:BH105 O96">
    <cfRule type="expression" dxfId="711" priority="65">
      <formula>$AJ$94="〇"</formula>
    </cfRule>
  </conditionalFormatting>
  <conditionalFormatting sqref="Z58:AE59">
    <cfRule type="cellIs" dxfId="710" priority="36" operator="equal">
      <formula>""</formula>
    </cfRule>
  </conditionalFormatting>
  <conditionalFormatting sqref="AA108 AA110">
    <cfRule type="cellIs" dxfId="709" priority="6" operator="equal">
      <formula>""</formula>
    </cfRule>
  </conditionalFormatting>
  <conditionalFormatting sqref="AA112">
    <cfRule type="cellIs" dxfId="708" priority="3" operator="equal">
      <formula>""</formula>
    </cfRule>
  </conditionalFormatting>
  <conditionalFormatting sqref="AB79">
    <cfRule type="cellIs" dxfId="707" priority="51" operator="equal">
      <formula>"　"</formula>
    </cfRule>
    <cfRule type="cellIs" dxfId="706" priority="52" operator="equal">
      <formula>""</formula>
    </cfRule>
  </conditionalFormatting>
  <conditionalFormatting sqref="AB85 AO85:BB86">
    <cfRule type="expression" dxfId="705" priority="22">
      <formula>$AK$83="いいえ"</formula>
    </cfRule>
  </conditionalFormatting>
  <conditionalFormatting sqref="AD25:AQ26 BA25:BG26">
    <cfRule type="expression" dxfId="704" priority="50">
      <formula>$AA$25="無"</formula>
    </cfRule>
  </conditionalFormatting>
  <conditionalFormatting sqref="AE31:AN32">
    <cfRule type="cellIs" dxfId="703" priority="40" operator="equal">
      <formula>""</formula>
    </cfRule>
  </conditionalFormatting>
  <conditionalFormatting sqref="AJ94:AK105">
    <cfRule type="cellIs" dxfId="702" priority="61" operator="equal">
      <formula>"　"</formula>
    </cfRule>
  </conditionalFormatting>
  <conditionalFormatting sqref="AN117:AN126">
    <cfRule type="cellIs" dxfId="701" priority="2" operator="equal">
      <formula>"　"</formula>
    </cfRule>
    <cfRule type="cellIs" dxfId="700" priority="1" operator="equal">
      <formula>""</formula>
    </cfRule>
  </conditionalFormatting>
  <conditionalFormatting sqref="AO58:BA59">
    <cfRule type="cellIs" dxfId="699" priority="46" operator="equal">
      <formula>""</formula>
    </cfRule>
  </conditionalFormatting>
  <conditionalFormatting sqref="AQ104:AT105">
    <cfRule type="cellIs" dxfId="698" priority="53" operator="equal">
      <formula>"　"</formula>
    </cfRule>
  </conditionalFormatting>
  <conditionalFormatting sqref="AT28:AY29">
    <cfRule type="cellIs" dxfId="697" priority="38" operator="equal">
      <formula>""</formula>
    </cfRule>
  </conditionalFormatting>
  <conditionalFormatting sqref="AT31:BC32">
    <cfRule type="cellIs" dxfId="696" priority="39" operator="equal">
      <formula>""</formula>
    </cfRule>
  </conditionalFormatting>
  <conditionalFormatting sqref="AU77 AU79">
    <cfRule type="expression" dxfId="695" priority="66">
      <formula>NOT(OR($AB$79="第1種（全熱交換型）",$AB$79="第1種（顕熱交換型）",$AB$79=""))</formula>
    </cfRule>
  </conditionalFormatting>
  <conditionalFormatting sqref="AX83:BB84">
    <cfRule type="cellIs" dxfId="694" priority="21" operator="equal">
      <formula>""</formula>
    </cfRule>
  </conditionalFormatting>
  <conditionalFormatting sqref="AY42">
    <cfRule type="cellIs" dxfId="693" priority="16" operator="equal">
      <formula>""</formula>
    </cfRule>
  </conditionalFormatting>
  <conditionalFormatting sqref="AY38:BA41">
    <cfRule type="cellIs" dxfId="692" priority="29" operator="equal">
      <formula>""</formula>
    </cfRule>
  </conditionalFormatting>
  <conditionalFormatting sqref="AY45:BA46">
    <cfRule type="cellIs" dxfId="691" priority="17" operator="equal">
      <formula>""</formula>
    </cfRule>
  </conditionalFormatting>
  <conditionalFormatting sqref="AY49:BA50">
    <cfRule type="cellIs" dxfId="690" priority="32" operator="equal">
      <formula>"　"</formula>
    </cfRule>
    <cfRule type="cellIs" dxfId="689" priority="31" operator="equal">
      <formula>""</formula>
    </cfRule>
  </conditionalFormatting>
  <dataValidations count="15">
    <dataValidation type="list" allowBlank="1" showInputMessage="1" showErrorMessage="1" sqref="AK83:AN84" xr:uid="{6B6321D5-C800-4E46-98FE-43F319AE74F7}">
      <formula1>"はい,いいえ"</formula1>
    </dataValidation>
    <dataValidation type="list" allowBlank="1" showInputMessage="1" showErrorMessage="1" sqref="AB79" xr:uid="{246D3F66-4F81-4E73-B768-B5654FF61E76}">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prompt="選択してください。" sqref="K28" xr:uid="{191AA307-C223-4137-B137-1CC8597D3A6B}">
      <formula1>"JIS Z 1614（１AAA）,JIS Z 1614（１AA）,JIS Z 1614（１CC）,その他のサイズ（29.63㎡以上）,その他のサイズ（29.63㎡未満）"</formula1>
    </dataValidation>
    <dataValidation type="list" allowBlank="1" showInputMessage="1" showErrorMessage="1" sqref="Z58:AE59" xr:uid="{E57BEF04-FF55-40CD-B019-A7D7BA34354E}">
      <formula1>"はい"</formula1>
    </dataValidation>
    <dataValidation type="list" allowBlank="1" showInputMessage="1" showErrorMessage="1" prompt="該当するものに〇" sqref="AY38:BA43 AY45:BA45" xr:uid="{115277F0-CB39-486E-819B-AE2FFECDAE07}">
      <formula1>"〇"</formula1>
    </dataValidation>
    <dataValidation type="list" allowBlank="1" showInputMessage="1" showErrorMessage="1" prompt="該当するものに〇" sqref="AJ96:AK105" xr:uid="{C25DA2B0-F1F5-46A5-B596-4F4699E37F25}">
      <formula1>"〇,　"</formula1>
    </dataValidation>
    <dataValidation type="list" allowBlank="1" showInputMessage="1" showErrorMessage="1" prompt="選択してください。" sqref="K58:P59 K110:P111 AN117:AN126" xr:uid="{383579CC-F615-4BD8-B8D8-F8AC22FCC60F}">
      <formula1>"あり,なし"</formula1>
    </dataValidation>
    <dataValidation type="list" allowBlank="1" showInputMessage="1" showErrorMessage="1" prompt="該当するものに〇" sqref="AJ94:AK95" xr:uid="{431C20B7-8AB5-4006-8AD7-AF01BADF225D}">
      <formula1>"〇,　,"</formula1>
    </dataValidation>
    <dataValidation allowBlank="1" showInputMessage="1" showErrorMessage="1" prompt="連結するハウス№を記入してください。" sqref="BA25:BG26" xr:uid="{BC6F691D-7EAC-42B1-AABD-0E563140E3F5}"/>
    <dataValidation type="list" allowBlank="1" showInputMessage="1" showErrorMessage="1" prompt="事業実施場所の断熱地域区分を選択してください。" sqref="AQ104:AT105" xr:uid="{F6B8A3C3-8A9B-4466-879F-4F8EACA93697}">
      <formula1>"1～3,4～7,8,　,"</formula1>
    </dataValidation>
    <dataValidation type="list" allowBlank="1" showInputMessage="1" showErrorMessage="1" prompt="必須事項です" sqref="AY49:BA50" xr:uid="{7C0DAB0A-BFA2-40AB-9244-FA91EDA70634}">
      <formula1>"〇,"</formula1>
    </dataValidation>
    <dataValidation type="list" allowBlank="1" showInputMessage="1" showErrorMessage="1" prompt="選択してください。" sqref="AA25:AC26" xr:uid="{3599F50E-E19F-454C-86CC-286CCDD7D38D}">
      <formula1>"有,無,"</formula1>
    </dataValidation>
    <dataValidation type="list" allowBlank="1" showInputMessage="1" showErrorMessage="1" prompt="選択してください。" sqref="BC84 BH84 BD83:BG84" xr:uid="{EB389CD9-EFF4-4AD4-94DE-493A87BBBE3B}">
      <formula1>"はい,いいえ,　"</formula1>
    </dataValidation>
    <dataValidation type="list" allowBlank="1" showInputMessage="1" showErrorMessage="1" prompt="選択してください。" sqref="K25:S26" xr:uid="{253EF070-BDA5-433C-9E09-86DB00999E92}">
      <formula1>"建築物,車両,"</formula1>
    </dataValidation>
    <dataValidation type="list" allowBlank="1" showInputMessage="1" showErrorMessage="1" prompt="選択してください" sqref="K53:V54" xr:uid="{456A76C8-3A0B-4468-A354-2C6E1F2D9577}">
      <formula1>"宿泊施設,集会施設,研修施設,コミュニティー施設,シェアオフィス,移動店舗,移動図書館,その他"</formula1>
    </dataValidation>
  </dataValidations>
  <pageMargins left="0.70866141732283472" right="0.6692913385826772" top="0.74803149606299213" bottom="0.74803149606299213" header="0.31496062992125984" footer="0.31496062992125984"/>
  <pageSetup paperSize="9" scale="99" orientation="portrait" r:id="rId1"/>
  <headerFooter>
    <oddHeader>&amp;R&amp;"-,太字"&amp;K02-007ハウス②</oddHeader>
    <oddFooter>&amp;C&amp;P</oddFooter>
  </headerFooter>
  <rowBreaks count="1" manualBreakCount="1">
    <brk id="87" max="6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01229-0FF5-4B98-9B68-E4BA095A04C9}">
  <sheetPr>
    <tabColor theme="4"/>
  </sheetPr>
  <dimension ref="A2:CK154"/>
  <sheetViews>
    <sheetView showGridLines="0" view="pageBreakPreview" zoomScaleNormal="150" zoomScaleSheetLayoutView="100" workbookViewId="0">
      <selection activeCell="B16" sqref="B16:L18"/>
    </sheetView>
  </sheetViews>
  <sheetFormatPr defaultColWidth="1.453125" defaultRowHeight="9.65" customHeight="1"/>
  <cols>
    <col min="1" max="1" width="1.6328125" style="17" customWidth="1"/>
    <col min="2" max="16384" width="1.453125" style="17"/>
  </cols>
  <sheetData>
    <row r="2" spans="1:62" ht="9.65" customHeight="1">
      <c r="B2" s="938"/>
      <c r="C2" s="938"/>
      <c r="D2" s="938"/>
      <c r="E2" s="938"/>
      <c r="F2" s="938"/>
      <c r="G2" s="938"/>
      <c r="H2" s="938"/>
      <c r="I2" s="938"/>
      <c r="J2" s="938"/>
      <c r="K2" s="938"/>
      <c r="L2" s="938"/>
      <c r="M2" s="938"/>
      <c r="N2" s="938"/>
      <c r="O2" s="938"/>
      <c r="P2" s="938"/>
      <c r="Q2" s="938"/>
      <c r="R2" s="938"/>
      <c r="S2" s="938"/>
      <c r="T2" s="938"/>
      <c r="U2" s="938"/>
      <c r="V2" s="938"/>
      <c r="W2" s="938"/>
      <c r="X2" s="938"/>
      <c r="Y2" s="938"/>
      <c r="Z2" s="938"/>
      <c r="AA2" s="938"/>
      <c r="AB2" s="938"/>
      <c r="AC2" s="938"/>
      <c r="AD2" s="938"/>
      <c r="AE2" s="938"/>
      <c r="AF2" s="938"/>
      <c r="AG2" s="938"/>
      <c r="AH2" s="938"/>
      <c r="AI2" s="938"/>
      <c r="AJ2" s="938"/>
      <c r="AK2" s="938"/>
      <c r="AL2" s="938"/>
      <c r="AM2" s="938"/>
      <c r="AN2" s="938"/>
      <c r="AO2" s="938"/>
      <c r="AP2" s="938"/>
      <c r="AQ2" s="938"/>
      <c r="AR2" s="938"/>
      <c r="AS2" s="938"/>
      <c r="AT2" s="938"/>
      <c r="AU2" s="938"/>
      <c r="AV2" s="938"/>
      <c r="AW2" s="938"/>
      <c r="AX2" s="938"/>
      <c r="AY2" s="938"/>
      <c r="AZ2" s="938"/>
      <c r="BA2" s="938"/>
      <c r="BB2" s="938"/>
      <c r="BC2" s="938"/>
      <c r="BD2" s="938"/>
      <c r="BE2" s="938"/>
      <c r="BF2" s="938"/>
      <c r="BG2" s="938"/>
      <c r="BH2" s="938"/>
      <c r="BI2" s="938"/>
      <c r="BJ2" s="938"/>
    </row>
    <row r="3" spans="1:62" ht="9.65" customHeight="1">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s="938"/>
      <c r="AO3" s="938"/>
      <c r="AP3" s="938"/>
      <c r="AQ3" s="938"/>
      <c r="AR3" s="938"/>
      <c r="AS3" s="938"/>
      <c r="AT3" s="938"/>
      <c r="AU3" s="938"/>
      <c r="AV3" s="938"/>
      <c r="AW3" s="938"/>
      <c r="AX3" s="938"/>
      <c r="AY3" s="938"/>
      <c r="AZ3" s="938"/>
      <c r="BA3" s="938"/>
      <c r="BB3" s="938"/>
      <c r="BC3" s="938"/>
      <c r="BD3" s="938"/>
      <c r="BE3" s="938"/>
      <c r="BF3" s="938"/>
      <c r="BG3" s="938"/>
      <c r="BH3" s="938"/>
      <c r="BI3" s="938"/>
      <c r="BJ3" s="938"/>
    </row>
    <row r="4" spans="1:62" ht="9.65" customHeight="1">
      <c r="B4" s="938"/>
      <c r="C4" s="938"/>
      <c r="D4" s="938"/>
      <c r="E4" s="938"/>
      <c r="F4" s="938"/>
      <c r="G4" s="938"/>
      <c r="H4" s="938"/>
      <c r="I4" s="938"/>
      <c r="J4" s="938"/>
      <c r="K4" s="938"/>
      <c r="L4" s="938"/>
      <c r="M4" s="938"/>
      <c r="N4" s="938"/>
      <c r="O4" s="938"/>
      <c r="P4" s="938"/>
      <c r="Q4" s="938"/>
      <c r="R4" s="938"/>
      <c r="S4" s="938"/>
      <c r="T4" s="938"/>
      <c r="U4" s="938"/>
      <c r="V4" s="938"/>
      <c r="W4" s="938"/>
      <c r="X4" s="938"/>
      <c r="Y4" s="938"/>
      <c r="Z4" s="938"/>
      <c r="AA4" s="938"/>
      <c r="AB4" s="938"/>
      <c r="AC4" s="938"/>
      <c r="AD4" s="938"/>
      <c r="AE4" s="938"/>
      <c r="AF4" s="938"/>
      <c r="AG4" s="938"/>
      <c r="AH4" s="938"/>
      <c r="AI4" s="938"/>
      <c r="AJ4" s="938"/>
      <c r="AK4" s="938"/>
      <c r="AL4" s="938"/>
      <c r="AM4" s="938"/>
      <c r="AN4" s="938"/>
      <c r="AO4" s="938"/>
      <c r="AP4" s="938"/>
      <c r="AQ4" s="938"/>
      <c r="AR4" s="938"/>
      <c r="AS4" s="938"/>
      <c r="AT4" s="938"/>
      <c r="AU4" s="938"/>
      <c r="AV4" s="938"/>
      <c r="AW4" s="938"/>
      <c r="AX4" s="938"/>
      <c r="AY4" s="938"/>
      <c r="AZ4" s="938"/>
      <c r="BA4" s="938"/>
      <c r="BB4" s="938"/>
      <c r="BC4" s="938"/>
      <c r="BD4" s="938"/>
      <c r="BE4" s="938"/>
      <c r="BF4" s="938"/>
      <c r="BG4" s="938"/>
      <c r="BH4" s="938"/>
      <c r="BI4" s="938"/>
      <c r="BJ4" s="938"/>
    </row>
    <row r="5" spans="1:62" ht="9.65" customHeight="1">
      <c r="B5" s="938"/>
      <c r="C5" s="938"/>
      <c r="D5" s="938"/>
      <c r="E5" s="938"/>
      <c r="F5" s="938"/>
      <c r="G5" s="938"/>
      <c r="H5" s="938"/>
      <c r="I5" s="938"/>
      <c r="J5" s="938"/>
      <c r="K5" s="938"/>
      <c r="L5" s="938"/>
      <c r="M5" s="938"/>
      <c r="N5" s="938"/>
      <c r="O5" s="938"/>
      <c r="P5" s="938"/>
      <c r="Q5" s="938"/>
      <c r="R5" s="938"/>
      <c r="S5" s="938"/>
      <c r="T5" s="938"/>
      <c r="U5" s="938"/>
      <c r="V5" s="938"/>
      <c r="W5" s="938"/>
      <c r="X5" s="938"/>
      <c r="Y5" s="938"/>
      <c r="Z5" s="938"/>
      <c r="AA5" s="938"/>
      <c r="AB5" s="938"/>
      <c r="AC5" s="938"/>
      <c r="AD5" s="938"/>
      <c r="AE5" s="938"/>
      <c r="AF5" s="938"/>
      <c r="AG5" s="938"/>
      <c r="AH5" s="938"/>
      <c r="AI5" s="938"/>
      <c r="AJ5" s="938"/>
      <c r="AK5" s="938"/>
      <c r="AL5" s="938"/>
      <c r="AM5" s="938"/>
      <c r="AN5" s="938"/>
      <c r="AO5" s="938"/>
      <c r="AP5" s="938"/>
      <c r="AQ5" s="938"/>
      <c r="AR5" s="938"/>
      <c r="AS5" s="938"/>
      <c r="AT5" s="938"/>
      <c r="AU5" s="938"/>
      <c r="AV5" s="938"/>
      <c r="AW5" s="938"/>
      <c r="AX5" s="938"/>
      <c r="AY5" s="938"/>
      <c r="AZ5" s="938"/>
      <c r="BA5" s="938"/>
      <c r="BB5" s="938"/>
      <c r="BC5" s="938"/>
      <c r="BD5" s="938"/>
      <c r="BE5" s="938"/>
      <c r="BF5" s="938"/>
      <c r="BG5" s="938"/>
      <c r="BH5" s="938"/>
      <c r="BI5" s="938"/>
      <c r="BJ5" s="938"/>
    </row>
    <row r="6" spans="1:62" ht="9.65" customHeight="1">
      <c r="B6" s="938"/>
      <c r="C6" s="938"/>
      <c r="D6" s="938"/>
      <c r="E6" s="938"/>
      <c r="F6" s="938"/>
      <c r="G6" s="938"/>
      <c r="H6" s="938"/>
      <c r="I6" s="938"/>
      <c r="J6" s="938"/>
      <c r="K6" s="938"/>
      <c r="L6" s="938"/>
      <c r="M6" s="938"/>
      <c r="N6" s="938"/>
      <c r="O6" s="938"/>
      <c r="P6" s="938"/>
      <c r="Q6" s="938"/>
      <c r="R6" s="938"/>
      <c r="S6" s="938"/>
      <c r="T6" s="938"/>
      <c r="U6" s="938"/>
      <c r="V6" s="938"/>
      <c r="W6" s="938"/>
      <c r="X6" s="938"/>
      <c r="Y6" s="938"/>
      <c r="Z6" s="938"/>
      <c r="AA6" s="938"/>
      <c r="AB6" s="938"/>
      <c r="AC6" s="938"/>
      <c r="AD6" s="938"/>
      <c r="AE6" s="938"/>
      <c r="AF6" s="938"/>
      <c r="AG6" s="938"/>
      <c r="AH6" s="938"/>
      <c r="AI6" s="938"/>
      <c r="AJ6" s="938"/>
      <c r="AK6" s="938"/>
      <c r="AL6" s="938"/>
      <c r="AM6" s="938"/>
      <c r="AN6" s="938"/>
      <c r="AO6" s="938"/>
      <c r="AP6" s="938"/>
      <c r="AQ6" s="938"/>
      <c r="AR6" s="938"/>
      <c r="AS6" s="938"/>
      <c r="AT6" s="938"/>
      <c r="AU6" s="938"/>
      <c r="AV6" s="938"/>
      <c r="AW6" s="938"/>
      <c r="AX6" s="938"/>
      <c r="AY6" s="938"/>
      <c r="AZ6" s="938"/>
      <c r="BA6" s="938"/>
      <c r="BB6" s="938"/>
      <c r="BC6" s="938"/>
      <c r="BD6" s="938"/>
      <c r="BE6" s="938"/>
      <c r="BF6" s="938"/>
      <c r="BG6" s="938"/>
      <c r="BH6" s="938"/>
      <c r="BI6" s="938"/>
    </row>
    <row r="8" spans="1:62" ht="9.65" customHeight="1">
      <c r="A8" s="397" t="s">
        <v>367</v>
      </c>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c r="AZ8" s="397"/>
      <c r="BA8" s="397"/>
      <c r="BB8" s="397"/>
      <c r="BC8" s="397"/>
    </row>
    <row r="9" spans="1:62" ht="9.65" customHeight="1">
      <c r="A9" s="397"/>
      <c r="B9" s="397"/>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7"/>
      <c r="AZ9" s="397"/>
      <c r="BA9" s="397"/>
      <c r="BB9" s="397"/>
      <c r="BC9" s="397"/>
    </row>
    <row r="10" spans="1:62" ht="9.65" customHeight="1">
      <c r="A10" s="1028" t="s">
        <v>79</v>
      </c>
      <c r="B10" s="1028"/>
      <c r="C10" s="1028"/>
      <c r="D10" s="1028"/>
      <c r="E10" s="1028"/>
      <c r="F10" s="1028"/>
      <c r="G10" s="1028"/>
      <c r="H10" s="1028"/>
      <c r="I10" s="1028"/>
      <c r="J10" s="1028"/>
      <c r="K10" s="1028"/>
      <c r="L10" s="1028"/>
      <c r="M10" s="1028"/>
      <c r="N10" s="1028"/>
      <c r="O10" s="1028"/>
      <c r="P10" s="1028"/>
      <c r="Q10" s="1028"/>
      <c r="R10" s="1028"/>
      <c r="S10" s="1028"/>
      <c r="T10" s="1028"/>
      <c r="U10" s="1028"/>
      <c r="V10" s="1028"/>
      <c r="W10" s="1028"/>
      <c r="X10" s="1028"/>
      <c r="Y10" s="1028"/>
      <c r="Z10" s="1028"/>
      <c r="AA10" s="1028"/>
      <c r="AB10" s="1028"/>
      <c r="AC10" s="1028"/>
      <c r="AD10" s="1028"/>
      <c r="AE10" s="1028"/>
      <c r="AF10" s="1028"/>
      <c r="AG10" s="1028"/>
      <c r="AH10" s="1028"/>
      <c r="AI10" s="1028"/>
      <c r="AJ10" s="1028"/>
      <c r="AK10" s="1028"/>
      <c r="AL10" s="1028"/>
      <c r="AM10" s="1028"/>
      <c r="AN10" s="1028"/>
      <c r="AO10" s="1028"/>
      <c r="AP10" s="1028"/>
      <c r="AQ10" s="1028"/>
      <c r="AR10" s="1028"/>
      <c r="AS10" s="1028"/>
      <c r="AT10" s="1028"/>
      <c r="AU10" s="1028"/>
      <c r="AV10" s="1028"/>
      <c r="AW10" s="1028"/>
      <c r="AX10" s="1028"/>
      <c r="AY10" s="1028"/>
      <c r="AZ10" s="1028"/>
      <c r="BA10" s="1028"/>
      <c r="BB10" s="1028"/>
      <c r="BC10" s="1028"/>
      <c r="BD10" s="1028"/>
      <c r="BE10" s="1028"/>
      <c r="BF10" s="1028"/>
      <c r="BG10" s="1028"/>
      <c r="BH10" s="1028"/>
      <c r="BI10" s="1028"/>
    </row>
    <row r="11" spans="1:62" ht="9.65" customHeight="1">
      <c r="A11" s="1028"/>
      <c r="B11" s="1028"/>
      <c r="C11" s="1028"/>
      <c r="D11" s="1028"/>
      <c r="E11" s="1028"/>
      <c r="F11" s="1028"/>
      <c r="G11" s="1028"/>
      <c r="H11" s="1028"/>
      <c r="I11" s="1028"/>
      <c r="J11" s="1028"/>
      <c r="K11" s="1028"/>
      <c r="L11" s="1028"/>
      <c r="M11" s="1028"/>
      <c r="N11" s="1028"/>
      <c r="O11" s="1028"/>
      <c r="P11" s="1028"/>
      <c r="Q11" s="1028"/>
      <c r="R11" s="1028"/>
      <c r="S11" s="1028"/>
      <c r="T11" s="1028"/>
      <c r="U11" s="1028"/>
      <c r="V11" s="1028"/>
      <c r="W11" s="1028"/>
      <c r="X11" s="1028"/>
      <c r="Y11" s="1028"/>
      <c r="Z11" s="1028"/>
      <c r="AA11" s="1028"/>
      <c r="AB11" s="1028"/>
      <c r="AC11" s="1028"/>
      <c r="AD11" s="1028"/>
      <c r="AE11" s="1028"/>
      <c r="AF11" s="1028"/>
      <c r="AG11" s="1028"/>
      <c r="AH11" s="1028"/>
      <c r="AI11" s="1028"/>
      <c r="AJ11" s="1028"/>
      <c r="AK11" s="1028"/>
      <c r="AL11" s="1028"/>
      <c r="AM11" s="1028"/>
      <c r="AN11" s="1028"/>
      <c r="AO11" s="1028"/>
      <c r="AP11" s="1028"/>
      <c r="AQ11" s="1028"/>
      <c r="AR11" s="1028"/>
      <c r="AS11" s="1028"/>
      <c r="AT11" s="1028"/>
      <c r="AU11" s="1028"/>
      <c r="AV11" s="1028"/>
      <c r="AW11" s="1028"/>
      <c r="AX11" s="1028"/>
      <c r="AY11" s="1028"/>
      <c r="AZ11" s="1028"/>
      <c r="BA11" s="1028"/>
      <c r="BB11" s="1028"/>
      <c r="BC11" s="1028"/>
      <c r="BD11" s="1028"/>
      <c r="BE11" s="1028"/>
      <c r="BF11" s="1028"/>
      <c r="BG11" s="1028"/>
      <c r="BH11" s="1028"/>
      <c r="BI11" s="1028"/>
    </row>
    <row r="12" spans="1:62" ht="9.65" customHeight="1">
      <c r="A12" s="1028" t="s">
        <v>80</v>
      </c>
      <c r="B12" s="1028"/>
      <c r="C12" s="1028"/>
      <c r="D12" s="1028"/>
      <c r="E12" s="1028"/>
      <c r="F12" s="1028"/>
      <c r="G12" s="1028"/>
      <c r="H12" s="1028"/>
      <c r="I12" s="1028"/>
      <c r="J12" s="1028"/>
      <c r="K12" s="1028"/>
      <c r="L12" s="1028"/>
      <c r="M12" s="1028"/>
      <c r="N12" s="1028"/>
      <c r="O12" s="1028"/>
      <c r="P12" s="1028"/>
      <c r="Q12" s="1028"/>
      <c r="R12" s="1028"/>
      <c r="S12" s="1028"/>
      <c r="T12" s="1028"/>
      <c r="U12" s="1028"/>
      <c r="V12" s="1028"/>
      <c r="W12" s="1028"/>
      <c r="X12" s="1028"/>
      <c r="Y12" s="1028"/>
      <c r="Z12" s="1028"/>
      <c r="AA12" s="1028"/>
      <c r="AB12" s="1028"/>
      <c r="AC12" s="1028"/>
      <c r="AD12" s="1028"/>
      <c r="AE12" s="1028"/>
      <c r="AF12" s="1028"/>
      <c r="AG12" s="1028"/>
      <c r="AH12" s="1028"/>
      <c r="AI12" s="1028"/>
      <c r="AJ12" s="1028"/>
      <c r="AK12" s="1028"/>
      <c r="AL12" s="1028"/>
      <c r="AM12" s="1028"/>
      <c r="AN12" s="1028"/>
      <c r="AO12" s="1028"/>
      <c r="AP12" s="1028"/>
      <c r="AQ12" s="1028"/>
      <c r="AR12" s="1028"/>
      <c r="AS12" s="1028"/>
      <c r="AT12" s="1028"/>
      <c r="AU12" s="1028"/>
      <c r="AV12" s="1028"/>
      <c r="AW12" s="1028"/>
      <c r="AX12" s="1028"/>
      <c r="AY12" s="1028"/>
      <c r="AZ12" s="1028"/>
      <c r="BA12" s="1028"/>
      <c r="BB12" s="1028"/>
      <c r="BC12" s="1028"/>
      <c r="BD12" s="1028"/>
      <c r="BE12" s="1028"/>
      <c r="BF12" s="1028"/>
      <c r="BG12" s="1028"/>
      <c r="BH12" s="1028"/>
      <c r="BI12" s="1028"/>
    </row>
    <row r="13" spans="1:62" ht="9.65" customHeight="1">
      <c r="A13" s="1028"/>
      <c r="B13" s="1028"/>
      <c r="C13" s="1028"/>
      <c r="D13" s="1028"/>
      <c r="E13" s="1028"/>
      <c r="F13" s="1028"/>
      <c r="G13" s="1028"/>
      <c r="H13" s="1028"/>
      <c r="I13" s="1028"/>
      <c r="J13" s="1028"/>
      <c r="K13" s="1028"/>
      <c r="L13" s="1028"/>
      <c r="M13" s="1028"/>
      <c r="N13" s="1028"/>
      <c r="O13" s="1028"/>
      <c r="P13" s="1028"/>
      <c r="Q13" s="1028"/>
      <c r="R13" s="1028"/>
      <c r="S13" s="1028"/>
      <c r="T13" s="1028"/>
      <c r="U13" s="1028"/>
      <c r="V13" s="1028"/>
      <c r="W13" s="1028"/>
      <c r="X13" s="1028"/>
      <c r="Y13" s="1028"/>
      <c r="Z13" s="1028"/>
      <c r="AA13" s="1028"/>
      <c r="AB13" s="1028"/>
      <c r="AC13" s="1028"/>
      <c r="AD13" s="1028"/>
      <c r="AE13" s="1028"/>
      <c r="AF13" s="1028"/>
      <c r="AG13" s="1028"/>
      <c r="AH13" s="1028"/>
      <c r="AI13" s="1028"/>
      <c r="AJ13" s="1028"/>
      <c r="AK13" s="1028"/>
      <c r="AL13" s="1028"/>
      <c r="AM13" s="1028"/>
      <c r="AN13" s="1028"/>
      <c r="AO13" s="1028"/>
      <c r="AP13" s="1028"/>
      <c r="AQ13" s="1028"/>
      <c r="AR13" s="1028"/>
      <c r="AS13" s="1028"/>
      <c r="AT13" s="1028"/>
      <c r="AU13" s="1028"/>
      <c r="AV13" s="1028"/>
      <c r="AW13" s="1028"/>
      <c r="AX13" s="1028"/>
      <c r="AY13" s="1028"/>
      <c r="AZ13" s="1028"/>
      <c r="BA13" s="1028"/>
      <c r="BB13" s="1028"/>
      <c r="BC13" s="1028"/>
      <c r="BD13" s="1028"/>
      <c r="BE13" s="1028"/>
      <c r="BF13" s="1028"/>
      <c r="BG13" s="1028"/>
      <c r="BH13" s="1028"/>
      <c r="BI13" s="1028"/>
    </row>
    <row r="14" spans="1:62" ht="9.65" customHeight="1">
      <c r="A14" s="12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row>
    <row r="15" spans="1:62" ht="9.65" customHeight="1" thickBot="1">
      <c r="A15" s="134"/>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row>
    <row r="16" spans="1:62" ht="9.65" customHeight="1">
      <c r="A16" s="18"/>
      <c r="B16" s="993" t="s">
        <v>235</v>
      </c>
      <c r="C16" s="994"/>
      <c r="D16" s="994"/>
      <c r="E16" s="994"/>
      <c r="F16" s="994"/>
      <c r="G16" s="994"/>
      <c r="H16" s="994"/>
      <c r="I16" s="994"/>
      <c r="J16" s="994"/>
      <c r="K16" s="994"/>
      <c r="L16" s="995"/>
      <c r="M16" s="18"/>
      <c r="N16" s="1055" t="s">
        <v>88</v>
      </c>
      <c r="O16" s="1055"/>
      <c r="P16" s="1055"/>
      <c r="Q16" s="1055"/>
      <c r="R16" s="1055"/>
      <c r="S16" s="1055"/>
      <c r="T16" s="1055"/>
      <c r="U16" s="1055"/>
      <c r="V16" s="1055"/>
      <c r="W16" s="1055"/>
      <c r="X16" s="1055"/>
      <c r="Y16" s="1055"/>
      <c r="Z16" s="1055"/>
      <c r="AA16" s="1055"/>
      <c r="AB16" s="1055"/>
      <c r="AC16" s="1055"/>
      <c r="AD16" s="1055"/>
      <c r="AE16" s="1055"/>
      <c r="AF16" s="1055"/>
      <c r="AG16" s="1055"/>
      <c r="AH16" s="1055"/>
      <c r="AI16" s="1055"/>
      <c r="AJ16" s="1055"/>
      <c r="AK16" s="1055"/>
      <c r="AL16" s="1055"/>
      <c r="AM16" s="1055"/>
      <c r="AN16" s="1055"/>
      <c r="AO16" s="1055"/>
      <c r="AP16" s="1055"/>
      <c r="AQ16" s="1055"/>
      <c r="AR16" s="1055"/>
      <c r="AS16" s="1055"/>
      <c r="AT16" s="1055"/>
      <c r="AU16" s="1055"/>
      <c r="AV16" s="1055"/>
      <c r="AW16" s="1055"/>
      <c r="AX16" s="1055"/>
      <c r="AY16" s="1055"/>
      <c r="AZ16" s="1055"/>
      <c r="BA16" s="1055"/>
      <c r="BB16" s="1055"/>
      <c r="BC16" s="1055"/>
      <c r="BD16" s="1055"/>
      <c r="BE16" s="1055"/>
      <c r="BF16" s="1055"/>
      <c r="BG16" s="1055"/>
      <c r="BH16" s="1055"/>
      <c r="BI16" s="1055"/>
    </row>
    <row r="17" spans="1:61" ht="9.65" customHeight="1">
      <c r="A17" s="18"/>
      <c r="B17" s="996"/>
      <c r="C17" s="997"/>
      <c r="D17" s="997"/>
      <c r="E17" s="997"/>
      <c r="F17" s="997"/>
      <c r="G17" s="997"/>
      <c r="H17" s="997"/>
      <c r="I17" s="997"/>
      <c r="J17" s="997"/>
      <c r="K17" s="997"/>
      <c r="L17" s="998"/>
      <c r="M17" s="18"/>
      <c r="N17" s="1055" t="s">
        <v>194</v>
      </c>
      <c r="O17" s="1055"/>
      <c r="P17" s="1055"/>
      <c r="Q17" s="1055"/>
      <c r="R17" s="1055"/>
      <c r="S17" s="1055"/>
      <c r="T17" s="1055"/>
      <c r="U17" s="1055"/>
      <c r="V17" s="1055"/>
      <c r="W17" s="1055"/>
      <c r="X17" s="1055"/>
      <c r="Y17" s="1055"/>
      <c r="Z17" s="1055"/>
      <c r="AA17" s="1055"/>
      <c r="AB17" s="1055"/>
      <c r="AC17" s="1055"/>
      <c r="AD17" s="1055"/>
      <c r="AE17" s="1055"/>
      <c r="AF17" s="1055"/>
      <c r="AG17" s="1055"/>
      <c r="AH17" s="1055"/>
      <c r="AI17" s="1055"/>
      <c r="AJ17" s="1055"/>
      <c r="AK17" s="1055"/>
      <c r="AL17" s="1055"/>
      <c r="AM17" s="1055"/>
      <c r="AN17" s="1055"/>
      <c r="AO17" s="1055"/>
      <c r="AP17" s="1055"/>
      <c r="AQ17" s="1055"/>
      <c r="AR17" s="1055"/>
      <c r="AS17" s="1055"/>
      <c r="AT17" s="1055"/>
      <c r="AU17" s="1055"/>
      <c r="AV17" s="1055"/>
      <c r="AW17" s="1055"/>
      <c r="AX17" s="1055"/>
      <c r="AY17" s="1055"/>
      <c r="AZ17" s="1055"/>
      <c r="BA17" s="1055"/>
      <c r="BB17" s="1055"/>
      <c r="BC17" s="1055"/>
      <c r="BD17" s="1055"/>
      <c r="BE17" s="1055"/>
      <c r="BF17" s="1055"/>
      <c r="BG17" s="1055"/>
      <c r="BH17" s="1055"/>
      <c r="BI17" s="1055"/>
    </row>
    <row r="18" spans="1:61" ht="9.65" customHeight="1" thickBot="1">
      <c r="A18" s="18"/>
      <c r="B18" s="999"/>
      <c r="C18" s="1000"/>
      <c r="D18" s="1000"/>
      <c r="E18" s="1000"/>
      <c r="F18" s="1000"/>
      <c r="G18" s="1000"/>
      <c r="H18" s="1000"/>
      <c r="I18" s="1000"/>
      <c r="J18" s="1000"/>
      <c r="K18" s="1000"/>
      <c r="L18" s="1001"/>
      <c r="M18" s="18"/>
      <c r="N18" s="1055"/>
      <c r="O18" s="1055"/>
      <c r="P18" s="1055"/>
      <c r="Q18" s="1055"/>
      <c r="R18" s="1055"/>
      <c r="S18" s="1055"/>
      <c r="T18" s="1055"/>
      <c r="U18" s="1055"/>
      <c r="V18" s="1055"/>
      <c r="W18" s="1055"/>
      <c r="X18" s="1055"/>
      <c r="Y18" s="1055"/>
      <c r="Z18" s="1055"/>
      <c r="AA18" s="1055"/>
      <c r="AB18" s="1055"/>
      <c r="AC18" s="1055"/>
      <c r="AD18" s="1055"/>
      <c r="AE18" s="1055"/>
      <c r="AF18" s="1055"/>
      <c r="AG18" s="1055"/>
      <c r="AH18" s="1055"/>
      <c r="AI18" s="1055"/>
      <c r="AJ18" s="1055"/>
      <c r="AK18" s="1055"/>
      <c r="AL18" s="1055"/>
      <c r="AM18" s="1055"/>
      <c r="AN18" s="1055"/>
      <c r="AO18" s="1055"/>
      <c r="AP18" s="1055"/>
      <c r="AQ18" s="1055"/>
      <c r="AR18" s="1055"/>
      <c r="AS18" s="1055"/>
      <c r="AT18" s="1055"/>
      <c r="AU18" s="1055"/>
      <c r="AV18" s="1055"/>
      <c r="AW18" s="1055"/>
      <c r="AX18" s="1055"/>
      <c r="AY18" s="1055"/>
      <c r="AZ18" s="1055"/>
      <c r="BA18" s="1055"/>
      <c r="BB18" s="1055"/>
      <c r="BC18" s="1055"/>
      <c r="BD18" s="1055"/>
      <c r="BE18" s="1055"/>
      <c r="BF18" s="1055"/>
      <c r="BG18" s="1055"/>
      <c r="BH18" s="1055"/>
      <c r="BI18" s="1055"/>
    </row>
    <row r="19" spans="1:61" ht="9.65" customHeight="1">
      <c r="A19" s="18"/>
      <c r="B19" s="135"/>
      <c r="C19" s="136"/>
      <c r="D19" s="136"/>
      <c r="E19" s="136"/>
      <c r="F19" s="136"/>
      <c r="G19" s="136"/>
      <c r="H19" s="136"/>
      <c r="I19" s="136"/>
      <c r="J19" s="136"/>
      <c r="K19" s="136"/>
      <c r="L19" s="136"/>
      <c r="M19" s="136"/>
      <c r="N19" s="1055"/>
      <c r="O19" s="1055"/>
      <c r="P19" s="1055"/>
      <c r="Q19" s="1055"/>
      <c r="R19" s="1055"/>
      <c r="S19" s="1055"/>
      <c r="T19" s="1055"/>
      <c r="U19" s="1055"/>
      <c r="V19" s="1055"/>
      <c r="W19" s="1055"/>
      <c r="X19" s="1055"/>
      <c r="Y19" s="1055"/>
      <c r="Z19" s="1055"/>
      <c r="AA19" s="1055"/>
      <c r="AB19" s="1055"/>
      <c r="AC19" s="1055"/>
      <c r="AD19" s="1055"/>
      <c r="AE19" s="1055"/>
      <c r="AF19" s="1055"/>
      <c r="AG19" s="1055"/>
      <c r="AH19" s="1055"/>
      <c r="AI19" s="1055"/>
      <c r="AJ19" s="1055"/>
      <c r="AK19" s="1055"/>
      <c r="AL19" s="1055"/>
      <c r="AM19" s="1055"/>
      <c r="AN19" s="1055"/>
      <c r="AO19" s="1055"/>
      <c r="AP19" s="1055"/>
      <c r="AQ19" s="1055"/>
      <c r="AR19" s="1055"/>
      <c r="AS19" s="1055"/>
      <c r="AT19" s="1055"/>
      <c r="AU19" s="1055"/>
      <c r="AV19" s="1055"/>
      <c r="AW19" s="1055"/>
      <c r="AX19" s="1055"/>
      <c r="AY19" s="1055"/>
      <c r="AZ19" s="1055"/>
      <c r="BA19" s="1055"/>
      <c r="BB19" s="1055"/>
      <c r="BC19" s="1055"/>
      <c r="BD19" s="1055"/>
      <c r="BE19" s="1055"/>
      <c r="BF19" s="1055"/>
      <c r="BG19" s="1055"/>
      <c r="BH19" s="1055"/>
      <c r="BI19" s="1055"/>
    </row>
    <row r="20" spans="1:61" ht="9.65" customHeight="1">
      <c r="A20" s="18"/>
      <c r="B20" s="18"/>
      <c r="C20" s="137"/>
      <c r="D20" s="137"/>
      <c r="E20" s="137"/>
      <c r="F20" s="137"/>
      <c r="G20" s="137"/>
      <c r="H20" s="137"/>
      <c r="I20" s="137"/>
      <c r="J20" s="137"/>
      <c r="K20" s="137"/>
      <c r="L20" s="137"/>
      <c r="M20" s="137"/>
      <c r="N20" s="978" t="s">
        <v>369</v>
      </c>
      <c r="O20" s="978"/>
      <c r="P20" s="978"/>
      <c r="Q20" s="978"/>
      <c r="R20" s="978"/>
      <c r="S20" s="978"/>
      <c r="T20" s="978"/>
      <c r="U20" s="978"/>
      <c r="V20" s="978"/>
      <c r="W20" s="978"/>
      <c r="X20" s="978"/>
      <c r="Y20" s="978"/>
      <c r="Z20" s="978"/>
      <c r="AA20" s="978"/>
      <c r="AB20" s="978"/>
      <c r="AC20" s="978"/>
      <c r="AD20" s="978"/>
      <c r="AE20" s="978"/>
      <c r="AF20" s="978"/>
      <c r="AG20" s="978"/>
      <c r="AH20" s="978"/>
      <c r="AI20" s="978"/>
      <c r="AJ20" s="978"/>
      <c r="AK20" s="978"/>
      <c r="AL20" s="978"/>
      <c r="AM20" s="978"/>
      <c r="AN20" s="978"/>
      <c r="AO20" s="978"/>
      <c r="AP20" s="978"/>
      <c r="AQ20" s="978"/>
      <c r="AR20" s="978"/>
      <c r="AS20" s="978"/>
      <c r="AT20" s="978"/>
      <c r="AU20" s="978"/>
      <c r="AV20" s="978"/>
      <c r="AW20" s="978"/>
      <c r="AX20" s="978"/>
      <c r="AY20" s="978"/>
      <c r="AZ20" s="978"/>
      <c r="BA20" s="978"/>
      <c r="BB20" s="978"/>
      <c r="BC20" s="978"/>
      <c r="BD20" s="978"/>
      <c r="BE20" s="978"/>
      <c r="BF20" s="978"/>
      <c r="BG20" s="978"/>
      <c r="BH20" s="978"/>
      <c r="BI20" s="978"/>
    </row>
    <row r="21" spans="1:61" ht="9.65" customHeight="1">
      <c r="A21" s="18"/>
      <c r="B21" s="18"/>
      <c r="C21" s="137"/>
      <c r="D21" s="137"/>
      <c r="E21" s="137"/>
      <c r="F21" s="137"/>
      <c r="G21" s="137"/>
      <c r="H21" s="137"/>
      <c r="I21" s="137"/>
      <c r="J21" s="137"/>
      <c r="K21" s="137"/>
      <c r="L21" s="137"/>
      <c r="M21" s="137"/>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row>
    <row r="22" spans="1:61" ht="9.65" customHeight="1">
      <c r="A22" s="140"/>
      <c r="B22" s="898" t="s">
        <v>0</v>
      </c>
      <c r="C22" s="898"/>
      <c r="D22" s="898"/>
      <c r="E22" s="898"/>
      <c r="F22" s="898"/>
      <c r="G22" s="898"/>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8"/>
      <c r="AY22" s="898"/>
      <c r="AZ22" s="898"/>
      <c r="BA22" s="898"/>
      <c r="BB22" s="898"/>
      <c r="BC22" s="140"/>
    </row>
    <row r="23" spans="1:61" ht="9.65" customHeight="1">
      <c r="A23" s="140"/>
      <c r="B23" s="898"/>
      <c r="C23" s="898"/>
      <c r="D23" s="898"/>
      <c r="E23" s="898"/>
      <c r="F23" s="898"/>
      <c r="G23" s="898"/>
      <c r="H23" s="898"/>
      <c r="I23" s="898"/>
      <c r="J23" s="898"/>
      <c r="K23" s="898"/>
      <c r="L23" s="898"/>
      <c r="M23" s="898"/>
      <c r="N23" s="898"/>
      <c r="O23" s="898"/>
      <c r="P23" s="898"/>
      <c r="Q23" s="898"/>
      <c r="R23" s="898"/>
      <c r="S23" s="898"/>
      <c r="T23" s="898"/>
      <c r="U23" s="898"/>
      <c r="V23" s="898"/>
      <c r="W23" s="898"/>
      <c r="X23" s="898"/>
      <c r="Y23" s="898"/>
      <c r="Z23" s="898"/>
      <c r="AA23" s="898"/>
      <c r="AB23" s="898"/>
      <c r="AC23" s="898"/>
      <c r="AD23" s="898"/>
      <c r="AE23" s="898"/>
      <c r="AF23" s="898"/>
      <c r="AG23" s="898"/>
      <c r="AH23" s="898"/>
      <c r="AI23" s="898"/>
      <c r="AJ23" s="898"/>
      <c r="AK23" s="898"/>
      <c r="AL23" s="898"/>
      <c r="AM23" s="898"/>
      <c r="AN23" s="898"/>
      <c r="AO23" s="898"/>
      <c r="AP23" s="898"/>
      <c r="AQ23" s="898"/>
      <c r="AR23" s="898"/>
      <c r="AS23" s="898"/>
      <c r="AT23" s="898"/>
      <c r="AU23" s="898"/>
      <c r="AV23" s="898"/>
      <c r="AW23" s="898"/>
      <c r="AX23" s="898"/>
      <c r="AY23" s="898"/>
      <c r="AZ23" s="898"/>
      <c r="BA23" s="898"/>
      <c r="BB23" s="898"/>
      <c r="BC23" s="141"/>
    </row>
    <row r="24" spans="1:61" ht="9.65" customHeight="1">
      <c r="A24" s="140"/>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1"/>
    </row>
    <row r="25" spans="1:61" ht="9.65" customHeight="1">
      <c r="A25" s="140"/>
      <c r="B25" s="951" t="s">
        <v>1</v>
      </c>
      <c r="C25" s="951"/>
      <c r="D25" s="951"/>
      <c r="E25" s="951"/>
      <c r="F25" s="951"/>
      <c r="G25" s="951"/>
      <c r="H25" s="951"/>
      <c r="I25" s="951"/>
      <c r="J25" s="952"/>
      <c r="K25" s="953"/>
      <c r="L25" s="954"/>
      <c r="M25" s="954"/>
      <c r="N25" s="954"/>
      <c r="O25" s="954"/>
      <c r="P25" s="954"/>
      <c r="Q25" s="954"/>
      <c r="R25" s="954"/>
      <c r="S25" s="955"/>
      <c r="T25" s="956" t="s">
        <v>55</v>
      </c>
      <c r="U25" s="951"/>
      <c r="V25" s="951"/>
      <c r="W25" s="951"/>
      <c r="X25" s="951"/>
      <c r="Y25" s="951"/>
      <c r="Z25" s="952"/>
      <c r="AA25" s="953"/>
      <c r="AB25" s="954"/>
      <c r="AC25" s="957"/>
      <c r="AD25" s="877" t="s">
        <v>24</v>
      </c>
      <c r="AE25" s="877"/>
      <c r="AF25" s="877"/>
      <c r="AG25" s="877"/>
      <c r="AH25" s="877"/>
      <c r="AI25" s="877"/>
      <c r="AJ25" s="877"/>
      <c r="AK25" s="877"/>
      <c r="AL25" s="877"/>
      <c r="AM25" s="877"/>
      <c r="AN25" s="876"/>
      <c r="AO25" s="877"/>
      <c r="AP25" s="918"/>
      <c r="AQ25" s="1002" t="s">
        <v>135</v>
      </c>
      <c r="AR25" s="964"/>
      <c r="AS25" s="964"/>
      <c r="AT25" s="964"/>
      <c r="AU25" s="964"/>
      <c r="AV25" s="964"/>
      <c r="AW25" s="964"/>
      <c r="AX25" s="964"/>
      <c r="AY25" s="964"/>
      <c r="AZ25" s="965"/>
      <c r="BA25" s="1004"/>
      <c r="BB25" s="1005"/>
      <c r="BC25" s="1005"/>
      <c r="BD25" s="1005"/>
      <c r="BE25" s="1005"/>
      <c r="BF25" s="1005"/>
      <c r="BG25" s="1005"/>
    </row>
    <row r="26" spans="1:61" ht="9.65" customHeight="1">
      <c r="A26" s="140"/>
      <c r="B26" s="951"/>
      <c r="C26" s="951"/>
      <c r="D26" s="951"/>
      <c r="E26" s="951"/>
      <c r="F26" s="951"/>
      <c r="G26" s="951"/>
      <c r="H26" s="951"/>
      <c r="I26" s="951"/>
      <c r="J26" s="952"/>
      <c r="K26" s="953"/>
      <c r="L26" s="954"/>
      <c r="M26" s="954"/>
      <c r="N26" s="954"/>
      <c r="O26" s="954"/>
      <c r="P26" s="954"/>
      <c r="Q26" s="954"/>
      <c r="R26" s="954"/>
      <c r="S26" s="955"/>
      <c r="T26" s="956"/>
      <c r="U26" s="951"/>
      <c r="V26" s="951"/>
      <c r="W26" s="951"/>
      <c r="X26" s="951"/>
      <c r="Y26" s="951"/>
      <c r="Z26" s="952"/>
      <c r="AA26" s="953"/>
      <c r="AB26" s="954"/>
      <c r="AC26" s="957"/>
      <c r="AD26" s="880" t="s">
        <v>2</v>
      </c>
      <c r="AE26" s="880"/>
      <c r="AF26" s="880"/>
      <c r="AG26" s="880"/>
      <c r="AH26" s="880"/>
      <c r="AI26" s="880"/>
      <c r="AJ26" s="880"/>
      <c r="AK26" s="880"/>
      <c r="AL26" s="880"/>
      <c r="AM26" s="880"/>
      <c r="AN26" s="879"/>
      <c r="AO26" s="880"/>
      <c r="AP26" s="923"/>
      <c r="AQ26" s="1003" t="s">
        <v>134</v>
      </c>
      <c r="AR26" s="967"/>
      <c r="AS26" s="967"/>
      <c r="AT26" s="967"/>
      <c r="AU26" s="967"/>
      <c r="AV26" s="967"/>
      <c r="AW26" s="967"/>
      <c r="AX26" s="967"/>
      <c r="AY26" s="967"/>
      <c r="AZ26" s="968"/>
      <c r="BA26" s="1004"/>
      <c r="BB26" s="1005"/>
      <c r="BC26" s="1005"/>
      <c r="BD26" s="1005"/>
      <c r="BE26" s="1005"/>
      <c r="BF26" s="1005"/>
      <c r="BG26" s="1005"/>
    </row>
    <row r="27" spans="1:61" ht="9.65" customHeight="1">
      <c r="A27" s="140"/>
      <c r="B27" s="143"/>
      <c r="C27" s="143"/>
      <c r="D27" s="143"/>
      <c r="E27" s="143"/>
      <c r="F27" s="143"/>
      <c r="G27" s="143"/>
      <c r="H27" s="143"/>
      <c r="I27" s="143"/>
      <c r="J27" s="143"/>
      <c r="K27" s="144"/>
      <c r="L27" s="144"/>
      <c r="M27" s="144"/>
      <c r="N27" s="144"/>
      <c r="O27" s="144"/>
      <c r="P27" s="144"/>
      <c r="Q27" s="144"/>
      <c r="R27" s="144"/>
      <c r="S27" s="144"/>
      <c r="T27" s="143"/>
      <c r="U27" s="143"/>
      <c r="V27" s="143"/>
      <c r="W27" s="143"/>
      <c r="X27" s="143"/>
      <c r="Y27" s="143"/>
      <c r="Z27" s="143"/>
      <c r="AA27" s="144"/>
      <c r="AB27" s="144"/>
      <c r="AC27" s="144"/>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1"/>
      <c r="BD27" s="123"/>
    </row>
    <row r="28" spans="1:61" ht="9.65" customHeight="1">
      <c r="A28" s="140"/>
      <c r="B28" s="917" t="s">
        <v>147</v>
      </c>
      <c r="C28" s="877"/>
      <c r="D28" s="877"/>
      <c r="E28" s="877"/>
      <c r="F28" s="877"/>
      <c r="G28" s="877"/>
      <c r="H28" s="877"/>
      <c r="I28" s="877"/>
      <c r="J28" s="918"/>
      <c r="K28" s="1037"/>
      <c r="L28" s="1038"/>
      <c r="M28" s="1038"/>
      <c r="N28" s="1038"/>
      <c r="O28" s="1038"/>
      <c r="P28" s="1038"/>
      <c r="Q28" s="1038"/>
      <c r="R28" s="1038"/>
      <c r="S28" s="1038"/>
      <c r="T28" s="1038"/>
      <c r="U28" s="1038"/>
      <c r="V28" s="1038"/>
      <c r="W28" s="1038"/>
      <c r="X28" s="1038"/>
      <c r="Y28" s="1038"/>
      <c r="Z28" s="1038"/>
      <c r="AA28" s="1038"/>
      <c r="AB28" s="1038"/>
      <c r="AC28" s="1038"/>
      <c r="AD28" s="1038"/>
      <c r="AE28" s="1038"/>
      <c r="AF28" s="1038"/>
      <c r="AG28" s="1038"/>
      <c r="AH28" s="1038"/>
      <c r="AI28" s="1038"/>
      <c r="AJ28" s="1039"/>
      <c r="AK28" s="917" t="s">
        <v>149</v>
      </c>
      <c r="AL28" s="877"/>
      <c r="AM28" s="877"/>
      <c r="AN28" s="877"/>
      <c r="AO28" s="877"/>
      <c r="AP28" s="877"/>
      <c r="AQ28" s="877"/>
      <c r="AR28" s="877"/>
      <c r="AS28" s="918"/>
      <c r="AT28" s="974"/>
      <c r="AU28" s="974"/>
      <c r="AV28" s="974"/>
      <c r="AW28" s="974"/>
      <c r="AX28" s="974"/>
      <c r="AY28" s="975"/>
      <c r="AZ28" s="145"/>
      <c r="BA28" s="145"/>
      <c r="BB28" s="145"/>
    </row>
    <row r="29" spans="1:61" ht="9.65" customHeight="1">
      <c r="A29" s="140"/>
      <c r="B29" s="922"/>
      <c r="C29" s="880"/>
      <c r="D29" s="880"/>
      <c r="E29" s="880"/>
      <c r="F29" s="880"/>
      <c r="G29" s="880"/>
      <c r="H29" s="880"/>
      <c r="I29" s="880"/>
      <c r="J29" s="923"/>
      <c r="K29" s="1040"/>
      <c r="L29" s="1041"/>
      <c r="M29" s="1041"/>
      <c r="N29" s="1041"/>
      <c r="O29" s="1041"/>
      <c r="P29" s="1041"/>
      <c r="Q29" s="1041"/>
      <c r="R29" s="1041"/>
      <c r="S29" s="1041"/>
      <c r="T29" s="1041"/>
      <c r="U29" s="1041"/>
      <c r="V29" s="1041"/>
      <c r="W29" s="1041"/>
      <c r="X29" s="1041"/>
      <c r="Y29" s="1041"/>
      <c r="Z29" s="1041"/>
      <c r="AA29" s="1041"/>
      <c r="AB29" s="1041"/>
      <c r="AC29" s="1041"/>
      <c r="AD29" s="1041"/>
      <c r="AE29" s="1041"/>
      <c r="AF29" s="1041"/>
      <c r="AG29" s="1041"/>
      <c r="AH29" s="1041"/>
      <c r="AI29" s="1041"/>
      <c r="AJ29" s="1042"/>
      <c r="AK29" s="922"/>
      <c r="AL29" s="880"/>
      <c r="AM29" s="880"/>
      <c r="AN29" s="880"/>
      <c r="AO29" s="880"/>
      <c r="AP29" s="880"/>
      <c r="AQ29" s="880"/>
      <c r="AR29" s="880"/>
      <c r="AS29" s="923"/>
      <c r="AT29" s="976"/>
      <c r="AU29" s="976"/>
      <c r="AV29" s="976"/>
      <c r="AW29" s="976"/>
      <c r="AX29" s="976"/>
      <c r="AY29" s="977"/>
      <c r="AZ29" s="145"/>
      <c r="BA29" s="145"/>
      <c r="BB29" s="145"/>
    </row>
    <row r="30" spans="1:61" ht="9.65" customHeight="1">
      <c r="A30" s="140"/>
      <c r="B30" s="1038"/>
      <c r="C30" s="1038"/>
      <c r="D30" s="1038"/>
      <c r="E30" s="1038"/>
      <c r="F30" s="1038"/>
      <c r="G30" s="1038"/>
      <c r="H30" s="1038"/>
      <c r="I30" s="1038"/>
      <c r="J30" s="1038"/>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1"/>
    </row>
    <row r="31" spans="1:61" ht="9.65" customHeight="1">
      <c r="A31" s="140"/>
      <c r="B31" s="1029" t="s">
        <v>159</v>
      </c>
      <c r="C31" s="1029"/>
      <c r="D31" s="1029"/>
      <c r="E31" s="1029"/>
      <c r="F31" s="1029"/>
      <c r="G31" s="1029"/>
      <c r="H31" s="1029"/>
      <c r="I31" s="1029"/>
      <c r="J31" s="1030"/>
      <c r="K31" s="531" t="s">
        <v>146</v>
      </c>
      <c r="L31" s="951"/>
      <c r="M31" s="951"/>
      <c r="N31" s="951"/>
      <c r="O31" s="969"/>
      <c r="P31" s="1056"/>
      <c r="Q31" s="1056"/>
      <c r="R31" s="1056"/>
      <c r="S31" s="1056"/>
      <c r="T31" s="1056"/>
      <c r="U31" s="1056"/>
      <c r="V31" s="1056"/>
      <c r="W31" s="1056"/>
      <c r="X31" s="1056"/>
      <c r="Y31" s="1057"/>
      <c r="Z31" s="951" t="s">
        <v>145</v>
      </c>
      <c r="AA31" s="951"/>
      <c r="AB31" s="951"/>
      <c r="AC31" s="951"/>
      <c r="AD31" s="969"/>
      <c r="AE31" s="1056"/>
      <c r="AF31" s="1056"/>
      <c r="AG31" s="1056"/>
      <c r="AH31" s="1056"/>
      <c r="AI31" s="1056"/>
      <c r="AJ31" s="1056"/>
      <c r="AK31" s="1056"/>
      <c r="AL31" s="1056"/>
      <c r="AM31" s="1056"/>
      <c r="AN31" s="1057"/>
      <c r="AO31" s="951" t="s">
        <v>144</v>
      </c>
      <c r="AP31" s="951"/>
      <c r="AQ31" s="951"/>
      <c r="AR31" s="951"/>
      <c r="AS31" s="969"/>
      <c r="AT31" s="1056"/>
      <c r="AU31" s="1056"/>
      <c r="AV31" s="1056"/>
      <c r="AW31" s="1056"/>
      <c r="AX31" s="1056"/>
      <c r="AY31" s="1056"/>
      <c r="AZ31" s="1056"/>
      <c r="BA31" s="1056"/>
      <c r="BB31" s="1056"/>
      <c r="BC31" s="1057"/>
    </row>
    <row r="32" spans="1:61" ht="9.65" customHeight="1">
      <c r="A32" s="140"/>
      <c r="B32" s="1029"/>
      <c r="C32" s="1029"/>
      <c r="D32" s="1029"/>
      <c r="E32" s="1029"/>
      <c r="F32" s="1029"/>
      <c r="G32" s="1029"/>
      <c r="H32" s="1029"/>
      <c r="I32" s="1029"/>
      <c r="J32" s="1030"/>
      <c r="K32" s="531"/>
      <c r="L32" s="951"/>
      <c r="M32" s="951"/>
      <c r="N32" s="951"/>
      <c r="O32" s="969"/>
      <c r="P32" s="1058"/>
      <c r="Q32" s="1058"/>
      <c r="R32" s="1058"/>
      <c r="S32" s="1058"/>
      <c r="T32" s="1058"/>
      <c r="U32" s="1058"/>
      <c r="V32" s="1058"/>
      <c r="W32" s="1058"/>
      <c r="X32" s="1058"/>
      <c r="Y32" s="1059"/>
      <c r="Z32" s="951"/>
      <c r="AA32" s="951"/>
      <c r="AB32" s="951"/>
      <c r="AC32" s="951"/>
      <c r="AD32" s="969"/>
      <c r="AE32" s="1058"/>
      <c r="AF32" s="1058"/>
      <c r="AG32" s="1058"/>
      <c r="AH32" s="1058"/>
      <c r="AI32" s="1058"/>
      <c r="AJ32" s="1058"/>
      <c r="AK32" s="1058"/>
      <c r="AL32" s="1058"/>
      <c r="AM32" s="1058"/>
      <c r="AN32" s="1059"/>
      <c r="AO32" s="951"/>
      <c r="AP32" s="951"/>
      <c r="AQ32" s="951"/>
      <c r="AR32" s="951"/>
      <c r="AS32" s="969"/>
      <c r="AT32" s="1058"/>
      <c r="AU32" s="1058"/>
      <c r="AV32" s="1058"/>
      <c r="AW32" s="1058"/>
      <c r="AX32" s="1058"/>
      <c r="AY32" s="1058"/>
      <c r="AZ32" s="1058"/>
      <c r="BA32" s="1058"/>
      <c r="BB32" s="1058"/>
      <c r="BC32" s="1059"/>
    </row>
    <row r="33" spans="1:58" ht="9.65" customHeight="1">
      <c r="A33" s="140"/>
      <c r="B33" s="146" t="s">
        <v>190</v>
      </c>
      <c r="C33" s="19"/>
      <c r="D33" s="19"/>
      <c r="E33" s="19"/>
      <c r="F33" s="19"/>
      <c r="G33" s="19"/>
      <c r="H33" s="19"/>
      <c r="I33" s="19"/>
      <c r="J33" s="19"/>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1"/>
    </row>
    <row r="34" spans="1:58" ht="7.25" customHeight="1">
      <c r="A34" s="140"/>
      <c r="B34" s="146"/>
      <c r="C34" s="19"/>
      <c r="D34" s="19"/>
      <c r="E34" s="19"/>
      <c r="F34" s="19"/>
      <c r="G34" s="19"/>
      <c r="H34" s="19"/>
      <c r="I34" s="19"/>
      <c r="J34" s="19"/>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1"/>
    </row>
    <row r="35" spans="1:58" ht="9.65" customHeight="1">
      <c r="A35" s="140"/>
      <c r="B35" s="951" t="s">
        <v>158</v>
      </c>
      <c r="C35" s="951"/>
      <c r="D35" s="951"/>
      <c r="E35" s="951"/>
      <c r="F35" s="951"/>
      <c r="G35" s="951"/>
      <c r="H35" s="951"/>
      <c r="I35" s="951"/>
      <c r="J35" s="969"/>
      <c r="K35" s="876" t="s">
        <v>157</v>
      </c>
      <c r="L35" s="877"/>
      <c r="M35" s="877"/>
      <c r="N35" s="877"/>
      <c r="O35" s="877"/>
      <c r="P35" s="877"/>
      <c r="Q35" s="877"/>
      <c r="R35" s="877"/>
      <c r="S35" s="918"/>
      <c r="T35" s="970">
        <f>P31*AE31/1000000</f>
        <v>0</v>
      </c>
      <c r="U35" s="970"/>
      <c r="V35" s="970"/>
      <c r="W35" s="970"/>
      <c r="X35" s="970"/>
      <c r="Y35" s="970"/>
      <c r="Z35" s="970"/>
      <c r="AA35" s="970"/>
      <c r="AB35" s="970"/>
      <c r="AC35" s="971"/>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1"/>
    </row>
    <row r="36" spans="1:58" ht="9.65" customHeight="1">
      <c r="A36" s="140"/>
      <c r="B36" s="951"/>
      <c r="C36" s="951"/>
      <c r="D36" s="951"/>
      <c r="E36" s="951"/>
      <c r="F36" s="951"/>
      <c r="G36" s="951"/>
      <c r="H36" s="951"/>
      <c r="I36" s="951"/>
      <c r="J36" s="969"/>
      <c r="K36" s="879"/>
      <c r="L36" s="880"/>
      <c r="M36" s="880"/>
      <c r="N36" s="880"/>
      <c r="O36" s="880"/>
      <c r="P36" s="880"/>
      <c r="Q36" s="880"/>
      <c r="R36" s="880"/>
      <c r="S36" s="923"/>
      <c r="T36" s="972"/>
      <c r="U36" s="972"/>
      <c r="V36" s="972"/>
      <c r="W36" s="972"/>
      <c r="X36" s="972"/>
      <c r="Y36" s="972"/>
      <c r="Z36" s="972"/>
      <c r="AA36" s="972"/>
      <c r="AB36" s="972"/>
      <c r="AC36" s="973"/>
      <c r="AD36" s="147"/>
      <c r="AE36" s="147"/>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1"/>
    </row>
    <row r="37" spans="1:58" ht="9.65" customHeight="1">
      <c r="A37" s="140"/>
      <c r="B37" s="146"/>
      <c r="C37" s="19"/>
      <c r="D37" s="19"/>
      <c r="E37" s="19"/>
      <c r="F37" s="19"/>
      <c r="G37" s="19"/>
      <c r="H37" s="19"/>
      <c r="I37" s="19"/>
      <c r="J37" s="19"/>
      <c r="K37" s="142"/>
      <c r="L37" s="142"/>
      <c r="M37" s="142"/>
      <c r="N37" s="142"/>
      <c r="O37" s="142"/>
      <c r="P37" s="147"/>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1"/>
    </row>
    <row r="38" spans="1:58" ht="9.65" customHeight="1">
      <c r="A38" s="140"/>
      <c r="B38" s="917" t="s">
        <v>154</v>
      </c>
      <c r="C38" s="275"/>
      <c r="D38" s="275"/>
      <c r="E38" s="275"/>
      <c r="F38" s="275"/>
      <c r="G38" s="275"/>
      <c r="H38" s="275"/>
      <c r="I38" s="275"/>
      <c r="J38" s="398"/>
      <c r="K38" s="1045" t="s">
        <v>185</v>
      </c>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c r="AG38" s="1045"/>
      <c r="AH38" s="1045"/>
      <c r="AI38" s="1045"/>
      <c r="AJ38" s="1045"/>
      <c r="AK38" s="1045"/>
      <c r="AL38" s="1045"/>
      <c r="AM38" s="1045"/>
      <c r="AN38" s="1045"/>
      <c r="AO38" s="1045"/>
      <c r="AP38" s="1045"/>
      <c r="AQ38" s="1045"/>
      <c r="AR38" s="1045"/>
      <c r="AS38" s="1045"/>
      <c r="AT38" s="1045"/>
      <c r="AU38" s="1045"/>
      <c r="AV38" s="1045"/>
      <c r="AW38" s="1045"/>
      <c r="AX38" s="1046"/>
      <c r="AY38" s="1053"/>
      <c r="AZ38" s="1054"/>
      <c r="BA38" s="1054"/>
      <c r="BB38" s="142"/>
      <c r="BC38" s="142"/>
      <c r="BD38" s="142"/>
      <c r="BE38" s="141"/>
    </row>
    <row r="39" spans="1:58" ht="9.65" customHeight="1">
      <c r="A39" s="140"/>
      <c r="B39" s="1006"/>
      <c r="C39" s="541"/>
      <c r="D39" s="541"/>
      <c r="E39" s="541"/>
      <c r="F39" s="541"/>
      <c r="G39" s="541"/>
      <c r="H39" s="541"/>
      <c r="I39" s="541"/>
      <c r="J39" s="1007"/>
      <c r="K39" s="1047"/>
      <c r="L39" s="1047"/>
      <c r="M39" s="1047"/>
      <c r="N39" s="1047"/>
      <c r="O39" s="1047"/>
      <c r="P39" s="1047"/>
      <c r="Q39" s="1047"/>
      <c r="R39" s="1047"/>
      <c r="S39" s="1047"/>
      <c r="T39" s="1047"/>
      <c r="U39" s="1047"/>
      <c r="V39" s="1047"/>
      <c r="W39" s="1047"/>
      <c r="X39" s="1047"/>
      <c r="Y39" s="1047"/>
      <c r="Z39" s="1047"/>
      <c r="AA39" s="1047"/>
      <c r="AB39" s="1047"/>
      <c r="AC39" s="1047"/>
      <c r="AD39" s="1047"/>
      <c r="AE39" s="1047"/>
      <c r="AF39" s="1047"/>
      <c r="AG39" s="1047"/>
      <c r="AH39" s="1047"/>
      <c r="AI39" s="1047"/>
      <c r="AJ39" s="1047"/>
      <c r="AK39" s="1047"/>
      <c r="AL39" s="1047"/>
      <c r="AM39" s="1047"/>
      <c r="AN39" s="1047"/>
      <c r="AO39" s="1047"/>
      <c r="AP39" s="1047"/>
      <c r="AQ39" s="1047"/>
      <c r="AR39" s="1047"/>
      <c r="AS39" s="1047"/>
      <c r="AT39" s="1047"/>
      <c r="AU39" s="1047"/>
      <c r="AV39" s="1047"/>
      <c r="AW39" s="1047"/>
      <c r="AX39" s="1048"/>
      <c r="AY39" s="1033"/>
      <c r="AZ39" s="1034"/>
      <c r="BA39" s="1034"/>
      <c r="BB39" s="142"/>
      <c r="BC39" s="142"/>
      <c r="BD39" s="142"/>
      <c r="BE39" s="141"/>
    </row>
    <row r="40" spans="1:58" ht="9.65" customHeight="1">
      <c r="A40" s="140"/>
      <c r="B40" s="1006"/>
      <c r="C40" s="541"/>
      <c r="D40" s="541"/>
      <c r="E40" s="541"/>
      <c r="F40" s="541"/>
      <c r="G40" s="541"/>
      <c r="H40" s="541"/>
      <c r="I40" s="541"/>
      <c r="J40" s="1007"/>
      <c r="K40" s="414" t="s">
        <v>266</v>
      </c>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1199"/>
      <c r="AY40" s="1033"/>
      <c r="AZ40" s="1034"/>
      <c r="BA40" s="1034"/>
      <c r="BB40" s="142"/>
      <c r="BC40" s="142"/>
      <c r="BD40" s="142"/>
      <c r="BE40" s="141"/>
    </row>
    <row r="41" spans="1:58" ht="9.65" customHeight="1">
      <c r="A41" s="140"/>
      <c r="B41" s="1008"/>
      <c r="C41" s="293"/>
      <c r="D41" s="293"/>
      <c r="E41" s="293"/>
      <c r="F41" s="293"/>
      <c r="G41" s="293"/>
      <c r="H41" s="293"/>
      <c r="I41" s="293"/>
      <c r="J41" s="992"/>
      <c r="K41" s="1026"/>
      <c r="L41" s="1026"/>
      <c r="M41" s="1026"/>
      <c r="N41" s="1026"/>
      <c r="O41" s="1026"/>
      <c r="P41" s="1026"/>
      <c r="Q41" s="1026"/>
      <c r="R41" s="1026"/>
      <c r="S41" s="1026"/>
      <c r="T41" s="1026"/>
      <c r="U41" s="1026"/>
      <c r="V41" s="1026"/>
      <c r="W41" s="1026"/>
      <c r="X41" s="1026"/>
      <c r="Y41" s="1026"/>
      <c r="Z41" s="1026"/>
      <c r="AA41" s="1026"/>
      <c r="AB41" s="1026"/>
      <c r="AC41" s="1026"/>
      <c r="AD41" s="1026"/>
      <c r="AE41" s="1026"/>
      <c r="AF41" s="1026"/>
      <c r="AG41" s="1026"/>
      <c r="AH41" s="1026"/>
      <c r="AI41" s="1026"/>
      <c r="AJ41" s="1026"/>
      <c r="AK41" s="1026"/>
      <c r="AL41" s="1026"/>
      <c r="AM41" s="1026"/>
      <c r="AN41" s="1026"/>
      <c r="AO41" s="1026"/>
      <c r="AP41" s="1026"/>
      <c r="AQ41" s="1026"/>
      <c r="AR41" s="1026"/>
      <c r="AS41" s="1026"/>
      <c r="AT41" s="1026"/>
      <c r="AU41" s="1026"/>
      <c r="AV41" s="1026"/>
      <c r="AW41" s="1026"/>
      <c r="AX41" s="1182"/>
      <c r="AY41" s="1035"/>
      <c r="AZ41" s="1036"/>
      <c r="BA41" s="1036"/>
      <c r="BB41" s="142"/>
      <c r="BC41" s="142"/>
      <c r="BD41" s="142"/>
      <c r="BE41" s="141"/>
    </row>
    <row r="42" spans="1:58" ht="9.65" customHeight="1">
      <c r="A42" s="140"/>
      <c r="B42" s="963" t="s">
        <v>256</v>
      </c>
      <c r="C42" s="964"/>
      <c r="D42" s="964"/>
      <c r="E42" s="964"/>
      <c r="F42" s="964"/>
      <c r="G42" s="964"/>
      <c r="H42" s="964"/>
      <c r="I42" s="964"/>
      <c r="J42" s="965"/>
      <c r="K42" s="958" t="s">
        <v>257</v>
      </c>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924"/>
      <c r="AZ42" s="925"/>
      <c r="BA42" s="926"/>
      <c r="BB42" s="142"/>
      <c r="BC42" s="142"/>
      <c r="BD42" s="142"/>
      <c r="BE42" s="141"/>
    </row>
    <row r="43" spans="1:58" ht="9.65" customHeight="1">
      <c r="A43" s="140"/>
      <c r="B43" s="966"/>
      <c r="C43" s="967"/>
      <c r="D43" s="967"/>
      <c r="E43" s="967"/>
      <c r="F43" s="967"/>
      <c r="G43" s="967"/>
      <c r="H43" s="967"/>
      <c r="I43" s="967"/>
      <c r="J43" s="968"/>
      <c r="K43" s="959"/>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c r="AY43" s="891"/>
      <c r="AZ43" s="935"/>
      <c r="BA43" s="960"/>
      <c r="BB43" s="142"/>
      <c r="BC43" s="142"/>
      <c r="BD43" s="142"/>
      <c r="BE43" s="141"/>
    </row>
    <row r="44" spans="1:58" ht="9.65" customHeight="1">
      <c r="A44" s="140"/>
      <c r="B44" s="170"/>
      <c r="C44" s="170"/>
      <c r="D44" s="170"/>
      <c r="E44" s="170"/>
      <c r="F44" s="170"/>
      <c r="G44" s="170"/>
      <c r="H44" s="170"/>
      <c r="I44" s="170"/>
      <c r="J44" s="170"/>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69"/>
      <c r="AZ44" s="169"/>
      <c r="BA44" s="169"/>
      <c r="BB44" s="142"/>
      <c r="BC44" s="142"/>
      <c r="BD44" s="142"/>
      <c r="BE44" s="141"/>
    </row>
    <row r="45" spans="1:58" ht="9.65" customHeight="1">
      <c r="A45" s="140"/>
      <c r="B45" s="963" t="s">
        <v>258</v>
      </c>
      <c r="C45" s="964"/>
      <c r="D45" s="964"/>
      <c r="E45" s="964"/>
      <c r="F45" s="964"/>
      <c r="G45" s="964"/>
      <c r="H45" s="964"/>
      <c r="I45" s="964"/>
      <c r="J45" s="965"/>
      <c r="K45" s="1049" t="s">
        <v>185</v>
      </c>
      <c r="L45" s="900"/>
      <c r="M45" s="900"/>
      <c r="N45" s="900"/>
      <c r="O45" s="900"/>
      <c r="P45" s="900"/>
      <c r="Q45" s="900"/>
      <c r="R45" s="900"/>
      <c r="S45" s="900"/>
      <c r="T45" s="900"/>
      <c r="U45" s="900"/>
      <c r="V45" s="900"/>
      <c r="W45" s="900"/>
      <c r="X45" s="900"/>
      <c r="Y45" s="900"/>
      <c r="Z45" s="900"/>
      <c r="AA45" s="900"/>
      <c r="AB45" s="900"/>
      <c r="AC45" s="900"/>
      <c r="AD45" s="900"/>
      <c r="AE45" s="900"/>
      <c r="AF45" s="900"/>
      <c r="AG45" s="900"/>
      <c r="AH45" s="900"/>
      <c r="AI45" s="900"/>
      <c r="AJ45" s="900"/>
      <c r="AK45" s="900"/>
      <c r="AL45" s="900"/>
      <c r="AM45" s="900"/>
      <c r="AN45" s="900"/>
      <c r="AO45" s="900"/>
      <c r="AP45" s="900"/>
      <c r="AQ45" s="900"/>
      <c r="AR45" s="900"/>
      <c r="AS45" s="900"/>
      <c r="AT45" s="900"/>
      <c r="AU45" s="900"/>
      <c r="AV45" s="900"/>
      <c r="AW45" s="900"/>
      <c r="AX45" s="901"/>
      <c r="AY45" s="1053"/>
      <c r="AZ45" s="1054"/>
      <c r="BA45" s="1054"/>
      <c r="BB45" s="142"/>
      <c r="BC45" s="142"/>
      <c r="BD45" s="142"/>
      <c r="BE45" s="141"/>
    </row>
    <row r="46" spans="1:58" ht="15" customHeight="1">
      <c r="A46" s="140"/>
      <c r="B46" s="966"/>
      <c r="C46" s="967"/>
      <c r="D46" s="967"/>
      <c r="E46" s="967"/>
      <c r="F46" s="967"/>
      <c r="G46" s="967"/>
      <c r="H46" s="967"/>
      <c r="I46" s="967"/>
      <c r="J46" s="968"/>
      <c r="K46" s="1050"/>
      <c r="L46" s="906"/>
      <c r="M46" s="906"/>
      <c r="N46" s="906"/>
      <c r="O46" s="906"/>
      <c r="P46" s="906"/>
      <c r="Q46" s="906"/>
      <c r="R46" s="906"/>
      <c r="S46" s="906"/>
      <c r="T46" s="906"/>
      <c r="U46" s="906"/>
      <c r="V46" s="906"/>
      <c r="W46" s="906"/>
      <c r="X46" s="906"/>
      <c r="Y46" s="906"/>
      <c r="Z46" s="906"/>
      <c r="AA46" s="906"/>
      <c r="AB46" s="906"/>
      <c r="AC46" s="906"/>
      <c r="AD46" s="906"/>
      <c r="AE46" s="906"/>
      <c r="AF46" s="906"/>
      <c r="AG46" s="906"/>
      <c r="AH46" s="906"/>
      <c r="AI46" s="906"/>
      <c r="AJ46" s="906"/>
      <c r="AK46" s="906"/>
      <c r="AL46" s="906"/>
      <c r="AM46" s="906"/>
      <c r="AN46" s="906"/>
      <c r="AO46" s="906"/>
      <c r="AP46" s="906"/>
      <c r="AQ46" s="906"/>
      <c r="AR46" s="906"/>
      <c r="AS46" s="906"/>
      <c r="AT46" s="906"/>
      <c r="AU46" s="906"/>
      <c r="AV46" s="906"/>
      <c r="AW46" s="906"/>
      <c r="AX46" s="907"/>
      <c r="AY46" s="1035"/>
      <c r="AZ46" s="1036"/>
      <c r="BA46" s="1036"/>
    </row>
    <row r="47" spans="1:58" ht="9.65" customHeight="1">
      <c r="A47" s="140"/>
      <c r="B47" s="148" t="s">
        <v>259</v>
      </c>
      <c r="C47" s="19"/>
      <c r="D47" s="19"/>
      <c r="E47" s="19"/>
      <c r="F47" s="19"/>
      <c r="G47" s="19"/>
      <c r="H47" s="19"/>
      <c r="I47" s="19"/>
      <c r="J47" s="19"/>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row>
    <row r="48" spans="1:58" ht="9.65" customHeight="1">
      <c r="A48" s="140"/>
      <c r="B48" s="148"/>
      <c r="C48" s="19"/>
      <c r="D48" s="19"/>
      <c r="E48" s="19"/>
      <c r="F48" s="19"/>
      <c r="G48" s="19"/>
      <c r="H48" s="19"/>
      <c r="I48" s="19"/>
      <c r="J48" s="19"/>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row>
    <row r="49" spans="1:59" ht="9.65" customHeight="1">
      <c r="A49" s="140"/>
      <c r="B49" s="1009" t="s">
        <v>187</v>
      </c>
      <c r="C49" s="1010"/>
      <c r="D49" s="1010"/>
      <c r="E49" s="1010"/>
      <c r="F49" s="1010"/>
      <c r="G49" s="1010"/>
      <c r="H49" s="1010"/>
      <c r="I49" s="1010"/>
      <c r="J49" s="1011"/>
      <c r="K49" s="958" t="s">
        <v>221</v>
      </c>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1051"/>
      <c r="AZ49" s="1052"/>
      <c r="BA49" s="1052"/>
    </row>
    <row r="50" spans="1:59" ht="9.65" customHeight="1">
      <c r="A50" s="140"/>
      <c r="B50" s="1012"/>
      <c r="C50" s="1013"/>
      <c r="D50" s="1013"/>
      <c r="E50" s="1013"/>
      <c r="F50" s="1013"/>
      <c r="G50" s="1013"/>
      <c r="H50" s="1013"/>
      <c r="I50" s="1013"/>
      <c r="J50" s="1014"/>
      <c r="K50" s="959"/>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c r="AY50" s="1051"/>
      <c r="AZ50" s="1052"/>
      <c r="BA50" s="1052"/>
    </row>
    <row r="51" spans="1:59" ht="9.65" customHeight="1">
      <c r="A51" s="140"/>
      <c r="B51" s="148" t="s">
        <v>191</v>
      </c>
      <c r="C51" s="152"/>
      <c r="D51" s="152"/>
      <c r="E51" s="152"/>
      <c r="F51" s="152"/>
      <c r="G51" s="152"/>
      <c r="H51" s="152"/>
      <c r="I51" s="152"/>
      <c r="J51" s="152"/>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41"/>
    </row>
    <row r="52" spans="1:59" ht="9.65" customHeight="1">
      <c r="A52" s="140"/>
      <c r="B52" s="19"/>
      <c r="C52" s="19"/>
      <c r="D52" s="19"/>
      <c r="E52" s="19"/>
      <c r="F52" s="19"/>
      <c r="G52" s="19"/>
      <c r="H52" s="19"/>
      <c r="I52" s="19"/>
      <c r="J52" s="19"/>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1"/>
    </row>
    <row r="53" spans="1:59" ht="9.65" customHeight="1">
      <c r="A53" s="140"/>
      <c r="B53" s="951" t="s">
        <v>3</v>
      </c>
      <c r="C53" s="951"/>
      <c r="D53" s="951"/>
      <c r="E53" s="951"/>
      <c r="F53" s="951"/>
      <c r="G53" s="951"/>
      <c r="H53" s="951"/>
      <c r="I53" s="951"/>
      <c r="J53" s="952"/>
      <c r="K53" s="953"/>
      <c r="L53" s="954"/>
      <c r="M53" s="954"/>
      <c r="N53" s="954"/>
      <c r="O53" s="954"/>
      <c r="P53" s="954"/>
      <c r="Q53" s="954"/>
      <c r="R53" s="954"/>
      <c r="S53" s="954"/>
      <c r="T53" s="954"/>
      <c r="U53" s="954"/>
      <c r="V53" s="954"/>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1"/>
    </row>
    <row r="54" spans="1:59" ht="9.65" customHeight="1">
      <c r="A54" s="140"/>
      <c r="B54" s="951"/>
      <c r="C54" s="951"/>
      <c r="D54" s="951"/>
      <c r="E54" s="951"/>
      <c r="F54" s="951"/>
      <c r="G54" s="951"/>
      <c r="H54" s="951"/>
      <c r="I54" s="951"/>
      <c r="J54" s="952"/>
      <c r="K54" s="1015"/>
      <c r="L54" s="1016"/>
      <c r="M54" s="1016"/>
      <c r="N54" s="1016"/>
      <c r="O54" s="1016"/>
      <c r="P54" s="1016"/>
      <c r="Q54" s="1016"/>
      <c r="R54" s="1016"/>
      <c r="S54" s="1016"/>
      <c r="T54" s="1016"/>
      <c r="U54" s="1016"/>
      <c r="V54" s="1016"/>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1"/>
    </row>
    <row r="55" spans="1:59" ht="9.65" customHeight="1">
      <c r="A55" s="140"/>
      <c r="B55" s="951"/>
      <c r="C55" s="951"/>
      <c r="D55" s="951"/>
      <c r="E55" s="951"/>
      <c r="F55" s="951"/>
      <c r="G55" s="951"/>
      <c r="H55" s="951"/>
      <c r="I55" s="951"/>
      <c r="J55" s="952"/>
      <c r="K55" s="1017" t="s">
        <v>20</v>
      </c>
      <c r="L55" s="1018"/>
      <c r="M55" s="1018"/>
      <c r="N55" s="1018"/>
      <c r="O55" s="1018"/>
      <c r="P55" s="1021"/>
      <c r="Q55" s="1022"/>
      <c r="R55" s="1022"/>
      <c r="S55" s="1022"/>
      <c r="T55" s="1022"/>
      <c r="U55" s="1022"/>
      <c r="V55" s="1022"/>
      <c r="W55" s="1023"/>
      <c r="X55" s="1023"/>
      <c r="Y55" s="1023"/>
      <c r="Z55" s="1023"/>
      <c r="AA55" s="1023"/>
      <c r="AB55" s="1023"/>
      <c r="AC55" s="1023"/>
      <c r="AD55" s="1023"/>
      <c r="AE55" s="1023"/>
      <c r="AF55" s="1023"/>
      <c r="AG55" s="1023"/>
      <c r="AH55" s="1023"/>
      <c r="AI55" s="1023"/>
      <c r="AJ55" s="1023"/>
      <c r="AK55" s="1023"/>
      <c r="AL55" s="1023"/>
      <c r="AM55" s="1023"/>
      <c r="AN55" s="1023"/>
      <c r="AO55" s="1023"/>
      <c r="AP55" s="1023"/>
      <c r="AQ55" s="1023"/>
      <c r="AR55" s="1023"/>
      <c r="AS55" s="1023"/>
      <c r="AT55" s="1023"/>
      <c r="AU55" s="1023"/>
      <c r="AV55" s="1023"/>
      <c r="AW55" s="1023"/>
      <c r="AX55" s="1023"/>
      <c r="AY55" s="1023"/>
      <c r="AZ55" s="1023"/>
      <c r="BA55" s="1024"/>
      <c r="BB55" s="141"/>
    </row>
    <row r="56" spans="1:59" ht="9.65" customHeight="1">
      <c r="A56" s="140"/>
      <c r="B56" s="951"/>
      <c r="C56" s="951"/>
      <c r="D56" s="951"/>
      <c r="E56" s="951"/>
      <c r="F56" s="951"/>
      <c r="G56" s="951"/>
      <c r="H56" s="951"/>
      <c r="I56" s="951"/>
      <c r="J56" s="952"/>
      <c r="K56" s="1019"/>
      <c r="L56" s="1020"/>
      <c r="M56" s="1020"/>
      <c r="N56" s="1020"/>
      <c r="O56" s="1020"/>
      <c r="P56" s="1025"/>
      <c r="Q56" s="1026"/>
      <c r="R56" s="1026"/>
      <c r="S56" s="1026"/>
      <c r="T56" s="1026"/>
      <c r="U56" s="1026"/>
      <c r="V56" s="1026"/>
      <c r="W56" s="1026"/>
      <c r="X56" s="1026"/>
      <c r="Y56" s="1026"/>
      <c r="Z56" s="1026"/>
      <c r="AA56" s="1026"/>
      <c r="AB56" s="1026"/>
      <c r="AC56" s="1026"/>
      <c r="AD56" s="1026"/>
      <c r="AE56" s="1026"/>
      <c r="AF56" s="1026"/>
      <c r="AG56" s="1026"/>
      <c r="AH56" s="1026"/>
      <c r="AI56" s="1026"/>
      <c r="AJ56" s="1026"/>
      <c r="AK56" s="1026"/>
      <c r="AL56" s="1026"/>
      <c r="AM56" s="1026"/>
      <c r="AN56" s="1026"/>
      <c r="AO56" s="1026"/>
      <c r="AP56" s="1026"/>
      <c r="AQ56" s="1026"/>
      <c r="AR56" s="1026"/>
      <c r="AS56" s="1026"/>
      <c r="AT56" s="1026"/>
      <c r="AU56" s="1026"/>
      <c r="AV56" s="1026"/>
      <c r="AW56" s="1026"/>
      <c r="AX56" s="1026"/>
      <c r="AY56" s="1026"/>
      <c r="AZ56" s="1026"/>
      <c r="BA56" s="1027"/>
      <c r="BB56" s="141"/>
    </row>
    <row r="57" spans="1:59" ht="9.65" customHeight="1">
      <c r="A57" s="140"/>
      <c r="B57" s="143"/>
      <c r="C57" s="143"/>
      <c r="D57" s="143"/>
      <c r="E57" s="143"/>
      <c r="F57" s="143"/>
      <c r="G57" s="143"/>
      <c r="H57" s="143"/>
      <c r="I57" s="143"/>
      <c r="J57" s="143"/>
      <c r="K57" s="153"/>
      <c r="L57" s="153"/>
      <c r="M57" s="153"/>
      <c r="N57" s="153"/>
      <c r="O57" s="153"/>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41"/>
    </row>
    <row r="58" spans="1:59" ht="9.65" customHeight="1">
      <c r="A58" s="140"/>
      <c r="B58" s="1043" t="s">
        <v>138</v>
      </c>
      <c r="C58" s="1043"/>
      <c r="D58" s="1043"/>
      <c r="E58" s="1043"/>
      <c r="F58" s="1043"/>
      <c r="G58" s="1043"/>
      <c r="H58" s="1043"/>
      <c r="I58" s="1043"/>
      <c r="J58" s="1044"/>
      <c r="K58" s="876"/>
      <c r="L58" s="877"/>
      <c r="M58" s="877"/>
      <c r="N58" s="877"/>
      <c r="O58" s="877"/>
      <c r="P58" s="878"/>
      <c r="Q58" s="882" t="s">
        <v>192</v>
      </c>
      <c r="R58" s="556"/>
      <c r="S58" s="556"/>
      <c r="T58" s="556"/>
      <c r="U58" s="556"/>
      <c r="V58" s="556"/>
      <c r="W58" s="556"/>
      <c r="X58" s="556"/>
      <c r="Y58" s="883"/>
      <c r="Z58" s="877"/>
      <c r="AA58" s="877"/>
      <c r="AB58" s="877"/>
      <c r="AC58" s="877"/>
      <c r="AD58" s="877"/>
      <c r="AE58" s="878"/>
      <c r="AF58" s="1043" t="s">
        <v>139</v>
      </c>
      <c r="AG58" s="1043"/>
      <c r="AH58" s="1043"/>
      <c r="AI58" s="1043"/>
      <c r="AJ58" s="1043"/>
      <c r="AK58" s="1043"/>
      <c r="AL58" s="1043"/>
      <c r="AM58" s="1043"/>
      <c r="AN58" s="1044"/>
      <c r="AO58" s="876"/>
      <c r="AP58" s="877"/>
      <c r="AQ58" s="877"/>
      <c r="AR58" s="877"/>
      <c r="AS58" s="877"/>
      <c r="AT58" s="877"/>
      <c r="AU58" s="877"/>
      <c r="AV58" s="877"/>
      <c r="AW58" s="877"/>
      <c r="AX58" s="877"/>
      <c r="AY58" s="877"/>
      <c r="AZ58" s="877"/>
      <c r="BA58" s="878"/>
      <c r="BB58" s="141"/>
    </row>
    <row r="59" spans="1:59" ht="9.65" customHeight="1">
      <c r="A59" s="140"/>
      <c r="B59" s="1043"/>
      <c r="C59" s="1043"/>
      <c r="D59" s="1043"/>
      <c r="E59" s="1043"/>
      <c r="F59" s="1043"/>
      <c r="G59" s="1043"/>
      <c r="H59" s="1043"/>
      <c r="I59" s="1043"/>
      <c r="J59" s="1044"/>
      <c r="K59" s="879"/>
      <c r="L59" s="880"/>
      <c r="M59" s="880"/>
      <c r="N59" s="880"/>
      <c r="O59" s="880"/>
      <c r="P59" s="881"/>
      <c r="Q59" s="884"/>
      <c r="R59" s="885"/>
      <c r="S59" s="885"/>
      <c r="T59" s="885"/>
      <c r="U59" s="885"/>
      <c r="V59" s="885"/>
      <c r="W59" s="885"/>
      <c r="X59" s="885"/>
      <c r="Y59" s="886"/>
      <c r="Z59" s="880"/>
      <c r="AA59" s="880"/>
      <c r="AB59" s="880"/>
      <c r="AC59" s="880"/>
      <c r="AD59" s="880"/>
      <c r="AE59" s="881"/>
      <c r="AF59" s="1043"/>
      <c r="AG59" s="1043"/>
      <c r="AH59" s="1043"/>
      <c r="AI59" s="1043"/>
      <c r="AJ59" s="1043"/>
      <c r="AK59" s="1043"/>
      <c r="AL59" s="1043"/>
      <c r="AM59" s="1043"/>
      <c r="AN59" s="1044"/>
      <c r="AO59" s="879"/>
      <c r="AP59" s="880"/>
      <c r="AQ59" s="880"/>
      <c r="AR59" s="880"/>
      <c r="AS59" s="880"/>
      <c r="AT59" s="880"/>
      <c r="AU59" s="880"/>
      <c r="AV59" s="880"/>
      <c r="AW59" s="880"/>
      <c r="AX59" s="880"/>
      <c r="AY59" s="880"/>
      <c r="AZ59" s="880"/>
      <c r="BA59" s="881"/>
      <c r="BB59" s="141"/>
    </row>
    <row r="60" spans="1:59" ht="9.65" customHeight="1">
      <c r="A60" s="140"/>
      <c r="B60" s="142"/>
      <c r="C60" s="145"/>
      <c r="D60" s="145"/>
      <c r="E60" s="145"/>
      <c r="F60" s="145"/>
      <c r="G60" s="145"/>
      <c r="H60" s="145"/>
      <c r="I60" s="145"/>
      <c r="J60" s="145"/>
      <c r="K60" s="145"/>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54"/>
      <c r="AP60" s="154"/>
      <c r="AQ60" s="154"/>
      <c r="AR60" s="154"/>
      <c r="AS60" s="154"/>
      <c r="AT60" s="154"/>
      <c r="AU60" s="154"/>
      <c r="AV60" s="154"/>
      <c r="AW60" s="154"/>
      <c r="AX60" s="154"/>
      <c r="AY60" s="154"/>
      <c r="AZ60" s="154"/>
      <c r="BA60" s="154"/>
      <c r="BB60" s="142"/>
      <c r="BC60" s="141"/>
    </row>
    <row r="61" spans="1:59" ht="9.65" customHeight="1">
      <c r="A61" s="140"/>
      <c r="B61" s="140"/>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40"/>
    </row>
    <row r="62" spans="1:59" ht="10.25" customHeight="1">
      <c r="A62" s="140"/>
      <c r="B62" s="898" t="s">
        <v>370</v>
      </c>
      <c r="C62" s="898"/>
      <c r="D62" s="898"/>
      <c r="E62" s="898"/>
      <c r="F62" s="898"/>
      <c r="G62" s="898"/>
      <c r="H62" s="898"/>
      <c r="I62" s="898"/>
      <c r="J62" s="898"/>
      <c r="K62" s="898"/>
      <c r="L62" s="898"/>
      <c r="M62" s="898"/>
      <c r="N62" s="898"/>
      <c r="O62" s="898"/>
      <c r="P62" s="898"/>
      <c r="Q62" s="898"/>
      <c r="R62" s="898"/>
      <c r="S62" s="898"/>
      <c r="T62" s="898"/>
      <c r="U62" s="898"/>
      <c r="V62" s="898"/>
      <c r="W62" s="898"/>
      <c r="X62" s="898"/>
      <c r="Y62" s="898"/>
      <c r="Z62" s="898"/>
      <c r="AA62" s="898"/>
      <c r="AB62" s="898"/>
      <c r="AC62" s="898"/>
      <c r="AD62" s="898"/>
      <c r="AE62" s="898"/>
      <c r="AF62" s="898"/>
      <c r="AG62" s="898"/>
      <c r="AH62" s="898"/>
      <c r="AI62" s="898"/>
      <c r="AJ62" s="898"/>
      <c r="AK62" s="898"/>
      <c r="AL62" s="898"/>
      <c r="AM62" s="898"/>
      <c r="AN62" s="898"/>
      <c r="AO62" s="898"/>
      <c r="AP62" s="898"/>
      <c r="AQ62" s="898"/>
      <c r="AR62" s="898"/>
      <c r="AS62" s="898"/>
      <c r="AT62" s="898"/>
      <c r="AU62" s="898"/>
      <c r="AV62" s="898"/>
      <c r="AW62" s="898"/>
      <c r="AX62" s="898"/>
      <c r="AY62" s="898"/>
      <c r="AZ62" s="898"/>
      <c r="BA62" s="898"/>
      <c r="BB62" s="898"/>
      <c r="BC62" s="898"/>
      <c r="BD62" s="898"/>
      <c r="BE62" s="898"/>
      <c r="BF62" s="898"/>
      <c r="BG62" s="898"/>
    </row>
    <row r="63" spans="1:59" ht="12.65" customHeight="1">
      <c r="A63" s="140"/>
      <c r="B63" s="898"/>
      <c r="C63" s="898"/>
      <c r="D63" s="898"/>
      <c r="E63" s="898"/>
      <c r="F63" s="898"/>
      <c r="G63" s="898"/>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8"/>
      <c r="AY63" s="898"/>
      <c r="AZ63" s="898"/>
      <c r="BA63" s="898"/>
      <c r="BB63" s="898"/>
      <c r="BC63" s="898"/>
      <c r="BD63" s="898"/>
      <c r="BE63" s="898"/>
      <c r="BF63" s="898"/>
      <c r="BG63" s="898"/>
    </row>
    <row r="64" spans="1:59" ht="9.65" customHeight="1">
      <c r="A64" s="140"/>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5"/>
    </row>
    <row r="65" spans="1:55" ht="9.65" customHeight="1">
      <c r="A65" s="140"/>
      <c r="B65" s="899" t="s">
        <v>217</v>
      </c>
      <c r="C65" s="900"/>
      <c r="D65" s="900"/>
      <c r="E65" s="900"/>
      <c r="F65" s="900"/>
      <c r="G65" s="900"/>
      <c r="H65" s="900"/>
      <c r="I65" s="900"/>
      <c r="J65" s="901"/>
      <c r="K65" s="929" t="s">
        <v>4</v>
      </c>
      <c r="L65" s="930"/>
      <c r="M65" s="930"/>
      <c r="N65" s="931"/>
      <c r="O65" s="1100"/>
      <c r="P65" s="1101"/>
      <c r="Q65" s="1101"/>
      <c r="R65" s="1101"/>
      <c r="S65" s="1101"/>
      <c r="T65" s="1101"/>
      <c r="U65" s="1101"/>
      <c r="V65" s="1101"/>
      <c r="W65" s="1101"/>
      <c r="X65" s="1101"/>
      <c r="Y65" s="1101"/>
      <c r="Z65" s="1101"/>
      <c r="AA65" s="1101"/>
      <c r="AB65" s="929" t="s">
        <v>5</v>
      </c>
      <c r="AC65" s="930"/>
      <c r="AD65" s="930"/>
      <c r="AE65" s="930"/>
      <c r="AF65" s="930"/>
      <c r="AG65" s="930"/>
      <c r="AH65" s="1086"/>
      <c r="AI65" s="123"/>
      <c r="AJ65" s="123"/>
      <c r="AK65" s="123"/>
      <c r="AL65" s="141"/>
      <c r="AM65" s="141"/>
      <c r="AN65" s="141"/>
      <c r="AO65" s="141"/>
      <c r="AP65" s="142"/>
      <c r="AQ65" s="142"/>
      <c r="AR65" s="142"/>
      <c r="AS65" s="142"/>
      <c r="AT65" s="142"/>
      <c r="AU65" s="142"/>
      <c r="AV65" s="142"/>
      <c r="AW65" s="142"/>
      <c r="AX65" s="142"/>
      <c r="AY65" s="142"/>
      <c r="AZ65" s="142"/>
      <c r="BA65" s="142"/>
      <c r="BB65" s="145"/>
    </row>
    <row r="66" spans="1:55" ht="9.65" customHeight="1">
      <c r="A66" s="140"/>
      <c r="B66" s="902"/>
      <c r="C66" s="903"/>
      <c r="D66" s="903"/>
      <c r="E66" s="903"/>
      <c r="F66" s="903"/>
      <c r="G66" s="903"/>
      <c r="H66" s="903"/>
      <c r="I66" s="903"/>
      <c r="J66" s="904"/>
      <c r="K66" s="871"/>
      <c r="L66" s="872"/>
      <c r="M66" s="872"/>
      <c r="N66" s="873"/>
      <c r="O66" s="1102"/>
      <c r="P66" s="1103"/>
      <c r="Q66" s="1103"/>
      <c r="R66" s="1103"/>
      <c r="S66" s="1103"/>
      <c r="T66" s="1103"/>
      <c r="U66" s="1103"/>
      <c r="V66" s="1103"/>
      <c r="W66" s="1103"/>
      <c r="X66" s="1103"/>
      <c r="Y66" s="1103"/>
      <c r="Z66" s="1103"/>
      <c r="AA66" s="1103"/>
      <c r="AB66" s="871" t="s">
        <v>86</v>
      </c>
      <c r="AC66" s="872"/>
      <c r="AD66" s="872"/>
      <c r="AE66" s="872"/>
      <c r="AF66" s="872"/>
      <c r="AG66" s="872"/>
      <c r="AH66" s="1087"/>
      <c r="AI66" s="123"/>
      <c r="AJ66" s="123"/>
      <c r="AK66" s="123"/>
      <c r="AL66" s="141"/>
      <c r="AM66" s="141"/>
      <c r="AN66" s="141"/>
      <c r="AO66" s="141"/>
      <c r="AP66" s="142"/>
      <c r="AQ66" s="142"/>
      <c r="AR66" s="142"/>
      <c r="AS66" s="142"/>
      <c r="AT66" s="142"/>
      <c r="AU66" s="142"/>
      <c r="AV66" s="142"/>
      <c r="AW66" s="142"/>
      <c r="AX66" s="142"/>
      <c r="AY66" s="142"/>
      <c r="AZ66" s="142"/>
      <c r="BA66" s="142"/>
      <c r="BB66" s="145"/>
    </row>
    <row r="67" spans="1:55" ht="9.65" customHeight="1">
      <c r="A67" s="140"/>
      <c r="B67" s="902"/>
      <c r="C67" s="903"/>
      <c r="D67" s="903"/>
      <c r="E67" s="903"/>
      <c r="F67" s="903"/>
      <c r="G67" s="903"/>
      <c r="H67" s="903"/>
      <c r="I67" s="903"/>
      <c r="J67" s="904"/>
      <c r="K67" s="868" t="s">
        <v>6</v>
      </c>
      <c r="L67" s="869"/>
      <c r="M67" s="869"/>
      <c r="N67" s="870"/>
      <c r="O67" s="941"/>
      <c r="P67" s="942"/>
      <c r="Q67" s="942"/>
      <c r="R67" s="942"/>
      <c r="S67" s="942"/>
      <c r="T67" s="942"/>
      <c r="U67" s="942"/>
      <c r="V67" s="942"/>
      <c r="W67" s="942"/>
      <c r="X67" s="942"/>
      <c r="Y67" s="942"/>
      <c r="Z67" s="942"/>
      <c r="AA67" s="942"/>
      <c r="AB67" s="1088"/>
      <c r="AC67" s="1089"/>
      <c r="AD67" s="1089"/>
      <c r="AE67" s="1089"/>
      <c r="AF67" s="1089"/>
      <c r="AG67" s="1089"/>
      <c r="AH67" s="1090"/>
      <c r="AI67" s="155"/>
      <c r="AJ67" s="155"/>
      <c r="AK67" s="155"/>
      <c r="AL67" s="141"/>
      <c r="AM67" s="142"/>
      <c r="AN67" s="142"/>
      <c r="AO67" s="142"/>
      <c r="AP67" s="142"/>
      <c r="AQ67" s="142"/>
      <c r="AR67" s="142"/>
      <c r="AS67" s="142"/>
      <c r="AT67" s="142"/>
      <c r="AU67" s="142"/>
      <c r="AV67" s="142"/>
      <c r="AW67" s="142"/>
      <c r="AX67" s="142"/>
      <c r="AY67" s="142"/>
      <c r="AZ67" s="142"/>
      <c r="BA67" s="142"/>
      <c r="BB67" s="145"/>
    </row>
    <row r="68" spans="1:55" ht="9.65" customHeight="1">
      <c r="A68" s="140"/>
      <c r="B68" s="905"/>
      <c r="C68" s="906"/>
      <c r="D68" s="906"/>
      <c r="E68" s="906"/>
      <c r="F68" s="906"/>
      <c r="G68" s="906"/>
      <c r="H68" s="906"/>
      <c r="I68" s="906"/>
      <c r="J68" s="907"/>
      <c r="K68" s="932"/>
      <c r="L68" s="933"/>
      <c r="M68" s="933"/>
      <c r="N68" s="934"/>
      <c r="O68" s="943"/>
      <c r="P68" s="944"/>
      <c r="Q68" s="944"/>
      <c r="R68" s="944"/>
      <c r="S68" s="944"/>
      <c r="T68" s="944"/>
      <c r="U68" s="944"/>
      <c r="V68" s="944"/>
      <c r="W68" s="944"/>
      <c r="X68" s="944"/>
      <c r="Y68" s="944"/>
      <c r="Z68" s="944"/>
      <c r="AA68" s="944"/>
      <c r="AB68" s="1091"/>
      <c r="AC68" s="1092"/>
      <c r="AD68" s="1092"/>
      <c r="AE68" s="1092"/>
      <c r="AF68" s="1092"/>
      <c r="AG68" s="1092"/>
      <c r="AH68" s="1093"/>
      <c r="AI68" s="155"/>
      <c r="AJ68" s="155"/>
      <c r="AK68" s="155"/>
      <c r="AL68" s="141"/>
      <c r="AM68" s="142"/>
      <c r="AN68" s="142"/>
      <c r="AO68" s="142"/>
      <c r="AP68" s="142"/>
      <c r="AQ68" s="142"/>
      <c r="AR68" s="142"/>
      <c r="AS68" s="142"/>
      <c r="AT68" s="142"/>
      <c r="AU68" s="142"/>
      <c r="AV68" s="142"/>
      <c r="AW68" s="142"/>
      <c r="AX68" s="142"/>
      <c r="AY68" s="142"/>
      <c r="AZ68" s="142"/>
      <c r="BA68" s="142"/>
      <c r="BB68" s="145"/>
    </row>
    <row r="69" spans="1:55" ht="9.65" customHeight="1">
      <c r="A69" s="140"/>
      <c r="B69" s="142"/>
      <c r="C69" s="142"/>
      <c r="D69" s="142"/>
      <c r="E69" s="142"/>
      <c r="F69" s="142"/>
      <c r="G69" s="142"/>
      <c r="H69" s="142"/>
      <c r="I69" s="142"/>
      <c r="J69" s="142"/>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2"/>
      <c r="AO69" s="142"/>
      <c r="AP69" s="142"/>
      <c r="AQ69" s="142"/>
      <c r="AR69" s="142"/>
      <c r="AS69" s="142"/>
      <c r="AT69" s="142"/>
      <c r="AU69" s="142"/>
      <c r="AV69" s="142"/>
      <c r="AW69" s="142"/>
      <c r="AX69" s="142"/>
      <c r="AY69" s="142"/>
      <c r="AZ69" s="142"/>
      <c r="BA69" s="142"/>
      <c r="BB69" s="142"/>
      <c r="BC69" s="145"/>
    </row>
    <row r="70" spans="1:55" ht="9" customHeight="1">
      <c r="A70" s="140"/>
      <c r="B70" s="142"/>
      <c r="C70" s="142"/>
      <c r="D70" s="142"/>
      <c r="E70" s="142"/>
      <c r="F70" s="142"/>
      <c r="G70" s="142"/>
      <c r="H70" s="142"/>
      <c r="I70" s="142"/>
      <c r="J70" s="142"/>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2"/>
      <c r="AO70" s="142"/>
      <c r="AP70" s="142"/>
      <c r="AQ70" s="142"/>
      <c r="AR70" s="142"/>
      <c r="AS70" s="142"/>
      <c r="AT70" s="142"/>
      <c r="AU70" s="142"/>
      <c r="AV70" s="142"/>
      <c r="AW70" s="142"/>
      <c r="AX70" s="142"/>
      <c r="AY70" s="142"/>
      <c r="AZ70" s="142"/>
      <c r="BA70" s="142"/>
      <c r="BB70" s="142"/>
      <c r="BC70" s="145"/>
    </row>
    <row r="71" spans="1:55" ht="9.65" customHeight="1">
      <c r="A71" s="140"/>
      <c r="B71" s="899" t="s">
        <v>218</v>
      </c>
      <c r="C71" s="900"/>
      <c r="D71" s="900"/>
      <c r="E71" s="900"/>
      <c r="F71" s="900"/>
      <c r="G71" s="900"/>
      <c r="H71" s="900"/>
      <c r="I71" s="900"/>
      <c r="J71" s="901"/>
      <c r="K71" s="929" t="s">
        <v>4</v>
      </c>
      <c r="L71" s="930"/>
      <c r="M71" s="930"/>
      <c r="N71" s="931"/>
      <c r="O71" s="1100"/>
      <c r="P71" s="1101"/>
      <c r="Q71" s="1101"/>
      <c r="R71" s="1101"/>
      <c r="S71" s="1101"/>
      <c r="T71" s="1101"/>
      <c r="U71" s="1101"/>
      <c r="V71" s="1101"/>
      <c r="W71" s="1101"/>
      <c r="X71" s="1101"/>
      <c r="Y71" s="1101"/>
      <c r="Z71" s="1101"/>
      <c r="AA71" s="1101"/>
      <c r="AB71" s="961" t="s">
        <v>186</v>
      </c>
      <c r="AC71" s="961"/>
      <c r="AD71" s="961"/>
      <c r="AE71" s="961"/>
      <c r="AF71" s="961"/>
      <c r="AG71" s="961"/>
      <c r="AH71" s="962"/>
    </row>
    <row r="72" spans="1:55" ht="9.65" customHeight="1">
      <c r="A72" s="140"/>
      <c r="B72" s="902"/>
      <c r="C72" s="903"/>
      <c r="D72" s="903"/>
      <c r="E72" s="903"/>
      <c r="F72" s="903"/>
      <c r="G72" s="903"/>
      <c r="H72" s="903"/>
      <c r="I72" s="903"/>
      <c r="J72" s="904"/>
      <c r="K72" s="871"/>
      <c r="L72" s="872"/>
      <c r="M72" s="872"/>
      <c r="N72" s="873"/>
      <c r="O72" s="1102"/>
      <c r="P72" s="1103"/>
      <c r="Q72" s="1103"/>
      <c r="R72" s="1103"/>
      <c r="S72" s="1103"/>
      <c r="T72" s="1103"/>
      <c r="U72" s="1103"/>
      <c r="V72" s="1103"/>
      <c r="W72" s="1103"/>
      <c r="X72" s="1103"/>
      <c r="Y72" s="1103"/>
      <c r="Z72" s="1103"/>
      <c r="AA72" s="1103"/>
      <c r="AB72" s="939" t="s">
        <v>7</v>
      </c>
      <c r="AC72" s="939"/>
      <c r="AD72" s="939"/>
      <c r="AE72" s="939"/>
      <c r="AF72" s="939"/>
      <c r="AG72" s="939"/>
      <c r="AH72" s="940"/>
    </row>
    <row r="73" spans="1:55" ht="9.65" customHeight="1">
      <c r="A73" s="140"/>
      <c r="B73" s="902"/>
      <c r="C73" s="903"/>
      <c r="D73" s="903"/>
      <c r="E73" s="903"/>
      <c r="F73" s="903"/>
      <c r="G73" s="903"/>
      <c r="H73" s="903"/>
      <c r="I73" s="903"/>
      <c r="J73" s="904"/>
      <c r="K73" s="868" t="s">
        <v>6</v>
      </c>
      <c r="L73" s="869"/>
      <c r="M73" s="869"/>
      <c r="N73" s="870"/>
      <c r="O73" s="941"/>
      <c r="P73" s="942"/>
      <c r="Q73" s="942"/>
      <c r="R73" s="942"/>
      <c r="S73" s="942"/>
      <c r="T73" s="942"/>
      <c r="U73" s="942"/>
      <c r="V73" s="942"/>
      <c r="W73" s="942"/>
      <c r="X73" s="942"/>
      <c r="Y73" s="942"/>
      <c r="Z73" s="942"/>
      <c r="AA73" s="942"/>
      <c r="AB73" s="945"/>
      <c r="AC73" s="946"/>
      <c r="AD73" s="946"/>
      <c r="AE73" s="946"/>
      <c r="AF73" s="946"/>
      <c r="AG73" s="946"/>
      <c r="AH73" s="947"/>
    </row>
    <row r="74" spans="1:55" ht="9.65" customHeight="1">
      <c r="A74" s="140"/>
      <c r="B74" s="905"/>
      <c r="C74" s="906"/>
      <c r="D74" s="906"/>
      <c r="E74" s="906"/>
      <c r="F74" s="906"/>
      <c r="G74" s="906"/>
      <c r="H74" s="906"/>
      <c r="I74" s="906"/>
      <c r="J74" s="907"/>
      <c r="K74" s="932"/>
      <c r="L74" s="933"/>
      <c r="M74" s="933"/>
      <c r="N74" s="934"/>
      <c r="O74" s="943"/>
      <c r="P74" s="944"/>
      <c r="Q74" s="944"/>
      <c r="R74" s="944"/>
      <c r="S74" s="944"/>
      <c r="T74" s="944"/>
      <c r="U74" s="944"/>
      <c r="V74" s="944"/>
      <c r="W74" s="944"/>
      <c r="X74" s="944"/>
      <c r="Y74" s="944"/>
      <c r="Z74" s="944"/>
      <c r="AA74" s="944"/>
      <c r="AB74" s="948"/>
      <c r="AC74" s="949"/>
      <c r="AD74" s="949"/>
      <c r="AE74" s="949"/>
      <c r="AF74" s="949"/>
      <c r="AG74" s="949"/>
      <c r="AH74" s="950"/>
      <c r="AI74" s="148" t="s">
        <v>189</v>
      </c>
    </row>
    <row r="75" spans="1:55" ht="9.65" customHeight="1">
      <c r="A75" s="140"/>
      <c r="B75" s="147"/>
      <c r="C75" s="156"/>
      <c r="D75" s="127"/>
      <c r="E75" s="127"/>
      <c r="F75" s="127"/>
      <c r="G75" s="127"/>
      <c r="H75" s="127"/>
      <c r="I75" s="127"/>
      <c r="J75" s="210"/>
      <c r="K75" s="149"/>
      <c r="L75" s="149"/>
      <c r="M75" s="149"/>
      <c r="N75" s="149"/>
      <c r="O75" s="149"/>
      <c r="P75" s="149"/>
      <c r="Q75" s="149"/>
      <c r="R75" s="149"/>
      <c r="S75" s="149"/>
      <c r="T75" s="148"/>
      <c r="U75" s="149"/>
      <c r="V75" s="148"/>
      <c r="W75" s="153"/>
      <c r="X75" s="153"/>
      <c r="Y75" s="153"/>
      <c r="Z75" s="153"/>
      <c r="AA75" s="153"/>
      <c r="AB75" s="19"/>
      <c r="AC75" s="19"/>
      <c r="AD75" s="19"/>
      <c r="AE75" s="19"/>
      <c r="AF75" s="19"/>
      <c r="AG75" s="19"/>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5"/>
    </row>
    <row r="76" spans="1:55" ht="9.65" customHeight="1">
      <c r="A76" s="140"/>
      <c r="B76" s="147"/>
      <c r="C76" s="148"/>
      <c r="D76" s="127"/>
      <c r="E76" s="127"/>
      <c r="F76" s="127"/>
      <c r="G76" s="127"/>
      <c r="H76" s="127"/>
      <c r="I76" s="127"/>
      <c r="J76" s="147"/>
      <c r="K76" s="19"/>
      <c r="L76" s="19"/>
      <c r="M76" s="19"/>
      <c r="N76" s="19"/>
      <c r="O76" s="19"/>
      <c r="P76" s="19"/>
      <c r="Q76" s="19"/>
      <c r="R76" s="19"/>
      <c r="S76" s="19"/>
      <c r="T76" s="148"/>
      <c r="U76" s="19"/>
      <c r="V76" s="148"/>
      <c r="W76" s="153"/>
      <c r="X76" s="153"/>
      <c r="Y76" s="153"/>
      <c r="Z76" s="153"/>
      <c r="AA76" s="153"/>
      <c r="AB76" s="19"/>
      <c r="AC76" s="19"/>
      <c r="AD76" s="19"/>
      <c r="AE76" s="19"/>
      <c r="AF76" s="19"/>
      <c r="AG76" s="19"/>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5"/>
    </row>
    <row r="77" spans="1:55" ht="9.65" customHeight="1">
      <c r="A77" s="140"/>
      <c r="B77" s="908" t="s">
        <v>219</v>
      </c>
      <c r="C77" s="909"/>
      <c r="D77" s="909"/>
      <c r="E77" s="909"/>
      <c r="F77" s="909"/>
      <c r="G77" s="909"/>
      <c r="H77" s="909"/>
      <c r="I77" s="909"/>
      <c r="J77" s="910"/>
      <c r="K77" s="1104" t="s">
        <v>4</v>
      </c>
      <c r="L77" s="1105"/>
      <c r="M77" s="1105"/>
      <c r="N77" s="1106"/>
      <c r="O77" s="1110"/>
      <c r="P77" s="1111"/>
      <c r="Q77" s="1111"/>
      <c r="R77" s="1111"/>
      <c r="S77" s="1111"/>
      <c r="T77" s="1111"/>
      <c r="U77" s="1111"/>
      <c r="V77" s="1111"/>
      <c r="W77" s="1111"/>
      <c r="X77" s="1111"/>
      <c r="Y77" s="1111"/>
      <c r="Z77" s="1111"/>
      <c r="AA77" s="924"/>
      <c r="AB77" s="979" t="s">
        <v>8</v>
      </c>
      <c r="AC77" s="980"/>
      <c r="AD77" s="980"/>
      <c r="AE77" s="980"/>
      <c r="AF77" s="980"/>
      <c r="AG77" s="980"/>
      <c r="AH77" s="980"/>
      <c r="AI77" s="980"/>
      <c r="AJ77" s="980"/>
      <c r="AK77" s="980"/>
      <c r="AL77" s="980"/>
      <c r="AM77" s="980"/>
      <c r="AN77" s="980"/>
      <c r="AO77" s="980"/>
      <c r="AP77" s="980"/>
      <c r="AQ77" s="980"/>
      <c r="AR77" s="980"/>
      <c r="AS77" s="980"/>
      <c r="AT77" s="981"/>
      <c r="AU77" s="929" t="s">
        <v>193</v>
      </c>
      <c r="AV77" s="930"/>
      <c r="AW77" s="930"/>
      <c r="AX77" s="930"/>
      <c r="AY77" s="930"/>
      <c r="AZ77" s="930"/>
      <c r="BA77" s="930"/>
      <c r="BB77" s="1086"/>
    </row>
    <row r="78" spans="1:55" ht="9.65" customHeight="1">
      <c r="A78" s="140"/>
      <c r="B78" s="911"/>
      <c r="C78" s="912"/>
      <c r="D78" s="912"/>
      <c r="E78" s="912"/>
      <c r="F78" s="912"/>
      <c r="G78" s="912"/>
      <c r="H78" s="912"/>
      <c r="I78" s="912"/>
      <c r="J78" s="913"/>
      <c r="K78" s="1107"/>
      <c r="L78" s="1108"/>
      <c r="M78" s="1108"/>
      <c r="N78" s="1109"/>
      <c r="O78" s="887"/>
      <c r="P78" s="888"/>
      <c r="Q78" s="888"/>
      <c r="R78" s="888"/>
      <c r="S78" s="888"/>
      <c r="T78" s="888"/>
      <c r="U78" s="888"/>
      <c r="V78" s="888"/>
      <c r="W78" s="888"/>
      <c r="X78" s="888"/>
      <c r="Y78" s="888"/>
      <c r="Z78" s="888"/>
      <c r="AA78" s="889"/>
      <c r="AB78" s="982"/>
      <c r="AC78" s="983"/>
      <c r="AD78" s="983"/>
      <c r="AE78" s="983"/>
      <c r="AF78" s="983"/>
      <c r="AG78" s="983"/>
      <c r="AH78" s="983"/>
      <c r="AI78" s="983"/>
      <c r="AJ78" s="983"/>
      <c r="AK78" s="983"/>
      <c r="AL78" s="983"/>
      <c r="AM78" s="983"/>
      <c r="AN78" s="983"/>
      <c r="AO78" s="983"/>
      <c r="AP78" s="983"/>
      <c r="AQ78" s="983"/>
      <c r="AR78" s="983"/>
      <c r="AS78" s="983"/>
      <c r="AT78" s="984"/>
      <c r="AU78" s="871"/>
      <c r="AV78" s="872"/>
      <c r="AW78" s="872"/>
      <c r="AX78" s="872"/>
      <c r="AY78" s="872"/>
      <c r="AZ78" s="872"/>
      <c r="BA78" s="872"/>
      <c r="BB78" s="1087"/>
    </row>
    <row r="79" spans="1:55" ht="9.65" customHeight="1">
      <c r="A79" s="140"/>
      <c r="B79" s="911"/>
      <c r="C79" s="912"/>
      <c r="D79" s="912"/>
      <c r="E79" s="912"/>
      <c r="F79" s="912"/>
      <c r="G79" s="912"/>
      <c r="H79" s="912"/>
      <c r="I79" s="912"/>
      <c r="J79" s="913"/>
      <c r="K79" s="1107" t="s">
        <v>6</v>
      </c>
      <c r="L79" s="1108"/>
      <c r="M79" s="1108"/>
      <c r="N79" s="1109"/>
      <c r="O79" s="887"/>
      <c r="P79" s="888"/>
      <c r="Q79" s="888"/>
      <c r="R79" s="888"/>
      <c r="S79" s="888"/>
      <c r="T79" s="888"/>
      <c r="U79" s="888"/>
      <c r="V79" s="888"/>
      <c r="W79" s="888"/>
      <c r="X79" s="888"/>
      <c r="Y79" s="888"/>
      <c r="Z79" s="888"/>
      <c r="AA79" s="889"/>
      <c r="AB79" s="985"/>
      <c r="AC79" s="920"/>
      <c r="AD79" s="920"/>
      <c r="AE79" s="920"/>
      <c r="AF79" s="920"/>
      <c r="AG79" s="920"/>
      <c r="AH79" s="920"/>
      <c r="AI79" s="920"/>
      <c r="AJ79" s="920"/>
      <c r="AK79" s="920"/>
      <c r="AL79" s="920"/>
      <c r="AM79" s="920"/>
      <c r="AN79" s="920"/>
      <c r="AO79" s="920"/>
      <c r="AP79" s="920"/>
      <c r="AQ79" s="920"/>
      <c r="AR79" s="920"/>
      <c r="AS79" s="920"/>
      <c r="AT79" s="920"/>
      <c r="AU79" s="1094"/>
      <c r="AV79" s="1095"/>
      <c r="AW79" s="1095"/>
      <c r="AX79" s="1095"/>
      <c r="AY79" s="1095"/>
      <c r="AZ79" s="1095"/>
      <c r="BA79" s="1095"/>
      <c r="BB79" s="1096"/>
    </row>
    <row r="80" spans="1:55" ht="9.65" customHeight="1">
      <c r="A80" s="140"/>
      <c r="B80" s="914"/>
      <c r="C80" s="915"/>
      <c r="D80" s="915"/>
      <c r="E80" s="915"/>
      <c r="F80" s="915"/>
      <c r="G80" s="915"/>
      <c r="H80" s="915"/>
      <c r="I80" s="915"/>
      <c r="J80" s="916"/>
      <c r="K80" s="1112"/>
      <c r="L80" s="1113"/>
      <c r="M80" s="1113"/>
      <c r="N80" s="1114"/>
      <c r="O80" s="890"/>
      <c r="P80" s="580"/>
      <c r="Q80" s="580"/>
      <c r="R80" s="580"/>
      <c r="S80" s="580"/>
      <c r="T80" s="580"/>
      <c r="U80" s="580"/>
      <c r="V80" s="580"/>
      <c r="W80" s="580"/>
      <c r="X80" s="580"/>
      <c r="Y80" s="580"/>
      <c r="Z80" s="580"/>
      <c r="AA80" s="891"/>
      <c r="AB80" s="879"/>
      <c r="AC80" s="880"/>
      <c r="AD80" s="880"/>
      <c r="AE80" s="880"/>
      <c r="AF80" s="880"/>
      <c r="AG80" s="880"/>
      <c r="AH80" s="880"/>
      <c r="AI80" s="880"/>
      <c r="AJ80" s="880"/>
      <c r="AK80" s="880"/>
      <c r="AL80" s="880"/>
      <c r="AM80" s="880"/>
      <c r="AN80" s="880"/>
      <c r="AO80" s="880"/>
      <c r="AP80" s="880"/>
      <c r="AQ80" s="880"/>
      <c r="AR80" s="880"/>
      <c r="AS80" s="880"/>
      <c r="AT80" s="880"/>
      <c r="AU80" s="1097"/>
      <c r="AV80" s="1098"/>
      <c r="AW80" s="1098"/>
      <c r="AX80" s="1098"/>
      <c r="AY80" s="1098"/>
      <c r="AZ80" s="1098"/>
      <c r="BA80" s="1098"/>
      <c r="BB80" s="1099"/>
    </row>
    <row r="81" spans="1:89" ht="9.65" customHeight="1">
      <c r="A81" s="140"/>
      <c r="B81" s="224"/>
      <c r="C81" s="148"/>
      <c r="D81" s="142"/>
      <c r="E81" s="142"/>
      <c r="F81" s="142"/>
      <c r="G81" s="142"/>
      <c r="H81" s="142"/>
      <c r="I81" s="142"/>
      <c r="J81" s="142"/>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157"/>
      <c r="AZ81" s="157"/>
      <c r="BA81" s="157"/>
      <c r="BB81" s="157"/>
      <c r="BC81" s="145"/>
    </row>
    <row r="82" spans="1:89" ht="9.65" customHeight="1">
      <c r="A82" s="140"/>
      <c r="B82" s="224"/>
      <c r="C82" s="142"/>
      <c r="D82" s="142"/>
      <c r="E82" s="142"/>
      <c r="F82" s="142"/>
      <c r="G82" s="142"/>
      <c r="H82" s="142"/>
      <c r="I82" s="142"/>
      <c r="J82" s="142"/>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157"/>
      <c r="AZ82" s="157"/>
      <c r="BA82" s="157"/>
      <c r="BB82" s="157"/>
      <c r="BC82" s="145"/>
    </row>
    <row r="83" spans="1:89" ht="11.25" customHeight="1">
      <c r="B83" s="899" t="s">
        <v>23</v>
      </c>
      <c r="C83" s="900"/>
      <c r="D83" s="900"/>
      <c r="E83" s="900"/>
      <c r="F83" s="900"/>
      <c r="G83" s="900"/>
      <c r="H83" s="900"/>
      <c r="I83" s="900"/>
      <c r="J83" s="901"/>
      <c r="K83" s="929" t="s">
        <v>4</v>
      </c>
      <c r="L83" s="930"/>
      <c r="M83" s="930"/>
      <c r="N83" s="931"/>
      <c r="O83" s="924"/>
      <c r="P83" s="925"/>
      <c r="Q83" s="925"/>
      <c r="R83" s="925"/>
      <c r="S83" s="925"/>
      <c r="T83" s="925"/>
      <c r="U83" s="925"/>
      <c r="V83" s="925"/>
      <c r="W83" s="925"/>
      <c r="X83" s="925"/>
      <c r="Y83" s="925"/>
      <c r="Z83" s="925"/>
      <c r="AA83" s="925"/>
      <c r="AB83" s="986" t="s">
        <v>152</v>
      </c>
      <c r="AC83" s="987"/>
      <c r="AD83" s="987"/>
      <c r="AE83" s="987"/>
      <c r="AF83" s="987"/>
      <c r="AG83" s="987"/>
      <c r="AH83" s="987"/>
      <c r="AI83" s="987"/>
      <c r="AJ83" s="988"/>
      <c r="AK83" s="274"/>
      <c r="AL83" s="275"/>
      <c r="AM83" s="275"/>
      <c r="AN83" s="398"/>
      <c r="AO83" s="929" t="s">
        <v>87</v>
      </c>
      <c r="AP83" s="930"/>
      <c r="AQ83" s="930"/>
      <c r="AR83" s="930"/>
      <c r="AS83" s="930"/>
      <c r="AT83" s="930"/>
      <c r="AU83" s="930"/>
      <c r="AV83" s="930"/>
      <c r="AW83" s="931"/>
      <c r="AX83" s="1122"/>
      <c r="AY83" s="1122"/>
      <c r="AZ83" s="1122"/>
      <c r="BA83" s="1122"/>
      <c r="BB83" s="1123"/>
      <c r="BC83" s="123"/>
      <c r="BD83" s="123"/>
      <c r="BE83" s="123"/>
      <c r="BF83" s="123"/>
      <c r="BG83" s="123"/>
      <c r="BH83" s="123"/>
    </row>
    <row r="84" spans="1:89" ht="9.65" customHeight="1">
      <c r="B84" s="902"/>
      <c r="C84" s="903"/>
      <c r="D84" s="903"/>
      <c r="E84" s="903"/>
      <c r="F84" s="903"/>
      <c r="G84" s="903"/>
      <c r="H84" s="903"/>
      <c r="I84" s="903"/>
      <c r="J84" s="904"/>
      <c r="K84" s="871"/>
      <c r="L84" s="872"/>
      <c r="M84" s="872"/>
      <c r="N84" s="873"/>
      <c r="O84" s="889"/>
      <c r="P84" s="927"/>
      <c r="Q84" s="927"/>
      <c r="R84" s="927"/>
      <c r="S84" s="927"/>
      <c r="T84" s="927"/>
      <c r="U84" s="927"/>
      <c r="V84" s="927"/>
      <c r="W84" s="927"/>
      <c r="X84" s="927"/>
      <c r="Y84" s="927"/>
      <c r="Z84" s="927"/>
      <c r="AA84" s="927"/>
      <c r="AB84" s="989"/>
      <c r="AC84" s="990"/>
      <c r="AD84" s="990"/>
      <c r="AE84" s="990"/>
      <c r="AF84" s="990"/>
      <c r="AG84" s="990"/>
      <c r="AH84" s="990"/>
      <c r="AI84" s="990"/>
      <c r="AJ84" s="991"/>
      <c r="AK84" s="276"/>
      <c r="AL84" s="277"/>
      <c r="AM84" s="277"/>
      <c r="AN84" s="277"/>
      <c r="AO84" s="1119" t="s">
        <v>151</v>
      </c>
      <c r="AP84" s="1120"/>
      <c r="AQ84" s="1120"/>
      <c r="AR84" s="1120"/>
      <c r="AS84" s="1120"/>
      <c r="AT84" s="1120"/>
      <c r="AU84" s="1120"/>
      <c r="AV84" s="1120"/>
      <c r="AW84" s="1121"/>
      <c r="AX84" s="1124"/>
      <c r="AY84" s="1124"/>
      <c r="AZ84" s="1124"/>
      <c r="BA84" s="1124"/>
      <c r="BB84" s="1125"/>
      <c r="BC84" s="123"/>
      <c r="BD84" s="123"/>
      <c r="BE84" s="123"/>
      <c r="BF84" s="123"/>
      <c r="BG84" s="123"/>
      <c r="BH84" s="123"/>
      <c r="CE84" s="1085"/>
      <c r="CF84" s="1085"/>
      <c r="CG84" s="1085"/>
      <c r="CH84" s="1085"/>
      <c r="CI84" s="1085"/>
      <c r="CJ84" s="1085"/>
      <c r="CK84" s="1085"/>
    </row>
    <row r="85" spans="1:89" ht="9.65" customHeight="1">
      <c r="B85" s="902"/>
      <c r="C85" s="903"/>
      <c r="D85" s="903"/>
      <c r="E85" s="903"/>
      <c r="F85" s="903"/>
      <c r="G85" s="903"/>
      <c r="H85" s="903"/>
      <c r="I85" s="903"/>
      <c r="J85" s="904"/>
      <c r="K85" s="868" t="s">
        <v>6</v>
      </c>
      <c r="L85" s="869"/>
      <c r="M85" s="869"/>
      <c r="N85" s="870"/>
      <c r="O85" s="889"/>
      <c r="P85" s="927"/>
      <c r="Q85" s="927"/>
      <c r="R85" s="927"/>
      <c r="S85" s="927"/>
      <c r="T85" s="927"/>
      <c r="U85" s="927"/>
      <c r="V85" s="927"/>
      <c r="W85" s="927"/>
      <c r="X85" s="927"/>
      <c r="Y85" s="927"/>
      <c r="Z85" s="927"/>
      <c r="AA85" s="927"/>
      <c r="AB85" s="1115" t="s">
        <v>150</v>
      </c>
      <c r="AC85" s="1116"/>
      <c r="AD85" s="1116"/>
      <c r="AE85" s="1116"/>
      <c r="AF85" s="1116"/>
      <c r="AG85" s="1116"/>
      <c r="AH85" s="1116"/>
      <c r="AI85" s="1116"/>
      <c r="AJ85" s="1116"/>
      <c r="AK85" s="1116"/>
      <c r="AL85" s="1116"/>
      <c r="AM85" s="1116"/>
      <c r="AN85" s="1116"/>
      <c r="AO85" s="861"/>
      <c r="AP85" s="862"/>
      <c r="AQ85" s="862"/>
      <c r="AR85" s="862"/>
      <c r="AS85" s="862"/>
      <c r="AT85" s="862"/>
      <c r="AU85" s="862"/>
      <c r="AV85" s="862"/>
      <c r="AW85" s="862"/>
      <c r="AX85" s="862"/>
      <c r="AY85" s="863"/>
      <c r="AZ85" s="863"/>
      <c r="BA85" s="863"/>
      <c r="BB85" s="864"/>
      <c r="CE85" s="1085"/>
      <c r="CF85" s="1085"/>
      <c r="CG85" s="1085"/>
      <c r="CH85" s="1085"/>
      <c r="CI85" s="1085"/>
      <c r="CJ85" s="1085"/>
      <c r="CK85" s="1085"/>
    </row>
    <row r="86" spans="1:89" ht="9.65" customHeight="1">
      <c r="B86" s="905"/>
      <c r="C86" s="906"/>
      <c r="D86" s="906"/>
      <c r="E86" s="906"/>
      <c r="F86" s="906"/>
      <c r="G86" s="906"/>
      <c r="H86" s="906"/>
      <c r="I86" s="906"/>
      <c r="J86" s="907"/>
      <c r="K86" s="932"/>
      <c r="L86" s="933"/>
      <c r="M86" s="933"/>
      <c r="N86" s="934"/>
      <c r="O86" s="891"/>
      <c r="P86" s="935"/>
      <c r="Q86" s="935"/>
      <c r="R86" s="935"/>
      <c r="S86" s="935"/>
      <c r="T86" s="935"/>
      <c r="U86" s="935"/>
      <c r="V86" s="935"/>
      <c r="W86" s="935"/>
      <c r="X86" s="935"/>
      <c r="Y86" s="935"/>
      <c r="Z86" s="935"/>
      <c r="AA86" s="935"/>
      <c r="AB86" s="1117"/>
      <c r="AC86" s="1118"/>
      <c r="AD86" s="1118"/>
      <c r="AE86" s="1118"/>
      <c r="AF86" s="1118"/>
      <c r="AG86" s="1118"/>
      <c r="AH86" s="1118"/>
      <c r="AI86" s="1118"/>
      <c r="AJ86" s="1118"/>
      <c r="AK86" s="1118"/>
      <c r="AL86" s="1118"/>
      <c r="AM86" s="1118"/>
      <c r="AN86" s="1118"/>
      <c r="AO86" s="865"/>
      <c r="AP86" s="866"/>
      <c r="AQ86" s="866"/>
      <c r="AR86" s="866"/>
      <c r="AS86" s="866"/>
      <c r="AT86" s="866"/>
      <c r="AU86" s="866"/>
      <c r="AV86" s="866"/>
      <c r="AW86" s="866"/>
      <c r="AX86" s="866"/>
      <c r="AY86" s="866"/>
      <c r="AZ86" s="866"/>
      <c r="BA86" s="866"/>
      <c r="BB86" s="867"/>
    </row>
    <row r="87" spans="1:89" ht="9.65" customHeight="1">
      <c r="B87" s="148" t="s">
        <v>188</v>
      </c>
      <c r="C87" s="158"/>
      <c r="D87" s="158"/>
      <c r="E87" s="158"/>
      <c r="F87" s="158"/>
      <c r="G87" s="158"/>
      <c r="H87" s="158"/>
      <c r="I87" s="158"/>
      <c r="J87" s="159"/>
      <c r="K87" s="159"/>
      <c r="L87" s="159"/>
      <c r="M87" s="159"/>
      <c r="N87" s="15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row>
    <row r="88" spans="1:89" ht="9.65" customHeight="1">
      <c r="C88" s="146"/>
    </row>
    <row r="89" spans="1:89" ht="9.65" customHeight="1">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row>
    <row r="90" spans="1:89" ht="9.65" customHeight="1">
      <c r="B90" s="917" t="s">
        <v>148</v>
      </c>
      <c r="C90" s="877"/>
      <c r="D90" s="877"/>
      <c r="E90" s="877"/>
      <c r="F90" s="877"/>
      <c r="G90" s="877"/>
      <c r="H90" s="877"/>
      <c r="I90" s="877"/>
      <c r="J90" s="918"/>
      <c r="K90" s="929" t="s">
        <v>4</v>
      </c>
      <c r="L90" s="930"/>
      <c r="M90" s="930"/>
      <c r="N90" s="931"/>
      <c r="O90" s="924"/>
      <c r="P90" s="925"/>
      <c r="Q90" s="925"/>
      <c r="R90" s="925"/>
      <c r="S90" s="925"/>
      <c r="T90" s="925"/>
      <c r="U90" s="925"/>
      <c r="V90" s="925"/>
      <c r="W90" s="925"/>
      <c r="X90" s="925"/>
      <c r="Y90" s="925"/>
      <c r="Z90" s="925"/>
      <c r="AA90" s="926"/>
    </row>
    <row r="91" spans="1:89" ht="9.65" customHeight="1">
      <c r="B91" s="919"/>
      <c r="C91" s="920"/>
      <c r="D91" s="920"/>
      <c r="E91" s="920"/>
      <c r="F91" s="920"/>
      <c r="G91" s="920"/>
      <c r="H91" s="920"/>
      <c r="I91" s="920"/>
      <c r="J91" s="921"/>
      <c r="K91" s="871"/>
      <c r="L91" s="872"/>
      <c r="M91" s="872"/>
      <c r="N91" s="873"/>
      <c r="O91" s="889"/>
      <c r="P91" s="927"/>
      <c r="Q91" s="927"/>
      <c r="R91" s="927"/>
      <c r="S91" s="927"/>
      <c r="T91" s="927"/>
      <c r="U91" s="927"/>
      <c r="V91" s="927"/>
      <c r="W91" s="927"/>
      <c r="X91" s="927"/>
      <c r="Y91" s="927"/>
      <c r="Z91" s="927"/>
      <c r="AA91" s="928"/>
    </row>
    <row r="92" spans="1:89" ht="9.65" customHeight="1">
      <c r="B92" s="919"/>
      <c r="C92" s="920"/>
      <c r="D92" s="920"/>
      <c r="E92" s="920"/>
      <c r="F92" s="920"/>
      <c r="G92" s="920"/>
      <c r="H92" s="920"/>
      <c r="I92" s="920"/>
      <c r="J92" s="921"/>
      <c r="K92" s="868" t="s">
        <v>6</v>
      </c>
      <c r="L92" s="869"/>
      <c r="M92" s="869"/>
      <c r="N92" s="870"/>
      <c r="O92" s="889"/>
      <c r="P92" s="927"/>
      <c r="Q92" s="927"/>
      <c r="R92" s="927"/>
      <c r="S92" s="927"/>
      <c r="T92" s="927"/>
      <c r="U92" s="927"/>
      <c r="V92" s="927"/>
      <c r="W92" s="927"/>
      <c r="X92" s="927"/>
      <c r="Y92" s="927"/>
      <c r="Z92" s="927"/>
      <c r="AA92" s="928"/>
    </row>
    <row r="93" spans="1:89" ht="9.65" customHeight="1">
      <c r="B93" s="919"/>
      <c r="C93" s="920"/>
      <c r="D93" s="920"/>
      <c r="E93" s="920"/>
      <c r="F93" s="920"/>
      <c r="G93" s="920"/>
      <c r="H93" s="920"/>
      <c r="I93" s="920"/>
      <c r="J93" s="921"/>
      <c r="K93" s="871"/>
      <c r="L93" s="872"/>
      <c r="M93" s="872"/>
      <c r="N93" s="873"/>
      <c r="O93" s="889"/>
      <c r="P93" s="927"/>
      <c r="Q93" s="927"/>
      <c r="R93" s="927"/>
      <c r="S93" s="927"/>
      <c r="T93" s="927"/>
      <c r="U93" s="927"/>
      <c r="V93" s="927"/>
      <c r="W93" s="927"/>
      <c r="X93" s="927"/>
      <c r="Y93" s="927"/>
      <c r="Z93" s="927"/>
      <c r="AA93" s="928"/>
    </row>
    <row r="94" spans="1:89" ht="9.65" customHeight="1">
      <c r="B94" s="919"/>
      <c r="C94" s="920"/>
      <c r="D94" s="920"/>
      <c r="E94" s="920"/>
      <c r="F94" s="920"/>
      <c r="G94" s="920"/>
      <c r="H94" s="920"/>
      <c r="I94" s="920"/>
      <c r="J94" s="921"/>
      <c r="K94" s="1115" t="s">
        <v>10</v>
      </c>
      <c r="L94" s="1116"/>
      <c r="M94" s="1116"/>
      <c r="N94" s="1126"/>
      <c r="O94" s="894" t="s">
        <v>11</v>
      </c>
      <c r="P94" s="894"/>
      <c r="Q94" s="894"/>
      <c r="R94" s="894"/>
      <c r="S94" s="894"/>
      <c r="T94" s="894"/>
      <c r="U94" s="894"/>
      <c r="V94" s="894"/>
      <c r="W94" s="894"/>
      <c r="X94" s="894"/>
      <c r="Y94" s="894"/>
      <c r="Z94" s="894"/>
      <c r="AA94" s="894"/>
      <c r="AB94" s="895"/>
      <c r="AC94" s="895"/>
      <c r="AD94" s="895"/>
      <c r="AE94" s="895"/>
      <c r="AF94" s="895"/>
      <c r="AG94" s="895"/>
      <c r="AH94" s="895"/>
      <c r="AI94" s="895"/>
      <c r="AJ94" s="875"/>
      <c r="AK94" s="875"/>
      <c r="AL94" s="892" t="s">
        <v>12</v>
      </c>
      <c r="AM94" s="892"/>
      <c r="AN94" s="892"/>
      <c r="AO94" s="892"/>
      <c r="AP94" s="892"/>
      <c r="AQ94" s="892"/>
      <c r="AR94" s="875"/>
      <c r="AS94" s="875"/>
      <c r="AT94" s="875"/>
      <c r="AU94" s="875"/>
      <c r="AV94" s="875"/>
      <c r="AW94" s="936" t="s">
        <v>137</v>
      </c>
      <c r="AX94" s="936"/>
      <c r="AY94" s="936"/>
      <c r="AZ94" s="936"/>
      <c r="BA94" s="936"/>
      <c r="BB94" s="936"/>
      <c r="BC94" s="936"/>
      <c r="BD94" s="936"/>
      <c r="BE94" s="857"/>
      <c r="BF94" s="857"/>
      <c r="BG94" s="857"/>
      <c r="BH94" s="858"/>
      <c r="BI94" s="19"/>
      <c r="BJ94" s="19"/>
      <c r="BK94" s="19"/>
      <c r="BL94" s="19"/>
      <c r="BM94" s="19"/>
      <c r="BN94" s="19"/>
      <c r="BO94" s="19"/>
      <c r="BP94" s="19"/>
      <c r="BQ94" s="161"/>
      <c r="BR94" s="161"/>
      <c r="BS94" s="161"/>
      <c r="BT94" s="161"/>
      <c r="BU94" s="161"/>
      <c r="BV94" s="161"/>
      <c r="BW94" s="161"/>
    </row>
    <row r="95" spans="1:89" ht="9.65" customHeight="1">
      <c r="B95" s="919"/>
      <c r="C95" s="920"/>
      <c r="D95" s="920"/>
      <c r="E95" s="920"/>
      <c r="F95" s="920"/>
      <c r="G95" s="920"/>
      <c r="H95" s="920"/>
      <c r="I95" s="920"/>
      <c r="J95" s="921"/>
      <c r="K95" s="1127"/>
      <c r="L95" s="1128"/>
      <c r="M95" s="1128"/>
      <c r="N95" s="1129"/>
      <c r="O95" s="896"/>
      <c r="P95" s="896"/>
      <c r="Q95" s="896"/>
      <c r="R95" s="896"/>
      <c r="S95" s="896"/>
      <c r="T95" s="896"/>
      <c r="U95" s="896"/>
      <c r="V95" s="896"/>
      <c r="W95" s="896"/>
      <c r="X95" s="896"/>
      <c r="Y95" s="896"/>
      <c r="Z95" s="896"/>
      <c r="AA95" s="896"/>
      <c r="AB95" s="896"/>
      <c r="AC95" s="896"/>
      <c r="AD95" s="896"/>
      <c r="AE95" s="896"/>
      <c r="AF95" s="896"/>
      <c r="AG95" s="896"/>
      <c r="AH95" s="896"/>
      <c r="AI95" s="896"/>
      <c r="AJ95" s="874"/>
      <c r="AK95" s="874"/>
      <c r="AL95" s="893"/>
      <c r="AM95" s="893"/>
      <c r="AN95" s="893"/>
      <c r="AO95" s="893"/>
      <c r="AP95" s="893"/>
      <c r="AQ95" s="893"/>
      <c r="AR95" s="874"/>
      <c r="AS95" s="874"/>
      <c r="AT95" s="874"/>
      <c r="AU95" s="874"/>
      <c r="AV95" s="874"/>
      <c r="AW95" s="937"/>
      <c r="AX95" s="937"/>
      <c r="AY95" s="937"/>
      <c r="AZ95" s="937"/>
      <c r="BA95" s="937"/>
      <c r="BB95" s="937"/>
      <c r="BC95" s="937"/>
      <c r="BD95" s="937"/>
      <c r="BE95" s="859"/>
      <c r="BF95" s="859"/>
      <c r="BG95" s="859"/>
      <c r="BH95" s="860"/>
      <c r="BI95" s="19"/>
      <c r="BJ95" s="19"/>
      <c r="BK95" s="19"/>
      <c r="BL95" s="19"/>
      <c r="BM95" s="19"/>
      <c r="BN95" s="19"/>
      <c r="BO95" s="19"/>
    </row>
    <row r="96" spans="1:89" ht="9.65" customHeight="1">
      <c r="B96" s="919"/>
      <c r="C96" s="920"/>
      <c r="D96" s="920"/>
      <c r="E96" s="920"/>
      <c r="F96" s="920"/>
      <c r="G96" s="920"/>
      <c r="H96" s="920"/>
      <c r="I96" s="920"/>
      <c r="J96" s="921"/>
      <c r="K96" s="1127"/>
      <c r="L96" s="1128"/>
      <c r="M96" s="1128"/>
      <c r="N96" s="1129"/>
      <c r="O96" s="1074" t="s">
        <v>13</v>
      </c>
      <c r="P96" s="1075"/>
      <c r="Q96" s="1075"/>
      <c r="R96" s="1075"/>
      <c r="S96" s="1075"/>
      <c r="T96" s="1076"/>
      <c r="U96" s="897" t="s">
        <v>14</v>
      </c>
      <c r="V96" s="897"/>
      <c r="W96" s="897"/>
      <c r="X96" s="897"/>
      <c r="Y96" s="897"/>
      <c r="Z96" s="897"/>
      <c r="AA96" s="897"/>
      <c r="AB96" s="897"/>
      <c r="AC96" s="897"/>
      <c r="AD96" s="897"/>
      <c r="AE96" s="897"/>
      <c r="AF96" s="897"/>
      <c r="AG96" s="897"/>
      <c r="AH96" s="897"/>
      <c r="AI96" s="897"/>
      <c r="AJ96" s="874"/>
      <c r="AK96" s="874"/>
      <c r="AL96" s="893" t="s">
        <v>19</v>
      </c>
      <c r="AM96" s="893"/>
      <c r="AN96" s="893"/>
      <c r="AO96" s="893"/>
      <c r="AP96" s="893"/>
      <c r="AQ96" s="893"/>
      <c r="AR96" s="893"/>
      <c r="AS96" s="893"/>
      <c r="AT96" s="893"/>
      <c r="AU96" s="893"/>
      <c r="AV96" s="893"/>
      <c r="AW96" s="893"/>
      <c r="AX96" s="1060"/>
      <c r="AY96" s="1060"/>
      <c r="AZ96" s="1060"/>
      <c r="BA96" s="1060"/>
      <c r="BB96" s="1060"/>
      <c r="BC96" s="1060"/>
      <c r="BD96" s="1060"/>
      <c r="BE96" s="1060"/>
      <c r="BF96" s="1060"/>
      <c r="BG96" s="1060"/>
      <c r="BH96" s="1061"/>
      <c r="BI96" s="19"/>
      <c r="BJ96" s="19"/>
      <c r="BK96" s="19"/>
      <c r="BL96" s="19"/>
      <c r="BM96" s="19"/>
      <c r="BN96" s="19"/>
      <c r="BO96" s="161"/>
    </row>
    <row r="97" spans="2:73" ht="9.65" customHeight="1">
      <c r="B97" s="919"/>
      <c r="C97" s="920"/>
      <c r="D97" s="920"/>
      <c r="E97" s="920"/>
      <c r="F97" s="920"/>
      <c r="G97" s="920"/>
      <c r="H97" s="920"/>
      <c r="I97" s="920"/>
      <c r="J97" s="921"/>
      <c r="K97" s="1127"/>
      <c r="L97" s="1128"/>
      <c r="M97" s="1128"/>
      <c r="N97" s="1129"/>
      <c r="O97" s="1077"/>
      <c r="P97" s="1078"/>
      <c r="Q97" s="1078"/>
      <c r="R97" s="1078"/>
      <c r="S97" s="1078"/>
      <c r="T97" s="1079"/>
      <c r="U97" s="897"/>
      <c r="V97" s="897"/>
      <c r="W97" s="897"/>
      <c r="X97" s="897"/>
      <c r="Y97" s="897"/>
      <c r="Z97" s="897"/>
      <c r="AA97" s="897"/>
      <c r="AB97" s="897"/>
      <c r="AC97" s="897"/>
      <c r="AD97" s="897"/>
      <c r="AE97" s="897"/>
      <c r="AF97" s="897"/>
      <c r="AG97" s="897"/>
      <c r="AH97" s="897"/>
      <c r="AI97" s="897"/>
      <c r="AJ97" s="874"/>
      <c r="AK97" s="874"/>
      <c r="AL97" s="893"/>
      <c r="AM97" s="893"/>
      <c r="AN97" s="893"/>
      <c r="AO97" s="893"/>
      <c r="AP97" s="893"/>
      <c r="AQ97" s="893"/>
      <c r="AR97" s="893"/>
      <c r="AS97" s="893"/>
      <c r="AT97" s="893"/>
      <c r="AU97" s="893"/>
      <c r="AV97" s="893"/>
      <c r="AW97" s="893"/>
      <c r="AX97" s="1060"/>
      <c r="AY97" s="1060"/>
      <c r="AZ97" s="1060"/>
      <c r="BA97" s="1060"/>
      <c r="BB97" s="1060"/>
      <c r="BC97" s="1060"/>
      <c r="BD97" s="1060"/>
      <c r="BE97" s="1060"/>
      <c r="BF97" s="1060"/>
      <c r="BG97" s="1060"/>
      <c r="BH97" s="1061"/>
      <c r="BI97" s="19"/>
      <c r="BJ97" s="19"/>
      <c r="BK97" s="19"/>
      <c r="BL97" s="19"/>
      <c r="BM97" s="19"/>
      <c r="BN97" s="19"/>
      <c r="BO97" s="161"/>
    </row>
    <row r="98" spans="2:73" ht="9.65" customHeight="1">
      <c r="B98" s="919"/>
      <c r="C98" s="920"/>
      <c r="D98" s="920"/>
      <c r="E98" s="920"/>
      <c r="F98" s="920"/>
      <c r="G98" s="920"/>
      <c r="H98" s="920"/>
      <c r="I98" s="920"/>
      <c r="J98" s="921"/>
      <c r="K98" s="1127"/>
      <c r="L98" s="1128"/>
      <c r="M98" s="1128"/>
      <c r="N98" s="1129"/>
      <c r="O98" s="1077"/>
      <c r="P98" s="1078"/>
      <c r="Q98" s="1078"/>
      <c r="R98" s="1078"/>
      <c r="S98" s="1078"/>
      <c r="T98" s="1079"/>
      <c r="U98" s="896" t="s">
        <v>15</v>
      </c>
      <c r="V98" s="896"/>
      <c r="W98" s="896"/>
      <c r="X98" s="896"/>
      <c r="Y98" s="896"/>
      <c r="Z98" s="896"/>
      <c r="AA98" s="896"/>
      <c r="AB98" s="896"/>
      <c r="AC98" s="896"/>
      <c r="AD98" s="896"/>
      <c r="AE98" s="896"/>
      <c r="AF98" s="896"/>
      <c r="AG98" s="896"/>
      <c r="AH98" s="896"/>
      <c r="AI98" s="896"/>
      <c r="AJ98" s="874"/>
      <c r="AK98" s="874"/>
      <c r="AL98" s="893" t="s">
        <v>16</v>
      </c>
      <c r="AM98" s="893"/>
      <c r="AN98" s="893"/>
      <c r="AO98" s="893"/>
      <c r="AP98" s="893"/>
      <c r="AQ98" s="893"/>
      <c r="AR98" s="893"/>
      <c r="AS98" s="893"/>
      <c r="AT98" s="893"/>
      <c r="AU98" s="893"/>
      <c r="AV98" s="893"/>
      <c r="AW98" s="893"/>
      <c r="AX98" s="1083"/>
      <c r="AY98" s="1083"/>
      <c r="AZ98" s="1083"/>
      <c r="BA98" s="1083"/>
      <c r="BB98" s="1083"/>
      <c r="BC98" s="1083"/>
      <c r="BD98" s="1083"/>
      <c r="BE98" s="1083"/>
      <c r="BF98" s="1083"/>
      <c r="BG98" s="1083"/>
      <c r="BH98" s="1084"/>
      <c r="BI98" s="19"/>
      <c r="BJ98" s="19"/>
      <c r="BK98" s="19"/>
      <c r="BL98" s="19"/>
      <c r="BM98" s="19"/>
      <c r="BN98" s="19"/>
      <c r="BO98" s="161"/>
    </row>
    <row r="99" spans="2:73" ht="9.65" customHeight="1">
      <c r="B99" s="919"/>
      <c r="C99" s="920"/>
      <c r="D99" s="920"/>
      <c r="E99" s="920"/>
      <c r="F99" s="920"/>
      <c r="G99" s="920"/>
      <c r="H99" s="920"/>
      <c r="I99" s="920"/>
      <c r="J99" s="921"/>
      <c r="K99" s="1127"/>
      <c r="L99" s="1128"/>
      <c r="M99" s="1128"/>
      <c r="N99" s="1129"/>
      <c r="O99" s="1080"/>
      <c r="P99" s="1081"/>
      <c r="Q99" s="1081"/>
      <c r="R99" s="1081"/>
      <c r="S99" s="1081"/>
      <c r="T99" s="1082"/>
      <c r="U99" s="896"/>
      <c r="V99" s="896"/>
      <c r="W99" s="896"/>
      <c r="X99" s="896"/>
      <c r="Y99" s="896"/>
      <c r="Z99" s="896"/>
      <c r="AA99" s="896"/>
      <c r="AB99" s="896"/>
      <c r="AC99" s="896"/>
      <c r="AD99" s="896"/>
      <c r="AE99" s="896"/>
      <c r="AF99" s="896"/>
      <c r="AG99" s="896"/>
      <c r="AH99" s="896"/>
      <c r="AI99" s="896"/>
      <c r="AJ99" s="874"/>
      <c r="AK99" s="874"/>
      <c r="AL99" s="893"/>
      <c r="AM99" s="893"/>
      <c r="AN99" s="893"/>
      <c r="AO99" s="893"/>
      <c r="AP99" s="893"/>
      <c r="AQ99" s="893"/>
      <c r="AR99" s="893"/>
      <c r="AS99" s="893"/>
      <c r="AT99" s="893"/>
      <c r="AU99" s="893"/>
      <c r="AV99" s="893"/>
      <c r="AW99" s="893"/>
      <c r="AX99" s="1083"/>
      <c r="AY99" s="1083"/>
      <c r="AZ99" s="1083"/>
      <c r="BA99" s="1083"/>
      <c r="BB99" s="1083"/>
      <c r="BC99" s="1083"/>
      <c r="BD99" s="1083"/>
      <c r="BE99" s="1083"/>
      <c r="BF99" s="1083"/>
      <c r="BG99" s="1083"/>
      <c r="BH99" s="1084"/>
      <c r="BI99" s="19"/>
      <c r="BJ99" s="19"/>
      <c r="BK99" s="19"/>
      <c r="BL99" s="19"/>
      <c r="BM99" s="19"/>
      <c r="BN99" s="19"/>
      <c r="BO99" s="161"/>
    </row>
    <row r="100" spans="2:73" ht="9.65" customHeight="1">
      <c r="B100" s="919"/>
      <c r="C100" s="920"/>
      <c r="D100" s="920"/>
      <c r="E100" s="920"/>
      <c r="F100" s="920"/>
      <c r="G100" s="920"/>
      <c r="H100" s="920"/>
      <c r="I100" s="920"/>
      <c r="J100" s="921"/>
      <c r="K100" s="1127"/>
      <c r="L100" s="1128"/>
      <c r="M100" s="1128"/>
      <c r="N100" s="1129"/>
      <c r="O100" s="1068" t="s">
        <v>17</v>
      </c>
      <c r="P100" s="1069"/>
      <c r="Q100" s="1069"/>
      <c r="R100" s="1069"/>
      <c r="S100" s="1069"/>
      <c r="T100" s="1070"/>
      <c r="U100" s="897" t="s">
        <v>14</v>
      </c>
      <c r="V100" s="897"/>
      <c r="W100" s="897"/>
      <c r="X100" s="897"/>
      <c r="Y100" s="897"/>
      <c r="Z100" s="897"/>
      <c r="AA100" s="897"/>
      <c r="AB100" s="897"/>
      <c r="AC100" s="897"/>
      <c r="AD100" s="897"/>
      <c r="AE100" s="897"/>
      <c r="AF100" s="897"/>
      <c r="AG100" s="897"/>
      <c r="AH100" s="897"/>
      <c r="AI100" s="897"/>
      <c r="AJ100" s="874"/>
      <c r="AK100" s="874"/>
      <c r="AL100" s="893" t="s">
        <v>19</v>
      </c>
      <c r="AM100" s="893"/>
      <c r="AN100" s="893"/>
      <c r="AO100" s="893"/>
      <c r="AP100" s="893"/>
      <c r="AQ100" s="893"/>
      <c r="AR100" s="893"/>
      <c r="AS100" s="893"/>
      <c r="AT100" s="893"/>
      <c r="AU100" s="893"/>
      <c r="AV100" s="893"/>
      <c r="AW100" s="893"/>
      <c r="AX100" s="1060"/>
      <c r="AY100" s="1060"/>
      <c r="AZ100" s="1060"/>
      <c r="BA100" s="1060"/>
      <c r="BB100" s="1060"/>
      <c r="BC100" s="1060"/>
      <c r="BD100" s="1060"/>
      <c r="BE100" s="1060"/>
      <c r="BF100" s="1060"/>
      <c r="BG100" s="1060"/>
      <c r="BH100" s="1061"/>
      <c r="BI100" s="19"/>
      <c r="BJ100" s="19"/>
      <c r="BK100" s="19"/>
      <c r="BL100" s="19"/>
      <c r="BM100" s="19"/>
      <c r="BN100" s="19"/>
      <c r="BO100" s="161"/>
      <c r="BP100" s="161"/>
      <c r="BQ100" s="161"/>
      <c r="BR100" s="161"/>
      <c r="BS100" s="161"/>
      <c r="BT100" s="161"/>
      <c r="BU100" s="161"/>
    </row>
    <row r="101" spans="2:73" ht="9.65" customHeight="1">
      <c r="B101" s="919"/>
      <c r="C101" s="920"/>
      <c r="D101" s="920"/>
      <c r="E101" s="920"/>
      <c r="F101" s="920"/>
      <c r="G101" s="920"/>
      <c r="H101" s="920"/>
      <c r="I101" s="920"/>
      <c r="J101" s="921"/>
      <c r="K101" s="1127"/>
      <c r="L101" s="1128"/>
      <c r="M101" s="1128"/>
      <c r="N101" s="1129"/>
      <c r="O101" s="1017"/>
      <c r="P101" s="1018"/>
      <c r="Q101" s="1018"/>
      <c r="R101" s="1018"/>
      <c r="S101" s="1018"/>
      <c r="T101" s="1071"/>
      <c r="U101" s="897"/>
      <c r="V101" s="897"/>
      <c r="W101" s="897"/>
      <c r="X101" s="897"/>
      <c r="Y101" s="897"/>
      <c r="Z101" s="897"/>
      <c r="AA101" s="897"/>
      <c r="AB101" s="897"/>
      <c r="AC101" s="897"/>
      <c r="AD101" s="897"/>
      <c r="AE101" s="897"/>
      <c r="AF101" s="897"/>
      <c r="AG101" s="897"/>
      <c r="AH101" s="897"/>
      <c r="AI101" s="897"/>
      <c r="AJ101" s="874"/>
      <c r="AK101" s="874"/>
      <c r="AL101" s="893"/>
      <c r="AM101" s="893"/>
      <c r="AN101" s="893"/>
      <c r="AO101" s="893"/>
      <c r="AP101" s="893"/>
      <c r="AQ101" s="893"/>
      <c r="AR101" s="893"/>
      <c r="AS101" s="893"/>
      <c r="AT101" s="893"/>
      <c r="AU101" s="893"/>
      <c r="AV101" s="893"/>
      <c r="AW101" s="893"/>
      <c r="AX101" s="1060"/>
      <c r="AY101" s="1060"/>
      <c r="AZ101" s="1060"/>
      <c r="BA101" s="1060"/>
      <c r="BB101" s="1060"/>
      <c r="BC101" s="1060"/>
      <c r="BD101" s="1060"/>
      <c r="BE101" s="1060"/>
      <c r="BF101" s="1060"/>
      <c r="BG101" s="1060"/>
      <c r="BH101" s="1061"/>
      <c r="BI101" s="19"/>
      <c r="BJ101" s="19"/>
      <c r="BK101" s="19"/>
      <c r="BL101" s="19"/>
      <c r="BM101" s="19"/>
      <c r="BN101" s="19"/>
      <c r="BO101" s="161"/>
      <c r="BP101" s="161"/>
      <c r="BQ101" s="161"/>
      <c r="BR101" s="161"/>
      <c r="BS101" s="161"/>
      <c r="BT101" s="161"/>
      <c r="BU101" s="161"/>
    </row>
    <row r="102" spans="2:73" ht="9.65" customHeight="1">
      <c r="B102" s="919"/>
      <c r="C102" s="920"/>
      <c r="D102" s="920"/>
      <c r="E102" s="920"/>
      <c r="F102" s="920"/>
      <c r="G102" s="920"/>
      <c r="H102" s="920"/>
      <c r="I102" s="920"/>
      <c r="J102" s="921"/>
      <c r="K102" s="1127"/>
      <c r="L102" s="1128"/>
      <c r="M102" s="1128"/>
      <c r="N102" s="1129"/>
      <c r="O102" s="1017"/>
      <c r="P102" s="1018"/>
      <c r="Q102" s="1018"/>
      <c r="R102" s="1018"/>
      <c r="S102" s="1018"/>
      <c r="T102" s="1071"/>
      <c r="U102" s="896" t="s">
        <v>15</v>
      </c>
      <c r="V102" s="896"/>
      <c r="W102" s="896"/>
      <c r="X102" s="896"/>
      <c r="Y102" s="896"/>
      <c r="Z102" s="896"/>
      <c r="AA102" s="896"/>
      <c r="AB102" s="896"/>
      <c r="AC102" s="896"/>
      <c r="AD102" s="896"/>
      <c r="AE102" s="896"/>
      <c r="AF102" s="896"/>
      <c r="AG102" s="896"/>
      <c r="AH102" s="896"/>
      <c r="AI102" s="896"/>
      <c r="AJ102" s="874"/>
      <c r="AK102" s="874"/>
      <c r="AL102" s="893" t="s">
        <v>16</v>
      </c>
      <c r="AM102" s="893"/>
      <c r="AN102" s="893"/>
      <c r="AO102" s="893"/>
      <c r="AP102" s="893"/>
      <c r="AQ102" s="893"/>
      <c r="AR102" s="893"/>
      <c r="AS102" s="893"/>
      <c r="AT102" s="893"/>
      <c r="AU102" s="893"/>
      <c r="AV102" s="893"/>
      <c r="AW102" s="893"/>
      <c r="AX102" s="1083"/>
      <c r="AY102" s="1083"/>
      <c r="AZ102" s="1083"/>
      <c r="BA102" s="1083"/>
      <c r="BB102" s="1083"/>
      <c r="BC102" s="1083"/>
      <c r="BD102" s="1083"/>
      <c r="BE102" s="1083"/>
      <c r="BF102" s="1083"/>
      <c r="BG102" s="1083"/>
      <c r="BH102" s="1084"/>
      <c r="BI102" s="19"/>
      <c r="BJ102" s="19"/>
      <c r="BK102" s="19"/>
      <c r="BL102" s="19"/>
      <c r="BM102" s="19"/>
      <c r="BN102" s="19"/>
      <c r="BO102" s="161"/>
      <c r="BP102" s="161"/>
      <c r="BQ102" s="161"/>
      <c r="BR102" s="161"/>
      <c r="BS102" s="161"/>
      <c r="BT102" s="161"/>
      <c r="BU102" s="161"/>
    </row>
    <row r="103" spans="2:73" ht="9.65" customHeight="1">
      <c r="B103" s="919"/>
      <c r="C103" s="920"/>
      <c r="D103" s="920"/>
      <c r="E103" s="920"/>
      <c r="F103" s="920"/>
      <c r="G103" s="920"/>
      <c r="H103" s="920"/>
      <c r="I103" s="920"/>
      <c r="J103" s="921"/>
      <c r="K103" s="1127"/>
      <c r="L103" s="1128"/>
      <c r="M103" s="1128"/>
      <c r="N103" s="1129"/>
      <c r="O103" s="1072"/>
      <c r="P103" s="360"/>
      <c r="Q103" s="360"/>
      <c r="R103" s="360"/>
      <c r="S103" s="360"/>
      <c r="T103" s="1073"/>
      <c r="U103" s="896"/>
      <c r="V103" s="896"/>
      <c r="W103" s="896"/>
      <c r="X103" s="896"/>
      <c r="Y103" s="896"/>
      <c r="Z103" s="896"/>
      <c r="AA103" s="896"/>
      <c r="AB103" s="896"/>
      <c r="AC103" s="896"/>
      <c r="AD103" s="896"/>
      <c r="AE103" s="896"/>
      <c r="AF103" s="896"/>
      <c r="AG103" s="896"/>
      <c r="AH103" s="896"/>
      <c r="AI103" s="896"/>
      <c r="AJ103" s="874"/>
      <c r="AK103" s="874"/>
      <c r="AL103" s="893"/>
      <c r="AM103" s="893"/>
      <c r="AN103" s="893"/>
      <c r="AO103" s="893"/>
      <c r="AP103" s="893"/>
      <c r="AQ103" s="893"/>
      <c r="AR103" s="893"/>
      <c r="AS103" s="893"/>
      <c r="AT103" s="893"/>
      <c r="AU103" s="893"/>
      <c r="AV103" s="893"/>
      <c r="AW103" s="893"/>
      <c r="AX103" s="1083"/>
      <c r="AY103" s="1083"/>
      <c r="AZ103" s="1083"/>
      <c r="BA103" s="1083"/>
      <c r="BB103" s="1083"/>
      <c r="BC103" s="1083"/>
      <c r="BD103" s="1083"/>
      <c r="BE103" s="1083"/>
      <c r="BF103" s="1083"/>
      <c r="BG103" s="1083"/>
      <c r="BH103" s="1084"/>
      <c r="BI103" s="19"/>
      <c r="BJ103" s="19"/>
      <c r="BK103" s="19"/>
      <c r="BL103" s="19"/>
      <c r="BM103" s="19"/>
      <c r="BN103" s="19"/>
      <c r="BO103" s="161"/>
      <c r="BP103" s="161"/>
      <c r="BQ103" s="161"/>
      <c r="BR103" s="161"/>
      <c r="BS103" s="161"/>
      <c r="BT103" s="161"/>
      <c r="BU103" s="161"/>
    </row>
    <row r="104" spans="2:73" ht="9.65" customHeight="1">
      <c r="B104" s="919"/>
      <c r="C104" s="920"/>
      <c r="D104" s="920"/>
      <c r="E104" s="920"/>
      <c r="F104" s="920"/>
      <c r="G104" s="920"/>
      <c r="H104" s="920"/>
      <c r="I104" s="920"/>
      <c r="J104" s="921"/>
      <c r="K104" s="1127"/>
      <c r="L104" s="1128"/>
      <c r="M104" s="1128"/>
      <c r="N104" s="1129"/>
      <c r="O104" s="896" t="s">
        <v>18</v>
      </c>
      <c r="P104" s="896"/>
      <c r="Q104" s="896"/>
      <c r="R104" s="896"/>
      <c r="S104" s="896"/>
      <c r="T104" s="896"/>
      <c r="U104" s="896"/>
      <c r="V104" s="896"/>
      <c r="W104" s="896"/>
      <c r="X104" s="896"/>
      <c r="Y104" s="896"/>
      <c r="Z104" s="896"/>
      <c r="AA104" s="896"/>
      <c r="AB104" s="896"/>
      <c r="AC104" s="896"/>
      <c r="AD104" s="896"/>
      <c r="AE104" s="896"/>
      <c r="AF104" s="896"/>
      <c r="AG104" s="896"/>
      <c r="AH104" s="896"/>
      <c r="AI104" s="896"/>
      <c r="AJ104" s="874"/>
      <c r="AK104" s="874"/>
      <c r="AL104" s="939" t="s">
        <v>74</v>
      </c>
      <c r="AM104" s="939"/>
      <c r="AN104" s="939"/>
      <c r="AO104" s="939"/>
      <c r="AP104" s="939"/>
      <c r="AQ104" s="1064"/>
      <c r="AR104" s="1064"/>
      <c r="AS104" s="1064"/>
      <c r="AT104" s="1064"/>
      <c r="AU104" s="1062" t="s">
        <v>22</v>
      </c>
      <c r="AV104" s="1062"/>
      <c r="AW104" s="1062"/>
      <c r="AX104" s="1066"/>
      <c r="AY104" s="1066"/>
      <c r="AZ104" s="1066"/>
      <c r="BA104" s="1066"/>
      <c r="BB104" s="1062" t="s">
        <v>21</v>
      </c>
      <c r="BC104" s="1062"/>
      <c r="BD104" s="1062"/>
      <c r="BE104" s="1066"/>
      <c r="BF104" s="1066"/>
      <c r="BG104" s="1066"/>
      <c r="BH104" s="1163"/>
      <c r="BI104" s="19"/>
      <c r="BJ104" s="19"/>
      <c r="BK104" s="19"/>
      <c r="BL104" s="19"/>
      <c r="BM104" s="19"/>
      <c r="BN104" s="19"/>
      <c r="BO104" s="161"/>
      <c r="BP104" s="161"/>
      <c r="BQ104" s="161"/>
      <c r="BR104" s="161"/>
      <c r="BS104" s="161"/>
      <c r="BT104" s="161"/>
      <c r="BU104" s="161"/>
    </row>
    <row r="105" spans="2:73" ht="9.65" customHeight="1">
      <c r="B105" s="922"/>
      <c r="C105" s="880"/>
      <c r="D105" s="880"/>
      <c r="E105" s="880"/>
      <c r="F105" s="880"/>
      <c r="G105" s="880"/>
      <c r="H105" s="880"/>
      <c r="I105" s="880"/>
      <c r="J105" s="923"/>
      <c r="K105" s="1117"/>
      <c r="L105" s="1118"/>
      <c r="M105" s="1118"/>
      <c r="N105" s="1130"/>
      <c r="O105" s="1167"/>
      <c r="P105" s="1167"/>
      <c r="Q105" s="1167"/>
      <c r="R105" s="1167"/>
      <c r="S105" s="1167"/>
      <c r="T105" s="1167"/>
      <c r="U105" s="1167"/>
      <c r="V105" s="1167"/>
      <c r="W105" s="1167"/>
      <c r="X105" s="1167"/>
      <c r="Y105" s="1167"/>
      <c r="Z105" s="1167"/>
      <c r="AA105" s="1167"/>
      <c r="AB105" s="1167"/>
      <c r="AC105" s="1167"/>
      <c r="AD105" s="1167"/>
      <c r="AE105" s="1167"/>
      <c r="AF105" s="1167"/>
      <c r="AG105" s="1167"/>
      <c r="AH105" s="1167"/>
      <c r="AI105" s="1167"/>
      <c r="AJ105" s="1165"/>
      <c r="AK105" s="1165"/>
      <c r="AL105" s="1166"/>
      <c r="AM105" s="1166"/>
      <c r="AN105" s="1166"/>
      <c r="AO105" s="1166"/>
      <c r="AP105" s="1166"/>
      <c r="AQ105" s="1065"/>
      <c r="AR105" s="1065"/>
      <c r="AS105" s="1065"/>
      <c r="AT105" s="1065"/>
      <c r="AU105" s="1063"/>
      <c r="AV105" s="1063"/>
      <c r="AW105" s="1063"/>
      <c r="AX105" s="1067"/>
      <c r="AY105" s="1067"/>
      <c r="AZ105" s="1067"/>
      <c r="BA105" s="1067"/>
      <c r="BB105" s="1063"/>
      <c r="BC105" s="1063"/>
      <c r="BD105" s="1063"/>
      <c r="BE105" s="1067"/>
      <c r="BF105" s="1067"/>
      <c r="BG105" s="1067"/>
      <c r="BH105" s="1164"/>
      <c r="BI105" s="19"/>
      <c r="BJ105" s="19"/>
      <c r="BK105" s="19"/>
      <c r="BL105" s="19"/>
      <c r="BM105" s="19"/>
      <c r="BN105" s="19"/>
      <c r="BO105" s="161"/>
      <c r="BP105" s="161"/>
      <c r="BQ105" s="161"/>
      <c r="BR105" s="161"/>
      <c r="BS105" s="161"/>
      <c r="BT105" s="161"/>
      <c r="BU105" s="161"/>
    </row>
    <row r="106" spans="2:73" ht="9.65" customHeight="1">
      <c r="B106" s="162"/>
      <c r="C106" s="146"/>
      <c r="D106" s="141"/>
      <c r="E106" s="141"/>
      <c r="F106" s="141"/>
      <c r="G106" s="141"/>
      <c r="H106" s="141"/>
      <c r="I106" s="141"/>
      <c r="J106" s="141"/>
      <c r="K106" s="141"/>
      <c r="L106" s="141"/>
      <c r="M106" s="141"/>
      <c r="N106" s="141"/>
      <c r="O106" s="141"/>
      <c r="P106" s="153"/>
      <c r="Q106" s="153"/>
      <c r="R106" s="153"/>
      <c r="S106" s="153"/>
      <c r="T106" s="153"/>
      <c r="U106" s="153"/>
      <c r="V106" s="153"/>
      <c r="W106" s="153"/>
      <c r="X106" s="153"/>
      <c r="Y106" s="153"/>
      <c r="Z106" s="153"/>
      <c r="AA106" s="124"/>
      <c r="AB106" s="124"/>
      <c r="AC106" s="124"/>
      <c r="AD106" s="124"/>
      <c r="AE106" s="124"/>
      <c r="AF106" s="163"/>
      <c r="AG106" s="163"/>
      <c r="AH106" s="163"/>
      <c r="AI106" s="163"/>
      <c r="AJ106" s="163"/>
      <c r="AK106" s="163"/>
      <c r="AL106" s="163"/>
      <c r="AM106" s="163"/>
      <c r="AN106" s="163"/>
      <c r="AO106" s="163"/>
      <c r="AP106" s="163"/>
      <c r="AQ106" s="163"/>
      <c r="AR106" s="163"/>
      <c r="AS106" s="163"/>
      <c r="AT106" s="163"/>
      <c r="AU106" s="163"/>
      <c r="AV106" s="163"/>
      <c r="AW106" s="163"/>
      <c r="AX106" s="149"/>
      <c r="AY106" s="149"/>
      <c r="AZ106" s="19"/>
      <c r="BA106" s="19"/>
      <c r="BB106" s="19"/>
      <c r="BC106" s="19"/>
      <c r="BD106" s="19"/>
      <c r="BE106" s="19"/>
      <c r="BF106" s="161"/>
      <c r="BG106" s="161"/>
      <c r="BH106" s="161"/>
      <c r="BI106" s="161"/>
      <c r="BJ106" s="161"/>
      <c r="BK106" s="161"/>
      <c r="BL106" s="161"/>
    </row>
    <row r="107" spans="2:73" ht="9.65" customHeight="1">
      <c r="B107" s="164"/>
      <c r="C107" s="146"/>
      <c r="D107" s="141"/>
      <c r="E107" s="141"/>
      <c r="F107" s="141"/>
      <c r="G107" s="141"/>
      <c r="H107" s="141"/>
      <c r="I107" s="141"/>
      <c r="J107" s="141"/>
      <c r="K107" s="141"/>
      <c r="L107" s="141"/>
      <c r="M107" s="141"/>
      <c r="N107" s="141"/>
      <c r="O107" s="141"/>
      <c r="P107" s="153"/>
      <c r="Q107" s="153"/>
      <c r="R107" s="153"/>
      <c r="S107" s="153"/>
      <c r="T107" s="153"/>
      <c r="U107" s="153"/>
      <c r="V107" s="153"/>
      <c r="W107" s="153"/>
      <c r="X107" s="153"/>
      <c r="Y107" s="153"/>
      <c r="Z107" s="153"/>
      <c r="AA107" s="153"/>
      <c r="AB107" s="153"/>
      <c r="AC107" s="153"/>
      <c r="AD107" s="153"/>
      <c r="AE107" s="153"/>
      <c r="AF107" s="165"/>
      <c r="AG107" s="165"/>
      <c r="AH107" s="165"/>
      <c r="AI107" s="165"/>
      <c r="AJ107" s="165"/>
      <c r="AK107" s="165"/>
      <c r="AL107" s="165"/>
      <c r="AM107" s="165"/>
      <c r="AN107" s="165"/>
      <c r="AO107" s="165"/>
      <c r="AP107" s="165"/>
      <c r="AQ107" s="165"/>
      <c r="AR107" s="165"/>
      <c r="AS107" s="165"/>
      <c r="AT107" s="165"/>
      <c r="AU107" s="165"/>
      <c r="AV107" s="165"/>
      <c r="AW107" s="165"/>
      <c r="AX107" s="19"/>
      <c r="AY107" s="19"/>
      <c r="AZ107" s="19"/>
      <c r="BA107" s="19"/>
      <c r="BB107" s="19"/>
      <c r="BC107" s="19"/>
      <c r="BD107" s="19"/>
      <c r="BE107" s="19"/>
      <c r="BF107" s="161"/>
      <c r="BG107" s="161"/>
      <c r="BH107" s="161"/>
      <c r="BI107" s="161"/>
      <c r="BJ107" s="161"/>
      <c r="BK107" s="161"/>
      <c r="BL107" s="161"/>
    </row>
    <row r="108" spans="2:73" ht="9.65" customHeight="1">
      <c r="B108" s="963" t="s">
        <v>431</v>
      </c>
      <c r="C108" s="964"/>
      <c r="D108" s="964"/>
      <c r="E108" s="964"/>
      <c r="F108" s="964"/>
      <c r="G108" s="964"/>
      <c r="H108" s="964"/>
      <c r="I108" s="964"/>
      <c r="J108" s="965"/>
      <c r="K108" s="1153" t="s">
        <v>432</v>
      </c>
      <c r="L108" s="1154"/>
      <c r="M108" s="1154"/>
      <c r="N108" s="1154"/>
      <c r="O108" s="1154"/>
      <c r="P108" s="1154"/>
      <c r="Q108" s="1153" t="s">
        <v>433</v>
      </c>
      <c r="R108" s="1154"/>
      <c r="S108" s="1154"/>
      <c r="T108" s="1154"/>
      <c r="U108" s="1154"/>
      <c r="V108" s="1157"/>
      <c r="W108" s="930" t="s">
        <v>4</v>
      </c>
      <c r="X108" s="930"/>
      <c r="Y108" s="930"/>
      <c r="Z108" s="931"/>
      <c r="AA108" s="1100"/>
      <c r="AB108" s="1101"/>
      <c r="AC108" s="1101"/>
      <c r="AD108" s="1101"/>
      <c r="AE108" s="1101"/>
      <c r="AF108" s="1101"/>
      <c r="AG108" s="1101"/>
      <c r="AH108" s="1101"/>
      <c r="AI108" s="1101"/>
      <c r="AJ108" s="1101"/>
      <c r="AK108" s="1101"/>
      <c r="AL108" s="1101"/>
      <c r="AM108" s="1101"/>
      <c r="AN108" s="1101"/>
      <c r="AO108" s="1101"/>
      <c r="AP108" s="1101"/>
      <c r="AQ108" s="1101"/>
      <c r="AR108" s="1101"/>
      <c r="AS108" s="1137"/>
      <c r="AT108" s="1139" t="s">
        <v>434</v>
      </c>
      <c r="AU108" s="1140"/>
      <c r="AV108" s="1140"/>
      <c r="AW108" s="1140"/>
      <c r="AX108" s="1140"/>
      <c r="AY108" s="1140"/>
      <c r="AZ108" s="1140"/>
      <c r="BA108" s="1140"/>
      <c r="BB108" s="1140"/>
      <c r="BC108" s="1140"/>
      <c r="BD108" s="1140"/>
      <c r="BE108" s="1140"/>
      <c r="BF108" s="1140"/>
      <c r="BG108" s="1140"/>
      <c r="BH108" s="1140"/>
      <c r="BI108" s="1140"/>
    </row>
    <row r="109" spans="2:73" ht="9.65" customHeight="1">
      <c r="B109" s="1131"/>
      <c r="C109" s="1132"/>
      <c r="D109" s="1132"/>
      <c r="E109" s="1132"/>
      <c r="F109" s="1132"/>
      <c r="G109" s="1132"/>
      <c r="H109" s="1132"/>
      <c r="I109" s="1132"/>
      <c r="J109" s="1133"/>
      <c r="K109" s="1155"/>
      <c r="L109" s="1156"/>
      <c r="M109" s="1156"/>
      <c r="N109" s="1156"/>
      <c r="O109" s="1156"/>
      <c r="P109" s="1156"/>
      <c r="Q109" s="1155"/>
      <c r="R109" s="1156"/>
      <c r="S109" s="1156"/>
      <c r="T109" s="1156"/>
      <c r="U109" s="1156"/>
      <c r="V109" s="1158"/>
      <c r="W109" s="872"/>
      <c r="X109" s="872"/>
      <c r="Y109" s="872"/>
      <c r="Z109" s="873"/>
      <c r="AA109" s="1102"/>
      <c r="AB109" s="1103"/>
      <c r="AC109" s="1103"/>
      <c r="AD109" s="1103"/>
      <c r="AE109" s="1103"/>
      <c r="AF109" s="1103"/>
      <c r="AG109" s="1103"/>
      <c r="AH109" s="1103"/>
      <c r="AI109" s="1103"/>
      <c r="AJ109" s="1103"/>
      <c r="AK109" s="1103"/>
      <c r="AL109" s="1103"/>
      <c r="AM109" s="1103"/>
      <c r="AN109" s="1103"/>
      <c r="AO109" s="1103"/>
      <c r="AP109" s="1103"/>
      <c r="AQ109" s="1103"/>
      <c r="AR109" s="1103"/>
      <c r="AS109" s="1138"/>
      <c r="AT109" s="1139"/>
      <c r="AU109" s="1140"/>
      <c r="AV109" s="1140"/>
      <c r="AW109" s="1140"/>
      <c r="AX109" s="1140"/>
      <c r="AY109" s="1140"/>
      <c r="AZ109" s="1140"/>
      <c r="BA109" s="1140"/>
      <c r="BB109" s="1140"/>
      <c r="BC109" s="1140"/>
      <c r="BD109" s="1140"/>
      <c r="BE109" s="1140"/>
      <c r="BF109" s="1140"/>
      <c r="BG109" s="1140"/>
      <c r="BH109" s="1140"/>
      <c r="BI109" s="1140"/>
    </row>
    <row r="110" spans="2:73" ht="9.65" customHeight="1">
      <c r="B110" s="1131"/>
      <c r="C110" s="1132"/>
      <c r="D110" s="1132"/>
      <c r="E110" s="1132"/>
      <c r="F110" s="1132"/>
      <c r="G110" s="1132"/>
      <c r="H110" s="1132"/>
      <c r="I110" s="1132"/>
      <c r="J110" s="1133"/>
      <c r="K110" s="1159"/>
      <c r="L110" s="1160"/>
      <c r="M110" s="1160"/>
      <c r="N110" s="1160"/>
      <c r="O110" s="1160"/>
      <c r="P110" s="1160"/>
      <c r="Q110" s="1159"/>
      <c r="R110" s="1160"/>
      <c r="S110" s="1160"/>
      <c r="T110" s="1160"/>
      <c r="U110" s="1160"/>
      <c r="V110" s="1162"/>
      <c r="W110" s="869" t="s">
        <v>6</v>
      </c>
      <c r="X110" s="869"/>
      <c r="Y110" s="869"/>
      <c r="Z110" s="870"/>
      <c r="AA110" s="942"/>
      <c r="AB110" s="942"/>
      <c r="AC110" s="942"/>
      <c r="AD110" s="942"/>
      <c r="AE110" s="942"/>
      <c r="AF110" s="942"/>
      <c r="AG110" s="942"/>
      <c r="AH110" s="942"/>
      <c r="AI110" s="942"/>
      <c r="AJ110" s="942"/>
      <c r="AK110" s="942"/>
      <c r="AL110" s="942"/>
      <c r="AM110" s="942"/>
      <c r="AN110" s="942"/>
      <c r="AO110" s="942"/>
      <c r="AP110" s="942"/>
      <c r="AQ110" s="942"/>
      <c r="AR110" s="942"/>
      <c r="AS110" s="1141"/>
      <c r="AT110" s="1139"/>
      <c r="AU110" s="1140"/>
      <c r="AV110" s="1140"/>
      <c r="AW110" s="1140"/>
      <c r="AX110" s="1140"/>
      <c r="AY110" s="1140"/>
      <c r="AZ110" s="1140"/>
      <c r="BA110" s="1140"/>
      <c r="BB110" s="1140"/>
      <c r="BC110" s="1140"/>
      <c r="BD110" s="1140"/>
      <c r="BE110" s="1140"/>
      <c r="BF110" s="1140"/>
      <c r="BG110" s="1140"/>
      <c r="BH110" s="1140"/>
      <c r="BI110" s="1140"/>
    </row>
    <row r="111" spans="2:73" ht="9.65" customHeight="1">
      <c r="B111" s="1131"/>
      <c r="C111" s="1132"/>
      <c r="D111" s="1132"/>
      <c r="E111" s="1132"/>
      <c r="F111" s="1132"/>
      <c r="G111" s="1132"/>
      <c r="H111" s="1132"/>
      <c r="I111" s="1132"/>
      <c r="J111" s="1133"/>
      <c r="K111" s="1161"/>
      <c r="L111" s="1135"/>
      <c r="M111" s="1135"/>
      <c r="N111" s="1135"/>
      <c r="O111" s="1135"/>
      <c r="P111" s="1135"/>
      <c r="Q111" s="1161"/>
      <c r="R111" s="1135"/>
      <c r="S111" s="1135"/>
      <c r="T111" s="1135"/>
      <c r="U111" s="1135"/>
      <c r="V111" s="1136"/>
      <c r="W111" s="872"/>
      <c r="X111" s="872"/>
      <c r="Y111" s="872"/>
      <c r="Z111" s="873"/>
      <c r="AA111" s="1103"/>
      <c r="AB111" s="1103"/>
      <c r="AC111" s="1103"/>
      <c r="AD111" s="1103"/>
      <c r="AE111" s="1103"/>
      <c r="AF111" s="1103"/>
      <c r="AG111" s="1103"/>
      <c r="AH111" s="1103"/>
      <c r="AI111" s="1103"/>
      <c r="AJ111" s="1103"/>
      <c r="AK111" s="1103"/>
      <c r="AL111" s="1103"/>
      <c r="AM111" s="1103"/>
      <c r="AN111" s="1103"/>
      <c r="AO111" s="1103"/>
      <c r="AP111" s="1103"/>
      <c r="AQ111" s="1103"/>
      <c r="AR111" s="1103"/>
      <c r="AS111" s="1138"/>
      <c r="AT111" s="1139"/>
      <c r="AU111" s="1140"/>
      <c r="AV111" s="1140"/>
      <c r="AW111" s="1140"/>
      <c r="AX111" s="1140"/>
      <c r="AY111" s="1140"/>
      <c r="AZ111" s="1140"/>
      <c r="BA111" s="1140"/>
      <c r="BB111" s="1140"/>
      <c r="BC111" s="1140"/>
      <c r="BD111" s="1140"/>
      <c r="BE111" s="1140"/>
      <c r="BF111" s="1140"/>
      <c r="BG111" s="1140"/>
      <c r="BH111" s="1140"/>
      <c r="BI111" s="1140"/>
    </row>
    <row r="112" spans="2:73" ht="9.65" customHeight="1">
      <c r="B112" s="1131"/>
      <c r="C112" s="1132"/>
      <c r="D112" s="1132"/>
      <c r="E112" s="1132"/>
      <c r="F112" s="1132"/>
      <c r="G112" s="1132"/>
      <c r="H112" s="1132"/>
      <c r="I112" s="1132"/>
      <c r="J112" s="1133"/>
      <c r="K112" s="1142" t="s">
        <v>435</v>
      </c>
      <c r="L112" s="1143"/>
      <c r="M112" s="1143"/>
      <c r="N112" s="1143"/>
      <c r="O112" s="1143"/>
      <c r="P112" s="1143"/>
      <c r="Q112" s="1143"/>
      <c r="R112" s="1143"/>
      <c r="S112" s="1143"/>
      <c r="T112" s="1143"/>
      <c r="U112" s="1143"/>
      <c r="V112" s="1144"/>
      <c r="W112" s="1148" t="s">
        <v>436</v>
      </c>
      <c r="X112" s="1085"/>
      <c r="Y112" s="1085"/>
      <c r="Z112" s="1149"/>
      <c r="AA112" s="1150"/>
      <c r="AB112" s="1151"/>
      <c r="AC112" s="1151"/>
      <c r="AD112" s="1151"/>
      <c r="AE112" s="1151"/>
      <c r="AF112" s="1151"/>
      <c r="AG112" s="1151"/>
      <c r="AH112" s="1151"/>
      <c r="AI112" s="1151"/>
      <c r="AJ112" s="1151"/>
      <c r="AK112" s="1151"/>
      <c r="AL112" s="1151"/>
      <c r="AM112" s="1151"/>
      <c r="AN112" s="1151"/>
      <c r="AO112" s="1151"/>
      <c r="AP112" s="1151"/>
      <c r="AQ112" s="1151"/>
      <c r="AR112" s="1151"/>
      <c r="AS112" s="1152"/>
      <c r="AT112" s="1139" t="s">
        <v>437</v>
      </c>
      <c r="AU112" s="1140"/>
      <c r="AV112" s="1140"/>
      <c r="AW112" s="1140"/>
      <c r="AX112" s="1140"/>
      <c r="AY112" s="1140"/>
      <c r="AZ112" s="1140"/>
      <c r="BA112" s="1140"/>
      <c r="BB112" s="1140"/>
      <c r="BC112" s="1140"/>
      <c r="BD112" s="1140"/>
      <c r="BE112" s="1140"/>
      <c r="BF112" s="1140"/>
      <c r="BG112" s="1140"/>
      <c r="BH112" s="1140"/>
      <c r="BI112" s="1140"/>
    </row>
    <row r="113" spans="2:61" ht="9.65" customHeight="1">
      <c r="B113" s="1131"/>
      <c r="C113" s="1132"/>
      <c r="D113" s="1132"/>
      <c r="E113" s="1132"/>
      <c r="F113" s="1132"/>
      <c r="G113" s="1132"/>
      <c r="H113" s="1132"/>
      <c r="I113" s="1132"/>
      <c r="J113" s="1133"/>
      <c r="K113" s="1142"/>
      <c r="L113" s="1143"/>
      <c r="M113" s="1143"/>
      <c r="N113" s="1143"/>
      <c r="O113" s="1143"/>
      <c r="P113" s="1143"/>
      <c r="Q113" s="1143"/>
      <c r="R113" s="1143"/>
      <c r="S113" s="1143"/>
      <c r="T113" s="1143"/>
      <c r="U113" s="1143"/>
      <c r="V113" s="1144"/>
      <c r="W113" s="1148"/>
      <c r="X113" s="1085"/>
      <c r="Y113" s="1085"/>
      <c r="Z113" s="1149"/>
      <c r="AA113" s="1150"/>
      <c r="AB113" s="1151"/>
      <c r="AC113" s="1151"/>
      <c r="AD113" s="1151"/>
      <c r="AE113" s="1151"/>
      <c r="AF113" s="1151"/>
      <c r="AG113" s="1151"/>
      <c r="AH113" s="1151"/>
      <c r="AI113" s="1151"/>
      <c r="AJ113" s="1151"/>
      <c r="AK113" s="1151"/>
      <c r="AL113" s="1151"/>
      <c r="AM113" s="1151"/>
      <c r="AN113" s="1151"/>
      <c r="AO113" s="1151"/>
      <c r="AP113" s="1151"/>
      <c r="AQ113" s="1151"/>
      <c r="AR113" s="1151"/>
      <c r="AS113" s="1152"/>
      <c r="AT113" s="1139"/>
      <c r="AU113" s="1140"/>
      <c r="AV113" s="1140"/>
      <c r="AW113" s="1140"/>
      <c r="AX113" s="1140"/>
      <c r="AY113" s="1140"/>
      <c r="AZ113" s="1140"/>
      <c r="BA113" s="1140"/>
      <c r="BB113" s="1140"/>
      <c r="BC113" s="1140"/>
      <c r="BD113" s="1140"/>
      <c r="BE113" s="1140"/>
      <c r="BF113" s="1140"/>
      <c r="BG113" s="1140"/>
      <c r="BH113" s="1140"/>
      <c r="BI113" s="1140"/>
    </row>
    <row r="114" spans="2:61" ht="9.65" customHeight="1">
      <c r="B114" s="1131"/>
      <c r="C114" s="1132"/>
      <c r="D114" s="1132"/>
      <c r="E114" s="1132"/>
      <c r="F114" s="1132"/>
      <c r="G114" s="1132"/>
      <c r="H114" s="1132"/>
      <c r="I114" s="1132"/>
      <c r="J114" s="1133"/>
      <c r="K114" s="1142"/>
      <c r="L114" s="1143"/>
      <c r="M114" s="1143"/>
      <c r="N114" s="1143"/>
      <c r="O114" s="1143"/>
      <c r="P114" s="1143"/>
      <c r="Q114" s="1143"/>
      <c r="R114" s="1143"/>
      <c r="S114" s="1143"/>
      <c r="T114" s="1143"/>
      <c r="U114" s="1143"/>
      <c r="V114" s="1144"/>
      <c r="W114" s="1148"/>
      <c r="X114" s="1085"/>
      <c r="Y114" s="1085"/>
      <c r="Z114" s="1149"/>
      <c r="AA114" s="1150"/>
      <c r="AB114" s="1151"/>
      <c r="AC114" s="1151"/>
      <c r="AD114" s="1151"/>
      <c r="AE114" s="1151"/>
      <c r="AF114" s="1151"/>
      <c r="AG114" s="1151"/>
      <c r="AH114" s="1151"/>
      <c r="AI114" s="1151"/>
      <c r="AJ114" s="1151"/>
      <c r="AK114" s="1151"/>
      <c r="AL114" s="1151"/>
      <c r="AM114" s="1151"/>
      <c r="AN114" s="1151"/>
      <c r="AO114" s="1151"/>
      <c r="AP114" s="1151"/>
      <c r="AQ114" s="1151"/>
      <c r="AR114" s="1151"/>
      <c r="AS114" s="1152"/>
      <c r="AT114" s="1139"/>
      <c r="AU114" s="1140"/>
      <c r="AV114" s="1140"/>
      <c r="AW114" s="1140"/>
      <c r="AX114" s="1140"/>
      <c r="AY114" s="1140"/>
      <c r="AZ114" s="1140"/>
      <c r="BA114" s="1140"/>
      <c r="BB114" s="1140"/>
      <c r="BC114" s="1140"/>
      <c r="BD114" s="1140"/>
      <c r="BE114" s="1140"/>
      <c r="BF114" s="1140"/>
      <c r="BG114" s="1140"/>
      <c r="BH114" s="1140"/>
      <c r="BI114" s="1140"/>
    </row>
    <row r="115" spans="2:61" ht="9.65" customHeight="1">
      <c r="B115" s="1134"/>
      <c r="C115" s="1135"/>
      <c r="D115" s="1135"/>
      <c r="E115" s="1135"/>
      <c r="F115" s="1135"/>
      <c r="G115" s="1135"/>
      <c r="H115" s="1135"/>
      <c r="I115" s="1135"/>
      <c r="J115" s="1136"/>
      <c r="K115" s="1145"/>
      <c r="L115" s="1146"/>
      <c r="M115" s="1146"/>
      <c r="N115" s="1146"/>
      <c r="O115" s="1146"/>
      <c r="P115" s="1146"/>
      <c r="Q115" s="1146"/>
      <c r="R115" s="1146"/>
      <c r="S115" s="1146"/>
      <c r="T115" s="1146"/>
      <c r="U115" s="1146"/>
      <c r="V115" s="1147"/>
      <c r="W115" s="871"/>
      <c r="X115" s="872"/>
      <c r="Y115" s="872"/>
      <c r="Z115" s="873"/>
      <c r="AA115" s="1102"/>
      <c r="AB115" s="1103"/>
      <c r="AC115" s="1103"/>
      <c r="AD115" s="1103"/>
      <c r="AE115" s="1103"/>
      <c r="AF115" s="1103"/>
      <c r="AG115" s="1103"/>
      <c r="AH115" s="1103"/>
      <c r="AI115" s="1103"/>
      <c r="AJ115" s="1103"/>
      <c r="AK115" s="1103"/>
      <c r="AL115" s="1103"/>
      <c r="AM115" s="1103"/>
      <c r="AN115" s="1103"/>
      <c r="AO115" s="1103"/>
      <c r="AP115" s="1103"/>
      <c r="AQ115" s="1103"/>
      <c r="AR115" s="1103"/>
      <c r="AS115" s="1138"/>
      <c r="AT115" s="1139"/>
      <c r="AU115" s="1140"/>
      <c r="AV115" s="1140"/>
      <c r="AW115" s="1140"/>
      <c r="AX115" s="1140"/>
      <c r="AY115" s="1140"/>
      <c r="AZ115" s="1140"/>
      <c r="BA115" s="1140"/>
      <c r="BB115" s="1140"/>
      <c r="BC115" s="1140"/>
      <c r="BD115" s="1140"/>
      <c r="BE115" s="1140"/>
      <c r="BF115" s="1140"/>
      <c r="BG115" s="1140"/>
      <c r="BH115" s="1140"/>
      <c r="BI115" s="1140"/>
    </row>
    <row r="116" spans="2:61" ht="15" customHeight="1">
      <c r="B116" s="1200" t="s">
        <v>438</v>
      </c>
      <c r="C116" s="1187"/>
      <c r="D116" s="1187"/>
      <c r="E116" s="1187"/>
      <c r="F116" s="1187"/>
      <c r="G116" s="1187"/>
      <c r="H116" s="1187"/>
      <c r="I116" s="1187"/>
      <c r="J116" s="1201"/>
      <c r="K116" s="219" t="s">
        <v>439</v>
      </c>
      <c r="L116" s="219"/>
      <c r="M116" s="219"/>
      <c r="N116" s="219"/>
      <c r="O116" s="219"/>
      <c r="P116" s="219"/>
      <c r="Q116" s="219"/>
      <c r="R116" s="219"/>
      <c r="S116" s="219"/>
      <c r="T116" s="219"/>
      <c r="U116" s="219"/>
      <c r="V116" s="219"/>
      <c r="W116" s="219"/>
      <c r="X116" s="225"/>
      <c r="Y116" s="277" t="s">
        <v>440</v>
      </c>
      <c r="Z116" s="277"/>
      <c r="AA116" s="277"/>
      <c r="AB116" s="277"/>
      <c r="AC116" s="277"/>
      <c r="AD116" s="277"/>
      <c r="AE116" s="277"/>
      <c r="AF116" s="277"/>
      <c r="AG116" s="277"/>
      <c r="AH116" s="277"/>
      <c r="AI116" s="277"/>
      <c r="AJ116" s="277"/>
      <c r="AK116" s="277"/>
      <c r="AL116" s="277"/>
      <c r="AM116" s="285"/>
      <c r="AN116" s="277" t="s">
        <v>441</v>
      </c>
      <c r="AO116" s="277"/>
      <c r="AP116" s="277"/>
      <c r="AQ116" s="277"/>
      <c r="AR116" s="277"/>
      <c r="AS116" s="279"/>
      <c r="AT116" s="219"/>
      <c r="AU116" s="219"/>
      <c r="AV116" s="219"/>
      <c r="AW116" s="219"/>
      <c r="AX116" s="219"/>
      <c r="AY116" s="219"/>
      <c r="AZ116" s="219"/>
      <c r="BA116" s="219"/>
      <c r="BB116" s="219"/>
      <c r="BC116" s="219"/>
      <c r="BD116" s="219"/>
      <c r="BE116" s="219"/>
      <c r="BF116" s="219"/>
      <c r="BG116" s="219"/>
      <c r="BH116" s="219"/>
      <c r="BI116" s="19"/>
    </row>
    <row r="117" spans="2:61" ht="15" customHeight="1">
      <c r="B117" s="919"/>
      <c r="C117" s="920"/>
      <c r="D117" s="920"/>
      <c r="E117" s="920"/>
      <c r="F117" s="920"/>
      <c r="G117" s="920"/>
      <c r="H117" s="920"/>
      <c r="I117" s="920"/>
      <c r="J117" s="921"/>
      <c r="K117" s="584" t="s">
        <v>442</v>
      </c>
      <c r="L117" s="1191"/>
      <c r="M117" s="1191"/>
      <c r="N117" s="1191"/>
      <c r="O117" s="1191"/>
      <c r="P117" s="1191"/>
      <c r="Q117" s="1191"/>
      <c r="R117" s="1191"/>
      <c r="S117" s="1191"/>
      <c r="T117" s="1191"/>
      <c r="U117" s="1191"/>
      <c r="V117" s="1191"/>
      <c r="W117" s="1191"/>
      <c r="X117" s="1192"/>
      <c r="Y117" s="1190" t="s">
        <v>443</v>
      </c>
      <c r="Z117" s="543"/>
      <c r="AA117" s="543"/>
      <c r="AB117" s="543"/>
      <c r="AC117" s="543"/>
      <c r="AD117" s="543"/>
      <c r="AE117" s="543"/>
      <c r="AF117" s="543"/>
      <c r="AG117" s="543"/>
      <c r="AH117" s="543"/>
      <c r="AI117" s="543"/>
      <c r="AJ117" s="543"/>
      <c r="AK117" s="543"/>
      <c r="AL117" s="543"/>
      <c r="AM117" s="544"/>
      <c r="AN117" s="1169"/>
      <c r="AO117" s="1170"/>
      <c r="AP117" s="1170"/>
      <c r="AQ117" s="1170"/>
      <c r="AR117" s="1170"/>
      <c r="AS117" s="1171"/>
      <c r="AT117" s="220"/>
      <c r="AU117" s="220"/>
      <c r="AV117" s="220"/>
      <c r="AW117" s="220"/>
      <c r="AX117" s="220"/>
      <c r="AY117" s="220"/>
      <c r="AZ117" s="220"/>
      <c r="BA117" s="220"/>
      <c r="BB117" s="220"/>
      <c r="BC117" s="220"/>
      <c r="BD117" s="220"/>
      <c r="BE117" s="220"/>
      <c r="BF117" s="220"/>
      <c r="BG117" s="220"/>
      <c r="BH117" s="220"/>
      <c r="BI117" s="19"/>
    </row>
    <row r="118" spans="2:61" ht="15" customHeight="1">
      <c r="B118" s="919"/>
      <c r="C118" s="920"/>
      <c r="D118" s="920"/>
      <c r="E118" s="920"/>
      <c r="F118" s="920"/>
      <c r="G118" s="920"/>
      <c r="H118" s="920"/>
      <c r="I118" s="920"/>
      <c r="J118" s="921"/>
      <c r="K118" s="1193"/>
      <c r="L118" s="1194"/>
      <c r="M118" s="1194"/>
      <c r="N118" s="1194"/>
      <c r="O118" s="1194"/>
      <c r="P118" s="1194"/>
      <c r="Q118" s="1194"/>
      <c r="R118" s="1194"/>
      <c r="S118" s="1194"/>
      <c r="T118" s="1194"/>
      <c r="U118" s="1194"/>
      <c r="V118" s="1194"/>
      <c r="W118" s="1194"/>
      <c r="X118" s="1195"/>
      <c r="Y118" s="1190" t="s">
        <v>444</v>
      </c>
      <c r="Z118" s="543"/>
      <c r="AA118" s="543"/>
      <c r="AB118" s="543"/>
      <c r="AC118" s="543"/>
      <c r="AD118" s="543"/>
      <c r="AE118" s="543"/>
      <c r="AF118" s="543"/>
      <c r="AG118" s="543"/>
      <c r="AH118" s="543"/>
      <c r="AI118" s="543"/>
      <c r="AJ118" s="543"/>
      <c r="AK118" s="543"/>
      <c r="AL118" s="543"/>
      <c r="AM118" s="544"/>
      <c r="AN118" s="1169"/>
      <c r="AO118" s="1170"/>
      <c r="AP118" s="1170"/>
      <c r="AQ118" s="1170"/>
      <c r="AR118" s="1170"/>
      <c r="AS118" s="1171"/>
      <c r="BI118" s="19"/>
    </row>
    <row r="119" spans="2:61" ht="15" customHeight="1">
      <c r="B119" s="919"/>
      <c r="C119" s="920"/>
      <c r="D119" s="920"/>
      <c r="E119" s="920"/>
      <c r="F119" s="920"/>
      <c r="G119" s="920"/>
      <c r="H119" s="920"/>
      <c r="I119" s="920"/>
      <c r="J119" s="921"/>
      <c r="K119" s="584" t="s">
        <v>445</v>
      </c>
      <c r="L119" s="1191"/>
      <c r="M119" s="1191"/>
      <c r="N119" s="1191"/>
      <c r="O119" s="1191"/>
      <c r="P119" s="1191"/>
      <c r="Q119" s="1191"/>
      <c r="R119" s="1191"/>
      <c r="S119" s="1191"/>
      <c r="T119" s="1191"/>
      <c r="U119" s="1191"/>
      <c r="V119" s="1191"/>
      <c r="W119" s="1191"/>
      <c r="X119" s="1192"/>
      <c r="Y119" s="1190" t="s">
        <v>446</v>
      </c>
      <c r="Z119" s="543"/>
      <c r="AA119" s="543"/>
      <c r="AB119" s="543"/>
      <c r="AC119" s="543"/>
      <c r="AD119" s="543"/>
      <c r="AE119" s="543"/>
      <c r="AF119" s="543"/>
      <c r="AG119" s="543"/>
      <c r="AH119" s="543"/>
      <c r="AI119" s="543"/>
      <c r="AJ119" s="543"/>
      <c r="AK119" s="543"/>
      <c r="AL119" s="543"/>
      <c r="AM119" s="544"/>
      <c r="AN119" s="1169"/>
      <c r="AO119" s="1170"/>
      <c r="AP119" s="1170"/>
      <c r="AQ119" s="1170"/>
      <c r="AR119" s="1170"/>
      <c r="AS119" s="1171"/>
      <c r="AT119" s="220"/>
      <c r="AU119" s="220"/>
      <c r="AV119" s="220"/>
      <c r="AW119" s="220"/>
      <c r="AX119" s="220"/>
      <c r="AY119" s="220"/>
      <c r="AZ119" s="220"/>
      <c r="BA119" s="220"/>
      <c r="BB119" s="220"/>
      <c r="BC119" s="220"/>
      <c r="BD119" s="220"/>
      <c r="BE119" s="220"/>
      <c r="BF119" s="220"/>
      <c r="BG119" s="220"/>
      <c r="BH119" s="220"/>
      <c r="BI119" s="19"/>
    </row>
    <row r="120" spans="2:61" ht="15" customHeight="1">
      <c r="B120" s="919"/>
      <c r="C120" s="920"/>
      <c r="D120" s="920"/>
      <c r="E120" s="920"/>
      <c r="F120" s="920"/>
      <c r="G120" s="920"/>
      <c r="H120" s="920"/>
      <c r="I120" s="920"/>
      <c r="J120" s="921"/>
      <c r="K120" s="1193"/>
      <c r="L120" s="1194"/>
      <c r="M120" s="1194"/>
      <c r="N120" s="1194"/>
      <c r="O120" s="1194"/>
      <c r="P120" s="1194"/>
      <c r="Q120" s="1194"/>
      <c r="R120" s="1194"/>
      <c r="S120" s="1194"/>
      <c r="T120" s="1194"/>
      <c r="U120" s="1194"/>
      <c r="V120" s="1194"/>
      <c r="W120" s="1194"/>
      <c r="X120" s="1195"/>
      <c r="Y120" s="277" t="s">
        <v>447</v>
      </c>
      <c r="Z120" s="277"/>
      <c r="AA120" s="277"/>
      <c r="AB120" s="277"/>
      <c r="AC120" s="277"/>
      <c r="AD120" s="277"/>
      <c r="AE120" s="277"/>
      <c r="AF120" s="277"/>
      <c r="AG120" s="277"/>
      <c r="AH120" s="277"/>
      <c r="AI120" s="277"/>
      <c r="AJ120" s="277"/>
      <c r="AK120" s="277"/>
      <c r="AL120" s="277"/>
      <c r="AM120" s="285"/>
      <c r="AN120" s="1169"/>
      <c r="AO120" s="1170"/>
      <c r="AP120" s="1170"/>
      <c r="AQ120" s="1170"/>
      <c r="AR120" s="1170"/>
      <c r="AS120" s="1171"/>
      <c r="BI120" s="19"/>
    </row>
    <row r="121" spans="2:61" ht="15" customHeight="1">
      <c r="B121" s="919"/>
      <c r="C121" s="920"/>
      <c r="D121" s="920"/>
      <c r="E121" s="920"/>
      <c r="F121" s="920"/>
      <c r="G121" s="920"/>
      <c r="H121" s="920"/>
      <c r="I121" s="920"/>
      <c r="J121" s="921"/>
      <c r="K121" s="584" t="s">
        <v>463</v>
      </c>
      <c r="L121" s="1191"/>
      <c r="M121" s="1191"/>
      <c r="N121" s="1191"/>
      <c r="O121" s="1191"/>
      <c r="P121" s="1191"/>
      <c r="Q121" s="1191"/>
      <c r="R121" s="1191"/>
      <c r="S121" s="1191"/>
      <c r="T121" s="1191"/>
      <c r="U121" s="1191"/>
      <c r="V121" s="1191"/>
      <c r="W121" s="1191"/>
      <c r="X121" s="1192"/>
      <c r="Y121" s="211" t="s">
        <v>449</v>
      </c>
      <c r="Z121" s="211"/>
      <c r="AA121" s="211"/>
      <c r="AB121" s="211"/>
      <c r="AC121" s="211"/>
      <c r="AD121" s="211"/>
      <c r="AE121" s="211"/>
      <c r="AF121" s="211"/>
      <c r="AG121" s="211"/>
      <c r="AH121" s="211"/>
      <c r="AI121" s="211"/>
      <c r="AJ121" s="211"/>
      <c r="AK121" s="211"/>
      <c r="AL121" s="211"/>
      <c r="AM121" s="213"/>
      <c r="AN121" s="1170"/>
      <c r="AO121" s="1170"/>
      <c r="AP121" s="1170"/>
      <c r="AQ121" s="1170"/>
      <c r="AR121" s="1170"/>
      <c r="AS121" s="1171"/>
      <c r="AT121" s="220"/>
      <c r="AU121" s="220"/>
      <c r="AV121" s="220"/>
      <c r="AW121" s="220"/>
      <c r="AX121" s="220"/>
      <c r="AY121" s="220"/>
      <c r="AZ121" s="220"/>
      <c r="BA121" s="220"/>
      <c r="BB121" s="220"/>
      <c r="BC121" s="220"/>
      <c r="BD121" s="220"/>
      <c r="BE121" s="220"/>
      <c r="BF121" s="220"/>
      <c r="BG121" s="220"/>
      <c r="BH121" s="220"/>
      <c r="BI121" s="19"/>
    </row>
    <row r="122" spans="2:61" ht="15" customHeight="1">
      <c r="B122" s="919"/>
      <c r="C122" s="920"/>
      <c r="D122" s="920"/>
      <c r="E122" s="920"/>
      <c r="F122" s="920"/>
      <c r="G122" s="920"/>
      <c r="H122" s="920"/>
      <c r="I122" s="920"/>
      <c r="J122" s="921"/>
      <c r="K122" s="1196"/>
      <c r="L122" s="1197"/>
      <c r="M122" s="1197"/>
      <c r="N122" s="1197"/>
      <c r="O122" s="1197"/>
      <c r="P122" s="1197"/>
      <c r="Q122" s="1197"/>
      <c r="R122" s="1197"/>
      <c r="S122" s="1197"/>
      <c r="T122" s="1197"/>
      <c r="U122" s="1197"/>
      <c r="V122" s="1197"/>
      <c r="W122" s="1197"/>
      <c r="X122" s="1198"/>
      <c r="Y122" s="287" t="s">
        <v>464</v>
      </c>
      <c r="Z122" s="288"/>
      <c r="AA122" s="288"/>
      <c r="AB122" s="288"/>
      <c r="AC122" s="288"/>
      <c r="AD122" s="288"/>
      <c r="AE122" s="288"/>
      <c r="AF122" s="288"/>
      <c r="AG122" s="288"/>
      <c r="AH122" s="288"/>
      <c r="AI122" s="288"/>
      <c r="AJ122" s="288"/>
      <c r="AK122" s="288"/>
      <c r="AL122" s="288"/>
      <c r="AM122" s="1168"/>
      <c r="AN122" s="1169"/>
      <c r="AO122" s="1170"/>
      <c r="AP122" s="1170"/>
      <c r="AQ122" s="1170"/>
      <c r="AR122" s="1170"/>
      <c r="AS122" s="1171"/>
      <c r="AT122" s="220"/>
      <c r="AU122" s="220"/>
      <c r="AV122" s="220"/>
      <c r="AW122" s="220"/>
      <c r="AX122" s="220"/>
      <c r="AY122" s="220"/>
      <c r="AZ122" s="220"/>
      <c r="BA122" s="220"/>
      <c r="BB122" s="220"/>
      <c r="BC122" s="220"/>
      <c r="BD122" s="220"/>
      <c r="BE122" s="220"/>
      <c r="BF122" s="220"/>
      <c r="BG122" s="220"/>
      <c r="BH122" s="220"/>
    </row>
    <row r="123" spans="2:61" ht="15" customHeight="1">
      <c r="B123" s="919"/>
      <c r="C123" s="920"/>
      <c r="D123" s="920"/>
      <c r="E123" s="920"/>
      <c r="F123" s="920"/>
      <c r="G123" s="920"/>
      <c r="H123" s="920"/>
      <c r="I123" s="920"/>
      <c r="J123" s="921"/>
      <c r="K123" s="1196"/>
      <c r="L123" s="1197"/>
      <c r="M123" s="1197"/>
      <c r="N123" s="1197"/>
      <c r="O123" s="1197"/>
      <c r="P123" s="1197"/>
      <c r="Q123" s="1197"/>
      <c r="R123" s="1197"/>
      <c r="S123" s="1197"/>
      <c r="T123" s="1197"/>
      <c r="U123" s="1197"/>
      <c r="V123" s="1197"/>
      <c r="W123" s="1197"/>
      <c r="X123" s="1198"/>
      <c r="Y123" s="287" t="s">
        <v>465</v>
      </c>
      <c r="Z123" s="288"/>
      <c r="AA123" s="288"/>
      <c r="AB123" s="288"/>
      <c r="AC123" s="288"/>
      <c r="AD123" s="288"/>
      <c r="AE123" s="288"/>
      <c r="AF123" s="288"/>
      <c r="AG123" s="288"/>
      <c r="AH123" s="288"/>
      <c r="AI123" s="288"/>
      <c r="AJ123" s="288"/>
      <c r="AK123" s="288"/>
      <c r="AL123" s="288"/>
      <c r="AM123" s="1168"/>
      <c r="AN123" s="1169"/>
      <c r="AO123" s="1170"/>
      <c r="AP123" s="1170"/>
      <c r="AQ123" s="1170"/>
      <c r="AR123" s="1170"/>
      <c r="AS123" s="1171"/>
      <c r="AT123" s="220"/>
      <c r="AU123" s="220"/>
      <c r="AV123" s="220"/>
      <c r="AW123" s="220"/>
      <c r="AX123" s="220"/>
      <c r="AY123" s="220"/>
      <c r="AZ123" s="220"/>
      <c r="BA123" s="220"/>
      <c r="BB123" s="220"/>
      <c r="BC123" s="220"/>
      <c r="BD123" s="220"/>
      <c r="BE123" s="220"/>
      <c r="BF123" s="220"/>
      <c r="BG123" s="220"/>
      <c r="BH123" s="220"/>
    </row>
    <row r="124" spans="2:61" ht="15" customHeight="1">
      <c r="B124" s="919"/>
      <c r="C124" s="920"/>
      <c r="D124" s="920"/>
      <c r="E124" s="920"/>
      <c r="F124" s="920"/>
      <c r="G124" s="920"/>
      <c r="H124" s="920"/>
      <c r="I124" s="920"/>
      <c r="J124" s="921"/>
      <c r="K124" s="1193"/>
      <c r="L124" s="1194"/>
      <c r="M124" s="1194"/>
      <c r="N124" s="1194"/>
      <c r="O124" s="1194"/>
      <c r="P124" s="1194"/>
      <c r="Q124" s="1194"/>
      <c r="R124" s="1194"/>
      <c r="S124" s="1194"/>
      <c r="T124" s="1194"/>
      <c r="U124" s="1194"/>
      <c r="V124" s="1194"/>
      <c r="W124" s="1194"/>
      <c r="X124" s="1195"/>
      <c r="Y124" s="1172" t="s">
        <v>452</v>
      </c>
      <c r="Z124" s="1172"/>
      <c r="AA124" s="1172"/>
      <c r="AB124" s="1172"/>
      <c r="AC124" s="1172"/>
      <c r="AD124" s="1172"/>
      <c r="AE124" s="1172"/>
      <c r="AF124" s="1172"/>
      <c r="AG124" s="1172"/>
      <c r="AH124" s="1172"/>
      <c r="AI124" s="1172"/>
      <c r="AJ124" s="1172"/>
      <c r="AK124" s="1172"/>
      <c r="AL124" s="1172"/>
      <c r="AM124" s="1173"/>
      <c r="AN124" s="1169"/>
      <c r="AO124" s="1170"/>
      <c r="AP124" s="1170"/>
      <c r="AQ124" s="1170"/>
      <c r="AR124" s="1170"/>
      <c r="AS124" s="1171"/>
      <c r="AT124" s="220"/>
      <c r="AU124" s="220"/>
      <c r="AV124" s="220"/>
      <c r="AW124" s="220"/>
      <c r="AX124" s="220"/>
      <c r="AY124" s="220"/>
      <c r="AZ124" s="220"/>
      <c r="BA124" s="220"/>
      <c r="BB124" s="220"/>
      <c r="BC124" s="220"/>
      <c r="BD124" s="220"/>
      <c r="BE124" s="220"/>
      <c r="BF124" s="220"/>
      <c r="BG124" s="220"/>
      <c r="BH124" s="220"/>
    </row>
    <row r="125" spans="2:61" ht="25.5" customHeight="1">
      <c r="B125" s="919"/>
      <c r="C125" s="920"/>
      <c r="D125" s="920"/>
      <c r="E125" s="920"/>
      <c r="F125" s="920"/>
      <c r="G125" s="920"/>
      <c r="H125" s="920"/>
      <c r="I125" s="920"/>
      <c r="J125" s="921"/>
      <c r="K125" s="1174" t="s">
        <v>453</v>
      </c>
      <c r="L125" s="1175"/>
      <c r="M125" s="1175"/>
      <c r="N125" s="1175"/>
      <c r="O125" s="1175"/>
      <c r="P125" s="1175"/>
      <c r="Q125" s="1175"/>
      <c r="R125" s="1175"/>
      <c r="S125" s="1175"/>
      <c r="T125" s="1175"/>
      <c r="U125" s="1175"/>
      <c r="V125" s="1175"/>
      <c r="W125" s="1175"/>
      <c r="X125" s="1176"/>
      <c r="Y125" s="1177" t="s">
        <v>468</v>
      </c>
      <c r="Z125" s="1177"/>
      <c r="AA125" s="1177"/>
      <c r="AB125" s="1177"/>
      <c r="AC125" s="1177"/>
      <c r="AD125" s="1177"/>
      <c r="AE125" s="1177"/>
      <c r="AF125" s="1177"/>
      <c r="AG125" s="1177"/>
      <c r="AH125" s="1177"/>
      <c r="AI125" s="1177"/>
      <c r="AJ125" s="1177"/>
      <c r="AK125" s="1177"/>
      <c r="AL125" s="1177"/>
      <c r="AM125" s="1178"/>
      <c r="AN125" s="1169"/>
      <c r="AO125" s="1170"/>
      <c r="AP125" s="1170"/>
      <c r="AQ125" s="1170"/>
      <c r="AR125" s="1170"/>
      <c r="AS125" s="1171"/>
      <c r="AT125" s="220"/>
      <c r="AU125" s="220"/>
      <c r="AV125" s="220"/>
      <c r="AW125" s="220"/>
      <c r="AX125" s="220"/>
      <c r="AY125" s="220"/>
      <c r="AZ125" s="220"/>
      <c r="BA125" s="220"/>
      <c r="BB125" s="220"/>
      <c r="BC125" s="220"/>
      <c r="BD125" s="220"/>
      <c r="BE125" s="220"/>
      <c r="BF125" s="220"/>
      <c r="BG125" s="220"/>
      <c r="BH125" s="220"/>
    </row>
    <row r="126" spans="2:61" ht="15" customHeight="1">
      <c r="B126" s="922"/>
      <c r="C126" s="880"/>
      <c r="D126" s="880"/>
      <c r="E126" s="880"/>
      <c r="F126" s="880"/>
      <c r="G126" s="880"/>
      <c r="H126" s="880"/>
      <c r="I126" s="880"/>
      <c r="J126" s="923"/>
      <c r="K126" s="1179" t="s">
        <v>454</v>
      </c>
      <c r="L126" s="1180"/>
      <c r="M126" s="1180"/>
      <c r="N126" s="1180"/>
      <c r="O126" s="1180"/>
      <c r="P126" s="1180"/>
      <c r="Q126" s="1180"/>
      <c r="R126" s="1180"/>
      <c r="S126" s="1180"/>
      <c r="T126" s="1180"/>
      <c r="U126" s="1180"/>
      <c r="V126" s="1180"/>
      <c r="W126" s="1180"/>
      <c r="X126" s="1181"/>
      <c r="Y126" s="1026" t="s">
        <v>455</v>
      </c>
      <c r="Z126" s="1026"/>
      <c r="AA126" s="1026"/>
      <c r="AB126" s="1026"/>
      <c r="AC126" s="1026"/>
      <c r="AD126" s="1026"/>
      <c r="AE126" s="1026"/>
      <c r="AF126" s="1026"/>
      <c r="AG126" s="1026"/>
      <c r="AH126" s="1026"/>
      <c r="AI126" s="1026"/>
      <c r="AJ126" s="1026"/>
      <c r="AK126" s="1026"/>
      <c r="AL126" s="1026"/>
      <c r="AM126" s="1182"/>
      <c r="AN126" s="967"/>
      <c r="AO126" s="967"/>
      <c r="AP126" s="967"/>
      <c r="AQ126" s="967"/>
      <c r="AR126" s="967"/>
      <c r="AS126" s="1183"/>
      <c r="AT126" s="220"/>
      <c r="AU126" s="220"/>
      <c r="AV126" s="220"/>
      <c r="AW126" s="220"/>
      <c r="AX126" s="220"/>
      <c r="AY126" s="220"/>
      <c r="AZ126" s="220"/>
      <c r="BA126" s="220"/>
      <c r="BB126" s="220"/>
      <c r="BC126" s="220"/>
      <c r="BD126" s="220"/>
      <c r="BE126" s="220"/>
      <c r="BF126" s="220"/>
      <c r="BG126" s="220"/>
      <c r="BH126" s="220"/>
    </row>
    <row r="127" spans="2:61" ht="5.5" customHeight="1">
      <c r="B127" s="221"/>
      <c r="C127" s="221"/>
      <c r="D127" s="221"/>
      <c r="E127" s="221"/>
      <c r="F127" s="221"/>
      <c r="G127" s="221"/>
      <c r="H127" s="221"/>
      <c r="I127" s="221"/>
      <c r="J127" s="221"/>
      <c r="K127" s="222"/>
      <c r="L127" s="222"/>
      <c r="M127" s="222"/>
      <c r="N127" s="222"/>
      <c r="O127" s="222"/>
      <c r="P127" s="222"/>
      <c r="Q127" s="222"/>
      <c r="R127" s="222"/>
      <c r="S127" s="222"/>
      <c r="T127" s="222"/>
      <c r="U127" s="222"/>
      <c r="V127" s="222"/>
      <c r="W127" s="222"/>
      <c r="X127" s="222"/>
      <c r="Y127" s="212"/>
      <c r="Z127" s="212"/>
      <c r="AA127" s="212"/>
      <c r="AB127" s="212"/>
      <c r="AC127" s="212"/>
      <c r="AD127" s="212"/>
      <c r="AE127" s="212"/>
      <c r="AF127" s="212"/>
      <c r="AG127" s="212"/>
      <c r="AH127" s="212"/>
      <c r="AI127" s="212"/>
      <c r="AJ127" s="212"/>
      <c r="AK127" s="212"/>
      <c r="AL127" s="212"/>
      <c r="AM127" s="212"/>
      <c r="AN127" s="127"/>
      <c r="AO127" s="223"/>
      <c r="AP127" s="223"/>
      <c r="AQ127" s="223"/>
      <c r="AR127" s="223"/>
      <c r="AS127" s="223"/>
      <c r="AT127" s="220"/>
      <c r="AU127" s="220"/>
      <c r="AV127" s="220"/>
      <c r="AW127" s="220"/>
      <c r="AX127" s="220"/>
      <c r="AY127" s="220"/>
      <c r="AZ127" s="220"/>
      <c r="BA127" s="220"/>
      <c r="BB127" s="220"/>
      <c r="BC127" s="220"/>
      <c r="BD127" s="220"/>
      <c r="BE127" s="220"/>
      <c r="BF127" s="220"/>
      <c r="BG127" s="220"/>
      <c r="BH127" s="220"/>
      <c r="BI127" s="19"/>
    </row>
    <row r="128" spans="2:61" ht="12.65" customHeight="1">
      <c r="B128" s="127" t="s">
        <v>456</v>
      </c>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row>
    <row r="129" spans="1:61" ht="12.65" customHeight="1">
      <c r="B129" s="127" t="s">
        <v>466</v>
      </c>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row>
    <row r="130" spans="1:61" ht="12.65" customHeight="1">
      <c r="B130" s="127" t="s">
        <v>467</v>
      </c>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row>
    <row r="131" spans="1:61" ht="12.65" customHeight="1">
      <c r="B131" s="127" t="s">
        <v>459</v>
      </c>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row>
    <row r="132" spans="1:61" ht="12.65" customHeight="1">
      <c r="B132" s="127" t="s">
        <v>460</v>
      </c>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220"/>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row>
    <row r="133" spans="1:61" ht="9" customHeight="1">
      <c r="W133" s="220"/>
      <c r="X133" s="220"/>
      <c r="Y133" s="220"/>
      <c r="Z133" s="220"/>
      <c r="AA133" s="220"/>
      <c r="AB133" s="220"/>
      <c r="AC133" s="220"/>
      <c r="AD133" s="220"/>
      <c r="AE133" s="220"/>
      <c r="AF133" s="220"/>
      <c r="AG133" s="220"/>
      <c r="AH133" s="220"/>
      <c r="AI133" s="220"/>
      <c r="AJ133" s="220"/>
      <c r="AK133" s="220"/>
      <c r="AL133" s="220"/>
      <c r="AM133" s="220"/>
      <c r="AN133" s="147"/>
      <c r="AO133" s="220"/>
      <c r="AP133" s="220"/>
      <c r="AQ133" s="220"/>
      <c r="AR133" s="220"/>
      <c r="AS133" s="220"/>
      <c r="AT133" s="220"/>
      <c r="AU133" s="220"/>
      <c r="AV133" s="220"/>
      <c r="AW133" s="220"/>
      <c r="AX133" s="220"/>
      <c r="AY133" s="220"/>
      <c r="AZ133" s="220"/>
      <c r="BA133" s="220"/>
      <c r="BB133" s="220"/>
      <c r="BC133" s="220"/>
      <c r="BD133" s="220"/>
      <c r="BE133" s="220"/>
      <c r="BF133" s="220"/>
      <c r="BG133" s="220"/>
    </row>
    <row r="134" spans="1:61" ht="9" customHeight="1">
      <c r="B134" s="147" t="s">
        <v>461</v>
      </c>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220"/>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row>
    <row r="135" spans="1:61" ht="9" customHeight="1">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c r="AV135" s="220"/>
      <c r="AW135" s="220"/>
      <c r="AX135" s="220"/>
      <c r="AY135" s="220"/>
      <c r="AZ135" s="220"/>
      <c r="BA135" s="220"/>
      <c r="BB135" s="220"/>
      <c r="BC135" s="220"/>
      <c r="BD135" s="220"/>
      <c r="BE135" s="220"/>
      <c r="BF135" s="220"/>
      <c r="BG135" s="220"/>
    </row>
    <row r="136" spans="1:61" ht="9" customHeight="1">
      <c r="W136" s="220"/>
      <c r="X136" s="220"/>
      <c r="Y136" s="220"/>
      <c r="Z136" s="220"/>
      <c r="AA136" s="220"/>
      <c r="AB136" s="220"/>
      <c r="AC136" s="220"/>
      <c r="AD136" s="220"/>
      <c r="AE136" s="220"/>
      <c r="AF136" s="220"/>
      <c r="AG136" s="220"/>
      <c r="AH136" s="220"/>
      <c r="AI136" s="220"/>
      <c r="AJ136" s="220"/>
      <c r="AK136" s="220"/>
      <c r="AL136" s="220"/>
      <c r="AM136" s="220"/>
      <c r="AN136" s="220"/>
      <c r="AO136" s="220"/>
      <c r="AP136" s="220"/>
      <c r="AQ136" s="220"/>
      <c r="AR136" s="220"/>
      <c r="AS136" s="220"/>
      <c r="AT136" s="220"/>
      <c r="AU136" s="220"/>
      <c r="AV136" s="220"/>
      <c r="AW136" s="220"/>
      <c r="AX136" s="220"/>
      <c r="AY136" s="220"/>
      <c r="AZ136" s="220"/>
      <c r="BA136" s="220"/>
      <c r="BB136" s="220"/>
      <c r="BC136" s="220"/>
      <c r="BD136" s="220"/>
      <c r="BE136" s="220"/>
      <c r="BF136" s="220"/>
      <c r="BG136" s="220"/>
    </row>
    <row r="137" spans="1:61" ht="9.65" customHeight="1">
      <c r="B137" s="164"/>
      <c r="C137" s="146"/>
      <c r="D137" s="141"/>
      <c r="E137" s="141"/>
      <c r="F137" s="141"/>
      <c r="G137" s="141"/>
      <c r="H137" s="141"/>
      <c r="I137" s="141"/>
      <c r="J137" s="141"/>
      <c r="K137" s="141"/>
      <c r="L137" s="141"/>
      <c r="M137" s="141"/>
      <c r="N137" s="141"/>
      <c r="O137" s="141"/>
      <c r="P137" s="153"/>
      <c r="Q137" s="153"/>
      <c r="R137" s="153"/>
      <c r="S137" s="153"/>
      <c r="T137" s="153"/>
      <c r="U137" s="153"/>
      <c r="V137" s="153"/>
      <c r="W137" s="153"/>
      <c r="X137" s="153"/>
      <c r="Y137" s="153"/>
      <c r="Z137" s="153"/>
      <c r="AA137" s="153"/>
      <c r="AB137" s="153"/>
      <c r="AC137" s="153"/>
      <c r="AD137" s="153"/>
      <c r="AE137" s="153"/>
      <c r="AF137" s="165"/>
      <c r="AG137" s="165"/>
      <c r="AH137" s="165"/>
      <c r="AI137" s="165"/>
      <c r="AJ137" s="165"/>
      <c r="AK137" s="165"/>
      <c r="AL137" s="165"/>
      <c r="AM137" s="165"/>
      <c r="AN137" s="165"/>
      <c r="AO137" s="165"/>
      <c r="AP137" s="165"/>
      <c r="AQ137" s="165"/>
      <c r="AR137" s="165"/>
      <c r="AS137" s="165"/>
      <c r="AT137" s="165"/>
      <c r="AU137" s="165"/>
      <c r="AV137" s="165"/>
      <c r="AW137" s="165"/>
      <c r="AX137" s="19"/>
      <c r="AY137" s="19"/>
      <c r="AZ137" s="19"/>
      <c r="BA137" s="19"/>
      <c r="BB137" s="19"/>
      <c r="BC137" s="19"/>
      <c r="BD137" s="19"/>
      <c r="BE137" s="19"/>
      <c r="BF137" s="161"/>
      <c r="BG137" s="161"/>
      <c r="BH137" s="161"/>
      <c r="BI137" s="161"/>
    </row>
    <row r="138" spans="1:61" ht="9.65" customHeight="1">
      <c r="B138" s="899" t="s">
        <v>462</v>
      </c>
      <c r="C138" s="900"/>
      <c r="D138" s="900"/>
      <c r="E138" s="900"/>
      <c r="F138" s="900"/>
      <c r="G138" s="900"/>
      <c r="H138" s="900"/>
      <c r="I138" s="900"/>
      <c r="J138" s="901"/>
      <c r="K138" s="986" t="s">
        <v>107</v>
      </c>
      <c r="L138" s="987"/>
      <c r="M138" s="987"/>
      <c r="N138" s="987"/>
      <c r="O138" s="987"/>
      <c r="P138" s="988"/>
      <c r="Q138" s="986" t="s">
        <v>195</v>
      </c>
      <c r="R138" s="987"/>
      <c r="S138" s="987"/>
      <c r="T138" s="987"/>
      <c r="U138" s="987"/>
      <c r="V138" s="1184"/>
      <c r="BI138" s="161"/>
    </row>
    <row r="139" spans="1:61" ht="9.65" customHeight="1">
      <c r="B139" s="902"/>
      <c r="C139" s="903"/>
      <c r="D139" s="903"/>
      <c r="E139" s="903"/>
      <c r="F139" s="903"/>
      <c r="G139" s="903"/>
      <c r="H139" s="903"/>
      <c r="I139" s="903"/>
      <c r="J139" s="904"/>
      <c r="K139" s="989"/>
      <c r="L139" s="990"/>
      <c r="M139" s="990"/>
      <c r="N139" s="990"/>
      <c r="O139" s="990"/>
      <c r="P139" s="991"/>
      <c r="Q139" s="989"/>
      <c r="R139" s="990"/>
      <c r="S139" s="990"/>
      <c r="T139" s="990"/>
      <c r="U139" s="990"/>
      <c r="V139" s="1185"/>
    </row>
    <row r="140" spans="1:61" ht="9.65" customHeight="1">
      <c r="B140" s="902"/>
      <c r="C140" s="903"/>
      <c r="D140" s="903"/>
      <c r="E140" s="903"/>
      <c r="F140" s="903"/>
      <c r="G140" s="903"/>
      <c r="H140" s="903"/>
      <c r="I140" s="903"/>
      <c r="J140" s="904"/>
      <c r="K140" s="1186"/>
      <c r="L140" s="1187"/>
      <c r="M140" s="1187"/>
      <c r="N140" s="1187"/>
      <c r="O140" s="1187"/>
      <c r="P140" s="1187"/>
      <c r="Q140" s="1186"/>
      <c r="R140" s="1187"/>
      <c r="S140" s="1187"/>
      <c r="T140" s="1187"/>
      <c r="U140" s="1187"/>
      <c r="V140" s="1188"/>
      <c r="AF140" s="16"/>
    </row>
    <row r="141" spans="1:61" ht="9.65" customHeight="1">
      <c r="B141" s="905"/>
      <c r="C141" s="906"/>
      <c r="D141" s="906"/>
      <c r="E141" s="906"/>
      <c r="F141" s="906"/>
      <c r="G141" s="906"/>
      <c r="H141" s="906"/>
      <c r="I141" s="906"/>
      <c r="J141" s="907"/>
      <c r="K141" s="879"/>
      <c r="L141" s="880"/>
      <c r="M141" s="880"/>
      <c r="N141" s="880"/>
      <c r="O141" s="880"/>
      <c r="P141" s="880"/>
      <c r="Q141" s="879"/>
      <c r="R141" s="880"/>
      <c r="S141" s="880"/>
      <c r="T141" s="880"/>
      <c r="U141" s="880"/>
      <c r="V141" s="881"/>
      <c r="W141" s="146" t="s">
        <v>196</v>
      </c>
    </row>
    <row r="142" spans="1:61" ht="9.65" customHeight="1">
      <c r="B142" s="165"/>
      <c r="C142" s="165"/>
      <c r="D142" s="165"/>
      <c r="E142" s="165"/>
      <c r="F142" s="165"/>
      <c r="AD142" s="166"/>
      <c r="AE142" s="166"/>
      <c r="AF142" s="166"/>
      <c r="AG142" s="166"/>
      <c r="AH142" s="166"/>
      <c r="AI142" s="166"/>
      <c r="AJ142" s="166"/>
    </row>
    <row r="143" spans="1:61" ht="9.65" customHeight="1">
      <c r="A143" s="168"/>
    </row>
    <row r="146" spans="1:1" ht="9.65" customHeight="1">
      <c r="A146" s="168"/>
    </row>
    <row r="147" spans="1:1" ht="9.65" customHeight="1">
      <c r="A147" s="168"/>
    </row>
    <row r="148" spans="1:1" ht="9.65" customHeight="1">
      <c r="A148" s="168"/>
    </row>
    <row r="149" spans="1:1" ht="9.65" customHeight="1">
      <c r="A149" s="168"/>
    </row>
    <row r="150" spans="1:1" ht="9.65" customHeight="1">
      <c r="A150" s="168"/>
    </row>
    <row r="151" spans="1:1" ht="9.65" customHeight="1">
      <c r="A151" s="168"/>
    </row>
    <row r="153" spans="1:1" ht="9.65" customHeight="1">
      <c r="A153" s="167"/>
    </row>
    <row r="154" spans="1:1" ht="9.65" customHeight="1">
      <c r="A154" s="167"/>
    </row>
  </sheetData>
  <sheetProtection formatCells="0" formatColumns="0" formatRows="0" insertColumns="0" insertRows="0" insertHyperlinks="0" deleteColumns="0" deleteRows="0" selectLockedCells="1" sort="0" autoFilter="0" pivotTables="0"/>
  <mergeCells count="184">
    <mergeCell ref="B138:J141"/>
    <mergeCell ref="K138:P139"/>
    <mergeCell ref="Q138:V139"/>
    <mergeCell ref="K140:P141"/>
    <mergeCell ref="Q140:V141"/>
    <mergeCell ref="Y123:AM123"/>
    <mergeCell ref="AN123:AS123"/>
    <mergeCell ref="Y124:AM124"/>
    <mergeCell ref="AN124:AS124"/>
    <mergeCell ref="K125:X125"/>
    <mergeCell ref="Y125:AM125"/>
    <mergeCell ref="AN125:AS125"/>
    <mergeCell ref="K126:X126"/>
    <mergeCell ref="Y126:AM126"/>
    <mergeCell ref="AN126:AS126"/>
    <mergeCell ref="K112:V115"/>
    <mergeCell ref="W112:Z115"/>
    <mergeCell ref="AA112:AS115"/>
    <mergeCell ref="AT112:BI115"/>
    <mergeCell ref="B116:J126"/>
    <mergeCell ref="Y116:AM116"/>
    <mergeCell ref="AN116:AS116"/>
    <mergeCell ref="K117:X118"/>
    <mergeCell ref="Y117:AM117"/>
    <mergeCell ref="AN117:AS117"/>
    <mergeCell ref="Y118:AM118"/>
    <mergeCell ref="AN118:AS118"/>
    <mergeCell ref="K119:X120"/>
    <mergeCell ref="Y119:AM119"/>
    <mergeCell ref="AN119:AS119"/>
    <mergeCell ref="Y120:AM120"/>
    <mergeCell ref="AN120:AS120"/>
    <mergeCell ref="K121:X124"/>
    <mergeCell ref="AN121:AS121"/>
    <mergeCell ref="Y122:AM122"/>
    <mergeCell ref="AN122:AS122"/>
    <mergeCell ref="B2:BJ3"/>
    <mergeCell ref="B4:BJ5"/>
    <mergeCell ref="B6:BI6"/>
    <mergeCell ref="A8:BC9"/>
    <mergeCell ref="A10:BI11"/>
    <mergeCell ref="A12:BI13"/>
    <mergeCell ref="B16:L18"/>
    <mergeCell ref="N16:BI16"/>
    <mergeCell ref="N17:BI19"/>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K42:AX43"/>
    <mergeCell ref="AY42:BA43"/>
    <mergeCell ref="B49:J50"/>
    <mergeCell ref="K49:AX50"/>
    <mergeCell ref="AY49:BA50"/>
    <mergeCell ref="AO31:AS32"/>
    <mergeCell ref="AT31:BC32"/>
    <mergeCell ref="B35:J36"/>
    <mergeCell ref="K35:S36"/>
    <mergeCell ref="T35:AC36"/>
    <mergeCell ref="B38:J41"/>
    <mergeCell ref="K38:AX39"/>
    <mergeCell ref="AY38:BA39"/>
    <mergeCell ref="K40:AX41"/>
    <mergeCell ref="AY40:BA41"/>
    <mergeCell ref="B42:J43"/>
    <mergeCell ref="B45:J46"/>
    <mergeCell ref="K45:AX46"/>
    <mergeCell ref="AY45:BA46"/>
    <mergeCell ref="B53:J56"/>
    <mergeCell ref="K53:V54"/>
    <mergeCell ref="K55:O56"/>
    <mergeCell ref="P55:BA56"/>
    <mergeCell ref="B58:J59"/>
    <mergeCell ref="K58:P59"/>
    <mergeCell ref="Q58:Y59"/>
    <mergeCell ref="Z58:AE59"/>
    <mergeCell ref="AF58:AN59"/>
    <mergeCell ref="AO58:BA59"/>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83:J86"/>
    <mergeCell ref="K83:N84"/>
    <mergeCell ref="O83:AA84"/>
    <mergeCell ref="AB83:AJ84"/>
    <mergeCell ref="AK83:AN84"/>
    <mergeCell ref="AO83:AW83"/>
    <mergeCell ref="B77:J80"/>
    <mergeCell ref="K77:N78"/>
    <mergeCell ref="O77:AA78"/>
    <mergeCell ref="AB77:AT78"/>
    <mergeCell ref="AU77:BB78"/>
    <mergeCell ref="K79:N80"/>
    <mergeCell ref="O79:AA80"/>
    <mergeCell ref="AB79:AT80"/>
    <mergeCell ref="AU79:BB80"/>
    <mergeCell ref="AX98:BH99"/>
    <mergeCell ref="AX83:BB84"/>
    <mergeCell ref="AO84:AW84"/>
    <mergeCell ref="CE84:CK84"/>
    <mergeCell ref="K85:N86"/>
    <mergeCell ref="O85:AA86"/>
    <mergeCell ref="AB85:AN86"/>
    <mergeCell ref="AO85:BB86"/>
    <mergeCell ref="CE85:CK85"/>
    <mergeCell ref="K108:P109"/>
    <mergeCell ref="Q108:V109"/>
    <mergeCell ref="K110:P111"/>
    <mergeCell ref="Q110:V111"/>
    <mergeCell ref="B90:J105"/>
    <mergeCell ref="K90:N91"/>
    <mergeCell ref="O90:AA91"/>
    <mergeCell ref="K92:N93"/>
    <mergeCell ref="O92:AA93"/>
    <mergeCell ref="K94:N105"/>
    <mergeCell ref="O96:T99"/>
    <mergeCell ref="U96:AI97"/>
    <mergeCell ref="B108:J115"/>
    <mergeCell ref="W108:Z109"/>
    <mergeCell ref="AA108:AS109"/>
    <mergeCell ref="AJ96:AK97"/>
    <mergeCell ref="AL96:AW97"/>
    <mergeCell ref="O94:AI95"/>
    <mergeCell ref="U98:AI99"/>
    <mergeCell ref="AJ98:AK99"/>
    <mergeCell ref="AL98:AW99"/>
    <mergeCell ref="AT108:BI111"/>
    <mergeCell ref="W110:Z111"/>
    <mergeCell ref="AA110:AS111"/>
    <mergeCell ref="N20:BI20"/>
    <mergeCell ref="AL102:AW103"/>
    <mergeCell ref="AX102:BH103"/>
    <mergeCell ref="O104:AI105"/>
    <mergeCell ref="AJ104:AK105"/>
    <mergeCell ref="AL104:AP105"/>
    <mergeCell ref="AQ104:AT105"/>
    <mergeCell ref="AU104:AW105"/>
    <mergeCell ref="AX104:BA105"/>
    <mergeCell ref="BB104:BD105"/>
    <mergeCell ref="BE104:BH105"/>
    <mergeCell ref="O100:T103"/>
    <mergeCell ref="U100:AI101"/>
    <mergeCell ref="AJ100:AK101"/>
    <mergeCell ref="AL100:AW101"/>
    <mergeCell ref="AX100:BH101"/>
    <mergeCell ref="U102:AI103"/>
    <mergeCell ref="AJ102:AK103"/>
    <mergeCell ref="AJ94:AK95"/>
    <mergeCell ref="AL94:AQ95"/>
    <mergeCell ref="AR94:AV95"/>
    <mergeCell ref="AW94:BD95"/>
    <mergeCell ref="BE94:BH95"/>
    <mergeCell ref="AX96:BH97"/>
  </mergeCells>
  <phoneticPr fontId="1"/>
  <conditionalFormatting sqref="K45">
    <cfRule type="expression" dxfId="688" priority="13">
      <formula>$K$25="建築物"</formula>
    </cfRule>
  </conditionalFormatting>
  <conditionalFormatting sqref="K58 Q58">
    <cfRule type="cellIs" dxfId="687" priority="48" operator="equal">
      <formula>"　"</formula>
    </cfRule>
    <cfRule type="cellIs" dxfId="686" priority="47" operator="equal">
      <formula>""</formula>
    </cfRule>
  </conditionalFormatting>
  <conditionalFormatting sqref="K110">
    <cfRule type="cellIs" dxfId="685" priority="9" operator="equal">
      <formula>""</formula>
    </cfRule>
    <cfRule type="cellIs" dxfId="684" priority="10" operator="equal">
      <formula>"　"</formula>
    </cfRule>
  </conditionalFormatting>
  <conditionalFormatting sqref="K25:S26 AA25:AC26 AN25:AP26 BA25:BG26 K28 O65:AA66 O67:AH68 O71:AA72 O73:AB73 O74:AA74 O77:AA80 AU79 AK83 O83:AA86 AO85 O90:AA93 AR94:AV95 BE94:BH95 AJ94:AK105 AX96:BH103 AQ104:AT105 AX104:BA105 BE104:BH105">
    <cfRule type="cellIs" dxfId="683" priority="54" operator="equal">
      <formula>""</formula>
    </cfRule>
  </conditionalFormatting>
  <conditionalFormatting sqref="K53:V54">
    <cfRule type="cellIs" dxfId="682" priority="49" operator="equal">
      <formula>""</formula>
    </cfRule>
    <cfRule type="cellIs" dxfId="681" priority="69" operator="equal">
      <formula>"　"</formula>
    </cfRule>
  </conditionalFormatting>
  <conditionalFormatting sqref="K140:V141">
    <cfRule type="cellIs" dxfId="680" priority="4" operator="equal">
      <formula>""</formula>
    </cfRule>
    <cfRule type="cellIs" dxfId="679" priority="5" operator="equal">
      <formula>"　"</formula>
    </cfRule>
  </conditionalFormatting>
  <conditionalFormatting sqref="K38:BA39">
    <cfRule type="expression" dxfId="678" priority="26">
      <formula>$AY$40="〇"</formula>
    </cfRule>
  </conditionalFormatting>
  <conditionalFormatting sqref="K40:BA41">
    <cfRule type="expression" dxfId="677" priority="28">
      <formula>$AY$38="〇"</formula>
    </cfRule>
  </conditionalFormatting>
  <conditionalFormatting sqref="K45:BA46">
    <cfRule type="expression" dxfId="676" priority="12">
      <formula>$K$25="建築物"</formula>
    </cfRule>
  </conditionalFormatting>
  <conditionalFormatting sqref="K55:BA56">
    <cfRule type="expression" dxfId="675" priority="23">
      <formula>NOT(OR(($K$53="その他"),($K$53="")))</formula>
    </cfRule>
  </conditionalFormatting>
  <conditionalFormatting sqref="O94:BH95 O96 U96:BH99 U102:BH103 O104:BH105">
    <cfRule type="expression" dxfId="674" priority="58">
      <formula>$AJ$100="〇"</formula>
    </cfRule>
  </conditionalFormatting>
  <conditionalFormatting sqref="O94:BH95 O96 U96:BH101 O104:BH105">
    <cfRule type="expression" dxfId="673" priority="57">
      <formula>$AJ$102="〇"</formula>
    </cfRule>
  </conditionalFormatting>
  <conditionalFormatting sqref="O94:BH95 O96 U96:BH103 O100">
    <cfRule type="expression" dxfId="672" priority="55">
      <formula>$AJ$104="〇"</formula>
    </cfRule>
  </conditionalFormatting>
  <conditionalFormatting sqref="O94:BH95 O96 U96:BH103 O104:BH105">
    <cfRule type="expression" dxfId="671" priority="56">
      <formula>#REF!="〇"</formula>
    </cfRule>
  </conditionalFormatting>
  <conditionalFormatting sqref="O94:BH95 U96:BH97 O100 U100:BH103 O104:BH105">
    <cfRule type="expression" dxfId="670" priority="60">
      <formula>$AJ$98="〇"</formula>
    </cfRule>
  </conditionalFormatting>
  <conditionalFormatting sqref="O94:BH95 U96:BH103 O100 O104:BH105">
    <cfRule type="expression" dxfId="669" priority="59">
      <formula>#REF!="〇"</formula>
    </cfRule>
  </conditionalFormatting>
  <conditionalFormatting sqref="O94:BH95 U98:BH103 O100 O104:BH105">
    <cfRule type="expression" dxfId="668" priority="63">
      <formula>$AJ$96="〇"</formula>
    </cfRule>
  </conditionalFormatting>
  <conditionalFormatting sqref="P31:Y32">
    <cfRule type="cellIs" dxfId="667" priority="41" operator="equal">
      <formula>""</formula>
    </cfRule>
  </conditionalFormatting>
  <conditionalFormatting sqref="P55:BA56">
    <cfRule type="cellIs" dxfId="666" priority="37" operator="equal">
      <formula>""</formula>
    </cfRule>
  </conditionalFormatting>
  <conditionalFormatting sqref="Q110:V111">
    <cfRule type="cellIs" dxfId="665" priority="7" operator="equal">
      <formula>""</formula>
    </cfRule>
    <cfRule type="cellIs" dxfId="664" priority="8" operator="equal">
      <formula>"　"</formula>
    </cfRule>
  </conditionalFormatting>
  <conditionalFormatting sqref="Q58:BA59">
    <cfRule type="expression" dxfId="663" priority="45">
      <formula>$K$58="なし"</formula>
    </cfRule>
  </conditionalFormatting>
  <conditionalFormatting sqref="T35:AC36">
    <cfRule type="cellIs" dxfId="662" priority="30" operator="equal">
      <formula>""</formula>
    </cfRule>
    <cfRule type="cellIs" dxfId="661" priority="20" operator="greaterThanOrEqual">
      <formula>29.63</formula>
    </cfRule>
    <cfRule type="cellIs" dxfId="660" priority="19" operator="between">
      <formula>29.63</formula>
      <formula>10</formula>
    </cfRule>
  </conditionalFormatting>
  <conditionalFormatting sqref="T25:AQ26 BA25:BG26">
    <cfRule type="expression" dxfId="659" priority="68">
      <formula>$K$25="車両"</formula>
    </cfRule>
  </conditionalFormatting>
  <conditionalFormatting sqref="U96:BH103 O100 O104:BH105 O96">
    <cfRule type="expression" dxfId="658" priority="65">
      <formula>$AJ$94="〇"</formula>
    </cfRule>
  </conditionalFormatting>
  <conditionalFormatting sqref="Z58:AE59">
    <cfRule type="cellIs" dxfId="657" priority="36" operator="equal">
      <formula>""</formula>
    </cfRule>
  </conditionalFormatting>
  <conditionalFormatting sqref="AA108 AA110">
    <cfRule type="cellIs" dxfId="656" priority="6" operator="equal">
      <formula>""</formula>
    </cfRule>
  </conditionalFormatting>
  <conditionalFormatting sqref="AA112">
    <cfRule type="cellIs" dxfId="655" priority="3" operator="equal">
      <formula>""</formula>
    </cfRule>
  </conditionalFormatting>
  <conditionalFormatting sqref="AB79">
    <cfRule type="cellIs" dxfId="654" priority="51" operator="equal">
      <formula>"　"</formula>
    </cfRule>
    <cfRule type="cellIs" dxfId="653" priority="52" operator="equal">
      <formula>""</formula>
    </cfRule>
  </conditionalFormatting>
  <conditionalFormatting sqref="AB85 AO85:BB86">
    <cfRule type="expression" dxfId="652" priority="22">
      <formula>$AK$83="いいえ"</formula>
    </cfRule>
  </conditionalFormatting>
  <conditionalFormatting sqref="AD25:AQ26 BA25:BG26">
    <cfRule type="expression" dxfId="651" priority="50">
      <formula>$AA$25="無"</formula>
    </cfRule>
  </conditionalFormatting>
  <conditionalFormatting sqref="AE31:AN32">
    <cfRule type="cellIs" dxfId="650" priority="40" operator="equal">
      <formula>""</formula>
    </cfRule>
  </conditionalFormatting>
  <conditionalFormatting sqref="AJ94:AK105">
    <cfRule type="cellIs" dxfId="649" priority="61" operator="equal">
      <formula>"　"</formula>
    </cfRule>
  </conditionalFormatting>
  <conditionalFormatting sqref="AN117:AN126">
    <cfRule type="cellIs" dxfId="648" priority="2" operator="equal">
      <formula>"　"</formula>
    </cfRule>
    <cfRule type="cellIs" dxfId="647" priority="1" operator="equal">
      <formula>""</formula>
    </cfRule>
  </conditionalFormatting>
  <conditionalFormatting sqref="AO58:BA59">
    <cfRule type="cellIs" dxfId="646" priority="46" operator="equal">
      <formula>""</formula>
    </cfRule>
  </conditionalFormatting>
  <conditionalFormatting sqref="AQ104:AT105">
    <cfRule type="cellIs" dxfId="645" priority="53" operator="equal">
      <formula>"　"</formula>
    </cfRule>
  </conditionalFormatting>
  <conditionalFormatting sqref="AT28:AY29">
    <cfRule type="cellIs" dxfId="644" priority="38" operator="equal">
      <formula>""</formula>
    </cfRule>
  </conditionalFormatting>
  <conditionalFormatting sqref="AT31:BC32">
    <cfRule type="cellIs" dxfId="643" priority="39" operator="equal">
      <formula>""</formula>
    </cfRule>
  </conditionalFormatting>
  <conditionalFormatting sqref="AU77 AU79">
    <cfRule type="expression" dxfId="642" priority="66">
      <formula>NOT(OR($AB$79="第1種（全熱交換型）",$AB$79="第1種（顕熱交換型）",$AB$79=""))</formula>
    </cfRule>
  </conditionalFormatting>
  <conditionalFormatting sqref="AX83:BB84">
    <cfRule type="cellIs" dxfId="641" priority="21" operator="equal">
      <formula>""</formula>
    </cfRule>
  </conditionalFormatting>
  <conditionalFormatting sqref="AY42">
    <cfRule type="cellIs" dxfId="640" priority="16" operator="equal">
      <formula>""</formula>
    </cfRule>
  </conditionalFormatting>
  <conditionalFormatting sqref="AY38:BA41">
    <cfRule type="cellIs" dxfId="639" priority="29" operator="equal">
      <formula>""</formula>
    </cfRule>
  </conditionalFormatting>
  <conditionalFormatting sqref="AY45:BA46">
    <cfRule type="cellIs" dxfId="638" priority="17" operator="equal">
      <formula>""</formula>
    </cfRule>
  </conditionalFormatting>
  <conditionalFormatting sqref="AY49:BA50">
    <cfRule type="cellIs" dxfId="637" priority="32" operator="equal">
      <formula>"　"</formula>
    </cfRule>
    <cfRule type="cellIs" dxfId="636" priority="31" operator="equal">
      <formula>""</formula>
    </cfRule>
  </conditionalFormatting>
  <dataValidations count="15">
    <dataValidation type="list" allowBlank="1" showInputMessage="1" showErrorMessage="1" prompt="選択してください" sqref="K53:V54" xr:uid="{745925D3-4E40-4551-806A-84EB91273C7E}">
      <formula1>"宿泊施設,集会施設,研修施設,コミュニティー施設,シェアオフィス,移動店舗,移動図書館,その他"</formula1>
    </dataValidation>
    <dataValidation type="list" allowBlank="1" showInputMessage="1" showErrorMessage="1" prompt="選択してください。" sqref="K25:S26" xr:uid="{AEED37AC-CF9E-4904-A97F-192805F97C82}">
      <formula1>"建築物,車両,"</formula1>
    </dataValidation>
    <dataValidation type="list" allowBlank="1" showInputMessage="1" showErrorMessage="1" prompt="選択してください。" sqref="BC84 BH84 BD83:BG84" xr:uid="{075A1F94-52C6-461B-A085-75B4E0611B5D}">
      <formula1>"はい,いいえ,　"</formula1>
    </dataValidation>
    <dataValidation type="list" allowBlank="1" showInputMessage="1" showErrorMessage="1" prompt="選択してください。" sqref="AA25:AC26" xr:uid="{BB7596A0-1502-4C7F-833D-B49BD2AA8343}">
      <formula1>"有,無,"</formula1>
    </dataValidation>
    <dataValidation type="list" allowBlank="1" showInputMessage="1" showErrorMessage="1" prompt="必須事項です" sqref="AY49:BA50" xr:uid="{16315172-AA1D-472F-A8E6-13AE4B02EAEB}">
      <formula1>"〇,"</formula1>
    </dataValidation>
    <dataValidation type="list" allowBlank="1" showInputMessage="1" showErrorMessage="1" prompt="事業実施場所の断熱地域区分を選択してください。" sqref="AQ104:AT105" xr:uid="{692C1360-245A-4920-96D2-25168C2CCCC0}">
      <formula1>"1～3,4～7,8,　,"</formula1>
    </dataValidation>
    <dataValidation allowBlank="1" showInputMessage="1" showErrorMessage="1" prompt="連結するハウス№を記入してください。" sqref="BA25:BG26" xr:uid="{94583F06-8336-44FC-B334-0C9D41360E8C}"/>
    <dataValidation type="list" allowBlank="1" showInputMessage="1" showErrorMessage="1" prompt="該当するものに〇" sqref="AJ94:AK95" xr:uid="{EB9A40A3-4141-48AC-9227-3B5921ECD46E}">
      <formula1>"〇,　,"</formula1>
    </dataValidation>
    <dataValidation type="list" allowBlank="1" showInputMessage="1" showErrorMessage="1" prompt="選択してください。" sqref="K58:P59 K110:P111 AN117:AN126" xr:uid="{A86554B4-3EEF-464E-9611-8204EFB0B3BE}">
      <formula1>"あり,なし"</formula1>
    </dataValidation>
    <dataValidation type="list" allowBlank="1" showInputMessage="1" showErrorMessage="1" prompt="該当するものに〇" sqref="AJ96:AK105" xr:uid="{B6ADCAF5-B8E7-4B03-8749-7C74C4ECD07F}">
      <formula1>"〇,　"</formula1>
    </dataValidation>
    <dataValidation type="list" allowBlank="1" showInputMessage="1" showErrorMessage="1" prompt="該当するものに〇" sqref="AY38:BA43 AY45:BA45" xr:uid="{F1CC5CA1-9EA1-4389-B74E-188D686358D5}">
      <formula1>"〇"</formula1>
    </dataValidation>
    <dataValidation type="list" allowBlank="1" showInputMessage="1" showErrorMessage="1" sqref="Z58:AE59" xr:uid="{067DD590-C5E6-4B79-AA9D-A8D619AC5940}">
      <formula1>"はい"</formula1>
    </dataValidation>
    <dataValidation type="list" allowBlank="1" showInputMessage="1" showErrorMessage="1" prompt="選択してください。" sqref="K28" xr:uid="{4A9CCEEE-7CEB-4930-BD86-7EB6B4FCE665}">
      <formula1>"JIS Z 1614（１AAA）,JIS Z 1614（１AA）,JIS Z 1614（１CC）,その他のサイズ（29.63㎡以上）,その他のサイズ（29.63㎡未満）"</formula1>
    </dataValidation>
    <dataValidation type="list" allowBlank="1" showInputMessage="1" showErrorMessage="1" sqref="AB79" xr:uid="{C0DB7869-1D16-4578-9FAD-28A2E6F35B61}">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sqref="AK83:AN84" xr:uid="{FFFB72D2-7751-4750-80CB-45D93A389C2D}">
      <formula1>"はい,いいえ"</formula1>
    </dataValidation>
  </dataValidations>
  <pageMargins left="0.70866141732283472" right="0.6692913385826772" top="0.74803149606299213" bottom="0.74803149606299213" header="0.31496062992125984" footer="0.31496062992125984"/>
  <pageSetup paperSize="9" scale="99" orientation="portrait" r:id="rId1"/>
  <headerFooter>
    <oddHeader>&amp;R&amp;"-,太字"&amp;K02-007ハウス③</oddHeader>
    <oddFooter>&amp;C&amp;P</oddFooter>
  </headerFooter>
  <rowBreaks count="1" manualBreakCount="1">
    <brk id="87" max="60"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提出書類一覧</vt:lpstr>
      <vt:lpstr>【様式第11】</vt:lpstr>
      <vt:lpstr>【様式第11】別紙1</vt:lpstr>
      <vt:lpstr>【様式第11】別紙２</vt:lpstr>
      <vt:lpstr>(別紙）補助金所要額算出表</vt:lpstr>
      <vt:lpstr>【様式第11】別紙３</vt:lpstr>
      <vt:lpstr>【様式第11】別紙4　ハウス①</vt:lpstr>
      <vt:lpstr>ハウス②</vt:lpstr>
      <vt:lpstr>ハウス③</vt:lpstr>
      <vt:lpstr>ハウス④</vt:lpstr>
      <vt:lpstr>ハウス⑤</vt:lpstr>
      <vt:lpstr>ハウス⑥</vt:lpstr>
      <vt:lpstr>ハウス⑦</vt:lpstr>
      <vt:lpstr>ハウス⑧</vt:lpstr>
      <vt:lpstr>ハウス⑨</vt:lpstr>
      <vt:lpstr>ハウス⑩</vt:lpstr>
      <vt:lpstr>ハウス⑪</vt:lpstr>
      <vt:lpstr>ハウス⑫</vt:lpstr>
      <vt:lpstr>ハウス⑬</vt:lpstr>
      <vt:lpstr>ハウス⑭</vt:lpstr>
      <vt:lpstr>ハウス⑮</vt:lpstr>
      <vt:lpstr>'(別紙）補助金所要額算出表'!Print_Area</vt:lpstr>
      <vt:lpstr>【様式第11】!Print_Area</vt:lpstr>
      <vt:lpstr>【様式第11】別紙1!Print_Area</vt:lpstr>
      <vt:lpstr>【様式第11】別紙２!Print_Area</vt:lpstr>
      <vt:lpstr>【様式第11】別紙３!Print_Area</vt:lpstr>
      <vt:lpstr>'【様式第11】別紙4　ハウス①'!Print_Area</vt:lpstr>
      <vt:lpstr>ハウス②!Print_Area</vt:lpstr>
      <vt:lpstr>ハウス③!Print_Area</vt:lpstr>
      <vt:lpstr>ハウス④!Print_Area</vt:lpstr>
      <vt:lpstr>ハウス⑤!Print_Area</vt:lpstr>
      <vt:lpstr>ハウス⑥!Print_Area</vt:lpstr>
      <vt:lpstr>ハウス⑦!Print_Area</vt:lpstr>
      <vt:lpstr>ハウス⑧!Print_Area</vt:lpstr>
      <vt:lpstr>ハウス⑨!Print_Area</vt:lpstr>
      <vt:lpstr>ハウス⑩!Print_Area</vt:lpstr>
      <vt:lpstr>ハウス⑪!Print_Area</vt:lpstr>
      <vt:lpstr>ハウス⑫!Print_Area</vt:lpstr>
      <vt:lpstr>ハウス⑬!Print_Area</vt:lpstr>
      <vt:lpstr>ハウス⑭!Print_Area</vt:lpstr>
      <vt:lpstr>ハウス⑮!Print_Area</vt:lpstr>
      <vt:lpstr>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HNPC2112</dc:creator>
  <cp:lastModifiedBy>村上 定俊</cp:lastModifiedBy>
  <cp:lastPrinted>2023-09-05T00:53:33Z</cp:lastPrinted>
  <dcterms:created xsi:type="dcterms:W3CDTF">2021-03-25T05:10:36Z</dcterms:created>
  <dcterms:modified xsi:type="dcterms:W3CDTF">2023-10-17T09:14:48Z</dcterms:modified>
</cp:coreProperties>
</file>