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xr:revisionPtr revIDLastSave="0" documentId="13_ncr:1_{6583D1E0-CFB5-449F-850E-5F2DDA6F6C1C}" xr6:coauthVersionLast="47" xr6:coauthVersionMax="47" xr10:uidLastSave="{00000000-0000-0000-0000-000000000000}"/>
  <bookViews>
    <workbookView xWindow="-108" yWindow="-108" windowWidth="30936" windowHeight="16776" tabRatio="865" xr2:uid="{00000000-000D-0000-FFFF-FFFF00000000}"/>
  </bookViews>
  <sheets>
    <sheet name="提出書類一覧" sheetId="44" r:id="rId1"/>
    <sheet name="【様式第11】完了実績報告書" sheetId="47" r:id="rId2"/>
    <sheet name="【様式第11】別紙１実施報告書" sheetId="13" r:id="rId3"/>
    <sheet name="【様式第11】別紙２経費精算（１年目）総計" sheetId="14" r:id="rId4"/>
    <sheet name="【様式第11】別紙２経費精算（１年目）代表" sheetId="48" r:id="rId5"/>
    <sheet name="【様式第11】別紙２経費精算 (１年目）共同①" sheetId="49" r:id="rId6"/>
    <sheet name="【様式第11】別紙２経費精算（１年目）共同②" sheetId="50" r:id="rId7"/>
    <sheet name="【様式第11】別紙３導入設備の明細表" sheetId="15" r:id="rId8"/>
  </sheets>
  <definedNames>
    <definedName name="_xlnm.Print_Area" localSheetId="1">【様式第11】完了実績報告書!$A$3:$BE$92</definedName>
    <definedName name="_xlnm.Print_Area" localSheetId="2">【様式第11】別紙１実施報告書!$A$3:$BC$285</definedName>
    <definedName name="_xlnm.Print_Area" localSheetId="5">'【様式第11】別紙２経費精算 (１年目）共同①'!$A$3:$AH$46</definedName>
    <definedName name="_xlnm.Print_Area" localSheetId="6">'【様式第11】別紙２経費精算（１年目）共同②'!$A$3:$AH$46</definedName>
    <definedName name="_xlnm.Print_Area" localSheetId="3">'【様式第11】別紙２経費精算（１年目）総計'!$A$3:$AH$46</definedName>
    <definedName name="_xlnm.Print_Area" localSheetId="4">'【様式第11】別紙２経費精算（１年目）代表'!$A$3:$AH$46</definedName>
    <definedName name="_xlnm.Print_Area" localSheetId="7">【様式第11】別紙３導入設備の明細表!$A$2:$AI$34</definedName>
    <definedName name="_xlnm.Print_Area" localSheetId="0">提出書類一覧!$A$1:$E$40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11" i="13" l="1"/>
  <c r="S27" i="15"/>
  <c r="L27" i="15"/>
  <c r="AB27" i="15"/>
  <c r="AB25" i="15"/>
  <c r="AB23" i="15"/>
  <c r="AB21" i="15"/>
  <c r="AJ213" i="13"/>
  <c r="AB19" i="15"/>
  <c r="AB13" i="15"/>
  <c r="Y9" i="14"/>
  <c r="Y13" i="14"/>
  <c r="Y7" i="14"/>
  <c r="Y6" i="14"/>
  <c r="X44" i="50"/>
  <c r="X43" i="50"/>
  <c r="X42" i="50"/>
  <c r="X41" i="50"/>
  <c r="X40" i="50"/>
  <c r="X39" i="50"/>
  <c r="X38" i="50"/>
  <c r="L35" i="50"/>
  <c r="Y9" i="50" s="1"/>
  <c r="Y11" i="50" s="1"/>
  <c r="Y8" i="50"/>
  <c r="X44" i="49"/>
  <c r="X43" i="49"/>
  <c r="X42" i="49"/>
  <c r="X41" i="49"/>
  <c r="X40" i="49"/>
  <c r="X39" i="49"/>
  <c r="X38" i="49"/>
  <c r="L35" i="49"/>
  <c r="Y9" i="49" s="1"/>
  <c r="Y11" i="49" s="1"/>
  <c r="Y8" i="49"/>
  <c r="X44" i="48"/>
  <c r="X43" i="48"/>
  <c r="X42" i="48"/>
  <c r="X41" i="48"/>
  <c r="X40" i="48"/>
  <c r="X39" i="48"/>
  <c r="X38" i="48"/>
  <c r="L35" i="48"/>
  <c r="Y9" i="48" s="1"/>
  <c r="Y11" i="48" s="1"/>
  <c r="Y12" i="48" s="1"/>
  <c r="Y13" i="48" s="1"/>
  <c r="Y15" i="48" s="1"/>
  <c r="Y8" i="48"/>
  <c r="Y12" i="50" l="1"/>
  <c r="Y13" i="50" s="1"/>
  <c r="Y15" i="50" s="1"/>
  <c r="Y12" i="49"/>
  <c r="Y13" i="49" s="1"/>
  <c r="Y15" i="49" s="1"/>
  <c r="R193" i="13"/>
  <c r="AJ188" i="13"/>
  <c r="AJ203" i="13" l="1"/>
  <c r="AJ197" i="13"/>
  <c r="AJ201" i="13"/>
  <c r="AJ195" i="13"/>
  <c r="AJ199" i="13"/>
  <c r="AJ193" i="13"/>
  <c r="AJ215" i="13"/>
  <c r="AJ217" i="13"/>
  <c r="R197" i="13"/>
  <c r="R203" i="13" s="1"/>
  <c r="L35" i="14" l="1"/>
  <c r="Y8" i="14"/>
  <c r="Y11" i="14" l="1"/>
  <c r="Y12" i="14" s="1"/>
  <c r="Y15" i="14" l="1"/>
  <c r="AJ225" i="13"/>
  <c r="AJ219" i="13" s="1"/>
  <c r="X38" i="14"/>
  <c r="X44" i="14" l="1"/>
  <c r="X43" i="14"/>
  <c r="X42" i="14"/>
  <c r="X41" i="14"/>
  <c r="X40" i="14"/>
  <c r="X39" i="14"/>
</calcChain>
</file>

<file path=xl/sharedStrings.xml><?xml version="1.0" encoding="utf-8"?>
<sst xmlns="http://schemas.openxmlformats.org/spreadsheetml/2006/main" count="466" uniqueCount="258">
  <si>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</si>
  <si>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</si>
  <si>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</si>
  <si>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</si>
  <si>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</si>
  <si>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</si>
  <si>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</si>
  <si>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</si>
  <si>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</si>
  <si>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</si>
  <si>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</si>
  <si>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</si>
  <si>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</si>
  <si>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</si>
  <si>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</si>
  <si>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</si>
  <si>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</si>
  <si>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</si>
  <si>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</si>
  <si>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</si>
  <si>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</si>
  <si>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</si>
  <si>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</si>
  <si>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</si>
  <si>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</si>
  <si>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</si>
  <si>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</si>
  <si>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</si>
  <si>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</si>
  <si>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</si>
  <si>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</si>
  <si>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</si>
  <si>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</si>
  <si>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</si>
  <si>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</si>
  <si>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</si>
  <si>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事業者名</t>
    <rPh sb="0" eb="3">
      <t>ジギョウシャ</t>
    </rPh>
    <rPh sb="3" eb="4">
      <t>メイ</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</si>
  <si>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</si>
  <si>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</si>
  <si>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</si>
  <si>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</si>
  <si>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</si>
  <si>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</si>
  <si>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</si>
  <si>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</si>
  <si>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</si>
  <si>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</si>
  <si>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</si>
  <si>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</si>
  <si>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</si>
  <si>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</si>
  <si>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</si>
  <si>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</si>
  <si>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</si>
  <si>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</si>
  <si>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</si>
  <si>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</si>
  <si>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</si>
  <si>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</si>
  <si>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</si>
  <si>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</si>
  <si>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</si>
  <si>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</si>
  <si>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</si>
  <si>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</si>
  <si>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</si>
  <si>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</si>
  <si>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</si>
  <si>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</si>
  <si>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</si>
  <si>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</si>
  <si>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</si>
  <si>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</si>
  <si>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</si>
  <si>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</si>
  <si>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</si>
  <si>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08</t>
  </si>
  <si>
    <t>09</t>
  </si>
  <si>
    <t>10</t>
  </si>
  <si>
    <t>11</t>
  </si>
  <si>
    <t>12</t>
  </si>
  <si>
    <t>13</t>
  </si>
  <si>
    <t>14</t>
  </si>
  <si>
    <t>15</t>
  </si>
  <si>
    <t>16</t>
  </si>
  <si>
    <t>17</t>
  </si>
  <si>
    <t>18</t>
  </si>
  <si>
    <t>19</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</si>
  <si>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</si>
  <si>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</si>
  <si>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</si>
  <si>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　＜防災上の位置づけ＞</t>
    <rPh sb="2" eb="5">
      <t>ボウサイジョウ</t>
    </rPh>
    <rPh sb="6" eb="8">
      <t>イチ</t>
    </rPh>
    <phoneticPr fontId="1"/>
  </si>
  <si>
    <t>設備容量
（kW)</t>
    <rPh sb="0" eb="2">
      <t>セツビ</t>
    </rPh>
    <rPh sb="2" eb="4">
      <t>ヨウリョウ</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</si>
  <si>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</si>
  <si>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</si>
  <si>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</si>
  <si>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　＜事業の効果＞　</t>
    <rPh sb="2" eb="4">
      <t>ジギョウ</t>
    </rPh>
    <rPh sb="5" eb="7">
      <t>コウカ</t>
    </rPh>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</si>
  <si>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</si>
  <si>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t xml:space="preserve"> 　＜再生可能エネルギー活用率＞　</t>
    <rPh sb="3" eb="5">
      <t>サイセイ</t>
    </rPh>
    <rPh sb="5" eb="7">
      <t>カノウ</t>
    </rPh>
    <rPh sb="12" eb="15">
      <t>カツヨウリツ</t>
    </rPh>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</si>
  <si>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</si>
  <si>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</si>
  <si>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</si>
  <si>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</si>
  <si>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t>再エネ電力調達方法</t>
    <rPh sb="0" eb="1">
      <t>サイ</t>
    </rPh>
    <rPh sb="3" eb="5">
      <t>デンリョク</t>
    </rPh>
    <rPh sb="5" eb="7">
      <t>チョウタツ</t>
    </rPh>
    <rPh sb="7" eb="9">
      <t>ホウホウ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</si>
  <si>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</si>
  <si>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</si>
  <si>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</si>
  <si>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</si>
  <si>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</si>
  <si>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</si>
  <si>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</si>
  <si>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</si>
  <si>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</si>
  <si>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</si>
  <si>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</si>
  <si>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</si>
  <si>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</si>
  <si>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</si>
  <si>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</si>
  <si>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</si>
  <si>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</si>
  <si>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</si>
  <si>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</si>
  <si>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</si>
  <si>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</si>
  <si>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</si>
  <si>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</si>
  <si>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識別番号</t>
  </si>
  <si>
    <t>記</t>
    <rPh sb="0" eb="1">
      <t>キ</t>
    </rPh>
    <phoneticPr fontId="1"/>
  </si>
  <si>
    <t>00</t>
  </si>
  <si>
    <t xml:space="preserve"> 提出書類一覧</t>
    <rPh sb="1" eb="3">
      <t>テイシュツ</t>
    </rPh>
    <rPh sb="3" eb="5">
      <t>ショルイ</t>
    </rPh>
    <rPh sb="5" eb="7">
      <t>イチラン</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</si>
  <si>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</si>
  <si>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</si>
  <si>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</si>
  <si>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t>Excel
（5シートで1ファイル）</t>
    <phoneticPr fontId="1"/>
  </si>
  <si>
    <t>【様式第11】別紙１　実施報告書</t>
    <rPh sb="1" eb="3">
      <t>ヨウシキ</t>
    </rPh>
    <rPh sb="3" eb="4">
      <t>ダイ</t>
    </rPh>
    <rPh sb="7" eb="9">
      <t>ベッシ</t>
    </rPh>
    <rPh sb="11" eb="13">
      <t>ジッシ</t>
    </rPh>
    <rPh sb="13" eb="16">
      <t>ホウコクショ</t>
    </rPh>
    <phoneticPr fontId="1"/>
  </si>
  <si>
    <t>【様式第11】別紙２　経費所要額精算調書</t>
    <phoneticPr fontId="1"/>
  </si>
  <si>
    <t>【様式第11】別紙３　導入設備の明細表</t>
    <rPh sb="16" eb="19">
      <t>メイサイヒョウ</t>
    </rPh>
    <phoneticPr fontId="1"/>
  </si>
  <si>
    <t>事業を行った場所の図面や写真</t>
    <rPh sb="3" eb="4">
      <t>オコナ</t>
    </rPh>
    <phoneticPr fontId="1"/>
  </si>
  <si>
    <t>写真台帳（必要により、撮影ポイント説明図を添付すること）</t>
    <phoneticPr fontId="1"/>
  </si>
  <si>
    <t>領収書等、支払いを証するもの</t>
    <rPh sb="0" eb="3">
      <t>リョウシュウショ</t>
    </rPh>
    <rPh sb="3" eb="4">
      <t>トウ</t>
    </rPh>
    <rPh sb="5" eb="7">
      <t>シハラ</t>
    </rPh>
    <rPh sb="9" eb="10">
      <t>ショウ</t>
    </rPh>
    <phoneticPr fontId="1"/>
  </si>
  <si>
    <t>工事完了届（納品書）・検収書（受領書）</t>
    <rPh sb="0" eb="2">
      <t>コウジ</t>
    </rPh>
    <rPh sb="2" eb="4">
      <t>カンリョウ</t>
    </rPh>
    <rPh sb="4" eb="5">
      <t>トドケ</t>
    </rPh>
    <rPh sb="6" eb="8">
      <t>ノウヒン</t>
    </rPh>
    <rPh sb="8" eb="9">
      <t>ショ</t>
    </rPh>
    <rPh sb="11" eb="14">
      <t>ケンシュウショ</t>
    </rPh>
    <rPh sb="15" eb="18">
      <t>ジュリョウショ</t>
    </rPh>
    <phoneticPr fontId="1"/>
  </si>
  <si>
    <t>契約書又は、注文書及び注文請書</t>
    <rPh sb="0" eb="3">
      <t>ケイヤクショ</t>
    </rPh>
    <rPh sb="3" eb="4">
      <t>マタ</t>
    </rPh>
    <rPh sb="6" eb="9">
      <t>チュウモンショ</t>
    </rPh>
    <rPh sb="9" eb="10">
      <t>オヨ</t>
    </rPh>
    <rPh sb="11" eb="13">
      <t>チュウモン</t>
    </rPh>
    <rPh sb="13" eb="15">
      <t>ウケショ</t>
    </rPh>
    <phoneticPr fontId="1"/>
  </si>
  <si>
    <t>20</t>
    <phoneticPr fontId="1"/>
  </si>
  <si>
    <t>見積依頼書及び見積書（３者以上の見積書）
※入札にて業者選定を行った場合は、入札結果の調書及び落札者の契約額費目内訳を添付
※三者以上の見積がとれなかった場合又は入札ができなかった場合は、選定理由書を添付</t>
    <rPh sb="0" eb="2">
      <t>ミツモリ</t>
    </rPh>
    <rPh sb="2" eb="4">
      <t>イライ</t>
    </rPh>
    <rPh sb="4" eb="5">
      <t>ショ</t>
    </rPh>
    <rPh sb="5" eb="6">
      <t>オヨ</t>
    </rPh>
    <rPh sb="7" eb="10">
      <t>ミツモリショ</t>
    </rPh>
    <rPh sb="12" eb="13">
      <t>シャ</t>
    </rPh>
    <rPh sb="13" eb="15">
      <t>イジョウ</t>
    </rPh>
    <rPh sb="16" eb="19">
      <t>ミツモリショ</t>
    </rPh>
    <rPh sb="22" eb="24">
      <t>ニュウサツ</t>
    </rPh>
    <rPh sb="26" eb="28">
      <t>ギョウシャ</t>
    </rPh>
    <rPh sb="28" eb="30">
      <t>センテイ</t>
    </rPh>
    <rPh sb="31" eb="32">
      <t>オコナ</t>
    </rPh>
    <rPh sb="34" eb="36">
      <t>バアイ</t>
    </rPh>
    <rPh sb="38" eb="40">
      <t>ニュウサツ</t>
    </rPh>
    <rPh sb="40" eb="42">
      <t>ケッカ</t>
    </rPh>
    <rPh sb="43" eb="45">
      <t>チョウショ</t>
    </rPh>
    <rPh sb="45" eb="46">
      <t>オヨ</t>
    </rPh>
    <rPh sb="47" eb="50">
      <t>ラクサツシャ</t>
    </rPh>
    <rPh sb="51" eb="54">
      <t>ケイヤクガク</t>
    </rPh>
    <rPh sb="54" eb="56">
      <t>ヒモク</t>
    </rPh>
    <rPh sb="56" eb="58">
      <t>ウチワケ</t>
    </rPh>
    <rPh sb="59" eb="61">
      <t>テンプ</t>
    </rPh>
    <rPh sb="63" eb="65">
      <t>サンシャ</t>
    </rPh>
    <rPh sb="65" eb="67">
      <t>イジョウ</t>
    </rPh>
    <rPh sb="68" eb="70">
      <t>ミツモリ</t>
    </rPh>
    <rPh sb="77" eb="79">
      <t>バアイ</t>
    </rPh>
    <rPh sb="79" eb="80">
      <t>マタ</t>
    </rPh>
    <rPh sb="81" eb="83">
      <t>ニュウサツ</t>
    </rPh>
    <rPh sb="90" eb="92">
      <t>バアイ</t>
    </rPh>
    <rPh sb="94" eb="96">
      <t>センテイ</t>
    </rPh>
    <rPh sb="96" eb="99">
      <t>リユウショ</t>
    </rPh>
    <rPh sb="100" eb="102">
      <t>テンプ</t>
    </rPh>
    <phoneticPr fontId="1"/>
  </si>
  <si>
    <t>例）00～04_提出書類一覧及び【様式第11】、05_事業概要書　････</t>
    <rPh sb="19" eb="20">
      <t>ダイ</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</si>
  <si>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</si>
  <si>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</si>
  <si>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</si>
  <si>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</si>
  <si>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</si>
  <si>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</si>
  <si>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</si>
  <si>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</si>
  <si>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</si>
  <si>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</si>
  <si>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（２）写真（工程等が分かるもの）</t>
    <phoneticPr fontId="1"/>
  </si>
  <si>
    <t>（３）その他参考資料（領収書等含む。）</t>
  </si>
  <si>
    <t>注</t>
    <phoneticPr fontId="1"/>
  </si>
  <si>
    <t>≪モデル構築支援事業用≫</t>
    <rPh sb="4" eb="6">
      <t>コウチク</t>
    </rPh>
    <rPh sb="6" eb="8">
      <t>シエン</t>
    </rPh>
    <rPh sb="8" eb="10">
      <t>ジギョウ</t>
    </rPh>
    <phoneticPr fontId="1"/>
  </si>
  <si>
    <t>＜モデル構築支援事業・完了実績報告時提出書類一覧＞</t>
    <rPh sb="4" eb="6">
      <t>コウチク</t>
    </rPh>
    <rPh sb="6" eb="8">
      <t>シエン</t>
    </rPh>
    <rPh sb="8" eb="10">
      <t>ジギョウ</t>
    </rPh>
    <rPh sb="11" eb="13">
      <t>カンリョウ</t>
    </rPh>
    <rPh sb="13" eb="15">
      <t>ジッセキ</t>
    </rPh>
    <rPh sb="15" eb="17">
      <t>ホウコク</t>
    </rPh>
    <rPh sb="17" eb="18">
      <t>ジ</t>
    </rPh>
    <rPh sb="18" eb="20">
      <t>テイシュツ</t>
    </rPh>
    <rPh sb="20" eb="22">
      <t>ショルイ</t>
    </rPh>
    <rPh sb="22" eb="24">
      <t>イチラン</t>
    </rPh>
    <phoneticPr fontId="1"/>
  </si>
  <si>
    <t>【様式第11】完了実績報告書</t>
    <rPh sb="1" eb="3">
      <t>ヨウシキ</t>
    </rPh>
    <rPh sb="3" eb="4">
      <t>ダイ</t>
    </rPh>
    <rPh sb="7" eb="9">
      <t>カンリョウ</t>
    </rPh>
    <rPh sb="9" eb="11">
      <t>ジッセキ</t>
    </rPh>
    <rPh sb="11" eb="14">
      <t>ホウコクショ</t>
    </rPh>
    <phoneticPr fontId="1"/>
  </si>
  <si>
    <t>（９）補助金交付決定額</t>
    <rPh sb="3" eb="6">
      <t>ホジョキン</t>
    </rPh>
    <rPh sb="6" eb="8">
      <t>コウフ</t>
    </rPh>
    <rPh sb="8" eb="10">
      <t>ケッテイ</t>
    </rPh>
    <rPh sb="10" eb="11">
      <t>ガク</t>
    </rPh>
    <phoneticPr fontId="1"/>
  </si>
  <si>
    <r>
      <t>（10）過不足</t>
    </r>
    <r>
      <rPr>
        <sz val="8"/>
        <color theme="1"/>
        <rFont val="游ゴシック"/>
        <family val="3"/>
        <charset val="128"/>
      </rPr>
      <t xml:space="preserve"> (9)-(8)</t>
    </r>
    <phoneticPr fontId="1"/>
  </si>
  <si>
    <r>
      <t>注1　本調書に、請求書、領収書又は計算書等を添付。</t>
    </r>
    <r>
      <rPr>
        <b/>
        <sz val="9"/>
        <color theme="1"/>
        <rFont val="游ゴシック"/>
        <family val="3"/>
        <charset val="128"/>
      </rPr>
      <t>完了実績報告書類　書類番号12</t>
    </r>
    <rPh sb="0" eb="1">
      <t>チュウ</t>
    </rPh>
    <rPh sb="3" eb="4">
      <t>ホン</t>
    </rPh>
    <rPh sb="4" eb="6">
      <t>チョウショ</t>
    </rPh>
    <rPh sb="8" eb="11">
      <t>セイキュウショ</t>
    </rPh>
    <rPh sb="12" eb="15">
      <t>リョウシュウショ</t>
    </rPh>
    <rPh sb="15" eb="16">
      <t>マタ</t>
    </rPh>
    <rPh sb="17" eb="20">
      <t>ケイサンショ</t>
    </rPh>
    <rPh sb="20" eb="21">
      <t>トウ</t>
    </rPh>
    <rPh sb="22" eb="24">
      <t>テンプ</t>
    </rPh>
    <rPh sb="25" eb="27">
      <t>カンリョウ</t>
    </rPh>
    <rPh sb="27" eb="29">
      <t>ジッセキ</t>
    </rPh>
    <rPh sb="29" eb="31">
      <t>ホウコク</t>
    </rPh>
    <rPh sb="31" eb="33">
      <t>ショルイ</t>
    </rPh>
    <rPh sb="34" eb="36">
      <t>ショルイ</t>
    </rPh>
    <rPh sb="36" eb="38">
      <t>バンゴウ</t>
    </rPh>
    <phoneticPr fontId="3"/>
  </si>
  <si>
    <t>（４）補助対象経費実支出額</t>
    <rPh sb="9" eb="10">
      <t>ジツ</t>
    </rPh>
    <rPh sb="10" eb="12">
      <t>シシュツ</t>
    </rPh>
    <rPh sb="12" eb="13">
      <t>ガク</t>
    </rPh>
    <phoneticPr fontId="1"/>
  </si>
  <si>
    <t>【様式第１１】別紙３</t>
    <rPh sb="7" eb="9">
      <t>ベッシ</t>
    </rPh>
    <phoneticPr fontId="3"/>
  </si>
  <si>
    <t>※交付申請時から変更がない場合は添付を省略しても可。</t>
    <rPh sb="1" eb="3">
      <t>コウフ</t>
    </rPh>
    <rPh sb="3" eb="6">
      <t>シンセイジ</t>
    </rPh>
    <rPh sb="8" eb="10">
      <t>ヘンコウ</t>
    </rPh>
    <rPh sb="13" eb="15">
      <t>バアイ</t>
    </rPh>
    <rPh sb="16" eb="18">
      <t>テンプ</t>
    </rPh>
    <rPh sb="19" eb="21">
      <t>ショウリャク</t>
    </rPh>
    <rPh sb="24" eb="25">
      <t>カ</t>
    </rPh>
    <phoneticPr fontId="1"/>
  </si>
  <si>
    <t>CD-RもしくはDVD-R（書類番号00～27の電子ファイルを保存）</t>
    <rPh sb="14" eb="16">
      <t>ショルイ</t>
    </rPh>
    <rPh sb="16" eb="18">
      <t>バンゴウ</t>
    </rPh>
    <phoneticPr fontId="1"/>
  </si>
  <si>
    <t>＜購入した主な財産の内訳＞（一品、一組又は一式の価格が５０万円以上のもの）</t>
    <rPh sb="1" eb="3">
      <t>コウニュウ</t>
    </rPh>
    <rPh sb="5" eb="6">
      <t>オモ</t>
    </rPh>
    <rPh sb="7" eb="9">
      <t>ザイサン</t>
    </rPh>
    <rPh sb="10" eb="12">
      <t>ウチワケ</t>
    </rPh>
    <rPh sb="14" eb="16">
      <t>イッピン</t>
    </rPh>
    <rPh sb="17" eb="18">
      <t>ヒト</t>
    </rPh>
    <rPh sb="18" eb="19">
      <t>クミ</t>
    </rPh>
    <rPh sb="19" eb="20">
      <t>マタ</t>
    </rPh>
    <rPh sb="21" eb="23">
      <t>イッシキ</t>
    </rPh>
    <rPh sb="24" eb="26">
      <t>カカク</t>
    </rPh>
    <rPh sb="29" eb="31">
      <t>マンエン</t>
    </rPh>
    <rPh sb="31" eb="33">
      <t>イジョウ</t>
    </rPh>
    <phoneticPr fontId="3"/>
  </si>
  <si>
    <t>購入時期</t>
    <phoneticPr fontId="3"/>
  </si>
  <si>
    <t>【様式第１１】別紙２</t>
    <rPh sb="3" eb="4">
      <t>ダイ</t>
    </rPh>
    <rPh sb="7" eb="9">
      <t>ベッシ</t>
    </rPh>
    <phoneticPr fontId="3"/>
  </si>
  <si>
    <r>
      <t>（５）基準額　</t>
    </r>
    <r>
      <rPr>
        <sz val="8"/>
        <color theme="1"/>
        <rFont val="游ゴシック"/>
        <family val="3"/>
        <charset val="128"/>
      </rPr>
      <t>交付申請書【様式第1】別紙2経費内訳の(7)補助基本額</t>
    </r>
    <rPh sb="3" eb="5">
      <t>キジュン</t>
    </rPh>
    <rPh sb="5" eb="6">
      <t>ガク</t>
    </rPh>
    <phoneticPr fontId="1"/>
  </si>
  <si>
    <t>ファイナンスリースを利用する場合　使用状況が確認できる契約書等</t>
    <rPh sb="10" eb="12">
      <t>リヨウ</t>
    </rPh>
    <rPh sb="14" eb="16">
      <t>バアイ</t>
    </rPh>
    <rPh sb="17" eb="19">
      <t>シヨウ</t>
    </rPh>
    <rPh sb="19" eb="21">
      <t>ジョウキョウ</t>
    </rPh>
    <rPh sb="22" eb="24">
      <t>カクニン</t>
    </rPh>
    <rPh sb="27" eb="30">
      <t>ケイヤクショ</t>
    </rPh>
    <rPh sb="30" eb="31">
      <t>トウ</t>
    </rPh>
    <phoneticPr fontId="1"/>
  </si>
  <si>
    <t>26</t>
  </si>
  <si>
    <t>27</t>
  </si>
  <si>
    <t>28</t>
  </si>
  <si>
    <t>＜補助対象経費実支出額内訳 ＞</t>
    <rPh sb="1" eb="3">
      <t>ホジョ</t>
    </rPh>
    <rPh sb="3" eb="5">
      <t>タイショウ</t>
    </rPh>
    <rPh sb="5" eb="7">
      <t>ケイヒ</t>
    </rPh>
    <rPh sb="7" eb="8">
      <t>ジツ</t>
    </rPh>
    <rPh sb="8" eb="10">
      <t>シシュツ</t>
    </rPh>
    <rPh sb="10" eb="11">
      <t>ガク</t>
    </rPh>
    <rPh sb="11" eb="13">
      <t>ウチワケ</t>
    </rPh>
    <phoneticPr fontId="3"/>
  </si>
  <si>
    <r>
      <t>CO</t>
    </r>
    <r>
      <rPr>
        <vertAlign val="subscript"/>
        <sz val="10.5"/>
        <rFont val="HG丸ｺﾞｼｯｸM-PRO"/>
        <family val="3"/>
        <charset val="128"/>
      </rPr>
      <t>2</t>
    </r>
    <r>
      <rPr>
        <sz val="10.5"/>
        <rFont val="HG丸ｺﾞｼｯｸM-PRO"/>
        <family val="3"/>
        <charset val="128"/>
      </rPr>
      <t>削減効果の算定根拠資料</t>
    </r>
    <phoneticPr fontId="1"/>
  </si>
  <si>
    <t>再生可能エネルギー活用率の算定根拠資料
※再エネ電力メニュー購入契約書、再エネ電力証書等の証拠書類を含む</t>
    <rPh sb="0" eb="2">
      <t>サイセイ</t>
    </rPh>
    <rPh sb="2" eb="4">
      <t>カノウ</t>
    </rPh>
    <rPh sb="9" eb="12">
      <t>カツヨウリツ</t>
    </rPh>
    <rPh sb="13" eb="15">
      <t>サンテイ</t>
    </rPh>
    <rPh sb="15" eb="17">
      <t>コンキョ</t>
    </rPh>
    <rPh sb="17" eb="19">
      <t>シリョウ</t>
    </rPh>
    <rPh sb="21" eb="22">
      <t>サイ</t>
    </rPh>
    <rPh sb="24" eb="26">
      <t>デンリョク</t>
    </rPh>
    <rPh sb="30" eb="32">
      <t>コウニュウ</t>
    </rPh>
    <rPh sb="32" eb="35">
      <t>ケイヤクショ</t>
    </rPh>
    <rPh sb="36" eb="37">
      <t>サイ</t>
    </rPh>
    <rPh sb="39" eb="41">
      <t>デンリョク</t>
    </rPh>
    <rPh sb="41" eb="43">
      <t>ショウショ</t>
    </rPh>
    <rPh sb="43" eb="44">
      <t>トウ</t>
    </rPh>
    <rPh sb="45" eb="47">
      <t>ショウコ</t>
    </rPh>
    <rPh sb="47" eb="49">
      <t>ショルイ</t>
    </rPh>
    <rPh sb="50" eb="51">
      <t>ガン</t>
    </rPh>
    <phoneticPr fontId="1"/>
  </si>
  <si>
    <t>【様式第11】別紙２に記載の金額の根拠がわかる書類（請求内訳等）</t>
    <rPh sb="3" eb="4">
      <t>ダイ</t>
    </rPh>
    <rPh sb="23" eb="25">
      <t>ショルイ</t>
    </rPh>
    <rPh sb="26" eb="28">
      <t>セイキュウ</t>
    </rPh>
    <rPh sb="28" eb="30">
      <t>ウチワケ</t>
    </rPh>
    <rPh sb="30" eb="31">
      <t>トウ</t>
    </rPh>
    <phoneticPr fontId="1"/>
  </si>
  <si>
    <t>21</t>
    <phoneticPr fontId="1"/>
  </si>
  <si>
    <t>23</t>
    <phoneticPr fontId="1"/>
  </si>
  <si>
    <t>24</t>
    <phoneticPr fontId="1"/>
  </si>
  <si>
    <t>25</t>
    <phoneticPr fontId="1"/>
  </si>
  <si>
    <t>請求書、請求内訳書</t>
    <rPh sb="0" eb="3">
      <t>セイキュウショ</t>
    </rPh>
    <rPh sb="4" eb="6">
      <t>セイキュウ</t>
    </rPh>
    <rPh sb="6" eb="9">
      <t>ウチワケショ</t>
    </rPh>
    <phoneticPr fontId="1"/>
  </si>
  <si>
    <t>【様式第10】取得財産管理台帳</t>
    <phoneticPr fontId="1"/>
  </si>
  <si>
    <t>・書類番号17～20は該当する場合のみ提出してください。</t>
    <rPh sb="1" eb="3">
      <t>ショルイ</t>
    </rPh>
    <rPh sb="3" eb="5">
      <t>バンゴウ</t>
    </rPh>
    <rPh sb="11" eb="13">
      <t>ガイトウ</t>
    </rPh>
    <rPh sb="15" eb="17">
      <t>バアイ</t>
    </rPh>
    <rPh sb="19" eb="21">
      <t>テイシュツ</t>
    </rPh>
    <phoneticPr fontId="1"/>
  </si>
  <si>
    <t>・書類番号13～20は、交付申請時に不備があった場合、または変更があった場合に提出してください。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</si>
  <si>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t>Word</t>
    <phoneticPr fontId="1"/>
  </si>
  <si>
    <t>・書類番号00～05は財団ホームページからダウンロードしてください。書類番号09は財団ホームページに環境省へのリンクを掲載しています。</t>
    <phoneticPr fontId="1"/>
  </si>
  <si>
    <t>交付規程第３条第２項の規定に基づき共同で交付申請した場合は、代表事業者が報告すること。</t>
    <rPh sb="0" eb="2">
      <t>コウフ</t>
    </rPh>
    <rPh sb="20" eb="22">
      <t>コウフ</t>
    </rPh>
    <rPh sb="36" eb="38">
      <t>ホウコク</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</si>
  <si>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</si>
  <si>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勤務先住所※</t>
    <rPh sb="0" eb="3">
      <t>キンムサキ</t>
    </rPh>
    <rPh sb="3" eb="5">
      <t>ジュウショ</t>
    </rPh>
    <phoneticPr fontId="1"/>
  </si>
  <si>
    <r>
      <rPr>
        <sz val="9"/>
        <color theme="1"/>
        <rFont val="游ゴシック"/>
        <family val="3"/>
        <charset val="128"/>
      </rPr>
      <t>　＜事業の概要＞</t>
    </r>
    <r>
      <rPr>
        <sz val="8"/>
        <color theme="1"/>
        <rFont val="游ゴシック"/>
        <family val="3"/>
        <charset val="128"/>
      </rPr>
      <t>　</t>
    </r>
    <phoneticPr fontId="1"/>
  </si>
  <si>
    <t>（１）物流・配送等の拠点の現状</t>
    <phoneticPr fontId="1"/>
  </si>
  <si>
    <t>＊当補助事業を行う物流・配送等の拠点の現状について記入してください。拠点で行われている事業の内容、保有している車両の数や稼働状況、再エネ発電設備の有無や発電量なども記入してください。</t>
    <rPh sb="1" eb="2">
      <t>トウ</t>
    </rPh>
    <rPh sb="2" eb="4">
      <t>ホジョ</t>
    </rPh>
    <rPh sb="4" eb="6">
      <t>ジギョウ</t>
    </rPh>
    <rPh sb="7" eb="8">
      <t>オコナ</t>
    </rPh>
    <rPh sb="9" eb="11">
      <t>ブツリュウ</t>
    </rPh>
    <rPh sb="12" eb="14">
      <t>ハイソウ</t>
    </rPh>
    <rPh sb="14" eb="15">
      <t>トウ</t>
    </rPh>
    <rPh sb="16" eb="18">
      <t>キョテン</t>
    </rPh>
    <rPh sb="34" eb="36">
      <t>キョテン</t>
    </rPh>
    <rPh sb="37" eb="38">
      <t>オコナ</t>
    </rPh>
    <rPh sb="49" eb="51">
      <t>ホユウ</t>
    </rPh>
    <rPh sb="73" eb="75">
      <t>ウム</t>
    </rPh>
    <rPh sb="83" eb="84">
      <t>イ</t>
    </rPh>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</si>
  <si>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</si>
  <si>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</si>
  <si>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t>（５）通信機器等を用いたエネルギーマネジメント</t>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</si>
  <si>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</si>
  <si>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t>（１）災害時の地域貢献</t>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</si>
  <si>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</si>
  <si>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（２）地域での防災計画の位置づけや地方公共団体との連携状況</t>
    <phoneticPr fontId="1"/>
  </si>
  <si>
    <t>（３）耐震性、土砂災害、浸水被害危険性等の考慮状況</t>
    <phoneticPr fontId="1"/>
  </si>
  <si>
    <t>（１）再生可能エネルギーの活用方法</t>
    <phoneticPr fontId="1"/>
  </si>
  <si>
    <t xml:space="preserve">＊再エネの種類、導入（調達）方法※、活用方針や活用方法について記入してください。※自家消費型（既存・新規）、再エネ電力メニューの購入、電力証書の購入など
＊導入する車両が自動二輪車および原動機付自転車の場合で自家消費型の再生可能エネルギー発電設備の活用が難しい場合は、その理由を記載してください。
</t>
    <rPh sb="1" eb="2">
      <t>サイ</t>
    </rPh>
    <rPh sb="5" eb="7">
      <t>シュルイ</t>
    </rPh>
    <rPh sb="31" eb="33">
      <t>キニュウ</t>
    </rPh>
    <rPh sb="78" eb="80">
      <t>ドウニュウ</t>
    </rPh>
    <rPh sb="82" eb="84">
      <t>シャリョウ</t>
    </rPh>
    <rPh sb="101" eb="103">
      <t>バアイ</t>
    </rPh>
    <rPh sb="104" eb="109">
      <t>ジカショウヒガタ</t>
    </rPh>
    <rPh sb="110" eb="114">
      <t>サイセイカノウ</t>
    </rPh>
    <rPh sb="119" eb="123">
      <t>ハツデンセツビ</t>
    </rPh>
    <rPh sb="124" eb="126">
      <t>カツヨウ</t>
    </rPh>
    <rPh sb="127" eb="128">
      <t>ムズカ</t>
    </rPh>
    <rPh sb="130" eb="132">
      <t>バアイ</t>
    </rPh>
    <rPh sb="136" eb="138">
      <t>リユウ</t>
    </rPh>
    <rPh sb="139" eb="141">
      <t>キサイ</t>
    </rPh>
    <phoneticPr fontId="1"/>
  </si>
  <si>
    <t>（２）再生可能エネルギー活用率</t>
    <rPh sb="3" eb="7">
      <t>サイセイカノウ</t>
    </rPh>
    <rPh sb="12" eb="15">
      <t>カツヨウリツ</t>
    </rPh>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</si>
  <si>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</si>
  <si>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自家発電（合計）</t>
    <rPh sb="0" eb="2">
      <t>ジカ</t>
    </rPh>
    <rPh sb="2" eb="4">
      <t>ハツデン</t>
    </rPh>
    <rPh sb="5" eb="7">
      <t>ゴウケイ</t>
    </rPh>
    <phoneticPr fontId="1"/>
  </si>
  <si>
    <t>再エネ電力合計</t>
    <rPh sb="0" eb="1">
      <t>サイ</t>
    </rPh>
    <rPh sb="3" eb="5">
      <t>デンリョク</t>
    </rPh>
    <rPh sb="5" eb="7">
      <t>ゴウケイ</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</si>
  <si>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</si>
  <si>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r>
      <t>＜設備導入後の運営・管理・保守計画＞　</t>
    </r>
    <r>
      <rPr>
        <sz val="6"/>
        <rFont val="游ゴシック"/>
        <family val="3"/>
        <charset val="128"/>
      </rPr>
      <t>＊設備導入後の運営・管理・保守の体制を記入してください。</t>
    </r>
    <rPh sb="1" eb="3">
      <t>セツビ</t>
    </rPh>
    <rPh sb="3" eb="6">
      <t>ドウニュウゴ</t>
    </rPh>
    <rPh sb="7" eb="9">
      <t>ウンエイ</t>
    </rPh>
    <rPh sb="10" eb="12">
      <t>カンリ</t>
    </rPh>
    <rPh sb="13" eb="15">
      <t>ホシュ</t>
    </rPh>
    <rPh sb="15" eb="17">
      <t>ケイカク</t>
    </rPh>
    <rPh sb="20" eb="22">
      <t>セツビ</t>
    </rPh>
    <rPh sb="24" eb="25">
      <t>ゴ</t>
    </rPh>
    <rPh sb="26" eb="28">
      <t>ウンエイ</t>
    </rPh>
    <rPh sb="29" eb="31">
      <t>カンリ</t>
    </rPh>
    <rPh sb="32" eb="34">
      <t>ホシュ</t>
    </rPh>
    <rPh sb="35" eb="37">
      <t>タイセイ</t>
    </rPh>
    <phoneticPr fontId="1"/>
  </si>
  <si>
    <r>
      <t>＜事業の実施体制＞　</t>
    </r>
    <r>
      <rPr>
        <sz val="6"/>
        <color theme="1"/>
        <rFont val="游ゴシック"/>
        <family val="3"/>
        <charset val="128"/>
      </rPr>
      <t>＊補助事業の実施体制を記入してください。</t>
    </r>
    <rPh sb="1" eb="3">
      <t>ジギョウ</t>
    </rPh>
    <rPh sb="4" eb="6">
      <t>ジッシ</t>
    </rPh>
    <rPh sb="6" eb="8">
      <t>タイセイ</t>
    </rPh>
    <rPh sb="11" eb="13">
      <t>ホジョ</t>
    </rPh>
    <phoneticPr fontId="1"/>
  </si>
  <si>
    <t>ⅰ、ⅱ自家発電（新設）は、【様式11】別紙３から自動入力されます。</t>
    <rPh sb="3" eb="7">
      <t>ジカハツデン</t>
    </rPh>
    <rPh sb="8" eb="10">
      <t>シンセツ</t>
    </rPh>
    <rPh sb="14" eb="16">
      <t>ヨウシキ</t>
    </rPh>
    <rPh sb="19" eb="21">
      <t>ベッシ</t>
    </rPh>
    <rPh sb="24" eb="26">
      <t>ジドウ</t>
    </rPh>
    <rPh sb="26" eb="28">
      <t>ニュウリョク</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</si>
  <si>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完了実績報告</t>
    </r>
    <r>
      <rPr>
        <b/>
        <u/>
        <sz val="8"/>
        <rFont val="游ゴシック"/>
        <family val="3"/>
        <charset val="128"/>
      </rPr>
      <t>書類　書類番号09,10,11</t>
    </r>
    <rPh sb="27" eb="29">
      <t>カンリョウ</t>
    </rPh>
    <rPh sb="29" eb="31">
      <t>ジッセキ</t>
    </rPh>
    <rPh sb="31" eb="33">
      <t>ホウコク</t>
    </rPh>
    <rPh sb="33" eb="35">
      <t>ショルイ</t>
    </rPh>
    <rPh sb="36" eb="38">
      <t>ショルイ</t>
    </rPh>
    <rPh sb="38" eb="40">
      <t>バンゴウ</t>
    </rPh>
    <phoneticPr fontId="1"/>
  </si>
  <si>
    <t>＜令和４年度分経費＞</t>
    <rPh sb="1" eb="3">
      <t>レイワ</t>
    </rPh>
    <rPh sb="4" eb="5">
      <t>ネン</t>
    </rPh>
    <rPh sb="5" eb="6">
      <t>ド</t>
    </rPh>
    <rPh sb="6" eb="7">
      <t>ブン</t>
    </rPh>
    <rPh sb="7" eb="9">
      <t>ケイヒ</t>
    </rPh>
    <phoneticPr fontId="1"/>
  </si>
  <si>
    <r>
      <t>※</t>
    </r>
    <r>
      <rPr>
        <b/>
        <u/>
        <sz val="12"/>
        <color rgb="FFFF0000"/>
        <rFont val="游ゴシック"/>
        <family val="3"/>
        <charset val="128"/>
      </rPr>
      <t>令和４年度</t>
    </r>
    <r>
      <rPr>
        <b/>
        <sz val="12"/>
        <color rgb="FFFF0000"/>
        <rFont val="游ゴシック"/>
        <family val="3"/>
        <charset val="128"/>
      </rPr>
      <t>に発生した経費内訳を入力します。</t>
    </r>
    <rPh sb="1" eb="3">
      <t>レイワ</t>
    </rPh>
    <rPh sb="4" eb="6">
      <t>ネンド</t>
    </rPh>
    <rPh sb="7" eb="9">
      <t>ハッセイ</t>
    </rPh>
    <rPh sb="11" eb="13">
      <t>ケイヒ</t>
    </rPh>
    <rPh sb="13" eb="15">
      <t>ウチワケ</t>
    </rPh>
    <rPh sb="16" eb="18">
      <t>ニュウリョク</t>
    </rPh>
    <phoneticPr fontId="1"/>
  </si>
  <si>
    <t>令和４年度二酸化炭素排出抑制対策事業費等補助金</t>
    <rPh sb="0" eb="2">
      <t>レイワ</t>
    </rPh>
    <rPh sb="3" eb="4">
      <t>ネン</t>
    </rPh>
    <rPh sb="4" eb="5">
      <t>ド</t>
    </rPh>
    <rPh sb="5" eb="8">
      <t>ニサンカ</t>
    </rPh>
    <phoneticPr fontId="1"/>
  </si>
  <si>
    <t>設備小計</t>
    <rPh sb="0" eb="2">
      <t>セツビ</t>
    </rPh>
    <rPh sb="2" eb="4">
      <t>ショウケイ</t>
    </rPh>
    <phoneticPr fontId="1"/>
  </si>
  <si>
    <t>共同事業者①</t>
    <rPh sb="0" eb="2">
      <t>キョウドウ</t>
    </rPh>
    <rPh sb="2" eb="5">
      <t>ジギョウシャ</t>
    </rPh>
    <phoneticPr fontId="1"/>
  </si>
  <si>
    <t>共同事業者②</t>
    <rPh sb="0" eb="2">
      <t>キョウドウ</t>
    </rPh>
    <rPh sb="2" eb="5">
      <t>ジギョウシャ</t>
    </rPh>
    <phoneticPr fontId="1"/>
  </si>
  <si>
    <r>
      <t>「年間発電量」の算定の根拠と算出過程がわかる資料を添付してください。</t>
    </r>
    <r>
      <rPr>
        <b/>
        <sz val="8"/>
        <rFont val="游ゴシック"/>
        <family val="3"/>
        <charset val="128"/>
      </rPr>
      <t>完了実績報告書類 09,10,11</t>
    </r>
    <r>
      <rPr>
        <sz val="8"/>
        <rFont val="游ゴシック"/>
        <family val="3"/>
        <charset val="128"/>
      </rPr>
      <t xml:space="preserve">
「設備容量」「台数」「年間消費電力量」「年間CO2削減量」「法定耐用年数」は算出根拠資料</t>
    </r>
    <r>
      <rPr>
        <vertAlign val="superscript"/>
        <sz val="8"/>
        <rFont val="游ゴシック"/>
        <family val="3"/>
        <charset val="128"/>
      </rPr>
      <t>＊１</t>
    </r>
    <r>
      <rPr>
        <sz val="8"/>
        <rFont val="游ゴシック"/>
        <family val="3"/>
        <charset val="128"/>
      </rPr>
      <t xml:space="preserve">から該当する数値を転記してください。
</t>
    </r>
    <r>
      <rPr>
        <vertAlign val="superscript"/>
        <sz val="8"/>
        <rFont val="游ゴシック"/>
        <family val="3"/>
        <charset val="128"/>
      </rPr>
      <t>＊１</t>
    </r>
    <r>
      <rPr>
        <sz val="8"/>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rFont val="游ゴシック"/>
        <family val="3"/>
        <charset val="128"/>
      </rPr>
      <t>完了実績報告書類 09,10
※交付申請時から変更がない場合は根拠資料の添付を省略しても可</t>
    </r>
    <r>
      <rPr>
        <sz val="8"/>
        <rFont val="游ゴシック"/>
        <family val="3"/>
        <charset val="128"/>
      </rPr>
      <t xml:space="preserve">
</t>
    </r>
    <r>
      <rPr>
        <b/>
        <sz val="8"/>
        <color rgb="FFFF0000"/>
        <rFont val="游ゴシック"/>
        <family val="3"/>
        <charset val="128"/>
      </rPr>
      <t>※複数年度申請の場合は、複数年度分（２ヵ年分）の導入設備を記載してください。</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カンリョウ</t>
    </rPh>
    <rPh sb="36" eb="38">
      <t>ジッセキ</t>
    </rPh>
    <rPh sb="38" eb="40">
      <t>ホウコク</t>
    </rPh>
    <rPh sb="40" eb="42">
      <t>ショルイ</t>
    </rPh>
    <rPh sb="53" eb="55">
      <t>セツビ</t>
    </rPh>
    <rPh sb="55" eb="57">
      <t>ヨウリョウ</t>
    </rPh>
    <rPh sb="59" eb="61">
      <t>ダイスウ</t>
    </rPh>
    <rPh sb="90" eb="92">
      <t>サンシュツ</t>
    </rPh>
    <rPh sb="245" eb="247">
      <t>カンリョウ</t>
    </rPh>
    <rPh sb="247" eb="249">
      <t>ジッセキ</t>
    </rPh>
    <rPh sb="249" eb="251">
      <t>ホウコク</t>
    </rPh>
    <rPh sb="251" eb="253">
      <t>ショルイ</t>
    </rPh>
    <rPh sb="261" eb="263">
      <t>コウフ</t>
    </rPh>
    <rPh sb="263" eb="266">
      <t>シンセイジ</t>
    </rPh>
    <rPh sb="268" eb="270">
      <t>ヘンコウ</t>
    </rPh>
    <rPh sb="273" eb="275">
      <t>バアイ</t>
    </rPh>
    <rPh sb="276" eb="278">
      <t>コンキョ</t>
    </rPh>
    <rPh sb="278" eb="280">
      <t>シリョウ</t>
    </rPh>
    <rPh sb="281" eb="283">
      <t>テンプ</t>
    </rPh>
    <rPh sb="284" eb="286">
      <t>ショウリャク</t>
    </rPh>
    <rPh sb="289" eb="290">
      <t>カ</t>
    </rPh>
    <rPh sb="292" eb="296">
      <t>フクスウネンド</t>
    </rPh>
    <rPh sb="296" eb="298">
      <t>シンセイ</t>
    </rPh>
    <rPh sb="299" eb="301">
      <t>バアイ</t>
    </rPh>
    <rPh sb="303" eb="308">
      <t>フクスウネンドブン</t>
    </rPh>
    <rPh sb="311" eb="312">
      <t>ネン</t>
    </rPh>
    <rPh sb="312" eb="313">
      <t>ブン</t>
    </rPh>
    <rPh sb="315" eb="319">
      <t>ドウニュウセツビ</t>
    </rPh>
    <rPh sb="320" eb="322">
      <t>キサイ</t>
    </rPh>
    <phoneticPr fontId="1"/>
  </si>
  <si>
    <r>
      <t>＊金額の根拠資料（参照先の資料番号）を記入。
 　</t>
    </r>
    <r>
      <rPr>
        <sz val="8"/>
        <color rgb="FFFF0000"/>
        <rFont val="游ゴシック"/>
        <family val="3"/>
        <charset val="128"/>
      </rPr>
      <t>各事事業者ごとに記載していれば省略可。</t>
    </r>
    <rPh sb="1" eb="3">
      <t>キンガク</t>
    </rPh>
    <rPh sb="4" eb="6">
      <t>コンキョ</t>
    </rPh>
    <rPh sb="6" eb="8">
      <t>シリョウ</t>
    </rPh>
    <rPh sb="9" eb="11">
      <t>サンショウ</t>
    </rPh>
    <rPh sb="11" eb="12">
      <t>サキ</t>
    </rPh>
    <rPh sb="13" eb="15">
      <t>シリョウ</t>
    </rPh>
    <rPh sb="15" eb="17">
      <t>バンゴウ</t>
    </rPh>
    <rPh sb="19" eb="21">
      <t>キニュウ</t>
    </rPh>
    <rPh sb="26" eb="27">
      <t>ゴト</t>
    </rPh>
    <rPh sb="27" eb="30">
      <t>ジギョウシャ</t>
    </rPh>
    <phoneticPr fontId="1"/>
  </si>
  <si>
    <r>
      <t>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日付け北環財第</t>
    </r>
    <r>
      <rPr>
        <sz val="12"/>
        <color rgb="FFFF0000"/>
        <rFont val="Yu Gothic Medium"/>
        <family val="3"/>
        <charset val="128"/>
      </rPr>
      <t>＊＊＊</t>
    </r>
    <r>
      <rPr>
        <sz val="12"/>
        <color theme="1"/>
        <rFont val="Yu Gothic Medium"/>
        <family val="3"/>
        <charset val="128"/>
      </rPr>
      <t>号で交付決定の通知を受けた令和４年度二酸化炭素排出抑制対策事業費等補助金（バッテリー交換式EVとバッテリーステーション活用による地域貢献型脱炭素物流等構築事業）を完了しましたので、令和４年度二酸化炭素排出抑制対策事業費等補助金（バッテリー交換式EVとバッテリーステーション活用による地域貢献型脱炭素物流等構築事業）交付規程第１１条第１項の規定に基づき下記のとおり報告します。</t>
    </r>
    <rPh sb="1" eb="3">
      <t>レイワ</t>
    </rPh>
    <rPh sb="14" eb="15">
      <t>キタ</t>
    </rPh>
    <rPh sb="15" eb="16">
      <t>カン</t>
    </rPh>
    <rPh sb="16" eb="17">
      <t>ザイ</t>
    </rPh>
    <phoneticPr fontId="1"/>
  </si>
  <si>
    <r>
      <t>金</t>
    </r>
    <r>
      <rPr>
        <b/>
        <sz val="12"/>
        <color rgb="FFFF0000"/>
        <rFont val="Yu Gothic Medium"/>
        <family val="3"/>
        <charset val="128"/>
      </rPr>
      <t>○○，○○○，○○○</t>
    </r>
    <r>
      <rPr>
        <sz val="12"/>
        <color theme="1"/>
        <rFont val="Yu Gothic Medium"/>
        <family val="3"/>
        <charset val="128"/>
      </rPr>
      <t>円（令和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t>
    </r>
    <rPh sb="13" eb="15">
      <t>レイワ</t>
    </rPh>
    <rPh sb="24" eb="25">
      <t>ヅ</t>
    </rPh>
    <rPh sb="26" eb="27">
      <t>キタ</t>
    </rPh>
    <rPh sb="27" eb="28">
      <t>カン</t>
    </rPh>
    <rPh sb="28" eb="29">
      <t>ザイ</t>
    </rPh>
    <rPh sb="29" eb="30">
      <t>ダイ</t>
    </rPh>
    <phoneticPr fontId="1"/>
  </si>
  <si>
    <r>
      <t>（うち消費税及び地方消費税相当額　　</t>
    </r>
    <r>
      <rPr>
        <sz val="12"/>
        <color rgb="FFFF0000"/>
        <rFont val="Yu Gothic Medium"/>
        <family val="3"/>
        <charset val="128"/>
      </rPr>
      <t>0</t>
    </r>
    <r>
      <rPr>
        <sz val="12"/>
        <color theme="1"/>
        <rFont val="Yu Gothic Medium"/>
        <family val="3"/>
        <charset val="128"/>
      </rPr>
      <t>　円 ）</t>
    </r>
    <phoneticPr fontId="1"/>
  </si>
  <si>
    <t>うち代表事業者分　金○○，○○○，○○○円</t>
    <rPh sb="2" eb="4">
      <t>ダイヒョウ</t>
    </rPh>
    <rPh sb="4" eb="7">
      <t>ジギョウシャ</t>
    </rPh>
    <rPh sb="7" eb="8">
      <t>ブン</t>
    </rPh>
    <rPh sb="9" eb="10">
      <t>キン</t>
    </rPh>
    <rPh sb="20" eb="21">
      <t>エン</t>
    </rPh>
    <phoneticPr fontId="1"/>
  </si>
  <si>
    <t>うち共同事業者①分　金○○，○○○，○○○円</t>
    <rPh sb="2" eb="4">
      <t>キョウドウ</t>
    </rPh>
    <rPh sb="4" eb="7">
      <t>ジギョウシャ</t>
    </rPh>
    <rPh sb="8" eb="9">
      <t>ブン</t>
    </rPh>
    <rPh sb="10" eb="11">
      <t>カネ</t>
    </rPh>
    <rPh sb="21" eb="22">
      <t>エン</t>
    </rPh>
    <phoneticPr fontId="1"/>
  </si>
  <si>
    <t>うち共同事業者②分　金○○，○○○，○○○円</t>
    <rPh sb="2" eb="4">
      <t>キョウドウ</t>
    </rPh>
    <rPh sb="4" eb="7">
      <t>ジギョウシャ</t>
    </rPh>
    <rPh sb="8" eb="9">
      <t>ブン</t>
    </rPh>
    <rPh sb="10" eb="11">
      <t>カネ</t>
    </rPh>
    <rPh sb="21" eb="22">
      <t>エン</t>
    </rPh>
    <phoneticPr fontId="1"/>
  </si>
  <si>
    <r>
      <t>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　～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t>
    </r>
    <rPh sb="0" eb="2">
      <t>レイワ</t>
    </rPh>
    <rPh sb="4" eb="5">
      <t>ネン</t>
    </rPh>
    <rPh sb="7" eb="8">
      <t>ツキ</t>
    </rPh>
    <rPh sb="10" eb="11">
      <t>ヒ</t>
    </rPh>
    <phoneticPr fontId="1"/>
  </si>
  <si>
    <r>
      <t xml:space="preserve">６　本件責任者及び担当者の氏名、連絡先等
（１）責任者の所属部署・職名・氏名
</t>
    </r>
    <r>
      <rPr>
        <b/>
        <sz val="12"/>
        <color rgb="FFFF0000"/>
        <rFont val="Yu Gothic Medium"/>
        <family val="3"/>
        <charset val="128"/>
      </rPr>
      <t>　　　＊＊＊＊＊＊＊＊＊＊＊</t>
    </r>
    <r>
      <rPr>
        <sz val="12"/>
        <color theme="1"/>
        <rFont val="Yu Gothic Medium"/>
        <family val="3"/>
        <charset val="128"/>
      </rPr>
      <t xml:space="preserve">
（２）担当者の所属部署・職名・氏名
</t>
    </r>
    <r>
      <rPr>
        <b/>
        <sz val="12"/>
        <color rgb="FFFF0000"/>
        <rFont val="Yu Gothic Medium"/>
        <family val="3"/>
        <charset val="128"/>
      </rPr>
      <t xml:space="preserve">　　　＊＊＊＊＊＊＊＊＊＊＊
</t>
    </r>
    <r>
      <rPr>
        <sz val="12"/>
        <color theme="1"/>
        <rFont val="Yu Gothic Medium"/>
        <family val="3"/>
        <charset val="128"/>
      </rPr>
      <t>（３）連絡先（電話番号・Eメールアドレス）
　</t>
    </r>
    <r>
      <rPr>
        <b/>
        <sz val="12"/>
        <color rgb="FFFF0000"/>
        <rFont val="Yu Gothic Medium"/>
        <family val="3"/>
        <charset val="128"/>
      </rPr>
      <t>　　＊＊＊＊＊＊＊＊＊＊＊</t>
    </r>
    <phoneticPr fontId="1"/>
  </si>
  <si>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実施報告書</t>
    </r>
    <rPh sb="31" eb="32">
      <t>ガタ</t>
    </rPh>
    <rPh sb="47" eb="49">
      <t>コウチク</t>
    </rPh>
    <rPh sb="49" eb="51">
      <t>シエン</t>
    </rPh>
    <rPh sb="51" eb="53">
      <t>ジギョウ</t>
    </rPh>
    <rPh sb="55" eb="57">
      <t>ジッシ</t>
    </rPh>
    <rPh sb="57" eb="59">
      <t>ホウコク</t>
    </rPh>
    <rPh sb="59" eb="60">
      <t>ショ</t>
    </rPh>
    <phoneticPr fontId="1"/>
  </si>
  <si>
    <t>【様式第１１】別紙１</t>
    <rPh sb="1" eb="3">
      <t>ヨウシキ</t>
    </rPh>
    <rPh sb="3" eb="4">
      <t>ダイ</t>
    </rPh>
    <rPh sb="7" eb="9">
      <t>ベッシ</t>
    </rPh>
    <phoneticPr fontId="1"/>
  </si>
  <si>
    <r>
      <t>　＜事業の実施場所＞　</t>
    </r>
    <r>
      <rPr>
        <sz val="8"/>
        <rFont val="游ゴシック"/>
        <family val="3"/>
        <charset val="128"/>
      </rPr>
      <t>＊実際に補助事業を行った場所・地域（所在地等を記載）</t>
    </r>
    <rPh sb="2" eb="4">
      <t>ジギョウ</t>
    </rPh>
    <rPh sb="5" eb="7">
      <t>ジッシ</t>
    </rPh>
    <rPh sb="7" eb="9">
      <t>バショ</t>
    </rPh>
    <rPh sb="20" eb="21">
      <t>オコナ</t>
    </rPh>
    <phoneticPr fontId="1"/>
  </si>
  <si>
    <r>
      <t>　＜事業の目的＞</t>
    </r>
    <r>
      <rPr>
        <sz val="6"/>
        <rFont val="游ゴシック"/>
        <family val="3"/>
        <charset val="128"/>
      </rPr>
      <t>＊当補助事業を実施した目的を簡潔に記入してください。</t>
    </r>
    <rPh sb="2" eb="4">
      <t>ジギョウ</t>
    </rPh>
    <rPh sb="5" eb="7">
      <t>モクテキ</t>
    </rPh>
    <phoneticPr fontId="1"/>
  </si>
  <si>
    <r>
      <t>＊当補助事業において導入した設備の数量や規模、設備が果たす役割（平常時）を記入してください（補助対象外設備を導入する場合は、それも合わせて記入してください）。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</si>
  <si>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（２）導入した設備内容</t>
    <phoneticPr fontId="1"/>
  </si>
  <si>
    <t>＊日本で公道を走るために必要だった手続きと、その時期について記入してください。手続きを必要としなかった場合（型式認定を取得している車両を購入する場合など）は、「車両認可手続き不要」と書いてください。</t>
    <rPh sb="12" eb="14">
      <t>ヒツヨウ</t>
    </rPh>
    <rPh sb="91" eb="92">
      <t>カ</t>
    </rPh>
    <phoneticPr fontId="1"/>
  </si>
  <si>
    <t>（４）導入した車両の認可について</t>
    <phoneticPr fontId="1"/>
  </si>
  <si>
    <t>＊自治体との協定や当該拠点の地域防災計画における位置づけの有無について、現状や取り組んだ内容、今後の予定（実現に向けた取組内容やその時期）を記入してください。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6" eb="38">
      <t>ゲンジョウ</t>
    </rPh>
    <rPh sb="44" eb="46">
      <t>ナイヨウ</t>
    </rPh>
    <rPh sb="47" eb="49">
      <t>コンゴ</t>
    </rPh>
    <rPh sb="50" eb="52">
      <t>ヨテイ</t>
    </rPh>
    <rPh sb="53" eb="55">
      <t>ジツゲン</t>
    </rPh>
    <rPh sb="56" eb="57">
      <t>ム</t>
    </rPh>
    <rPh sb="59" eb="63">
      <t>トリクミナイヨウ</t>
    </rPh>
    <rPh sb="66" eb="68">
      <t>ジキ</t>
    </rPh>
    <rPh sb="70" eb="72">
      <t>キニュウ</t>
    </rPh>
    <phoneticPr fontId="1"/>
  </si>
  <si>
    <t>＊補助対象設備の設置場所について、耐震性、土砂災害、浸水被害危険性などの考慮状況について記入してください。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</si>
  <si>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r>
      <t>＊</t>
    </r>
    <r>
      <rPr>
        <b/>
        <sz val="6"/>
        <rFont val="游ゴシック"/>
        <family val="3"/>
        <charset val="128"/>
      </rPr>
      <t>Ⅰ、Ⅱ、ｄ</t>
    </r>
    <r>
      <rPr>
        <sz val="6"/>
        <rFont val="游ゴシック"/>
        <family val="3"/>
        <charset val="128"/>
      </rPr>
      <t>、</t>
    </r>
    <r>
      <rPr>
        <b/>
        <sz val="6"/>
        <rFont val="游ゴシック"/>
        <family val="3"/>
        <charset val="128"/>
      </rPr>
      <t>e</t>
    </r>
    <r>
      <rPr>
        <sz val="6"/>
        <rFont val="游ゴシック"/>
        <family val="3"/>
        <charset val="128"/>
      </rPr>
      <t xml:space="preserve"> のみ記入してください。その他は【様式１】別紙２、別紙３から自動入力されます。</t>
    </r>
    <phoneticPr fontId="1"/>
  </si>
  <si>
    <t>＊事業を担った主体、発注先（「三者見積後決定」など業者選定方法を記入）、補助事業者内の施工管理等の体制も記入してください。
＊また共同事業者がいる場合は、共同事業者との役割分担についても記入してください。</t>
    <rPh sb="15" eb="17">
      <t>サンシャ</t>
    </rPh>
    <rPh sb="17" eb="20">
      <t>ミツモリゴ</t>
    </rPh>
    <rPh sb="20" eb="22">
      <t>ケッテイ</t>
    </rPh>
    <rPh sb="25" eb="27">
      <t>ギョウシャ</t>
    </rPh>
    <rPh sb="27" eb="29">
      <t>センテイ</t>
    </rPh>
    <rPh sb="29" eb="31">
      <t>ホウホウ</t>
    </rPh>
    <rPh sb="32" eb="34">
      <t>キニュウ</t>
    </rPh>
    <phoneticPr fontId="1"/>
  </si>
  <si>
    <r>
      <t>＜資金計画＞　</t>
    </r>
    <r>
      <rPr>
        <sz val="6"/>
        <rFont val="游ゴシック"/>
        <family val="3"/>
        <charset val="128"/>
      </rPr>
      <t>＊補助事業に要した経費の調達方法及び調達先等を記入してください。
※交付申請時から変更がない場合は「交付申請書のとおり」と記載。変更がある場合は、変更の内容を記入すること。</t>
    </r>
    <rPh sb="1" eb="3">
      <t>シキン</t>
    </rPh>
    <rPh sb="3" eb="5">
      <t>ケイカク</t>
    </rPh>
    <rPh sb="23" eb="24">
      <t>オヨ</t>
    </rPh>
    <rPh sb="25" eb="28">
      <t>チョウタツサキ</t>
    </rPh>
    <phoneticPr fontId="1"/>
  </si>
  <si>
    <r>
      <t>＜他の補助金との関係 ＞　</t>
    </r>
    <r>
      <rPr>
        <sz val="6"/>
        <rFont val="游ゴシック"/>
        <family val="3"/>
        <charset val="128"/>
      </rPr>
      <t>＊国からの他の補助金等への応募状況等を記入してください。
※交付申請時から変更がない場合は「交付申請書のとおり」と記載。変更がある場合は、変更の内容を記入すること。</t>
    </r>
    <rPh sb="1" eb="2">
      <t>ホカ</t>
    </rPh>
    <rPh sb="3" eb="6">
      <t>ホジョキン</t>
    </rPh>
    <rPh sb="8" eb="10">
      <t>カンケイ</t>
    </rPh>
    <rPh sb="14" eb="15">
      <t>クニ</t>
    </rPh>
    <phoneticPr fontId="1"/>
  </si>
  <si>
    <t>＜許認可、権利関係等事業実施の前提となる事項及び実施上問題となった事項＞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3" eb="35">
      <t>ジコウ</t>
    </rPh>
    <phoneticPr fontId="1"/>
  </si>
  <si>
    <t>＊補助事業遂行上、許認可、権利関係等関係者間の調整が必要となった事項について記入してください。</t>
    <phoneticPr fontId="1"/>
  </si>
  <si>
    <r>
      <t>＜ 事業実施スケジュール＞　</t>
    </r>
    <r>
      <rPr>
        <sz val="6"/>
        <rFont val="游ゴシック"/>
        <family val="3"/>
        <charset val="128"/>
      </rPr>
      <t>＊交付申請時提出したスケジュールを、実態に即したスケジュールに更新してください。</t>
    </r>
    <rPh sb="15" eb="20">
      <t>コウフシンセイジ</t>
    </rPh>
    <rPh sb="20" eb="22">
      <t>テイシュツ</t>
    </rPh>
    <rPh sb="32" eb="34">
      <t>ジッタイ</t>
    </rPh>
    <rPh sb="35" eb="36">
      <t>ソク</t>
    </rPh>
    <rPh sb="45" eb="47">
      <t>コウシン</t>
    </rPh>
    <phoneticPr fontId="1"/>
  </si>
  <si>
    <t>＊ガントチャート等、図を用いるなど具体的なスケジュールを記入してください。（別紙として添付しても可）
＊また共同事業者がいる場合は共同事業者のスケージュールも併せて記入してください。</t>
    <rPh sb="17" eb="20">
      <t>グタイテキ</t>
    </rPh>
    <rPh sb="28" eb="30">
      <t>キニュウ</t>
    </rPh>
    <rPh sb="48" eb="49">
      <t>カ</t>
    </rPh>
    <phoneticPr fontId="1"/>
  </si>
  <si>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経費所要額精算調書１年目（総計）</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rPh sb="65" eb="67">
      <t>ネンメ</t>
    </rPh>
    <rPh sb="68" eb="70">
      <t>ソウケイ</t>
    </rPh>
    <phoneticPr fontId="3"/>
  </si>
  <si>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経費所要額精算調書１年目（代表事業者；　　　　　　　　　）</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rPh sb="65" eb="67">
      <t>ネンメ</t>
    </rPh>
    <rPh sb="68" eb="73">
      <t>ダイヒョウジギョウシャ</t>
    </rPh>
    <phoneticPr fontId="3"/>
  </si>
  <si>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経費所要額精算調書１年目（共同事業者①；　　　　　　　　　　　）</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rPh sb="65" eb="67">
      <t>ネンメ</t>
    </rPh>
    <rPh sb="68" eb="73">
      <t>キョウドウジギョウシャ</t>
    </rPh>
    <phoneticPr fontId="3"/>
  </si>
  <si>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経費所要額精算調書１年目（共同事業者②；　　　　　　　　）</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rPh sb="65" eb="67">
      <t>ネンメ</t>
    </rPh>
    <rPh sb="68" eb="70">
      <t>キョウドウ</t>
    </rPh>
    <rPh sb="70" eb="73">
      <t>ジギョウシャ</t>
    </rPh>
    <phoneticPr fontId="3"/>
  </si>
  <si>
    <r>
      <t xml:space="preserve"> </t>
    </r>
    <r>
      <rPr>
        <b/>
        <sz val="6"/>
        <rFont val="游ゴシック"/>
        <family val="3"/>
        <charset val="128"/>
      </rPr>
      <t>a</t>
    </r>
    <r>
      <rPr>
        <sz val="6"/>
        <rFont val="游ゴシック"/>
        <family val="3"/>
        <charset val="128"/>
      </rPr>
      <t>【様式11】別紙２経費所要額精算調書の１年目（総計）「(4)補助対象経費実支出額」と交付申請書類【様式1】経費
　内訳※２年目（総計）の「(4)補助対象経費支出予定額」の和を手入力してください。</t>
    </r>
    <rPh sb="3" eb="5">
      <t>ヨウシキ</t>
    </rPh>
    <rPh sb="8" eb="10">
      <t>ベッシ</t>
    </rPh>
    <rPh sb="11" eb="13">
      <t>ケイヒ</t>
    </rPh>
    <rPh sb="13" eb="15">
      <t>ショヨウ</t>
    </rPh>
    <rPh sb="15" eb="16">
      <t>ガク</t>
    </rPh>
    <rPh sb="16" eb="20">
      <t>セイサンチョウショ</t>
    </rPh>
    <rPh sb="22" eb="24">
      <t>ネンメ</t>
    </rPh>
    <rPh sb="25" eb="27">
      <t>ソウケイ</t>
    </rPh>
    <rPh sb="32" eb="34">
      <t>ホジョ</t>
    </rPh>
    <rPh sb="34" eb="36">
      <t>タイショウ</t>
    </rPh>
    <rPh sb="36" eb="38">
      <t>ケイヒ</t>
    </rPh>
    <rPh sb="38" eb="39">
      <t>ジツ</t>
    </rPh>
    <rPh sb="39" eb="41">
      <t>シシュツ</t>
    </rPh>
    <rPh sb="42" eb="43">
      <t>テイガク</t>
    </rPh>
    <rPh sb="44" eb="48">
      <t>コウフシンセイ</t>
    </rPh>
    <rPh sb="48" eb="50">
      <t>ショルイ</t>
    </rPh>
    <rPh sb="51" eb="53">
      <t>ヨウシキ</t>
    </rPh>
    <rPh sb="55" eb="57">
      <t>ケイヒ</t>
    </rPh>
    <rPh sb="59" eb="61">
      <t>ウチワケ</t>
    </rPh>
    <rPh sb="63" eb="65">
      <t>ネンメ</t>
    </rPh>
    <rPh sb="66" eb="68">
      <t>ソウケイ</t>
    </rPh>
    <rPh sb="74" eb="80">
      <t>ホジョタイショウケイヒ</t>
    </rPh>
    <rPh sb="80" eb="82">
      <t>シシュツ</t>
    </rPh>
    <rPh sb="82" eb="85">
      <t>ヨテイガク</t>
    </rPh>
    <rPh sb="87" eb="88">
      <t>ワ</t>
    </rPh>
    <rPh sb="89" eb="92">
      <t>テニュウリョク</t>
    </rPh>
    <phoneticPr fontId="1"/>
  </si>
  <si>
    <r>
      <t xml:space="preserve"> </t>
    </r>
    <r>
      <rPr>
        <b/>
        <sz val="7"/>
        <rFont val="游ゴシック"/>
        <family val="3"/>
        <charset val="128"/>
      </rPr>
      <t>b</t>
    </r>
    <r>
      <rPr>
        <sz val="7"/>
        <rFont val="游ゴシック"/>
        <family val="3"/>
        <charset val="128"/>
      </rPr>
      <t>【様式11】別紙２経費所要額精算調書の１年目（総計）「(8)補助金所要額」と交付申請書類【様式1】経費内訳※２年目（総計）の「(8)補助金所要額」の和を手入力してください。</t>
    </r>
    <rPh sb="3" eb="5">
      <t>ヨウシキ</t>
    </rPh>
    <rPh sb="8" eb="10">
      <t>ベッシ</t>
    </rPh>
    <rPh sb="11" eb="13">
      <t>ケイヒ</t>
    </rPh>
    <rPh sb="22" eb="24">
      <t>ネンメ</t>
    </rPh>
    <rPh sb="25" eb="27">
      <t>ソウケイ</t>
    </rPh>
    <rPh sb="32" eb="35">
      <t>ホジョキン</t>
    </rPh>
    <rPh sb="35" eb="38">
      <t>ショヨウガク</t>
    </rPh>
    <rPh sb="70" eb="71">
      <t>キン</t>
    </rPh>
    <rPh sb="71" eb="73">
      <t>ショヨウ</t>
    </rPh>
    <phoneticPr fontId="1"/>
  </si>
  <si>
    <r>
      <t xml:space="preserve"> </t>
    </r>
    <r>
      <rPr>
        <b/>
        <sz val="9"/>
        <rFont val="游ゴシック"/>
        <family val="3"/>
        <charset val="128"/>
      </rPr>
      <t>Ⅰ</t>
    </r>
    <r>
      <rPr>
        <sz val="9"/>
        <rFont val="游ゴシック"/>
        <family val="3"/>
        <charset val="128"/>
      </rPr>
      <t>　年間CO2削減量</t>
    </r>
    <rPh sb="3" eb="5">
      <t>ネンカン</t>
    </rPh>
    <rPh sb="8" eb="11">
      <t>サクゲンリョウ</t>
    </rPh>
    <phoneticPr fontId="1"/>
  </si>
  <si>
    <r>
      <t xml:space="preserve"> </t>
    </r>
    <r>
      <rPr>
        <b/>
        <sz val="9"/>
        <rFont val="游ゴシック"/>
        <family val="3"/>
        <charset val="128"/>
      </rPr>
      <t>Ⅱ</t>
    </r>
    <r>
      <rPr>
        <sz val="9"/>
        <rFont val="游ゴシック"/>
        <family val="3"/>
        <charset val="128"/>
      </rPr>
      <t>　総CO2削減量</t>
    </r>
    <rPh sb="3" eb="4">
      <t>ソウ</t>
    </rPh>
    <rPh sb="7" eb="10">
      <t>サクゲンリョウ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</si>
</sst>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
    <numFmt numFmtId="178" formatCode="#"/>
    <numFmt numFmtId="179" formatCode="#,##0.00_ "/>
    <numFmt numFmtId="180" formatCode="#,##0.0000_ "/>
  </numFmts>
  <fonts count="6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b/>
      <u/>
      <sz val="12"/>
      <color rgb="FFFF0000"/>
      <name val="游ゴシック"/>
      <family val="3"/>
      <charset val="128"/>
    </font>
    <font>
      <sz val="8"/>
      <name val="游ゴシック"/>
      <family val="3"/>
      <charset val="128"/>
    </font>
    <font>
      <b/>
      <sz val="11"/>
      <color rgb="FFFF0000"/>
      <name val="游ゴシック"/>
      <family val="3"/>
      <charset val="128"/>
    </font>
    <font>
      <sz val="12"/>
      <color theme="1"/>
      <name val="游ゴシック Medium"/>
      <family val="3"/>
      <charset val="128"/>
    </font>
    <font>
      <sz val="10"/>
      <color theme="1"/>
      <name val="HG丸ｺﾞｼｯｸM-PRO"/>
      <family val="3"/>
      <charset val="128"/>
    </font>
    <font>
      <sz val="9"/>
      <color rgb="FFFF0000"/>
      <name val="游ゴシック"/>
      <family val="3"/>
      <charset val="128"/>
    </font>
    <font>
      <sz val="12"/>
      <color rgb="FF000000"/>
      <name val="游ゴシック Medium"/>
      <family val="3"/>
      <charset val="128"/>
    </font>
    <font>
      <sz val="11"/>
      <name val="HG丸ｺﾞｼｯｸM-PRO"/>
      <family val="3"/>
      <charset val="128"/>
    </font>
    <font>
      <vertAlign val="subscript"/>
      <sz val="10.5"/>
      <name val="HG丸ｺﾞｼｯｸM-PRO"/>
      <family val="3"/>
      <charset val="128"/>
    </font>
    <font>
      <sz val="7"/>
      <name val="游ゴシック"/>
      <family val="3"/>
      <charset val="128"/>
    </font>
    <font>
      <b/>
      <sz val="8"/>
      <name val="游ゴシック"/>
      <family val="3"/>
      <charset val="128"/>
    </font>
    <font>
      <sz val="6"/>
      <name val="游ゴシック"/>
      <family val="3"/>
      <charset val="128"/>
    </font>
    <font>
      <u/>
      <sz val="6"/>
      <name val="游ゴシック"/>
      <family val="3"/>
      <charset val="128"/>
    </font>
    <font>
      <strike/>
      <sz val="8"/>
      <name val="游ゴシック"/>
      <family val="3"/>
      <charset val="128"/>
    </font>
    <font>
      <b/>
      <sz val="6"/>
      <name val="游ゴシック"/>
      <family val="3"/>
      <charset val="128"/>
    </font>
    <font>
      <b/>
      <u/>
      <sz val="8"/>
      <name val="游ゴシック"/>
      <family val="3"/>
      <charset val="128"/>
    </font>
    <font>
      <b/>
      <u/>
      <sz val="8"/>
      <color theme="1"/>
      <name val="游ゴシック"/>
      <family val="3"/>
      <charset val="128"/>
    </font>
    <font>
      <vertAlign val="superscript"/>
      <sz val="8"/>
      <name val="游ゴシック"/>
      <family val="3"/>
      <charset val="128"/>
    </font>
    <font>
      <b/>
      <sz val="9"/>
      <name val="游ゴシック"/>
      <family val="3"/>
      <charset val="128"/>
    </font>
    <font>
      <b/>
      <sz val="8"/>
      <color rgb="FFFF0000"/>
      <name val="游ゴシック"/>
      <family val="3"/>
      <charset val="128"/>
    </font>
    <font>
      <sz val="12"/>
      <color rgb="FFFF0000"/>
      <name val="Yu Gothic Medium"/>
      <family val="3"/>
      <charset val="128"/>
    </font>
    <font>
      <b/>
      <sz val="12"/>
      <color rgb="FFFF0000"/>
      <name val="Yu Gothic Medium"/>
      <family val="3"/>
      <charset val="128"/>
    </font>
    <font>
      <b/>
      <sz val="11"/>
      <name val="游ゴシック"/>
      <family val="3"/>
      <charset val="128"/>
    </font>
    <font>
      <b/>
      <sz val="10"/>
      <name val="游ゴシック"/>
      <family val="3"/>
      <charset val="128"/>
    </font>
    <font>
      <sz val="12"/>
      <name val="游ゴシック"/>
      <family val="3"/>
      <charset val="128"/>
    </font>
    <font>
      <b/>
      <sz val="7"/>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616">
    <xf numFmtId="0" fontId="0" fillId="0" borderId="0" xfId="0">
      <alignment vertical="center"/>
    </xf>
    <xf numFmtId="0" fontId="13" fillId="0" borderId="0" xfId="5" applyFont="1" applyProtection="1">
      <alignment vertical="center"/>
      <protection locked="0"/>
    </xf>
    <xf numFmtId="0" fontId="13" fillId="0" borderId="0" xfId="5" applyFont="1" applyAlignment="1" applyProtection="1">
      <alignment horizontal="left" vertical="center"/>
      <protection locked="0"/>
    </xf>
    <xf numFmtId="0" fontId="16" fillId="0" borderId="0" xfId="5" applyFont="1" applyProtection="1">
      <alignment vertical="center"/>
      <protection locked="0"/>
    </xf>
    <xf numFmtId="0" fontId="6" fillId="0" borderId="0" xfId="5" applyFont="1" applyAlignment="1" applyProtection="1">
      <alignment horizontal="center" vertical="center"/>
      <protection locked="0"/>
    </xf>
    <xf numFmtId="0" fontId="10" fillId="0" borderId="0" xfId="5" applyFont="1" applyProtection="1">
      <alignment vertical="center"/>
      <protection locked="0"/>
    </xf>
    <xf numFmtId="0" fontId="13" fillId="0" borderId="3" xfId="5" applyFont="1" applyBorder="1" applyProtection="1">
      <alignment vertical="center"/>
      <protection locked="0"/>
    </xf>
    <xf numFmtId="0" fontId="13" fillId="0" borderId="9" xfId="5" applyFont="1" applyBorder="1" applyProtection="1">
      <alignment vertical="center"/>
      <protection locked="0"/>
    </xf>
    <xf numFmtId="0" fontId="13" fillId="0" borderId="10" xfId="5" applyFont="1" applyBorder="1" applyProtection="1">
      <alignment vertical="center"/>
      <protection locked="0"/>
    </xf>
    <xf numFmtId="0" fontId="13" fillId="0" borderId="46" xfId="5" applyFont="1" applyBorder="1" applyAlignment="1" applyProtection="1">
      <alignment horizontal="centerContinuous" vertical="center"/>
      <protection locked="0"/>
    </xf>
    <xf numFmtId="0" fontId="13" fillId="0" borderId="47" xfId="5" applyFont="1" applyBorder="1" applyAlignment="1" applyProtection="1">
      <alignment horizontal="centerContinuous" vertical="center"/>
      <protection locked="0"/>
    </xf>
    <xf numFmtId="0" fontId="13" fillId="0" borderId="46" xfId="5" applyFont="1" applyBorder="1" applyProtection="1">
      <alignment vertical="center"/>
      <protection locked="0"/>
    </xf>
    <xf numFmtId="0" fontId="13" fillId="0" borderId="47" xfId="5" applyFont="1" applyBorder="1" applyProtection="1">
      <alignment vertical="center"/>
      <protection locked="0"/>
    </xf>
    <xf numFmtId="0" fontId="13" fillId="0" borderId="8" xfId="5" applyFont="1" applyBorder="1" applyProtection="1">
      <alignment vertical="center"/>
      <protection locked="0"/>
    </xf>
    <xf numFmtId="0" fontId="13" fillId="0" borderId="0" xfId="5" applyFont="1" applyAlignment="1" applyProtection="1">
      <alignment vertical="top"/>
      <protection locked="0"/>
    </xf>
    <xf numFmtId="0" fontId="7" fillId="0" borderId="0" xfId="5" applyFont="1" applyAlignment="1" applyProtection="1">
      <alignment vertical="top"/>
      <protection locked="0"/>
    </xf>
    <xf numFmtId="0" fontId="13" fillId="0" borderId="0" xfId="5" applyFont="1">
      <alignment vertical="center"/>
    </xf>
    <xf numFmtId="0" fontId="16" fillId="0" borderId="0" xfId="5"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14" fillId="0" borderId="0" xfId="0" applyFont="1" applyAlignment="1" applyProtection="1">
      <alignment horizontal="left" vertical="center"/>
      <protection locked="0"/>
    </xf>
    <xf numFmtId="0" fontId="19" fillId="0" borderId="3" xfId="5" applyFont="1" applyBorder="1" applyAlignment="1" applyProtection="1">
      <alignment vertical="center" shrinkToFit="1"/>
      <protection locked="0"/>
    </xf>
    <xf numFmtId="0" fontId="19" fillId="0" borderId="4" xfId="5" applyFont="1" applyBorder="1" applyAlignment="1" applyProtection="1">
      <alignment vertical="center" shrinkToFit="1"/>
      <protection locked="0"/>
    </xf>
    <xf numFmtId="0" fontId="19" fillId="0" borderId="0" xfId="5" applyFont="1" applyAlignment="1" applyProtection="1">
      <alignment vertical="center" shrinkToFit="1"/>
      <protection locked="0"/>
    </xf>
    <xf numFmtId="0" fontId="19" fillId="0" borderId="10" xfId="5" applyFont="1" applyBorder="1" applyAlignment="1" applyProtection="1">
      <alignment vertical="center" shrinkToFit="1"/>
      <protection locked="0"/>
    </xf>
    <xf numFmtId="0" fontId="23" fillId="0" borderId="0" xfId="0" applyFont="1" applyProtection="1">
      <alignment vertical="center"/>
      <protection locked="0"/>
    </xf>
    <xf numFmtId="0" fontId="24" fillId="0" borderId="0" xfId="0" applyFont="1" applyProtection="1">
      <alignment vertical="center"/>
      <protection locked="0"/>
    </xf>
    <xf numFmtId="0" fontId="23" fillId="0" borderId="0" xfId="0" applyFont="1" applyAlignment="1" applyProtection="1">
      <alignment horizontal="distributed" vertical="center"/>
      <protection locked="0"/>
    </xf>
    <xf numFmtId="0" fontId="24" fillId="0" borderId="0" xfId="0" applyFont="1" applyAlignment="1" applyProtection="1">
      <alignment vertical="center" wrapText="1"/>
      <protection locked="0"/>
    </xf>
    <xf numFmtId="0" fontId="26" fillId="0" borderId="0" xfId="0" applyFont="1" applyProtection="1">
      <alignment vertical="center"/>
      <protection locked="0"/>
    </xf>
    <xf numFmtId="0" fontId="24" fillId="0" borderId="0" xfId="0" applyFont="1" applyAlignment="1" applyProtection="1">
      <alignment vertical="top" wrapText="1"/>
      <protection locked="0"/>
    </xf>
    <xf numFmtId="0" fontId="24" fillId="0" borderId="0" xfId="0" applyFont="1" applyAlignment="1" applyProtection="1">
      <alignment horizontal="justify" vertical="center"/>
      <protection locked="0"/>
    </xf>
    <xf numFmtId="0" fontId="21" fillId="0" borderId="0" xfId="5" applyFont="1" applyAlignment="1" applyProtection="1">
      <alignment horizontal="center" vertical="center"/>
      <protection locked="0"/>
    </xf>
    <xf numFmtId="176" fontId="21" fillId="0" borderId="0" xfId="5" applyNumberFormat="1" applyFont="1" applyAlignment="1" applyProtection="1">
      <alignment horizontal="center" vertical="center"/>
      <protection locked="0"/>
    </xf>
    <xf numFmtId="176" fontId="6" fillId="0" borderId="0" xfId="5" applyNumberFormat="1" applyFont="1" applyAlignment="1">
      <alignment horizontal="center" vertical="center"/>
    </xf>
    <xf numFmtId="178" fontId="28" fillId="0" borderId="0" xfId="0" applyNumberFormat="1" applyFont="1" applyProtection="1">
      <alignment vertical="center"/>
      <protection locked="0"/>
    </xf>
    <xf numFmtId="0" fontId="7" fillId="0" borderId="0" xfId="0" applyFont="1" applyAlignment="1" applyProtection="1">
      <alignment horizontal="center" vertical="center"/>
      <protection locked="0"/>
    </xf>
    <xf numFmtId="0" fontId="30" fillId="0" borderId="1" xfId="0" applyFont="1" applyBorder="1">
      <alignment vertical="center"/>
    </xf>
    <xf numFmtId="0" fontId="31" fillId="0" borderId="0" xfId="0" applyFont="1" applyAlignment="1">
      <alignment horizontal="left" vertical="center" indent="2"/>
    </xf>
    <xf numFmtId="0" fontId="33" fillId="0" borderId="0" xfId="0" applyFont="1">
      <alignment vertical="center"/>
    </xf>
    <xf numFmtId="0" fontId="33" fillId="0" borderId="0" xfId="0" applyFont="1" applyAlignment="1">
      <alignment horizontal="center" vertical="center"/>
    </xf>
    <xf numFmtId="0" fontId="33" fillId="0" borderId="1" xfId="0" applyFont="1" applyBorder="1" applyAlignment="1">
      <alignment horizontal="center" vertical="center"/>
    </xf>
    <xf numFmtId="0" fontId="34" fillId="0" borderId="0" xfId="0" applyFont="1">
      <alignment vertical="center"/>
    </xf>
    <xf numFmtId="0" fontId="35" fillId="0" borderId="0" xfId="0" applyFont="1">
      <alignment vertical="center"/>
    </xf>
    <xf numFmtId="49" fontId="33" fillId="0" borderId="1" xfId="0" applyNumberFormat="1" applyFont="1" applyBorder="1" applyAlignment="1">
      <alignment horizontal="center" vertical="center"/>
    </xf>
    <xf numFmtId="0" fontId="33" fillId="0" borderId="1" xfId="0" applyFont="1" applyBorder="1">
      <alignment vertical="center"/>
    </xf>
    <xf numFmtId="0" fontId="19" fillId="0" borderId="0" xfId="5" applyFont="1" applyProtection="1">
      <alignment vertical="center"/>
      <protection locked="0"/>
    </xf>
    <xf numFmtId="0" fontId="37" fillId="0" borderId="2" xfId="5" applyFont="1" applyBorder="1" applyProtection="1">
      <alignment vertical="center"/>
      <protection locked="0"/>
    </xf>
    <xf numFmtId="0" fontId="19" fillId="0" borderId="3" xfId="5" applyFont="1" applyBorder="1" applyProtection="1">
      <alignment vertical="center"/>
      <protection locked="0"/>
    </xf>
    <xf numFmtId="0" fontId="37" fillId="0" borderId="9" xfId="5" applyFont="1" applyBorder="1" applyProtection="1">
      <alignment vertical="center"/>
      <protection locked="0"/>
    </xf>
    <xf numFmtId="0" fontId="29" fillId="0" borderId="0" xfId="5" applyFont="1" applyAlignment="1" applyProtection="1">
      <alignment horizontal="center" vertical="center"/>
      <protection locked="0"/>
    </xf>
    <xf numFmtId="176" fontId="29" fillId="0" borderId="0" xfId="5" applyNumberFormat="1" applyFont="1" applyAlignment="1" applyProtection="1">
      <alignment horizontal="center" vertical="center"/>
      <protection locked="0"/>
    </xf>
    <xf numFmtId="0" fontId="29" fillId="0" borderId="0" xfId="5" applyFont="1" applyAlignment="1">
      <alignment horizontal="center" vertical="center"/>
    </xf>
    <xf numFmtId="0" fontId="38" fillId="0" borderId="0" xfId="5" applyFont="1" applyProtection="1">
      <alignment vertical="center"/>
      <protection locked="0"/>
    </xf>
    <xf numFmtId="0" fontId="33"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44" fillId="0" borderId="0" xfId="5" applyFont="1" applyProtection="1">
      <alignment vertical="center"/>
      <protection locked="0"/>
    </xf>
    <xf numFmtId="0" fontId="24" fillId="0" borderId="0" xfId="0" applyFont="1" applyAlignment="1" applyProtection="1">
      <alignment horizontal="left" vertical="top"/>
      <protection locked="0"/>
    </xf>
    <xf numFmtId="49" fontId="33" fillId="6" borderId="1" xfId="0" applyNumberFormat="1" applyFont="1" applyFill="1" applyBorder="1" applyAlignment="1">
      <alignment horizontal="center" vertical="center"/>
    </xf>
    <xf numFmtId="0" fontId="30" fillId="6" borderId="1" xfId="0" applyFont="1" applyFill="1" applyBorder="1">
      <alignment vertical="center"/>
    </xf>
    <xf numFmtId="0" fontId="33" fillId="6" borderId="1" xfId="0" applyFont="1" applyFill="1" applyBorder="1" applyAlignment="1">
      <alignment horizontal="center" vertical="center"/>
    </xf>
    <xf numFmtId="0" fontId="33" fillId="6" borderId="1" xfId="0" applyFont="1" applyFill="1" applyBorder="1">
      <alignment vertical="center"/>
    </xf>
    <xf numFmtId="0" fontId="31" fillId="6" borderId="1" xfId="0" applyFont="1" applyFill="1" applyBorder="1" applyAlignment="1">
      <alignment vertical="center" wrapText="1"/>
    </xf>
    <xf numFmtId="0" fontId="34" fillId="0" borderId="0" xfId="0" applyFont="1" applyAlignment="1">
      <alignment horizontal="left" vertical="center"/>
    </xf>
    <xf numFmtId="38" fontId="26" fillId="0" borderId="0" xfId="4" applyFont="1" applyFill="1" applyBorder="1" applyAlignment="1" applyProtection="1">
      <alignment horizontal="right" vertical="center"/>
      <protection locked="0"/>
    </xf>
    <xf numFmtId="0" fontId="23"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4" fillId="0" borderId="0" xfId="0" applyFont="1" applyAlignment="1" applyProtection="1">
      <alignment horizontal="right" vertical="center"/>
      <protection locked="0"/>
    </xf>
    <xf numFmtId="0" fontId="45" fillId="0" borderId="0" xfId="0" applyFont="1">
      <alignment vertical="center"/>
    </xf>
    <xf numFmtId="0" fontId="33" fillId="5" borderId="1" xfId="0" applyFont="1" applyFill="1" applyBorder="1" applyAlignment="1">
      <alignment horizontal="center" vertical="center" wrapText="1"/>
    </xf>
    <xf numFmtId="0" fontId="32" fillId="0" borderId="1" xfId="0" applyFont="1" applyBorder="1" applyAlignment="1">
      <alignment horizontal="center" vertical="center"/>
    </xf>
    <xf numFmtId="0" fontId="46" fillId="0" borderId="1" xfId="0" applyFont="1" applyBorder="1" applyAlignment="1">
      <alignment horizontal="left" vertical="center"/>
    </xf>
    <xf numFmtId="0" fontId="33" fillId="0" borderId="8" xfId="0" applyFont="1" applyBorder="1" applyAlignment="1">
      <alignment horizontal="center" vertical="center"/>
    </xf>
    <xf numFmtId="0" fontId="24" fillId="0" borderId="0" xfId="0" applyFont="1" applyAlignment="1" applyProtection="1">
      <alignment horizontal="left" vertical="center"/>
      <protection locked="0"/>
    </xf>
    <xf numFmtId="0" fontId="24" fillId="0" borderId="0" xfId="0" applyFont="1" applyAlignment="1" applyProtection="1">
      <alignment horizontal="distributed" vertical="center"/>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left" vertical="center" wrapText="1"/>
      <protection locked="0"/>
    </xf>
    <xf numFmtId="0" fontId="24" fillId="0" borderId="0" xfId="0" applyFont="1" applyAlignment="1" applyProtection="1">
      <alignment horizontal="center" vertical="center" wrapText="1"/>
      <protection locked="0"/>
    </xf>
    <xf numFmtId="0" fontId="31" fillId="0" borderId="1" xfId="0" applyFont="1" applyBorder="1" applyAlignment="1">
      <alignment vertical="center" wrapText="1"/>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3" fillId="0" borderId="0" xfId="0" applyFont="1" applyAlignment="1">
      <alignment horizontal="center" vertical="center"/>
    </xf>
    <xf numFmtId="0" fontId="22" fillId="0" borderId="0" xfId="0" applyFont="1" applyProtection="1">
      <alignment vertical="center"/>
      <protection locked="0"/>
    </xf>
    <xf numFmtId="0" fontId="48" fillId="0" borderId="0" xfId="0" applyFont="1">
      <alignment vertical="center"/>
    </xf>
    <xf numFmtId="0" fontId="30" fillId="0" borderId="1" xfId="0" applyFont="1" applyBorder="1" applyAlignment="1">
      <alignment vertical="center" wrapText="1"/>
    </xf>
    <xf numFmtId="0" fontId="49" fillId="6" borderId="1" xfId="0" applyFont="1" applyFill="1" applyBorder="1">
      <alignment vertical="center"/>
    </xf>
    <xf numFmtId="0" fontId="40" fillId="0" borderId="0" xfId="0" applyFont="1" applyProtection="1">
      <alignment vertical="center"/>
      <protection locked="0"/>
    </xf>
    <xf numFmtId="0" fontId="39" fillId="0" borderId="0" xfId="0" applyFont="1" applyProtection="1">
      <alignment vertical="center"/>
      <protection locked="0"/>
    </xf>
    <xf numFmtId="0" fontId="51" fillId="0" borderId="0" xfId="0" applyFont="1" applyAlignment="1" applyProtection="1">
      <alignment vertical="top"/>
      <protection locked="0"/>
    </xf>
    <xf numFmtId="0" fontId="10" fillId="0" borderId="0" xfId="0" applyFont="1" applyAlignment="1" applyProtection="1">
      <alignment horizontal="center" vertical="center"/>
      <protection locked="0"/>
    </xf>
    <xf numFmtId="0" fontId="52" fillId="0" borderId="0" xfId="0" applyFont="1" applyProtection="1">
      <alignment vertical="center"/>
      <protection locked="0"/>
    </xf>
    <xf numFmtId="0" fontId="10" fillId="0" borderId="9"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2" fontId="7" fillId="0" borderId="0" xfId="0" applyNumberFormat="1" applyFont="1" applyAlignment="1" applyProtection="1">
      <alignment horizontal="right" vertical="center"/>
      <protection locked="0"/>
    </xf>
    <xf numFmtId="0" fontId="7" fillId="0" borderId="0" xfId="0" applyFont="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Alignment="1">
      <alignment horizontal="left" vertical="center"/>
    </xf>
    <xf numFmtId="0" fontId="10" fillId="0" borderId="0" xfId="0" applyFont="1" applyProtection="1">
      <alignment vertical="center"/>
      <protection locked="0"/>
    </xf>
    <xf numFmtId="0" fontId="43" fillId="0" borderId="0" xfId="0" applyFont="1" applyProtection="1">
      <alignment vertical="center"/>
      <protection locked="0"/>
    </xf>
    <xf numFmtId="0" fontId="43" fillId="0" borderId="0" xfId="5" applyFont="1" applyProtection="1">
      <alignment vertical="center"/>
      <protection locked="0"/>
    </xf>
    <xf numFmtId="0" fontId="27" fillId="0" borderId="0" xfId="0" applyFont="1" applyProtection="1">
      <alignment vertical="center"/>
      <protection locked="0"/>
    </xf>
    <xf numFmtId="0" fontId="36" fillId="0" borderId="59" xfId="0" applyFont="1" applyBorder="1" applyAlignment="1">
      <alignment horizontal="center" vertical="center" wrapText="1"/>
    </xf>
    <xf numFmtId="0" fontId="36" fillId="0" borderId="60"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1" xfId="0" applyFont="1" applyBorder="1" applyAlignment="1">
      <alignment horizontal="center" vertical="center"/>
    </xf>
    <xf numFmtId="0" fontId="33" fillId="0" borderId="60" xfId="0" applyFont="1" applyBorder="1" applyAlignment="1">
      <alignment horizontal="center" vertical="center"/>
    </xf>
    <xf numFmtId="0" fontId="24" fillId="0" borderId="0" xfId="0" applyFont="1" applyAlignment="1" applyProtection="1">
      <alignment horizontal="distributed" vertical="center"/>
      <protection locked="0"/>
    </xf>
    <xf numFmtId="0" fontId="24" fillId="0" borderId="0" xfId="0" applyFont="1" applyAlignment="1" applyProtection="1">
      <alignment horizontal="left" vertical="center"/>
      <protection locked="0"/>
    </xf>
    <xf numFmtId="0" fontId="62"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left" vertical="center" wrapText="1"/>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right" vertical="center"/>
      <protection locked="0"/>
    </xf>
    <xf numFmtId="0" fontId="40" fillId="0" borderId="0" xfId="0" applyFont="1" applyAlignment="1" applyProtection="1">
      <alignment horizontal="left" vertical="center"/>
      <protection locked="0"/>
    </xf>
    <xf numFmtId="0" fontId="24" fillId="0" borderId="1" xfId="0" applyFont="1" applyBorder="1" applyAlignment="1">
      <alignment horizontal="center" vertical="center"/>
    </xf>
    <xf numFmtId="0" fontId="27" fillId="0" borderId="1"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28" fillId="0" borderId="59" xfId="0" applyFont="1" applyBorder="1" applyAlignment="1" applyProtection="1">
      <alignment horizontal="left" vertical="center" wrapText="1"/>
      <protection locked="0"/>
    </xf>
    <xf numFmtId="0" fontId="28" fillId="0" borderId="59" xfId="0" applyFont="1" applyBorder="1" applyAlignment="1" applyProtection="1">
      <alignment horizontal="left" vertical="center"/>
      <protection locked="0"/>
    </xf>
    <xf numFmtId="0" fontId="53" fillId="2" borderId="13" xfId="0" applyFont="1" applyFill="1" applyBorder="1" applyAlignment="1" applyProtection="1">
      <alignment horizontal="left" vertical="center" wrapText="1"/>
      <protection locked="0"/>
    </xf>
    <xf numFmtId="0" fontId="53" fillId="2" borderId="14" xfId="0" applyFont="1" applyFill="1" applyBorder="1" applyAlignment="1" applyProtection="1">
      <alignment horizontal="left" vertical="center" wrapText="1"/>
      <protection locked="0"/>
    </xf>
    <xf numFmtId="0" fontId="53" fillId="2" borderId="17"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8" fillId="0" borderId="48" xfId="0" applyFont="1" applyBorder="1" applyAlignment="1" applyProtection="1">
      <alignment horizontal="left" vertical="center" wrapText="1"/>
      <protection locked="0"/>
    </xf>
    <xf numFmtId="0" fontId="28" fillId="0" borderId="48" xfId="0" applyFont="1" applyBorder="1" applyAlignment="1" applyProtection="1">
      <alignment horizontal="left" vertical="center"/>
      <protection locked="0"/>
    </xf>
    <xf numFmtId="0" fontId="28" fillId="2" borderId="2" xfId="0" applyFont="1" applyFill="1" applyBorder="1" applyAlignment="1" applyProtection="1">
      <alignment horizontal="left" vertical="center"/>
      <protection locked="0"/>
    </xf>
    <xf numFmtId="0" fontId="28" fillId="2" borderId="3" xfId="0" applyFont="1" applyFill="1" applyBorder="1" applyAlignment="1" applyProtection="1">
      <alignment horizontal="left" vertical="center"/>
      <protection locked="0"/>
    </xf>
    <xf numFmtId="0" fontId="28" fillId="2" borderId="4" xfId="0" applyFont="1" applyFill="1" applyBorder="1" applyAlignment="1" applyProtection="1">
      <alignment horizontal="left" vertical="center"/>
      <protection locked="0"/>
    </xf>
    <xf numFmtId="0" fontId="53" fillId="2" borderId="14" xfId="0" applyFont="1" applyFill="1" applyBorder="1" applyAlignment="1" applyProtection="1">
      <alignment horizontal="left" vertical="center"/>
      <protection locked="0"/>
    </xf>
    <xf numFmtId="0" fontId="53" fillId="2" borderId="17" xfId="0" applyFont="1" applyFill="1" applyBorder="1" applyAlignment="1" applyProtection="1">
      <alignment horizontal="left" vertical="center"/>
      <protection locked="0"/>
    </xf>
    <xf numFmtId="0" fontId="28" fillId="2" borderId="25" xfId="0" applyFont="1" applyFill="1" applyBorder="1" applyAlignment="1" applyProtection="1">
      <alignment horizontal="left" vertical="center"/>
      <protection locked="0"/>
    </xf>
    <xf numFmtId="0" fontId="28" fillId="2" borderId="26" xfId="0" applyFont="1" applyFill="1" applyBorder="1" applyAlignment="1" applyProtection="1">
      <alignment horizontal="left" vertical="center"/>
      <protection locked="0"/>
    </xf>
    <xf numFmtId="0" fontId="28" fillId="2" borderId="41" xfId="0" applyFont="1" applyFill="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38" fontId="7" fillId="0" borderId="31" xfId="4" applyFont="1" applyFill="1" applyBorder="1" applyAlignment="1" applyProtection="1">
      <alignment horizontal="righ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10" fillId="0" borderId="50"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7" fillId="0" borderId="37"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53" fillId="0" borderId="30" xfId="0" applyFont="1" applyBorder="1" applyAlignment="1" applyProtection="1">
      <alignment horizontal="left" vertical="center" wrapText="1"/>
      <protection locked="0"/>
    </xf>
    <xf numFmtId="0" fontId="53" fillId="0" borderId="31" xfId="0" applyFont="1" applyBorder="1" applyAlignment="1" applyProtection="1">
      <alignment horizontal="left" vertical="center"/>
      <protection locked="0"/>
    </xf>
    <xf numFmtId="0" fontId="53" fillId="0" borderId="43" xfId="0" applyFont="1" applyBorder="1" applyAlignment="1" applyProtection="1">
      <alignment horizontal="left" vertical="center"/>
      <protection locked="0"/>
    </xf>
    <xf numFmtId="0" fontId="53" fillId="0" borderId="49" xfId="0" applyFont="1" applyBorder="1" applyAlignment="1" applyProtection="1">
      <alignment horizontal="left" vertical="center" wrapText="1"/>
      <protection locked="0"/>
    </xf>
    <xf numFmtId="0" fontId="53" fillId="0" borderId="49" xfId="0" applyFont="1" applyBorder="1" applyAlignment="1" applyProtection="1">
      <alignment horizontal="left" vertical="center"/>
      <protection locked="0"/>
    </xf>
    <xf numFmtId="0" fontId="53"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51" fillId="0" borderId="49" xfId="0" applyFont="1" applyBorder="1" applyAlignment="1" applyProtection="1">
      <alignment horizontal="left" vertical="center" wrapText="1"/>
      <protection locked="0"/>
    </xf>
    <xf numFmtId="0" fontId="51" fillId="0" borderId="49" xfId="0" applyFont="1" applyBorder="1" applyAlignment="1" applyProtection="1">
      <alignment horizontal="left" vertical="center"/>
      <protection locked="0"/>
    </xf>
    <xf numFmtId="0" fontId="51" fillId="0" borderId="30" xfId="0" applyFont="1" applyBorder="1" applyAlignment="1" applyProtection="1">
      <alignment horizontal="left" vertical="center"/>
      <protection locked="0"/>
    </xf>
    <xf numFmtId="0" fontId="10" fillId="4" borderId="49"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protection locked="0"/>
    </xf>
    <xf numFmtId="0" fontId="7" fillId="4" borderId="49" xfId="0" applyFont="1" applyFill="1" applyBorder="1" applyAlignment="1" applyProtection="1">
      <alignment horizontal="left" vertical="center"/>
      <protection locked="0"/>
    </xf>
    <xf numFmtId="0" fontId="7" fillId="4" borderId="30" xfId="0" applyFont="1" applyFill="1" applyBorder="1" applyAlignment="1" applyProtection="1">
      <alignment horizontal="left" vertical="center"/>
      <protection locked="0"/>
    </xf>
    <xf numFmtId="2" fontId="7" fillId="3" borderId="31" xfId="0" applyNumberFormat="1" applyFont="1" applyFill="1" applyBorder="1" applyAlignment="1" applyProtection="1">
      <alignment horizontal="right" vertical="center"/>
      <protection locked="0"/>
    </xf>
    <xf numFmtId="0" fontId="20" fillId="0" borderId="0" xfId="0" applyFont="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3" fillId="0" borderId="5" xfId="0" applyFont="1" applyBorder="1" applyAlignment="1" applyProtection="1">
      <alignment horizontal="left" vertical="center"/>
      <protection locked="0"/>
    </xf>
    <xf numFmtId="0" fontId="53" fillId="0" borderId="6" xfId="0" applyFont="1" applyBorder="1" applyAlignment="1" applyProtection="1">
      <alignment horizontal="left" vertical="center"/>
      <protection locked="0"/>
    </xf>
    <xf numFmtId="0" fontId="53" fillId="0" borderId="7" xfId="0" applyFont="1" applyBorder="1" applyAlignment="1" applyProtection="1">
      <alignment horizontal="left" vertical="center"/>
      <protection locked="0"/>
    </xf>
    <xf numFmtId="0" fontId="28" fillId="4" borderId="53"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protection locked="0"/>
    </xf>
    <xf numFmtId="0" fontId="28" fillId="4" borderId="49" xfId="0" applyFont="1" applyFill="1" applyBorder="1" applyAlignment="1" applyProtection="1">
      <alignment horizontal="left" vertical="center"/>
      <protection locked="0"/>
    </xf>
    <xf numFmtId="0" fontId="28" fillId="4" borderId="30" xfId="0" applyFont="1" applyFill="1" applyBorder="1" applyAlignment="1" applyProtection="1">
      <alignment horizontal="left" vertical="center"/>
      <protection locked="0"/>
    </xf>
    <xf numFmtId="2" fontId="7" fillId="3" borderId="14" xfId="0" applyNumberFormat="1" applyFont="1" applyFill="1" applyBorder="1" applyAlignment="1" applyProtection="1">
      <alignment horizontal="right" vertical="center"/>
      <protection locked="0"/>
    </xf>
    <xf numFmtId="0" fontId="7" fillId="0" borderId="14"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2" fontId="7" fillId="0" borderId="30" xfId="0" applyNumberFormat="1" applyFont="1" applyBorder="1" applyAlignment="1" applyProtection="1">
      <alignment horizontal="right" vertical="center"/>
      <protection locked="0"/>
    </xf>
    <xf numFmtId="2" fontId="7" fillId="0" borderId="31" xfId="0" applyNumberFormat="1" applyFont="1" applyBorder="1" applyAlignment="1" applyProtection="1">
      <alignment horizontal="right" vertical="center"/>
      <protection locked="0"/>
    </xf>
    <xf numFmtId="2" fontId="7" fillId="0" borderId="32" xfId="0" applyNumberFormat="1" applyFont="1" applyBorder="1" applyAlignment="1" applyProtection="1">
      <alignment horizontal="right" vertical="center"/>
      <protection locked="0"/>
    </xf>
    <xf numFmtId="2" fontId="7" fillId="0" borderId="36" xfId="0" applyNumberFormat="1" applyFont="1" applyBorder="1" applyAlignment="1" applyProtection="1">
      <alignment horizontal="right" vertical="center"/>
      <protection locked="0"/>
    </xf>
    <xf numFmtId="2" fontId="7" fillId="0" borderId="37" xfId="0" applyNumberFormat="1" applyFont="1" applyBorder="1" applyAlignment="1" applyProtection="1">
      <alignment horizontal="right" vertical="center"/>
      <protection locked="0"/>
    </xf>
    <xf numFmtId="2" fontId="7" fillId="0" borderId="38" xfId="0" applyNumberFormat="1" applyFont="1" applyBorder="1" applyAlignment="1" applyProtection="1">
      <alignment horizontal="right" vertical="center"/>
      <protection locked="0"/>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176" fontId="7" fillId="3" borderId="30" xfId="0" applyNumberFormat="1" applyFont="1" applyFill="1" applyBorder="1" applyAlignment="1" applyProtection="1">
      <alignment horizontal="right" vertical="center"/>
      <protection locked="0"/>
    </xf>
    <xf numFmtId="176" fontId="7" fillId="3" borderId="31" xfId="0" applyNumberFormat="1" applyFont="1" applyFill="1" applyBorder="1" applyAlignment="1" applyProtection="1">
      <alignment horizontal="right" vertical="center"/>
      <protection locked="0"/>
    </xf>
    <xf numFmtId="176" fontId="7" fillId="3" borderId="32" xfId="0" applyNumberFormat="1" applyFont="1" applyFill="1" applyBorder="1" applyAlignment="1" applyProtection="1">
      <alignment horizontal="right" vertical="center"/>
      <protection locked="0"/>
    </xf>
    <xf numFmtId="176" fontId="7" fillId="3" borderId="36" xfId="0" applyNumberFormat="1" applyFont="1" applyFill="1" applyBorder="1" applyAlignment="1" applyProtection="1">
      <alignment horizontal="right" vertical="center"/>
      <protection locked="0"/>
    </xf>
    <xf numFmtId="176" fontId="7" fillId="3" borderId="37" xfId="0" applyNumberFormat="1" applyFont="1" applyFill="1" applyBorder="1" applyAlignment="1" applyProtection="1">
      <alignment horizontal="right" vertical="center"/>
      <protection locked="0"/>
    </xf>
    <xf numFmtId="176" fontId="7" fillId="3" borderId="38" xfId="0" applyNumberFormat="1" applyFont="1" applyFill="1" applyBorder="1" applyAlignment="1" applyProtection="1">
      <alignment horizontal="right" vertical="center"/>
      <protection locked="0"/>
    </xf>
    <xf numFmtId="0" fontId="43" fillId="4" borderId="2" xfId="0" applyFont="1" applyFill="1" applyBorder="1" applyAlignment="1" applyProtection="1">
      <alignment horizontal="center" vertical="center"/>
      <protection locked="0"/>
    </xf>
    <xf numFmtId="0" fontId="43" fillId="4" borderId="3" xfId="0" applyFont="1" applyFill="1" applyBorder="1" applyAlignment="1" applyProtection="1">
      <alignment horizontal="center" vertical="center"/>
      <protection locked="0"/>
    </xf>
    <xf numFmtId="0" fontId="43" fillId="4" borderId="4"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protection locked="0"/>
    </xf>
    <xf numFmtId="0" fontId="43" fillId="4" borderId="6" xfId="0" applyFont="1" applyFill="1" applyBorder="1" applyAlignment="1" applyProtection="1">
      <alignment horizontal="center" vertical="center"/>
      <protection locked="0"/>
    </xf>
    <xf numFmtId="0" fontId="43" fillId="4" borderId="7" xfId="0" applyFont="1" applyFill="1" applyBorder="1" applyAlignment="1" applyProtection="1">
      <alignment horizontal="center" vertical="center"/>
      <protection locked="0"/>
    </xf>
    <xf numFmtId="2" fontId="7" fillId="3" borderId="13" xfId="0" applyNumberFormat="1" applyFont="1" applyFill="1" applyBorder="1" applyAlignment="1" applyProtection="1">
      <alignment horizontal="right" vertical="center"/>
      <protection locked="0"/>
    </xf>
    <xf numFmtId="2" fontId="7" fillId="3" borderId="36" xfId="0" applyNumberFormat="1" applyFont="1" applyFill="1" applyBorder="1" applyAlignment="1" applyProtection="1">
      <alignment horizontal="right" vertical="center"/>
      <protection locked="0"/>
    </xf>
    <xf numFmtId="2" fontId="7" fillId="3" borderId="37" xfId="0" applyNumberFormat="1" applyFont="1" applyFill="1" applyBorder="1" applyAlignment="1" applyProtection="1">
      <alignment horizontal="right" vertical="center"/>
      <protection locked="0"/>
    </xf>
    <xf numFmtId="0" fontId="7" fillId="0" borderId="55"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76" fontId="7" fillId="3" borderId="13" xfId="0" applyNumberFormat="1" applyFont="1" applyFill="1" applyBorder="1" applyAlignment="1" applyProtection="1">
      <alignment horizontal="right" vertical="center"/>
      <protection locked="0"/>
    </xf>
    <xf numFmtId="176" fontId="7" fillId="3" borderId="14"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2" fontId="10" fillId="4" borderId="1"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1" fillId="4" borderId="56"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2" fontId="7" fillId="3" borderId="25" xfId="0" applyNumberFormat="1" applyFont="1" applyFill="1" applyBorder="1" applyAlignment="1" applyProtection="1">
      <alignment horizontal="right" vertical="center"/>
      <protection locked="0"/>
    </xf>
    <xf numFmtId="2" fontId="7" fillId="3" borderId="26" xfId="0" applyNumberFormat="1" applyFont="1" applyFill="1" applyBorder="1" applyAlignment="1" applyProtection="1">
      <alignment horizontal="right" vertical="center"/>
      <protection locked="0"/>
    </xf>
    <xf numFmtId="2" fontId="7" fillId="3" borderId="30" xfId="0" applyNumberFormat="1" applyFont="1" applyFill="1" applyBorder="1" applyAlignment="1" applyProtection="1">
      <alignment horizontal="right" vertical="center"/>
      <protection locked="0"/>
    </xf>
    <xf numFmtId="0" fontId="7" fillId="0" borderId="4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176" fontId="7" fillId="3" borderId="25" xfId="0" applyNumberFormat="1" applyFont="1" applyFill="1" applyBorder="1" applyAlignment="1" applyProtection="1">
      <alignment horizontal="right" vertical="center"/>
      <protection locked="0"/>
    </xf>
    <xf numFmtId="176" fontId="7" fillId="3" borderId="26" xfId="0" applyNumberFormat="1" applyFont="1" applyFill="1" applyBorder="1" applyAlignment="1" applyProtection="1">
      <alignment horizontal="right" vertical="center"/>
      <protection locked="0"/>
    </xf>
    <xf numFmtId="176" fontId="7" fillId="3" borderId="27" xfId="0" applyNumberFormat="1" applyFont="1" applyFill="1" applyBorder="1" applyAlignment="1" applyProtection="1">
      <alignment horizontal="right" vertical="center"/>
      <protection locked="0"/>
    </xf>
    <xf numFmtId="0" fontId="43" fillId="0" borderId="21"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16"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2" fontId="28" fillId="0" borderId="18" xfId="0" applyNumberFormat="1" applyFont="1" applyBorder="1" applyAlignment="1" applyProtection="1">
      <alignment horizontal="right" vertical="center"/>
      <protection locked="0"/>
    </xf>
    <xf numFmtId="2" fontId="28" fillId="0" borderId="19" xfId="0" applyNumberFormat="1" applyFont="1" applyBorder="1" applyAlignment="1" applyProtection="1">
      <alignment horizontal="right" vertical="center"/>
      <protection locked="0"/>
    </xf>
    <xf numFmtId="2" fontId="28" fillId="0" borderId="20" xfId="0" applyNumberFormat="1" applyFont="1" applyBorder="1" applyAlignment="1" applyProtection="1">
      <alignment horizontal="right" vertical="center"/>
      <protection locked="0"/>
    </xf>
    <xf numFmtId="2" fontId="28" fillId="0" borderId="13" xfId="0" applyNumberFormat="1" applyFont="1" applyBorder="1" applyAlignment="1" applyProtection="1">
      <alignment horizontal="right" vertical="center"/>
      <protection locked="0"/>
    </xf>
    <xf numFmtId="2" fontId="28" fillId="0" borderId="14" xfId="0" applyNumberFormat="1" applyFont="1" applyBorder="1" applyAlignment="1" applyProtection="1">
      <alignment horizontal="right" vertical="center"/>
      <protection locked="0"/>
    </xf>
    <xf numFmtId="2" fontId="28" fillId="0" borderId="15" xfId="0" applyNumberFormat="1" applyFont="1" applyBorder="1" applyAlignment="1" applyProtection="1">
      <alignment horizontal="right" vertical="center"/>
      <protection locked="0"/>
    </xf>
    <xf numFmtId="0" fontId="28" fillId="0" borderId="42" xfId="0" applyFont="1" applyBorder="1" applyAlignment="1" applyProtection="1">
      <alignment horizontal="left" vertical="center"/>
      <protection locked="0"/>
    </xf>
    <xf numFmtId="0" fontId="28" fillId="0" borderId="31" xfId="0" applyFont="1" applyBorder="1" applyAlignment="1" applyProtection="1">
      <alignment horizontal="left" vertical="center"/>
      <protection locked="0"/>
    </xf>
    <xf numFmtId="0" fontId="28" fillId="0" borderId="43" xfId="0" applyFont="1" applyBorder="1" applyAlignment="1" applyProtection="1">
      <alignment horizontal="left" vertical="center"/>
      <protection locked="0"/>
    </xf>
    <xf numFmtId="176" fontId="28" fillId="3" borderId="18" xfId="0" applyNumberFormat="1" applyFont="1" applyFill="1" applyBorder="1" applyAlignment="1" applyProtection="1">
      <alignment horizontal="right" vertical="center"/>
      <protection locked="0"/>
    </xf>
    <xf numFmtId="176" fontId="28" fillId="3" borderId="19" xfId="0" applyNumberFormat="1" applyFont="1" applyFill="1" applyBorder="1" applyAlignment="1" applyProtection="1">
      <alignment horizontal="right" vertical="center"/>
      <protection locked="0"/>
    </xf>
    <xf numFmtId="176" fontId="28" fillId="3" borderId="20" xfId="0" applyNumberFormat="1" applyFont="1" applyFill="1" applyBorder="1" applyAlignment="1" applyProtection="1">
      <alignment horizontal="right" vertical="center"/>
      <protection locked="0"/>
    </xf>
    <xf numFmtId="176" fontId="28" fillId="3" borderId="13" xfId="0" applyNumberFormat="1" applyFont="1" applyFill="1" applyBorder="1" applyAlignment="1" applyProtection="1">
      <alignment horizontal="right" vertical="center"/>
      <protection locked="0"/>
    </xf>
    <xf numFmtId="176" fontId="28" fillId="3" borderId="14" xfId="0" applyNumberFormat="1" applyFont="1" applyFill="1" applyBorder="1" applyAlignment="1" applyProtection="1">
      <alignment horizontal="right" vertical="center"/>
      <protection locked="0"/>
    </xf>
    <xf numFmtId="176" fontId="28" fillId="3" borderId="15" xfId="0" applyNumberFormat="1" applyFont="1" applyFill="1" applyBorder="1" applyAlignment="1" applyProtection="1">
      <alignment horizontal="right" vertical="center"/>
      <protection locked="0"/>
    </xf>
    <xf numFmtId="0" fontId="10" fillId="0" borderId="9"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4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53" fillId="0" borderId="9" xfId="0" applyFont="1" applyBorder="1" applyAlignment="1" applyProtection="1">
      <alignment horizontal="left" vertical="top" wrapText="1"/>
      <protection locked="0"/>
    </xf>
    <xf numFmtId="0" fontId="55" fillId="0" borderId="0" xfId="0" applyFont="1" applyAlignment="1" applyProtection="1">
      <alignment horizontal="left" vertical="top"/>
      <protection locked="0"/>
    </xf>
    <xf numFmtId="0" fontId="55" fillId="0" borderId="10" xfId="0" applyFont="1" applyBorder="1" applyAlignment="1" applyProtection="1">
      <alignment horizontal="left" vertical="top"/>
      <protection locked="0"/>
    </xf>
    <xf numFmtId="0" fontId="43" fillId="0" borderId="18" xfId="0" applyFont="1" applyBorder="1" applyAlignment="1" applyProtection="1">
      <alignment horizontal="left" vertical="top"/>
      <protection locked="0"/>
    </xf>
    <xf numFmtId="0" fontId="43" fillId="0" borderId="19" xfId="0" applyFont="1" applyBorder="1" applyAlignment="1" applyProtection="1">
      <alignment horizontal="left" vertical="top"/>
      <protection locked="0"/>
    </xf>
    <xf numFmtId="0" fontId="43" fillId="0" borderId="22" xfId="0" applyFont="1" applyBorder="1" applyAlignment="1" applyProtection="1">
      <alignment horizontal="left" vertical="top"/>
      <protection locked="0"/>
    </xf>
    <xf numFmtId="0" fontId="43" fillId="0" borderId="9" xfId="0" applyFont="1" applyBorder="1" applyAlignment="1" applyProtection="1">
      <alignment horizontal="left" vertical="top"/>
      <protection locked="0"/>
    </xf>
    <xf numFmtId="0" fontId="43" fillId="0" borderId="0" xfId="0" applyFont="1" applyAlignment="1" applyProtection="1">
      <alignment horizontal="left" vertical="top"/>
      <protection locked="0"/>
    </xf>
    <xf numFmtId="0" fontId="43" fillId="0" borderId="10" xfId="0" applyFont="1" applyBorder="1" applyAlignment="1" applyProtection="1">
      <alignment horizontal="left" vertical="top"/>
      <protection locked="0"/>
    </xf>
    <xf numFmtId="0" fontId="43" fillId="0" borderId="13" xfId="0" applyFont="1" applyBorder="1" applyAlignment="1" applyProtection="1">
      <alignment horizontal="left" vertical="top"/>
      <protection locked="0"/>
    </xf>
    <xf numFmtId="0" fontId="43" fillId="0" borderId="14" xfId="0" applyFont="1" applyBorder="1" applyAlignment="1" applyProtection="1">
      <alignment horizontal="left" vertical="top"/>
      <protection locked="0"/>
    </xf>
    <xf numFmtId="0" fontId="43" fillId="0" borderId="17" xfId="0" applyFont="1" applyBorder="1" applyAlignment="1" applyProtection="1">
      <alignment horizontal="left" vertical="top"/>
      <protection locked="0"/>
    </xf>
    <xf numFmtId="0" fontId="43" fillId="0" borderId="18"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11" fillId="0" borderId="9"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56" fillId="0" borderId="9"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0" xfId="0" applyFont="1" applyBorder="1" applyAlignment="1" applyProtection="1">
      <alignment horizontal="left" vertical="center"/>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43" fillId="0" borderId="13" xfId="0" applyFont="1" applyBorder="1" applyAlignment="1" applyProtection="1">
      <alignment horizontal="left" vertical="top" wrapText="1"/>
      <protection locked="0"/>
    </xf>
    <xf numFmtId="0" fontId="43" fillId="0" borderId="14" xfId="0" applyFont="1" applyBorder="1" applyAlignment="1" applyProtection="1">
      <alignment horizontal="left" vertical="top" wrapText="1"/>
      <protection locked="0"/>
    </xf>
    <xf numFmtId="0" fontId="43" fillId="0" borderId="17" xfId="0" applyFont="1" applyBorder="1" applyAlignment="1" applyProtection="1">
      <alignment horizontal="left" vertical="top" wrapText="1"/>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53" fillId="0" borderId="13"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protection locked="0"/>
    </xf>
    <xf numFmtId="0" fontId="43"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53" fillId="0" borderId="13" xfId="0" applyFont="1" applyBorder="1" applyAlignment="1" applyProtection="1">
      <alignment horizontal="left" vertical="top" wrapText="1"/>
      <protection locked="0"/>
    </xf>
    <xf numFmtId="0" fontId="28" fillId="0" borderId="25" xfId="0" applyFont="1" applyBorder="1" applyAlignment="1" applyProtection="1">
      <alignment horizontal="left" vertical="center"/>
      <protection locked="0"/>
    </xf>
    <xf numFmtId="0" fontId="28" fillId="0" borderId="26" xfId="0" applyFont="1" applyBorder="1" applyAlignment="1" applyProtection="1">
      <alignment horizontal="left" vertical="center"/>
      <protection locked="0"/>
    </xf>
    <xf numFmtId="0" fontId="28" fillId="0" borderId="41"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43" fillId="0" borderId="0" xfId="0" applyFont="1" applyAlignment="1" applyProtection="1">
      <alignment horizontal="left" vertical="top" wrapText="1"/>
      <protection locked="0"/>
    </xf>
    <xf numFmtId="0" fontId="43" fillId="0" borderId="10" xfId="0" applyFont="1" applyBorder="1" applyAlignment="1" applyProtection="1">
      <alignment horizontal="left" vertical="top" wrapText="1"/>
      <protection locked="0"/>
    </xf>
    <xf numFmtId="0" fontId="39" fillId="0" borderId="0" xfId="0" applyFont="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4" xfId="0"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64" fillId="0" borderId="0" xfId="0" applyFont="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10" fillId="0" borderId="5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0" fontId="10" fillId="0" borderId="42" xfId="0" applyFont="1" applyBorder="1" applyAlignment="1" applyProtection="1">
      <alignment horizontal="left" vertical="center"/>
      <protection locked="0"/>
    </xf>
    <xf numFmtId="0" fontId="10" fillId="0" borderId="50"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3" fillId="0" borderId="30" xfId="5" applyFont="1" applyBorder="1" applyAlignment="1">
      <alignment horizontal="left" vertical="center"/>
    </xf>
    <xf numFmtId="0" fontId="13" fillId="0" borderId="31" xfId="5" applyFont="1" applyBorder="1" applyAlignment="1">
      <alignment horizontal="left" vertical="center"/>
    </xf>
    <xf numFmtId="0" fontId="13" fillId="0" borderId="32" xfId="5" applyFont="1" applyBorder="1" applyAlignment="1">
      <alignment horizontal="left" vertical="center"/>
    </xf>
    <xf numFmtId="0" fontId="13" fillId="0" borderId="36" xfId="5" applyFont="1" applyBorder="1" applyAlignment="1">
      <alignment horizontal="left" vertical="center"/>
    </xf>
    <xf numFmtId="0" fontId="13" fillId="0" borderId="37" xfId="5" applyFont="1" applyBorder="1" applyAlignment="1">
      <alignment horizontal="left" vertical="center"/>
    </xf>
    <xf numFmtId="0" fontId="13" fillId="0" borderId="38" xfId="5" applyFont="1" applyBorder="1" applyAlignment="1">
      <alignment horizontal="left" vertical="center"/>
    </xf>
    <xf numFmtId="0" fontId="13" fillId="0" borderId="2"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9" xfId="5" applyFont="1" applyBorder="1" applyAlignment="1">
      <alignment horizontal="center" vertical="center" wrapText="1"/>
    </xf>
    <xf numFmtId="0" fontId="13" fillId="0" borderId="10"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7" xfId="5" applyFont="1" applyBorder="1" applyAlignment="1">
      <alignment horizontal="center" vertical="center" wrapText="1"/>
    </xf>
    <xf numFmtId="0" fontId="13" fillId="0" borderId="42" xfId="5" applyFont="1" applyBorder="1" applyAlignment="1" applyProtection="1">
      <alignment horizontal="center" vertical="center"/>
      <protection locked="0"/>
    </xf>
    <xf numFmtId="0" fontId="13" fillId="0" borderId="43" xfId="5" applyFont="1" applyBorder="1" applyAlignment="1" applyProtection="1">
      <alignment horizontal="center" vertical="center"/>
      <protection locked="0"/>
    </xf>
    <xf numFmtId="0" fontId="13" fillId="0" borderId="44" xfId="5" applyFont="1" applyBorder="1" applyAlignment="1" applyProtection="1">
      <alignment horizontal="center" vertical="center"/>
      <protection locked="0"/>
    </xf>
    <xf numFmtId="0" fontId="13" fillId="0" borderId="45" xfId="5" applyFont="1" applyBorder="1" applyAlignment="1" applyProtection="1">
      <alignment horizontal="center" vertical="center"/>
      <protection locked="0"/>
    </xf>
    <xf numFmtId="38" fontId="13" fillId="0" borderId="14" xfId="4" applyFont="1" applyFill="1" applyBorder="1" applyAlignment="1" applyProtection="1">
      <alignment horizontal="right" vertical="center"/>
      <protection locked="0"/>
    </xf>
    <xf numFmtId="38" fontId="13" fillId="0" borderId="15" xfId="4" applyFont="1" applyFill="1" applyBorder="1" applyAlignment="1" applyProtection="1">
      <alignment horizontal="right" vertical="center"/>
      <protection locked="0"/>
    </xf>
    <xf numFmtId="3" fontId="13" fillId="3" borderId="44" xfId="4" applyNumberFormat="1" applyFont="1" applyFill="1" applyBorder="1" applyAlignment="1" applyProtection="1">
      <alignment horizontal="right" vertical="center"/>
    </xf>
    <xf numFmtId="3" fontId="13" fillId="3" borderId="37" xfId="4" applyNumberFormat="1" applyFont="1" applyFill="1" applyBorder="1" applyAlignment="1" applyProtection="1">
      <alignment horizontal="right" vertical="center"/>
    </xf>
    <xf numFmtId="3" fontId="13" fillId="3" borderId="38" xfId="4" applyNumberFormat="1" applyFont="1" applyFill="1" applyBorder="1" applyAlignment="1" applyProtection="1">
      <alignment horizontal="right" vertical="center"/>
    </xf>
    <xf numFmtId="0" fontId="13" fillId="0" borderId="46" xfId="5" applyFont="1" applyBorder="1" applyAlignment="1">
      <alignment horizontal="center" vertical="distributed"/>
    </xf>
    <xf numFmtId="0" fontId="13" fillId="0" borderId="47" xfId="5" applyFont="1" applyBorder="1" applyAlignment="1">
      <alignment horizontal="center" vertical="distributed"/>
    </xf>
    <xf numFmtId="0" fontId="13" fillId="0" borderId="8" xfId="5" applyFont="1" applyBorder="1" applyAlignment="1">
      <alignment horizontal="center" vertical="distributed"/>
    </xf>
    <xf numFmtId="0" fontId="13" fillId="0" borderId="46" xfId="5" applyFont="1" applyBorder="1" applyAlignment="1">
      <alignment horizontal="center" vertical="center"/>
    </xf>
    <xf numFmtId="0" fontId="13" fillId="0" borderId="47" xfId="5" applyFont="1" applyBorder="1" applyAlignment="1">
      <alignment horizontal="center" vertical="center"/>
    </xf>
    <xf numFmtId="0" fontId="13" fillId="0" borderId="8"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13" fillId="0" borderId="4" xfId="5" applyFont="1" applyBorder="1" applyAlignment="1">
      <alignment horizontal="center"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0" fontId="15" fillId="0" borderId="0" xfId="5" applyFont="1" applyAlignment="1">
      <alignment horizontal="left" vertical="center"/>
    </xf>
    <xf numFmtId="0" fontId="64" fillId="0" borderId="0" xfId="5" applyFont="1" applyAlignment="1">
      <alignment horizontal="center" vertical="center" wrapText="1"/>
    </xf>
    <xf numFmtId="0" fontId="13" fillId="0" borderId="25" xfId="5" applyFont="1" applyBorder="1" applyAlignment="1">
      <alignment horizontal="left" vertical="center"/>
    </xf>
    <xf numFmtId="0" fontId="13" fillId="0" borderId="26" xfId="5" applyFont="1" applyBorder="1" applyAlignment="1">
      <alignment horizontal="left" vertical="center"/>
    </xf>
    <xf numFmtId="38" fontId="13" fillId="3" borderId="40" xfId="4" applyFont="1" applyFill="1" applyBorder="1" applyAlignment="1" applyProtection="1">
      <alignment horizontal="right" vertical="center"/>
      <protection locked="0"/>
    </xf>
    <xf numFmtId="38" fontId="13" fillId="3" borderId="26" xfId="4" applyFont="1" applyFill="1" applyBorder="1" applyAlignment="1" applyProtection="1">
      <alignment horizontal="right" vertical="center"/>
      <protection locked="0"/>
    </xf>
    <xf numFmtId="38" fontId="13" fillId="3" borderId="27" xfId="4" applyFont="1" applyFill="1" applyBorder="1" applyAlignment="1" applyProtection="1">
      <alignment horizontal="right" vertical="center"/>
      <protection locked="0"/>
    </xf>
    <xf numFmtId="38" fontId="13" fillId="3" borderId="31" xfId="4" applyFont="1" applyFill="1" applyBorder="1" applyAlignment="1" applyProtection="1">
      <alignment horizontal="right" vertical="center"/>
      <protection locked="0"/>
    </xf>
    <xf numFmtId="38" fontId="13" fillId="3" borderId="32" xfId="4" applyFont="1" applyFill="1" applyBorder="1" applyAlignment="1" applyProtection="1">
      <alignment horizontal="right" vertical="center"/>
      <protection locked="0"/>
    </xf>
    <xf numFmtId="38" fontId="13" fillId="3" borderId="42" xfId="4" applyFont="1" applyFill="1" applyBorder="1" applyAlignment="1" applyProtection="1">
      <alignment horizontal="right" vertical="center"/>
    </xf>
    <xf numFmtId="0" fontId="13" fillId="0" borderId="40" xfId="5" applyFont="1" applyBorder="1" applyAlignment="1" applyProtection="1">
      <alignment horizontal="center" vertical="center"/>
      <protection locked="0"/>
    </xf>
    <xf numFmtId="0" fontId="13" fillId="0" borderId="41" xfId="5" applyFont="1" applyBorder="1" applyAlignment="1" applyProtection="1">
      <alignment horizontal="center" vertical="center"/>
      <protection locked="0"/>
    </xf>
    <xf numFmtId="0" fontId="47" fillId="2" borderId="9" xfId="5" applyFont="1" applyFill="1" applyBorder="1" applyAlignment="1" applyProtection="1">
      <alignment horizontal="center" vertical="center"/>
      <protection locked="0"/>
    </xf>
    <xf numFmtId="0" fontId="47" fillId="2" borderId="0" xfId="5" applyFont="1" applyFill="1" applyAlignment="1" applyProtection="1">
      <alignment horizontal="center" vertical="center"/>
      <protection locked="0"/>
    </xf>
    <xf numFmtId="0" fontId="47" fillId="2" borderId="10" xfId="5" applyFont="1" applyFill="1" applyBorder="1" applyAlignment="1" applyProtection="1">
      <alignment horizontal="center" vertical="center"/>
      <protection locked="0"/>
    </xf>
    <xf numFmtId="38" fontId="13" fillId="2" borderId="9" xfId="6" applyFont="1" applyFill="1" applyBorder="1" applyAlignment="1" applyProtection="1">
      <alignment horizontal="right" vertical="center"/>
      <protection locked="0"/>
    </xf>
    <xf numFmtId="38" fontId="13" fillId="2" borderId="0" xfId="6" applyFont="1" applyFill="1" applyBorder="1" applyAlignment="1" applyProtection="1">
      <alignment horizontal="right" vertical="center"/>
      <protection locked="0"/>
    </xf>
    <xf numFmtId="38" fontId="12" fillId="2" borderId="9" xfId="6" applyFont="1" applyFill="1" applyBorder="1" applyAlignment="1" applyProtection="1">
      <alignment horizontal="right" vertical="center"/>
      <protection locked="0"/>
    </xf>
    <xf numFmtId="38" fontId="12" fillId="2" borderId="0" xfId="6" applyFont="1" applyFill="1" applyBorder="1" applyAlignment="1" applyProtection="1">
      <alignment horizontal="right" vertical="center"/>
      <protection locked="0"/>
    </xf>
    <xf numFmtId="0" fontId="13" fillId="0" borderId="2" xfId="5" applyFont="1" applyBorder="1" applyAlignment="1" applyProtection="1">
      <alignment horizontal="left" vertical="center"/>
      <protection locked="0"/>
    </xf>
    <xf numFmtId="0" fontId="13" fillId="0" borderId="3" xfId="5" applyFont="1" applyBorder="1" applyAlignment="1" applyProtection="1">
      <alignment horizontal="left" vertical="center"/>
      <protection locked="0"/>
    </xf>
    <xf numFmtId="0" fontId="13" fillId="0" borderId="4" xfId="5" applyFont="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47" fillId="2" borderId="9" xfId="5" applyFont="1" applyFill="1" applyBorder="1" applyAlignment="1" applyProtection="1">
      <alignment horizontal="left" vertical="center"/>
      <protection locked="0"/>
    </xf>
    <xf numFmtId="0" fontId="47" fillId="2" borderId="0" xfId="5" applyFont="1" applyFill="1" applyAlignment="1" applyProtection="1">
      <alignment horizontal="left" vertical="center"/>
      <protection locked="0"/>
    </xf>
    <xf numFmtId="0" fontId="47" fillId="2" borderId="10" xfId="5" applyFont="1" applyFill="1" applyBorder="1" applyAlignment="1" applyProtection="1">
      <alignment horizontal="left" vertical="center"/>
      <protection locked="0"/>
    </xf>
    <xf numFmtId="38" fontId="13" fillId="2" borderId="9" xfId="6" applyFont="1" applyFill="1" applyBorder="1" applyAlignment="1" applyProtection="1">
      <alignment vertical="center"/>
      <protection locked="0"/>
    </xf>
    <xf numFmtId="38" fontId="13" fillId="2" borderId="0" xfId="6" applyFont="1" applyFill="1" applyBorder="1" applyAlignment="1" applyProtection="1">
      <alignment vertical="center"/>
      <protection locked="0"/>
    </xf>
    <xf numFmtId="38" fontId="13" fillId="2" borderId="10" xfId="6" applyFont="1" applyFill="1" applyBorder="1" applyAlignment="1" applyProtection="1">
      <alignment vertical="center"/>
      <protection locked="0"/>
    </xf>
    <xf numFmtId="0" fontId="13" fillId="0" borderId="5" xfId="5" applyFont="1" applyBorder="1" applyAlignment="1" applyProtection="1">
      <alignment horizontal="left" vertical="center"/>
      <protection locked="0"/>
    </xf>
    <xf numFmtId="0" fontId="13" fillId="0" borderId="6" xfId="5" applyFont="1" applyBorder="1" applyAlignment="1" applyProtection="1">
      <alignment horizontal="left" vertical="center"/>
      <protection locked="0"/>
    </xf>
    <xf numFmtId="0" fontId="13" fillId="0" borderId="7" xfId="5" applyFont="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Border="1" applyAlignment="1" applyProtection="1">
      <alignment horizontal="left" vertical="center"/>
      <protection locked="0"/>
    </xf>
    <xf numFmtId="0" fontId="13" fillId="0" borderId="0" xfId="5" applyFont="1" applyAlignment="1" applyProtection="1">
      <alignment horizontal="left" vertical="center"/>
      <protection locked="0"/>
    </xf>
    <xf numFmtId="0" fontId="13" fillId="0" borderId="10" xfId="5" applyFont="1" applyBorder="1" applyAlignment="1" applyProtection="1">
      <alignment horizontal="left" vertical="center"/>
      <protection locked="0"/>
    </xf>
    <xf numFmtId="0" fontId="13" fillId="0" borderId="2" xfId="5" applyFont="1" applyBorder="1" applyAlignment="1" applyProtection="1">
      <alignment horizontal="left" vertical="center" wrapText="1"/>
      <protection locked="0"/>
    </xf>
    <xf numFmtId="0" fontId="13" fillId="0" borderId="3" xfId="5" applyFont="1" applyBorder="1" applyAlignment="1" applyProtection="1">
      <alignment horizontal="left" vertical="center" wrapText="1"/>
      <protection locked="0"/>
    </xf>
    <xf numFmtId="0" fontId="13" fillId="0" borderId="2" xfId="5" applyFont="1" applyBorder="1" applyAlignment="1" applyProtection="1">
      <alignment vertical="center" shrinkToFit="1"/>
      <protection locked="0"/>
    </xf>
    <xf numFmtId="0" fontId="13" fillId="0" borderId="3" xfId="5" applyFont="1" applyBorder="1" applyAlignment="1" applyProtection="1">
      <alignment vertical="center" shrinkToFit="1"/>
      <protection locked="0"/>
    </xf>
    <xf numFmtId="177" fontId="13" fillId="0" borderId="2" xfId="5" applyNumberFormat="1" applyFont="1" applyBorder="1" applyAlignment="1" applyProtection="1">
      <alignment horizontal="right" vertical="center" shrinkToFit="1"/>
      <protection locked="0"/>
    </xf>
    <xf numFmtId="177" fontId="13" fillId="0" borderId="3" xfId="5" applyNumberFormat="1" applyFont="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Border="1" applyAlignment="1" applyProtection="1">
      <alignment vertical="center" wrapText="1"/>
      <protection locked="0"/>
    </xf>
    <xf numFmtId="0" fontId="13" fillId="0" borderId="3" xfId="5" applyFont="1" applyBorder="1" applyAlignment="1" applyProtection="1">
      <alignment vertical="center" wrapText="1"/>
      <protection locked="0"/>
    </xf>
    <xf numFmtId="0" fontId="13" fillId="0" borderId="4" xfId="5" applyFont="1" applyBorder="1" applyAlignment="1" applyProtection="1">
      <alignment vertical="center" wrapTex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Border="1" applyAlignment="1" applyProtection="1">
      <alignment vertical="center" wrapText="1"/>
      <protection locked="0"/>
    </xf>
    <xf numFmtId="0" fontId="13" fillId="0" borderId="0" xfId="5" applyFont="1" applyAlignment="1" applyProtection="1">
      <alignment vertical="center" wrapText="1"/>
      <protection locked="0"/>
    </xf>
    <xf numFmtId="0" fontId="13" fillId="0" borderId="10" xfId="5" applyFont="1" applyBorder="1" applyAlignment="1" applyProtection="1">
      <alignment vertical="center" wrapText="1"/>
      <protection locked="0"/>
    </xf>
    <xf numFmtId="0" fontId="13" fillId="0" borderId="9" xfId="5" applyFont="1" applyBorder="1" applyAlignment="1" applyProtection="1">
      <alignment horizontal="left" vertical="center" wrapText="1"/>
      <protection locked="0"/>
    </xf>
    <xf numFmtId="0" fontId="13" fillId="0" borderId="0" xfId="5" applyFont="1" applyAlignment="1" applyProtection="1">
      <alignment horizontal="left" vertical="center" wrapText="1"/>
      <protection locked="0"/>
    </xf>
    <xf numFmtId="0" fontId="13" fillId="0" borderId="9" xfId="5" applyFont="1" applyBorder="1" applyAlignment="1" applyProtection="1">
      <alignment vertical="center" shrinkToFit="1"/>
      <protection locked="0"/>
    </xf>
    <xf numFmtId="0" fontId="13" fillId="0" borderId="0" xfId="5" applyFont="1" applyAlignment="1" applyProtection="1">
      <alignment vertical="center" shrinkToFit="1"/>
      <protection locked="0"/>
    </xf>
    <xf numFmtId="177" fontId="13" fillId="0" borderId="9" xfId="5" applyNumberFormat="1" applyFont="1" applyBorder="1" applyAlignment="1" applyProtection="1">
      <alignment horizontal="right" vertical="center" shrinkToFit="1"/>
      <protection locked="0"/>
    </xf>
    <xf numFmtId="177" fontId="13" fillId="0" borderId="0" xfId="5" applyNumberFormat="1" applyFont="1" applyAlignment="1" applyProtection="1">
      <alignment horizontal="right" vertical="center" shrinkToFit="1"/>
      <protection locked="0"/>
    </xf>
    <xf numFmtId="0" fontId="13" fillId="0" borderId="10" xfId="5" applyFont="1" applyBorder="1" applyAlignment="1" applyProtection="1">
      <alignment horizontal="left" vertical="center" wrapText="1"/>
      <protection locked="0"/>
    </xf>
    <xf numFmtId="0" fontId="13" fillId="0" borderId="10" xfId="5" applyFont="1" applyBorder="1" applyAlignment="1" applyProtection="1">
      <alignment vertical="center" shrinkToFit="1"/>
      <protection locked="0"/>
    </xf>
    <xf numFmtId="177" fontId="13" fillId="0" borderId="10" xfId="5" applyNumberFormat="1" applyFont="1" applyBorder="1" applyAlignment="1" applyProtection="1">
      <alignment horizontal="right" vertical="center" shrinkToFit="1"/>
      <protection locked="0"/>
    </xf>
    <xf numFmtId="0" fontId="37" fillId="0" borderId="2" xfId="5" applyFont="1" applyBorder="1" applyAlignment="1" applyProtection="1">
      <alignment horizontal="left" vertical="center" wrapText="1"/>
      <protection locked="0"/>
    </xf>
    <xf numFmtId="0" fontId="37" fillId="0" borderId="3" xfId="5" applyFont="1" applyBorder="1" applyAlignment="1" applyProtection="1">
      <alignment horizontal="left" vertical="center" wrapText="1"/>
      <protection locked="0"/>
    </xf>
    <xf numFmtId="0" fontId="37" fillId="0" borderId="4" xfId="5" applyFont="1" applyBorder="1" applyAlignment="1" applyProtection="1">
      <alignment horizontal="left" vertical="center" wrapText="1"/>
      <protection locked="0"/>
    </xf>
    <xf numFmtId="0" fontId="37" fillId="0" borderId="9" xfId="5" applyFont="1" applyBorder="1" applyAlignment="1" applyProtection="1">
      <alignment horizontal="left" vertical="center" wrapText="1"/>
      <protection locked="0"/>
    </xf>
    <xf numFmtId="0" fontId="37" fillId="0" borderId="0" xfId="5" applyFont="1" applyAlignment="1" applyProtection="1">
      <alignment horizontal="left" vertical="center" wrapText="1"/>
      <protection locked="0"/>
    </xf>
    <xf numFmtId="0" fontId="37" fillId="0" borderId="10" xfId="5" applyFont="1" applyBorder="1" applyAlignment="1" applyProtection="1">
      <alignment horizontal="left" vertical="center" wrapText="1"/>
      <protection locked="0"/>
    </xf>
    <xf numFmtId="0" fontId="13" fillId="0" borderId="5" xfId="5" applyFont="1" applyBorder="1" applyAlignment="1" applyProtection="1">
      <alignment horizontal="left" vertical="center" wrapText="1"/>
      <protection locked="0"/>
    </xf>
    <xf numFmtId="0" fontId="13" fillId="0" borderId="6" xfId="5" applyFont="1" applyBorder="1" applyAlignment="1" applyProtection="1">
      <alignment horizontal="left" vertical="center" wrapText="1"/>
      <protection locked="0"/>
    </xf>
    <xf numFmtId="0" fontId="13" fillId="0" borderId="5" xfId="5" applyFont="1" applyBorder="1" applyAlignment="1" applyProtection="1">
      <alignment vertical="center" shrinkToFit="1"/>
      <protection locked="0"/>
    </xf>
    <xf numFmtId="0" fontId="13" fillId="0" borderId="6" xfId="5" applyFont="1" applyBorder="1" applyAlignment="1" applyProtection="1">
      <alignment vertical="center" shrinkToFit="1"/>
      <protection locked="0"/>
    </xf>
    <xf numFmtId="177" fontId="13" fillId="0" borderId="5" xfId="5" applyNumberFormat="1" applyFont="1" applyBorder="1" applyAlignment="1" applyProtection="1">
      <alignment horizontal="right" vertical="center" shrinkToFit="1"/>
      <protection locked="0"/>
    </xf>
    <xf numFmtId="177" fontId="13" fillId="0" borderId="6" xfId="5" applyNumberFormat="1" applyFont="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Border="1" applyAlignment="1" applyProtection="1">
      <alignment vertical="center" wrapText="1"/>
      <protection locked="0"/>
    </xf>
    <xf numFmtId="0" fontId="13" fillId="0" borderId="6" xfId="5" applyFont="1" applyBorder="1" applyAlignment="1" applyProtection="1">
      <alignment vertical="center" wrapText="1"/>
      <protection locked="0"/>
    </xf>
    <xf numFmtId="0" fontId="13" fillId="0" borderId="7" xfId="5" applyFont="1" applyBorder="1" applyAlignment="1" applyProtection="1">
      <alignment vertical="center" wrapText="1"/>
      <protection locked="0"/>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0" fontId="29" fillId="0" borderId="51" xfId="5" applyFont="1" applyBorder="1" applyAlignment="1" applyProtection="1">
      <alignment horizontal="center" vertical="center"/>
      <protection locked="0"/>
    </xf>
    <xf numFmtId="0" fontId="29" fillId="0" borderId="33" xfId="5" applyFont="1" applyBorder="1" applyAlignment="1" applyProtection="1">
      <alignment horizontal="center" vertical="center"/>
      <protection locked="0"/>
    </xf>
    <xf numFmtId="179" fontId="29" fillId="0" borderId="55" xfId="5" applyNumberFormat="1" applyFont="1" applyBorder="1" applyAlignment="1" applyProtection="1">
      <alignment horizontal="center" vertical="center"/>
      <protection locked="0"/>
    </xf>
    <xf numFmtId="179" fontId="29" fillId="0" borderId="0" xfId="5" applyNumberFormat="1" applyFont="1" applyAlignment="1" applyProtection="1">
      <alignment horizontal="center" vertical="center"/>
      <protection locked="0"/>
    </xf>
    <xf numFmtId="179" fontId="29" fillId="0" borderId="56" xfId="5" applyNumberFormat="1" applyFont="1" applyBorder="1" applyAlignment="1" applyProtection="1">
      <alignment horizontal="center" vertical="center"/>
      <protection locked="0"/>
    </xf>
    <xf numFmtId="179" fontId="29" fillId="0" borderId="16" xfId="5" applyNumberFormat="1" applyFont="1" applyBorder="1" applyAlignment="1" applyProtection="1">
      <alignment horizontal="center" vertical="center"/>
      <protection locked="0"/>
    </xf>
    <xf numFmtId="179" fontId="29" fillId="0" borderId="14" xfId="5" applyNumberFormat="1" applyFont="1" applyBorder="1" applyAlignment="1" applyProtection="1">
      <alignment horizontal="center" vertical="center"/>
      <protection locked="0"/>
    </xf>
    <xf numFmtId="179" fontId="29" fillId="0" borderId="15" xfId="5" applyNumberFormat="1" applyFont="1" applyBorder="1" applyAlignment="1" applyProtection="1">
      <alignment horizontal="center" vertical="center"/>
      <protection locked="0"/>
    </xf>
    <xf numFmtId="179" fontId="29" fillId="0" borderId="21" xfId="5" applyNumberFormat="1" applyFont="1" applyBorder="1" applyAlignment="1" applyProtection="1">
      <alignment horizontal="center" vertical="center"/>
      <protection locked="0"/>
    </xf>
    <xf numFmtId="179" fontId="29" fillId="0" borderId="19" xfId="5" applyNumberFormat="1" applyFont="1" applyBorder="1" applyAlignment="1" applyProtection="1">
      <alignment horizontal="center" vertical="center"/>
      <protection locked="0"/>
    </xf>
    <xf numFmtId="179" fontId="29" fillId="0" borderId="20" xfId="5" applyNumberFormat="1" applyFont="1" applyBorder="1" applyAlignment="1" applyProtection="1">
      <alignment horizontal="center" vertical="center"/>
      <protection locked="0"/>
    </xf>
    <xf numFmtId="0" fontId="29" fillId="0" borderId="39" xfId="5" applyFont="1" applyBorder="1" applyAlignment="1" applyProtection="1">
      <alignment horizontal="center" vertical="center"/>
      <protection locked="0"/>
    </xf>
    <xf numFmtId="179" fontId="29" fillId="0" borderId="24" xfId="5" applyNumberFormat="1" applyFont="1" applyBorder="1" applyAlignment="1" applyProtection="1">
      <alignment horizontal="center" vertical="center"/>
      <protection locked="0"/>
    </xf>
    <xf numFmtId="179" fontId="29" fillId="0" borderId="6" xfId="5" applyNumberFormat="1" applyFont="1" applyBorder="1" applyAlignment="1" applyProtection="1">
      <alignment horizontal="center" vertical="center"/>
      <protection locked="0"/>
    </xf>
    <xf numFmtId="179" fontId="29" fillId="0" borderId="23" xfId="5" applyNumberFormat="1" applyFont="1" applyBorder="1" applyAlignment="1" applyProtection="1">
      <alignment horizontal="center" vertical="center"/>
      <protection locked="0"/>
    </xf>
    <xf numFmtId="0" fontId="7" fillId="4" borderId="52" xfId="5" applyFont="1" applyFill="1" applyBorder="1" applyAlignment="1">
      <alignment horizontal="center" vertical="center" wrapText="1"/>
    </xf>
    <xf numFmtId="0" fontId="7" fillId="4" borderId="58" xfId="5" applyFont="1" applyFill="1" applyBorder="1" applyAlignment="1">
      <alignment horizontal="center" vertical="center"/>
    </xf>
    <xf numFmtId="0" fontId="7" fillId="4" borderId="52" xfId="5" applyFont="1" applyFill="1" applyBorder="1" applyAlignment="1">
      <alignment horizontal="center" vertical="center"/>
    </xf>
    <xf numFmtId="0" fontId="10" fillId="4" borderId="28" xfId="5" applyFont="1" applyFill="1" applyBorder="1" applyAlignment="1">
      <alignment horizontal="center" vertical="center" wrapText="1"/>
    </xf>
    <xf numFmtId="0" fontId="10" fillId="4" borderId="29" xfId="5" applyFont="1" applyFill="1" applyBorder="1" applyAlignment="1">
      <alignment horizontal="center" vertical="center" wrapText="1"/>
    </xf>
    <xf numFmtId="0" fontId="10" fillId="4" borderId="34" xfId="5" applyFont="1" applyFill="1" applyBorder="1" applyAlignment="1">
      <alignment horizontal="center" vertical="center" wrapText="1"/>
    </xf>
    <xf numFmtId="0" fontId="10" fillId="4" borderId="35" xfId="5" applyFont="1" applyFill="1" applyBorder="1" applyAlignment="1">
      <alignment horizontal="center" vertical="center" wrapText="1"/>
    </xf>
    <xf numFmtId="0" fontId="7" fillId="4" borderId="28" xfId="5" applyFont="1" applyFill="1" applyBorder="1" applyAlignment="1">
      <alignment horizontal="center" vertical="center" wrapText="1"/>
    </xf>
    <xf numFmtId="0" fontId="7" fillId="4" borderId="34" xfId="5" applyFont="1" applyFill="1" applyBorder="1" applyAlignment="1">
      <alignment horizontal="center" vertical="center" wrapText="1"/>
    </xf>
    <xf numFmtId="0" fontId="7" fillId="4" borderId="28" xfId="5" applyFont="1" applyFill="1" applyBorder="1" applyAlignment="1">
      <alignment horizontal="center" vertical="center"/>
    </xf>
    <xf numFmtId="0" fontId="7" fillId="4" borderId="34" xfId="5" applyFont="1" applyFill="1" applyBorder="1" applyAlignment="1">
      <alignment horizontal="center" vertical="center"/>
    </xf>
    <xf numFmtId="0" fontId="11" fillId="4" borderId="28" xfId="5" applyFont="1" applyFill="1" applyBorder="1" applyAlignment="1">
      <alignment horizontal="center" vertical="center" wrapText="1"/>
    </xf>
    <xf numFmtId="0" fontId="11" fillId="4" borderId="34" xfId="5" applyFont="1" applyFill="1" applyBorder="1" applyAlignment="1">
      <alignment horizontal="center" vertical="center" wrapText="1"/>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179" fontId="6" fillId="3" borderId="55" xfId="5" applyNumberFormat="1" applyFont="1" applyFill="1" applyBorder="1" applyAlignment="1">
      <alignment horizontal="center" vertical="center"/>
    </xf>
    <xf numFmtId="179" fontId="6" fillId="3" borderId="0" xfId="5" applyNumberFormat="1" applyFont="1" applyFill="1" applyAlignment="1">
      <alignment horizontal="center" vertical="center"/>
    </xf>
    <xf numFmtId="179" fontId="6" fillId="3" borderId="56" xfId="5" applyNumberFormat="1" applyFont="1" applyFill="1" applyBorder="1" applyAlignment="1">
      <alignment horizontal="center" vertical="center"/>
    </xf>
    <xf numFmtId="179" fontId="6" fillId="3" borderId="24" xfId="5" applyNumberFormat="1" applyFont="1" applyFill="1" applyBorder="1" applyAlignment="1">
      <alignment horizontal="center" vertical="center"/>
    </xf>
    <xf numFmtId="179" fontId="6" fillId="3" borderId="6" xfId="5" applyNumberFormat="1" applyFont="1" applyFill="1" applyBorder="1" applyAlignment="1">
      <alignment horizontal="center" vertical="center"/>
    </xf>
    <xf numFmtId="179" fontId="6" fillId="3" borderId="23" xfId="5" applyNumberFormat="1" applyFont="1" applyFill="1" applyBorder="1" applyAlignment="1">
      <alignment horizontal="center" vertical="center"/>
    </xf>
    <xf numFmtId="179" fontId="6" fillId="3" borderId="10" xfId="5" applyNumberFormat="1" applyFont="1" applyFill="1" applyBorder="1" applyAlignment="1">
      <alignment horizontal="center" vertical="center"/>
    </xf>
    <xf numFmtId="179" fontId="6" fillId="3" borderId="7" xfId="5" applyNumberFormat="1" applyFont="1" applyFill="1" applyBorder="1" applyAlignment="1">
      <alignment horizontal="center" vertical="center"/>
    </xf>
    <xf numFmtId="180" fontId="6" fillId="3" borderId="55" xfId="5" applyNumberFormat="1" applyFont="1" applyFill="1" applyBorder="1" applyAlignment="1">
      <alignment horizontal="center" vertical="center"/>
    </xf>
    <xf numFmtId="180" fontId="6" fillId="3" borderId="0" xfId="5" applyNumberFormat="1" applyFont="1" applyFill="1" applyAlignment="1">
      <alignment horizontal="center" vertical="center"/>
    </xf>
    <xf numFmtId="180" fontId="6" fillId="3" borderId="56" xfId="5" applyNumberFormat="1" applyFont="1" applyFill="1" applyBorder="1" applyAlignment="1">
      <alignment horizontal="center" vertical="center"/>
    </xf>
    <xf numFmtId="180" fontId="6" fillId="3" borderId="24" xfId="5" applyNumberFormat="1" applyFont="1" applyFill="1" applyBorder="1" applyAlignment="1">
      <alignment horizontal="center" vertical="center"/>
    </xf>
    <xf numFmtId="180" fontId="6" fillId="3" borderId="6" xfId="5" applyNumberFormat="1" applyFont="1" applyFill="1" applyBorder="1" applyAlignment="1">
      <alignment horizontal="center" vertical="center"/>
    </xf>
    <xf numFmtId="180" fontId="6" fillId="3" borderId="23" xfId="5" applyNumberFormat="1" applyFont="1" applyFill="1" applyBorder="1" applyAlignment="1">
      <alignment horizontal="center" vertical="center"/>
    </xf>
    <xf numFmtId="0" fontId="43" fillId="4" borderId="9" xfId="5" applyFont="1" applyFill="1" applyBorder="1" applyAlignment="1" applyProtection="1">
      <alignment horizontal="center" vertical="center" wrapText="1"/>
      <protection locked="0"/>
    </xf>
    <xf numFmtId="0" fontId="43" fillId="4" borderId="0" xfId="5" applyFont="1" applyFill="1" applyAlignment="1" applyProtection="1">
      <alignment horizontal="center" vertical="center"/>
      <protection locked="0"/>
    </xf>
    <xf numFmtId="0" fontId="43" fillId="4" borderId="56" xfId="5" applyFont="1" applyFill="1" applyBorder="1" applyAlignment="1" applyProtection="1">
      <alignment horizontal="center" vertical="center"/>
      <protection locked="0"/>
    </xf>
    <xf numFmtId="0" fontId="43" fillId="4" borderId="5" xfId="5" applyFont="1" applyFill="1" applyBorder="1" applyAlignment="1" applyProtection="1">
      <alignment horizontal="center" vertical="center"/>
      <protection locked="0"/>
    </xf>
    <xf numFmtId="0" fontId="43" fillId="4" borderId="6" xfId="5" applyFont="1" applyFill="1" applyBorder="1" applyAlignment="1" applyProtection="1">
      <alignment horizontal="center" vertical="center"/>
      <protection locked="0"/>
    </xf>
    <xf numFmtId="0" fontId="43" fillId="4" borderId="23" xfId="5" applyFont="1" applyFill="1" applyBorder="1" applyAlignment="1" applyProtection="1">
      <alignment horizontal="center" vertical="center"/>
      <protection locked="0"/>
    </xf>
    <xf numFmtId="179" fontId="6" fillId="3" borderId="40" xfId="5" applyNumberFormat="1" applyFont="1" applyFill="1" applyBorder="1" applyAlignment="1" applyProtection="1">
      <alignment horizontal="center" vertical="center"/>
      <protection locked="0"/>
    </xf>
    <xf numFmtId="179" fontId="6" fillId="3" borderId="26" xfId="5" applyNumberFormat="1" applyFont="1" applyFill="1" applyBorder="1" applyAlignment="1" applyProtection="1">
      <alignment horizontal="center" vertical="center"/>
      <protection locked="0"/>
    </xf>
    <xf numFmtId="179" fontId="6" fillId="3" borderId="41" xfId="5" applyNumberFormat="1" applyFont="1" applyFill="1" applyBorder="1" applyAlignment="1" applyProtection="1">
      <alignment horizontal="center" vertical="center"/>
      <protection locked="0"/>
    </xf>
    <xf numFmtId="179" fontId="6" fillId="3" borderId="42" xfId="5" applyNumberFormat="1" applyFont="1" applyFill="1" applyBorder="1" applyAlignment="1" applyProtection="1">
      <alignment horizontal="center" vertical="center"/>
      <protection locked="0"/>
    </xf>
    <xf numFmtId="179" fontId="6" fillId="3" borderId="31" xfId="5" applyNumberFormat="1" applyFont="1" applyFill="1" applyBorder="1" applyAlignment="1" applyProtection="1">
      <alignment horizontal="center" vertical="center"/>
      <protection locked="0"/>
    </xf>
    <xf numFmtId="179" fontId="6" fillId="3" borderId="43" xfId="5" applyNumberFormat="1" applyFont="1" applyFill="1" applyBorder="1" applyAlignment="1" applyProtection="1">
      <alignment horizontal="center" vertical="center"/>
      <protection locked="0"/>
    </xf>
    <xf numFmtId="179" fontId="6" fillId="3" borderId="44" xfId="5" applyNumberFormat="1" applyFont="1" applyFill="1" applyBorder="1" applyAlignment="1" applyProtection="1">
      <alignment horizontal="center" vertical="center"/>
      <protection locked="0"/>
    </xf>
    <xf numFmtId="179" fontId="6" fillId="3" borderId="37" xfId="5" applyNumberFormat="1" applyFont="1" applyFill="1" applyBorder="1" applyAlignment="1" applyProtection="1">
      <alignment horizontal="center" vertical="center"/>
      <protection locked="0"/>
    </xf>
    <xf numFmtId="179" fontId="6" fillId="3" borderId="45" xfId="5" applyNumberFormat="1" applyFont="1" applyFill="1" applyBorder="1" applyAlignment="1" applyProtection="1">
      <alignment horizontal="center" vertical="center"/>
      <protection locked="0"/>
    </xf>
    <xf numFmtId="0" fontId="29" fillId="0" borderId="18" xfId="5" applyFont="1" applyBorder="1" applyAlignment="1" applyProtection="1">
      <alignment horizontal="center" vertical="center"/>
      <protection locked="0"/>
    </xf>
    <xf numFmtId="0" fontId="29" fillId="0" borderId="19" xfId="5" applyFont="1" applyBorder="1" applyAlignment="1" applyProtection="1">
      <alignment horizontal="center" vertical="center"/>
      <protection locked="0"/>
    </xf>
    <xf numFmtId="0" fontId="29" fillId="0" borderId="20" xfId="5" applyFont="1" applyBorder="1" applyAlignment="1" applyProtection="1">
      <alignment horizontal="center" vertical="center"/>
      <protection locked="0"/>
    </xf>
    <xf numFmtId="0" fontId="29" fillId="0" borderId="5" xfId="5" applyFont="1" applyBorder="1" applyAlignment="1" applyProtection="1">
      <alignment horizontal="center" vertical="center"/>
      <protection locked="0"/>
    </xf>
    <xf numFmtId="0" fontId="29" fillId="0" borderId="6" xfId="5" applyFont="1" applyBorder="1" applyAlignment="1" applyProtection="1">
      <alignment horizontal="center" vertical="center"/>
      <protection locked="0"/>
    </xf>
    <xf numFmtId="0" fontId="29" fillId="0" borderId="23" xfId="5" applyFont="1" applyBorder="1" applyAlignment="1" applyProtection="1">
      <alignment horizontal="center" vertical="center"/>
      <protection locked="0"/>
    </xf>
    <xf numFmtId="0" fontId="29" fillId="0" borderId="13" xfId="5" applyFont="1" applyBorder="1" applyAlignment="1" applyProtection="1">
      <alignment horizontal="center" vertical="center"/>
      <protection locked="0"/>
    </xf>
    <xf numFmtId="0" fontId="29" fillId="0" borderId="14" xfId="5" applyFont="1" applyBorder="1" applyAlignment="1" applyProtection="1">
      <alignment horizontal="center" vertical="center"/>
      <protection locked="0"/>
    </xf>
    <xf numFmtId="0" fontId="29" fillId="0" borderId="15" xfId="5" applyFont="1" applyBorder="1" applyAlignment="1" applyProtection="1">
      <alignment horizontal="center" vertical="center"/>
      <protection locked="0"/>
    </xf>
    <xf numFmtId="0" fontId="29" fillId="0" borderId="9" xfId="5" applyFont="1" applyBorder="1" applyAlignment="1" applyProtection="1">
      <alignment horizontal="center" vertical="center"/>
      <protection locked="0"/>
    </xf>
    <xf numFmtId="0" fontId="29" fillId="0" borderId="0" xfId="5" applyFont="1" applyAlignment="1" applyProtection="1">
      <alignment horizontal="center" vertical="center"/>
      <protection locked="0"/>
    </xf>
    <xf numFmtId="0" fontId="29" fillId="0" borderId="56" xfId="5" applyFont="1" applyBorder="1" applyAlignment="1" applyProtection="1">
      <alignment horizontal="center" vertical="center"/>
      <protection locked="0"/>
    </xf>
    <xf numFmtId="180" fontId="29" fillId="0" borderId="55" xfId="5" applyNumberFormat="1" applyFont="1" applyBorder="1" applyAlignment="1" applyProtection="1">
      <alignment horizontal="center" vertical="center"/>
      <protection locked="0"/>
    </xf>
    <xf numFmtId="180" fontId="29" fillId="0" borderId="0" xfId="5" applyNumberFormat="1" applyFont="1" applyAlignment="1" applyProtection="1">
      <alignment horizontal="center" vertical="center"/>
      <protection locked="0"/>
    </xf>
    <xf numFmtId="180" fontId="29" fillId="0" borderId="56" xfId="5" applyNumberFormat="1" applyFont="1" applyBorder="1" applyAlignment="1" applyProtection="1">
      <alignment horizontal="center" vertical="center"/>
      <protection locked="0"/>
    </xf>
    <xf numFmtId="180" fontId="29" fillId="0" borderId="16" xfId="5" applyNumberFormat="1" applyFont="1" applyBorder="1" applyAlignment="1" applyProtection="1">
      <alignment horizontal="center" vertical="center"/>
      <protection locked="0"/>
    </xf>
    <xf numFmtId="180" fontId="29" fillId="0" borderId="14" xfId="5" applyNumberFormat="1" applyFont="1" applyBorder="1" applyAlignment="1" applyProtection="1">
      <alignment horizontal="center" vertical="center"/>
      <protection locked="0"/>
    </xf>
    <xf numFmtId="180" fontId="29" fillId="0" borderId="15" xfId="5" applyNumberFormat="1" applyFont="1" applyBorder="1" applyAlignment="1" applyProtection="1">
      <alignment horizontal="center" vertical="center"/>
      <protection locked="0"/>
    </xf>
    <xf numFmtId="180" fontId="29" fillId="0" borderId="21" xfId="5" applyNumberFormat="1" applyFont="1" applyBorder="1" applyAlignment="1" applyProtection="1">
      <alignment horizontal="center" vertical="center"/>
      <protection locked="0"/>
    </xf>
    <xf numFmtId="180" fontId="29" fillId="0" borderId="19" xfId="5" applyNumberFormat="1" applyFont="1" applyBorder="1" applyAlignment="1" applyProtection="1">
      <alignment horizontal="center" vertical="center"/>
      <protection locked="0"/>
    </xf>
    <xf numFmtId="180" fontId="29" fillId="0" borderId="20" xfId="5" applyNumberFormat="1" applyFont="1" applyBorder="1" applyAlignment="1" applyProtection="1">
      <alignment horizontal="center" vertical="center"/>
      <protection locked="0"/>
    </xf>
    <xf numFmtId="180" fontId="29" fillId="0" borderId="24" xfId="5" applyNumberFormat="1" applyFont="1" applyBorder="1" applyAlignment="1" applyProtection="1">
      <alignment horizontal="center" vertical="center"/>
      <protection locked="0"/>
    </xf>
    <xf numFmtId="180" fontId="29" fillId="0" borderId="6" xfId="5" applyNumberFormat="1" applyFont="1" applyBorder="1" applyAlignment="1" applyProtection="1">
      <alignment horizontal="center" vertical="center"/>
      <protection locked="0"/>
    </xf>
    <xf numFmtId="180" fontId="29" fillId="0" borderId="23" xfId="5" applyNumberFormat="1" applyFont="1" applyBorder="1" applyAlignment="1" applyProtection="1">
      <alignment horizontal="center" vertical="center"/>
      <protection locked="0"/>
    </xf>
    <xf numFmtId="0" fontId="15" fillId="0" borderId="0" xfId="5" applyFont="1" applyAlignment="1" applyProtection="1">
      <alignment horizontal="left" vertical="center"/>
      <protection locked="0"/>
    </xf>
    <xf numFmtId="179" fontId="29" fillId="0" borderId="58" xfId="5" applyNumberFormat="1" applyFont="1" applyBorder="1" applyAlignment="1" applyProtection="1">
      <alignment horizontal="center" vertical="center"/>
      <protection locked="0"/>
    </xf>
    <xf numFmtId="0" fontId="29" fillId="0" borderId="58" xfId="5" applyFont="1" applyBorder="1" applyAlignment="1" applyProtection="1">
      <alignment horizontal="center" vertical="center"/>
      <protection locked="0"/>
    </xf>
    <xf numFmtId="179" fontId="6" fillId="3" borderId="58" xfId="5" applyNumberFormat="1" applyFont="1" applyFill="1" applyBorder="1" applyAlignment="1">
      <alignment horizontal="center" vertical="center"/>
    </xf>
    <xf numFmtId="179" fontId="6" fillId="3" borderId="54" xfId="5" applyNumberFormat="1" applyFont="1" applyFill="1" applyBorder="1" applyAlignment="1">
      <alignment horizontal="center" vertical="center"/>
    </xf>
    <xf numFmtId="0" fontId="11" fillId="4" borderId="58" xfId="5" applyFont="1" applyFill="1" applyBorder="1" applyAlignment="1">
      <alignment horizontal="center" vertical="center" wrapText="1" shrinkToFit="1"/>
    </xf>
    <xf numFmtId="0" fontId="11" fillId="4" borderId="58" xfId="5" applyFont="1" applyFill="1" applyBorder="1" applyAlignment="1">
      <alignment horizontal="center" vertical="center" shrinkToFit="1"/>
    </xf>
    <xf numFmtId="0" fontId="11" fillId="4" borderId="58" xfId="5" applyFont="1" applyFill="1" applyBorder="1" applyAlignment="1">
      <alignment horizontal="center" vertical="center" wrapText="1"/>
    </xf>
    <xf numFmtId="0" fontId="43" fillId="0" borderId="62" xfId="5" applyFont="1" applyBorder="1" applyAlignment="1" applyProtection="1">
      <alignment horizontal="left" vertical="top" wrapText="1"/>
      <protection locked="0"/>
    </xf>
    <xf numFmtId="0" fontId="43" fillId="0" borderId="63" xfId="5" applyFont="1" applyBorder="1" applyAlignment="1" applyProtection="1">
      <alignment horizontal="left" vertical="top" wrapText="1"/>
      <protection locked="0"/>
    </xf>
    <xf numFmtId="0" fontId="43" fillId="0" borderId="64" xfId="5" applyFont="1" applyBorder="1" applyAlignment="1" applyProtection="1">
      <alignment horizontal="left" vertical="top" wrapText="1"/>
      <protection locked="0"/>
    </xf>
    <xf numFmtId="0" fontId="43" fillId="0" borderId="65" xfId="5" applyFont="1" applyBorder="1" applyAlignment="1" applyProtection="1">
      <alignment horizontal="left" vertical="top" wrapText="1"/>
      <protection locked="0"/>
    </xf>
    <xf numFmtId="0" fontId="43" fillId="0" borderId="0" xfId="5" applyFont="1" applyAlignment="1" applyProtection="1">
      <alignment horizontal="left" vertical="top" wrapText="1"/>
      <protection locked="0"/>
    </xf>
    <xf numFmtId="0" fontId="43" fillId="0" borderId="66" xfId="5" applyFont="1" applyBorder="1" applyAlignment="1" applyProtection="1">
      <alignment horizontal="left" vertical="top" wrapText="1"/>
      <protection locked="0"/>
    </xf>
    <xf numFmtId="0" fontId="43" fillId="0" borderId="67" xfId="5" applyFont="1" applyBorder="1" applyAlignment="1" applyProtection="1">
      <alignment horizontal="left" vertical="top" wrapText="1"/>
      <protection locked="0"/>
    </xf>
    <xf numFmtId="0" fontId="43" fillId="0" borderId="68" xfId="5" applyFont="1" applyBorder="1" applyAlignment="1" applyProtection="1">
      <alignment horizontal="left" vertical="top" wrapText="1"/>
      <protection locked="0"/>
    </xf>
    <xf numFmtId="0" fontId="43" fillId="0" borderId="69" xfId="5" applyFont="1" applyBorder="1" applyAlignment="1" applyProtection="1">
      <alignment horizontal="left" vertical="top" wrapText="1"/>
      <protection locked="0"/>
    </xf>
    <xf numFmtId="0" fontId="16" fillId="0" borderId="0" xfId="5" applyFont="1" applyAlignment="1" applyProtection="1">
      <alignment horizontal="center" vertical="center" wrapText="1"/>
      <protection locked="0"/>
    </xf>
    <xf numFmtId="0" fontId="7" fillId="4" borderId="58" xfId="5" applyFont="1" applyFill="1" applyBorder="1" applyAlignment="1">
      <alignment horizontal="center" vertical="center" wrapText="1"/>
    </xf>
    <xf numFmtId="0" fontId="10" fillId="4" borderId="58" xfId="5" applyFont="1" applyFill="1" applyBorder="1" applyAlignment="1">
      <alignment horizontal="center" vertical="center" wrapText="1"/>
    </xf>
    <xf numFmtId="0" fontId="10" fillId="4" borderId="54" xfId="5" applyFont="1" applyFill="1" applyBorder="1" applyAlignment="1">
      <alignment horizontal="center" vertical="center" wrapText="1"/>
    </xf>
    <xf numFmtId="0" fontId="10" fillId="4" borderId="52" xfId="5" applyFont="1" applyFill="1" applyBorder="1" applyAlignment="1">
      <alignment horizontal="center" vertical="center" wrapText="1" shrinkToFit="1"/>
    </xf>
    <xf numFmtId="0" fontId="10" fillId="4" borderId="58" xfId="5" applyFont="1" applyFill="1" applyBorder="1" applyAlignment="1">
      <alignment horizontal="center" vertical="center" shrinkToFit="1"/>
    </xf>
    <xf numFmtId="0" fontId="10" fillId="4" borderId="52" xfId="5" applyFont="1" applyFill="1" applyBorder="1" applyAlignment="1">
      <alignment horizontal="center" vertical="center" shrinkToFit="1"/>
    </xf>
    <xf numFmtId="0" fontId="29" fillId="0" borderId="52" xfId="5" applyFont="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51">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78</xdr:col>
      <xdr:colOff>6350</xdr:colOff>
      <xdr:row>46</xdr:row>
      <xdr:rowOff>6350</xdr:rowOff>
    </xdr:to>
    <xdr:pic>
      <xdr:nvPicPr>
        <xdr:cNvPr id="3" name="図 2">
          <a:extLst>
            <a:ext uri="{FF2B5EF4-FFF2-40B4-BE49-F238E27FC236}">
              <a16:creationId xmlns:a16="http://schemas.microsoft.com/office/drawing/2014/main" id="{BEE3A403-6DE1-65D4-EA3D-DD8ECB295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508000"/>
          <a:ext cx="7740650" cy="979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79</xdr:col>
      <xdr:colOff>6350</xdr:colOff>
      <xdr:row>46</xdr:row>
      <xdr:rowOff>6350</xdr:rowOff>
    </xdr:to>
    <xdr:pic>
      <xdr:nvPicPr>
        <xdr:cNvPr id="2" name="図 1">
          <a:extLst>
            <a:ext uri="{FF2B5EF4-FFF2-40B4-BE49-F238E27FC236}">
              <a16:creationId xmlns:a16="http://schemas.microsoft.com/office/drawing/2014/main" id="{D1642C6A-0B83-A124-5245-84E0BCD8D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508000"/>
          <a:ext cx="7924800" cy="979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79</xdr:col>
      <xdr:colOff>6350</xdr:colOff>
      <xdr:row>46</xdr:row>
      <xdr:rowOff>6350</xdr:rowOff>
    </xdr:to>
    <xdr:pic>
      <xdr:nvPicPr>
        <xdr:cNvPr id="2" name="図 1">
          <a:extLst>
            <a:ext uri="{FF2B5EF4-FFF2-40B4-BE49-F238E27FC236}">
              <a16:creationId xmlns:a16="http://schemas.microsoft.com/office/drawing/2014/main" id="{C6475EF9-E71D-5674-70CF-AD21A28A4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508000"/>
          <a:ext cx="7924800" cy="979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79</xdr:col>
      <xdr:colOff>6350</xdr:colOff>
      <xdr:row>46</xdr:row>
      <xdr:rowOff>6350</xdr:rowOff>
    </xdr:to>
    <xdr:pic>
      <xdr:nvPicPr>
        <xdr:cNvPr id="2" name="図 1">
          <a:extLst>
            <a:ext uri="{FF2B5EF4-FFF2-40B4-BE49-F238E27FC236}">
              <a16:creationId xmlns:a16="http://schemas.microsoft.com/office/drawing/2014/main" id="{5248B229-AC95-4230-B386-FFC4D30D2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508000"/>
          <a:ext cx="7924800" cy="979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0</xdr:colOff>
      <xdr:row>1</xdr:row>
      <xdr:rowOff>0</xdr:rowOff>
    </xdr:from>
    <xdr:to>
      <xdr:col>89</xdr:col>
      <xdr:colOff>69850</xdr:colOff>
      <xdr:row>29</xdr:row>
      <xdr:rowOff>6350</xdr:rowOff>
    </xdr:to>
    <xdr:pic>
      <xdr:nvPicPr>
        <xdr:cNvPr id="4" name="図 3">
          <a:extLst>
            <a:ext uri="{FF2B5EF4-FFF2-40B4-BE49-F238E27FC236}">
              <a16:creationId xmlns:a16="http://schemas.microsoft.com/office/drawing/2014/main" id="{6F18CC9A-06D2-2990-94A0-D97A895F7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450850"/>
          <a:ext cx="9829800" cy="615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40"/>
  <sheetViews>
    <sheetView tabSelected="1" view="pageBreakPreview" zoomScale="80" zoomScaleNormal="80" zoomScaleSheetLayoutView="80" workbookViewId="0">
      <selection activeCell="E4" sqref="E4"/>
    </sheetView>
  </sheetViews>
  <sheetFormatPr defaultColWidth="8.88671875" defaultRowHeight="13.2"/>
  <cols>
    <col min="1" max="1" width="1.33203125" style="40" customWidth="1"/>
    <col min="2" max="2" width="5.5546875" style="40" customWidth="1"/>
    <col min="3" max="3" width="93.21875" style="40" customWidth="1"/>
    <col min="4" max="4" width="18.44140625" style="41" customWidth="1"/>
    <col min="5" max="5" width="12.5546875" style="40" customWidth="1"/>
    <col min="6" max="16384" width="8.88671875" style="40"/>
  </cols>
  <sheetData>
    <row r="1" spans="2:5" ht="14.4">
      <c r="B1" s="44" t="s">
        <v>160</v>
      </c>
    </row>
    <row r="2" spans="2:5" ht="14.4">
      <c r="B2" s="44"/>
    </row>
    <row r="3" spans="2:5" ht="36" customHeight="1">
      <c r="B3" s="70" t="s">
        <v>54</v>
      </c>
      <c r="C3" s="55" t="s">
        <v>55</v>
      </c>
      <c r="D3" s="55" t="s">
        <v>112</v>
      </c>
      <c r="E3" s="56" t="s">
        <v>69</v>
      </c>
    </row>
    <row r="4" spans="2:5" ht="19.8" customHeight="1">
      <c r="B4" s="45" t="s">
        <v>129</v>
      </c>
      <c r="C4" s="72" t="s">
        <v>130</v>
      </c>
      <c r="D4" s="107" t="s">
        <v>134</v>
      </c>
      <c r="E4" s="71"/>
    </row>
    <row r="5" spans="2:5" ht="23.4" customHeight="1">
      <c r="B5" s="45" t="s">
        <v>65</v>
      </c>
      <c r="C5" s="38" t="s">
        <v>161</v>
      </c>
      <c r="D5" s="108"/>
      <c r="E5" s="46"/>
    </row>
    <row r="6" spans="2:5" ht="23.4" customHeight="1">
      <c r="B6" s="45" t="s">
        <v>66</v>
      </c>
      <c r="C6" s="38" t="s">
        <v>135</v>
      </c>
      <c r="D6" s="108"/>
      <c r="E6" s="46"/>
    </row>
    <row r="7" spans="2:5" ht="23.4" customHeight="1">
      <c r="B7" s="45" t="s">
        <v>67</v>
      </c>
      <c r="C7" s="38" t="s">
        <v>136</v>
      </c>
      <c r="D7" s="108"/>
      <c r="E7" s="46"/>
    </row>
    <row r="8" spans="2:5" ht="23.4" customHeight="1">
      <c r="B8" s="45" t="s">
        <v>68</v>
      </c>
      <c r="C8" s="38" t="s">
        <v>137</v>
      </c>
      <c r="D8" s="109"/>
      <c r="E8" s="46"/>
    </row>
    <row r="9" spans="2:5" ht="23.4" customHeight="1">
      <c r="B9" s="45" t="s">
        <v>73</v>
      </c>
      <c r="C9" s="38" t="s">
        <v>56</v>
      </c>
      <c r="D9" s="42" t="s">
        <v>63</v>
      </c>
      <c r="E9" s="46"/>
    </row>
    <row r="10" spans="2:5" ht="23.4" customHeight="1">
      <c r="B10" s="45" t="s">
        <v>74</v>
      </c>
      <c r="C10" s="81" t="s">
        <v>138</v>
      </c>
      <c r="D10" s="42" t="s">
        <v>64</v>
      </c>
      <c r="E10" s="46"/>
    </row>
    <row r="11" spans="2:5" ht="23.4" customHeight="1">
      <c r="B11" s="45" t="s">
        <v>75</v>
      </c>
      <c r="C11" s="87" t="s">
        <v>88</v>
      </c>
      <c r="D11" s="42" t="s">
        <v>64</v>
      </c>
      <c r="E11" s="46"/>
    </row>
    <row r="12" spans="2:5" ht="23.4" customHeight="1">
      <c r="B12" s="45" t="s">
        <v>76</v>
      </c>
      <c r="C12" s="38" t="s">
        <v>89</v>
      </c>
      <c r="D12" s="42" t="s">
        <v>64</v>
      </c>
      <c r="E12" s="46"/>
    </row>
    <row r="13" spans="2:5" ht="23.4" customHeight="1">
      <c r="B13" s="45" t="s">
        <v>77</v>
      </c>
      <c r="C13" s="81" t="s">
        <v>57</v>
      </c>
      <c r="D13" s="42" t="s">
        <v>62</v>
      </c>
      <c r="E13" s="46"/>
    </row>
    <row r="14" spans="2:5" ht="23.4" customHeight="1">
      <c r="B14" s="45" t="s">
        <v>78</v>
      </c>
      <c r="C14" s="81" t="s">
        <v>178</v>
      </c>
      <c r="D14" s="105" t="s">
        <v>113</v>
      </c>
      <c r="E14" s="46"/>
    </row>
    <row r="15" spans="2:5" ht="40.200000000000003" customHeight="1">
      <c r="B15" s="45" t="s">
        <v>79</v>
      </c>
      <c r="C15" s="81" t="s">
        <v>179</v>
      </c>
      <c r="D15" s="106"/>
      <c r="E15" s="46"/>
    </row>
    <row r="16" spans="2:5" ht="23.4" customHeight="1">
      <c r="B16" s="45" t="s">
        <v>80</v>
      </c>
      <c r="C16" s="38" t="s">
        <v>180</v>
      </c>
      <c r="D16" s="42" t="s">
        <v>64</v>
      </c>
      <c r="E16" s="46"/>
    </row>
    <row r="17" spans="2:5" ht="23.4" customHeight="1">
      <c r="B17" s="59" t="s">
        <v>81</v>
      </c>
      <c r="C17" s="60" t="s">
        <v>90</v>
      </c>
      <c r="D17" s="61" t="s">
        <v>64</v>
      </c>
      <c r="E17" s="62"/>
    </row>
    <row r="18" spans="2:5" ht="23.4" customHeight="1">
      <c r="B18" s="59" t="s">
        <v>82</v>
      </c>
      <c r="C18" s="60" t="s">
        <v>58</v>
      </c>
      <c r="D18" s="61" t="s">
        <v>64</v>
      </c>
      <c r="E18" s="62"/>
    </row>
    <row r="19" spans="2:5" ht="23.4" customHeight="1">
      <c r="B19" s="59" t="s">
        <v>83</v>
      </c>
      <c r="C19" s="60" t="s">
        <v>59</v>
      </c>
      <c r="D19" s="61" t="s">
        <v>64</v>
      </c>
      <c r="E19" s="62"/>
    </row>
    <row r="20" spans="2:5" ht="23.4" customHeight="1">
      <c r="B20" s="59" t="s">
        <v>84</v>
      </c>
      <c r="C20" s="63" t="s">
        <v>60</v>
      </c>
      <c r="D20" s="61" t="s">
        <v>64</v>
      </c>
      <c r="E20" s="62"/>
    </row>
    <row r="21" spans="2:5" ht="23.4" customHeight="1">
      <c r="B21" s="59" t="s">
        <v>85</v>
      </c>
      <c r="C21" s="60" t="s">
        <v>114</v>
      </c>
      <c r="D21" s="61" t="s">
        <v>64</v>
      </c>
      <c r="E21" s="62"/>
    </row>
    <row r="22" spans="2:5" ht="23.4" customHeight="1">
      <c r="B22" s="59" t="s">
        <v>86</v>
      </c>
      <c r="C22" s="60" t="s">
        <v>115</v>
      </c>
      <c r="D22" s="61" t="s">
        <v>64</v>
      </c>
      <c r="E22" s="62"/>
    </row>
    <row r="23" spans="2:5" ht="23.4" customHeight="1">
      <c r="B23" s="59" t="s">
        <v>87</v>
      </c>
      <c r="C23" s="63" t="s">
        <v>116</v>
      </c>
      <c r="D23" s="61" t="s">
        <v>64</v>
      </c>
      <c r="E23" s="62"/>
    </row>
    <row r="24" spans="2:5" ht="23.4" customHeight="1">
      <c r="B24" s="59" t="s">
        <v>143</v>
      </c>
      <c r="C24" s="88" t="s">
        <v>173</v>
      </c>
      <c r="D24" s="61" t="s">
        <v>64</v>
      </c>
      <c r="E24" s="62"/>
    </row>
    <row r="25" spans="2:5" ht="49.8" customHeight="1">
      <c r="B25" s="45" t="s">
        <v>181</v>
      </c>
      <c r="C25" s="81" t="s">
        <v>144</v>
      </c>
      <c r="D25" s="42" t="s">
        <v>64</v>
      </c>
      <c r="E25" s="46"/>
    </row>
    <row r="26" spans="2:5" ht="23.4" customHeight="1">
      <c r="B26" s="45" t="s">
        <v>102</v>
      </c>
      <c r="C26" s="81" t="s">
        <v>142</v>
      </c>
      <c r="D26" s="42" t="s">
        <v>64</v>
      </c>
      <c r="E26" s="46"/>
    </row>
    <row r="27" spans="2:5" ht="23.4" customHeight="1">
      <c r="B27" s="45" t="s">
        <v>182</v>
      </c>
      <c r="C27" s="81" t="s">
        <v>141</v>
      </c>
      <c r="D27" s="42" t="s">
        <v>64</v>
      </c>
      <c r="E27" s="46"/>
    </row>
    <row r="28" spans="2:5" ht="23.4" customHeight="1">
      <c r="B28" s="45" t="s">
        <v>183</v>
      </c>
      <c r="C28" s="81" t="s">
        <v>185</v>
      </c>
      <c r="D28" s="42" t="s">
        <v>64</v>
      </c>
      <c r="E28" s="46"/>
    </row>
    <row r="29" spans="2:5" ht="23.4" customHeight="1">
      <c r="B29" s="45" t="s">
        <v>184</v>
      </c>
      <c r="C29" s="81" t="s">
        <v>140</v>
      </c>
      <c r="D29" s="42" t="s">
        <v>64</v>
      </c>
      <c r="E29" s="46"/>
    </row>
    <row r="30" spans="2:5" ht="23.4" customHeight="1">
      <c r="B30" s="45" t="s">
        <v>174</v>
      </c>
      <c r="C30" s="81" t="s">
        <v>139</v>
      </c>
      <c r="D30" s="42" t="s">
        <v>64</v>
      </c>
      <c r="E30" s="46"/>
    </row>
    <row r="31" spans="2:5" ht="23.4" customHeight="1">
      <c r="B31" s="45" t="s">
        <v>175</v>
      </c>
      <c r="C31" s="81" t="s">
        <v>186</v>
      </c>
      <c r="D31" s="42" t="s">
        <v>189</v>
      </c>
      <c r="E31" s="46"/>
    </row>
    <row r="32" spans="2:5" ht="23.4" customHeight="1">
      <c r="B32" s="45" t="s">
        <v>176</v>
      </c>
      <c r="C32" s="38" t="s">
        <v>168</v>
      </c>
      <c r="D32" s="73" t="s">
        <v>61</v>
      </c>
      <c r="E32" s="46"/>
    </row>
    <row r="33" spans="2:3">
      <c r="B33" s="39"/>
    </row>
    <row r="34" spans="2:3">
      <c r="B34" s="39" t="s">
        <v>126</v>
      </c>
    </row>
    <row r="35" spans="2:3">
      <c r="B35" s="39" t="s">
        <v>190</v>
      </c>
    </row>
    <row r="36" spans="2:3">
      <c r="B36" s="39" t="s">
        <v>125</v>
      </c>
      <c r="C36" s="43"/>
    </row>
    <row r="37" spans="2:3">
      <c r="B37" s="39"/>
      <c r="C37" s="64" t="s">
        <v>145</v>
      </c>
    </row>
    <row r="38" spans="2:3">
      <c r="B38" s="39" t="s">
        <v>188</v>
      </c>
      <c r="C38" s="43"/>
    </row>
    <row r="39" spans="2:3">
      <c r="B39" s="39" t="s">
        <v>187</v>
      </c>
    </row>
    <row r="40" spans="2:3">
      <c r="B40" s="39"/>
    </row>
  </sheetData>
  <mergeCells count="2">
    <mergeCell ref="D14:D15"/>
    <mergeCell ref="D4:D8"/>
  </mergeCells>
  <phoneticPr fontId="1"/>
  <pageMargins left="0.7" right="0.7" top="0.75" bottom="0.75" header="0.3" footer="0.3"/>
  <pageSetup paperSize="9" scale="68" fitToHeight="0" orientation="portrait" r:id="rId1"/>
  <ignoredErrors>
    <ignoredError sqref="B4: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E57-8546-4617-B5D9-A3FA33BF9FDB}">
  <sheetPr>
    <tabColor theme="4"/>
    <pageSetUpPr fitToPage="1"/>
  </sheetPr>
  <dimension ref="A1:DM112"/>
  <sheetViews>
    <sheetView showGridLines="0" view="pageBreakPreview" zoomScaleNormal="100" zoomScaleSheetLayoutView="100" zoomScalePageLayoutView="80" workbookViewId="0">
      <selection activeCell="AU5" sqref="AU5:BD6"/>
    </sheetView>
  </sheetViews>
  <sheetFormatPr defaultColWidth="2.109375" defaultRowHeight="14.55" customHeight="1"/>
  <cols>
    <col min="1" max="19" width="2.109375" style="26"/>
    <col min="20" max="20" width="4.109375" style="26" bestFit="1" customWidth="1"/>
    <col min="21" max="16384" width="2.109375" style="26"/>
  </cols>
  <sheetData>
    <row r="1" spans="1:117" ht="14.55" customHeight="1">
      <c r="A1" s="120" t="s">
        <v>159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row>
    <row r="2" spans="1:117" ht="14.5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row>
    <row r="3" spans="1:117" ht="14.55" customHeight="1">
      <c r="B3" s="117" t="s">
        <v>146</v>
      </c>
      <c r="C3" s="117"/>
      <c r="D3" s="117"/>
      <c r="E3" s="117"/>
      <c r="F3" s="117"/>
      <c r="G3" s="117"/>
      <c r="H3" s="117"/>
      <c r="I3" s="117"/>
      <c r="J3" s="117"/>
      <c r="K3" s="117"/>
      <c r="L3" s="117"/>
      <c r="M3" s="117"/>
      <c r="N3" s="117"/>
      <c r="O3" s="117"/>
      <c r="P3" s="117"/>
    </row>
    <row r="4" spans="1:117" ht="9.4499999999999993" customHeight="1">
      <c r="B4" s="117"/>
      <c r="C4" s="117"/>
      <c r="D4" s="117"/>
      <c r="E4" s="117"/>
      <c r="F4" s="117"/>
      <c r="G4" s="117"/>
      <c r="H4" s="117"/>
      <c r="I4" s="117"/>
      <c r="J4" s="117"/>
      <c r="K4" s="117"/>
      <c r="L4" s="117"/>
      <c r="M4" s="117"/>
      <c r="N4" s="117"/>
      <c r="O4" s="117"/>
      <c r="P4" s="117"/>
    </row>
    <row r="5" spans="1:117" ht="9" customHeight="1">
      <c r="AO5" s="121" t="s">
        <v>127</v>
      </c>
      <c r="AP5" s="121"/>
      <c r="AQ5" s="121"/>
      <c r="AR5" s="121"/>
      <c r="AS5" s="121"/>
      <c r="AT5" s="121"/>
      <c r="AU5" s="122"/>
      <c r="AV5" s="122"/>
      <c r="AW5" s="122"/>
      <c r="AX5" s="122"/>
      <c r="AY5" s="122"/>
      <c r="AZ5" s="122"/>
      <c r="BA5" s="122"/>
      <c r="BB5" s="122"/>
      <c r="BC5" s="122"/>
      <c r="BD5" s="122"/>
    </row>
    <row r="6" spans="1:117" ht="9" customHeight="1">
      <c r="AL6" s="82"/>
      <c r="AM6" s="82"/>
      <c r="AN6" s="82"/>
      <c r="AO6" s="121"/>
      <c r="AP6" s="121"/>
      <c r="AQ6" s="121"/>
      <c r="AR6" s="121"/>
      <c r="AS6" s="121"/>
      <c r="AT6" s="121"/>
      <c r="AU6" s="122"/>
      <c r="AV6" s="122"/>
      <c r="AW6" s="122"/>
      <c r="AX6" s="122"/>
      <c r="AY6" s="122"/>
      <c r="AZ6" s="122"/>
      <c r="BA6" s="122"/>
      <c r="BB6" s="122"/>
      <c r="BC6" s="122"/>
      <c r="BD6" s="122"/>
    </row>
    <row r="7" spans="1:117" ht="14.4" customHeight="1">
      <c r="AL7" s="82"/>
      <c r="AM7" s="82"/>
      <c r="AN7" s="82"/>
      <c r="AO7" s="83"/>
      <c r="AP7" s="83"/>
      <c r="AQ7" s="83"/>
      <c r="AR7" s="83"/>
      <c r="AS7" s="83"/>
      <c r="AT7" s="83"/>
      <c r="AU7" s="84"/>
      <c r="AV7" s="84"/>
      <c r="AW7" s="84"/>
      <c r="AX7" s="84"/>
      <c r="AY7" s="84"/>
      <c r="AZ7" s="84"/>
      <c r="BA7" s="84"/>
      <c r="BB7" s="84"/>
      <c r="BC7" s="84"/>
      <c r="BD7" s="84"/>
    </row>
    <row r="8" spans="1:117" ht="14.55" customHeight="1">
      <c r="AQ8" s="117" t="s">
        <v>14</v>
      </c>
      <c r="AR8" s="117"/>
      <c r="AS8" s="117"/>
      <c r="AT8" s="117"/>
      <c r="AU8" s="117"/>
      <c r="AV8" s="117"/>
      <c r="AW8" s="117"/>
      <c r="AX8" s="117"/>
      <c r="AY8" s="117"/>
      <c r="AZ8" s="117"/>
      <c r="BA8" s="117"/>
      <c r="BB8" s="117"/>
      <c r="BC8" s="117"/>
      <c r="BD8" s="117"/>
      <c r="BE8" s="78"/>
      <c r="BF8" s="78"/>
    </row>
    <row r="9" spans="1:117" ht="14.55" customHeight="1">
      <c r="AJ9" s="77"/>
      <c r="AK9" s="77"/>
      <c r="AL9" s="77"/>
      <c r="AM9" s="77"/>
      <c r="AN9" s="77"/>
      <c r="AO9" s="77"/>
      <c r="AP9" s="77"/>
      <c r="AQ9" s="77"/>
      <c r="AR9" s="77"/>
      <c r="AS9" s="77"/>
      <c r="AT9" s="77"/>
      <c r="AU9" s="77"/>
      <c r="AV9" s="77"/>
      <c r="AW9" s="77"/>
      <c r="AX9" s="78"/>
      <c r="AY9" s="78"/>
    </row>
    <row r="10" spans="1:117" ht="14.55" customHeight="1">
      <c r="AQ10" s="27" t="s">
        <v>9</v>
      </c>
      <c r="AR10" s="27"/>
      <c r="AS10" s="27"/>
      <c r="AT10" s="119"/>
      <c r="AU10" s="119"/>
      <c r="AV10" s="27" t="s">
        <v>11</v>
      </c>
      <c r="AW10" s="27"/>
      <c r="AX10" s="119"/>
      <c r="AY10" s="119"/>
      <c r="AZ10" s="27" t="s">
        <v>12</v>
      </c>
      <c r="BA10" s="27"/>
      <c r="BB10" s="119"/>
      <c r="BC10" s="119"/>
      <c r="BD10" s="27" t="s">
        <v>13</v>
      </c>
    </row>
    <row r="11" spans="1:117" ht="10.5" customHeight="1">
      <c r="B11" s="111" t="s">
        <v>0</v>
      </c>
      <c r="C11" s="111"/>
      <c r="D11" s="111"/>
      <c r="E11" s="111"/>
      <c r="F11" s="111"/>
      <c r="G11" s="111"/>
      <c r="H11" s="111"/>
      <c r="I11" s="111"/>
      <c r="J11" s="111"/>
      <c r="K11" s="111"/>
      <c r="L11" s="111"/>
      <c r="M11" s="111"/>
      <c r="N11" s="111"/>
      <c r="O11" s="111"/>
      <c r="P11" s="111"/>
      <c r="Q11" s="111"/>
      <c r="R11" s="111"/>
      <c r="S11" s="111"/>
    </row>
    <row r="12" spans="1:117" ht="10.5" customHeight="1">
      <c r="B12" s="111"/>
      <c r="C12" s="111"/>
      <c r="D12" s="111"/>
      <c r="E12" s="111"/>
      <c r="F12" s="111"/>
      <c r="G12" s="111"/>
      <c r="H12" s="111"/>
      <c r="I12" s="111"/>
      <c r="J12" s="111"/>
      <c r="K12" s="111"/>
      <c r="L12" s="111"/>
      <c r="M12" s="111"/>
      <c r="N12" s="111"/>
      <c r="O12" s="111"/>
      <c r="P12" s="111"/>
      <c r="Q12" s="111"/>
      <c r="R12" s="111"/>
      <c r="S12" s="111"/>
    </row>
    <row r="13" spans="1:117" ht="10.5" customHeight="1">
      <c r="B13" s="111" t="s">
        <v>1</v>
      </c>
      <c r="C13" s="111"/>
      <c r="D13" s="111"/>
      <c r="E13" s="111"/>
      <c r="F13" s="111"/>
      <c r="G13" s="111"/>
      <c r="H13" s="111"/>
      <c r="I13" s="111"/>
      <c r="J13" s="111"/>
      <c r="K13" s="111"/>
      <c r="L13" s="111"/>
      <c r="M13" s="111"/>
      <c r="N13" s="111"/>
      <c r="O13" s="111"/>
      <c r="P13" s="111"/>
      <c r="Q13" s="111"/>
      <c r="R13" s="111"/>
      <c r="S13" s="111"/>
    </row>
    <row r="14" spans="1:117" ht="10.5" customHeight="1">
      <c r="B14" s="111"/>
      <c r="C14" s="111"/>
      <c r="D14" s="111"/>
      <c r="E14" s="111"/>
      <c r="F14" s="111"/>
      <c r="G14" s="111"/>
      <c r="H14" s="111"/>
      <c r="I14" s="111"/>
      <c r="J14" s="111"/>
      <c r="K14" s="111"/>
      <c r="L14" s="111"/>
      <c r="M14" s="111"/>
      <c r="N14" s="111"/>
      <c r="O14" s="111"/>
      <c r="P14" s="111"/>
      <c r="Q14" s="111"/>
      <c r="R14" s="111"/>
      <c r="S14" s="111"/>
    </row>
    <row r="15" spans="1:117" ht="14.55" customHeight="1">
      <c r="W15" s="27"/>
      <c r="X15" s="27" t="s">
        <v>5</v>
      </c>
    </row>
    <row r="16" spans="1:117" ht="14.55" customHeight="1">
      <c r="W16" s="27"/>
    </row>
    <row r="17" spans="23:56" ht="14.55" customHeight="1">
      <c r="W17" s="27" t="s">
        <v>7</v>
      </c>
      <c r="AC17" s="110" t="s">
        <v>6</v>
      </c>
      <c r="AD17" s="110"/>
      <c r="AE17" s="110"/>
      <c r="AF17" s="110"/>
      <c r="AG17" s="110"/>
      <c r="AH17" s="110"/>
      <c r="AI17" s="110"/>
      <c r="AJ17" s="110"/>
      <c r="AK17" s="75"/>
      <c r="AL17" s="123"/>
      <c r="AM17" s="123"/>
      <c r="AN17" s="123"/>
      <c r="AO17" s="123"/>
      <c r="AP17" s="123"/>
      <c r="AQ17" s="123"/>
      <c r="AR17" s="123"/>
      <c r="AS17" s="123"/>
      <c r="AT17" s="123"/>
      <c r="AU17" s="123"/>
      <c r="AV17" s="123"/>
      <c r="AW17" s="123"/>
      <c r="AX17" s="123"/>
      <c r="AY17" s="123"/>
      <c r="AZ17" s="123"/>
      <c r="BA17" s="123"/>
      <c r="BB17" s="123"/>
      <c r="BC17" s="123"/>
      <c r="BD17" s="123"/>
    </row>
    <row r="18" spans="23:56" ht="14.55" customHeight="1">
      <c r="W18" s="27"/>
      <c r="AC18" s="75"/>
      <c r="AD18" s="75"/>
      <c r="AE18" s="75"/>
      <c r="AF18" s="75"/>
      <c r="AG18" s="75"/>
      <c r="AH18" s="75"/>
      <c r="AI18" s="75"/>
      <c r="AJ18" s="75"/>
      <c r="AK18" s="75"/>
      <c r="AL18" s="123"/>
      <c r="AM18" s="123"/>
      <c r="AN18" s="123"/>
      <c r="AO18" s="123"/>
      <c r="AP18" s="123"/>
      <c r="AQ18" s="123"/>
      <c r="AR18" s="123"/>
      <c r="AS18" s="123"/>
      <c r="AT18" s="123"/>
      <c r="AU18" s="123"/>
      <c r="AV18" s="123"/>
      <c r="AW18" s="123"/>
      <c r="AX18" s="123"/>
      <c r="AY18" s="123"/>
      <c r="AZ18" s="123"/>
      <c r="BA18" s="123"/>
      <c r="BB18" s="123"/>
      <c r="BC18" s="123"/>
      <c r="BD18" s="123"/>
    </row>
    <row r="19" spans="23:56" ht="7.5" customHeight="1">
      <c r="W19" s="27"/>
      <c r="AC19" s="75"/>
      <c r="AD19" s="75"/>
      <c r="AE19" s="75"/>
      <c r="AF19" s="75"/>
      <c r="AG19" s="75"/>
      <c r="AH19" s="75"/>
      <c r="AI19" s="75"/>
      <c r="AJ19" s="75"/>
      <c r="AK19" s="75"/>
      <c r="AL19" s="58"/>
      <c r="AM19" s="58"/>
      <c r="AN19" s="58"/>
      <c r="AO19" s="58"/>
      <c r="AP19" s="58"/>
      <c r="AQ19" s="58"/>
      <c r="AR19" s="58"/>
      <c r="AS19" s="58"/>
      <c r="AT19" s="58"/>
      <c r="AU19" s="58"/>
      <c r="AV19" s="58"/>
      <c r="AW19" s="58"/>
      <c r="AX19" s="58"/>
      <c r="AY19" s="58"/>
      <c r="AZ19" s="58"/>
      <c r="BA19" s="27"/>
      <c r="BB19" s="27"/>
      <c r="BC19" s="27"/>
      <c r="BD19" s="27"/>
    </row>
    <row r="20" spans="23:56" ht="14.55" customHeight="1">
      <c r="AA20" s="27"/>
      <c r="AC20" s="110" t="s">
        <v>2</v>
      </c>
      <c r="AD20" s="110"/>
      <c r="AE20" s="110"/>
      <c r="AF20" s="110"/>
      <c r="AG20" s="110"/>
      <c r="AH20" s="110"/>
      <c r="AI20" s="110"/>
      <c r="AJ20" s="110"/>
      <c r="AK20" s="75"/>
      <c r="AL20" s="111"/>
      <c r="AM20" s="111"/>
      <c r="AN20" s="111"/>
      <c r="AO20" s="111"/>
      <c r="AP20" s="111"/>
      <c r="AQ20" s="111"/>
      <c r="AR20" s="111"/>
      <c r="AS20" s="111"/>
      <c r="AT20" s="111"/>
      <c r="AU20" s="111"/>
      <c r="AV20" s="111"/>
      <c r="AW20" s="111"/>
      <c r="AX20" s="111"/>
      <c r="AY20" s="111"/>
      <c r="AZ20" s="111"/>
      <c r="BA20" s="111"/>
      <c r="BB20" s="111"/>
      <c r="BC20" s="111"/>
      <c r="BD20" s="111"/>
    </row>
    <row r="21" spans="23:56" ht="7.5" customHeight="1">
      <c r="AA21" s="27"/>
      <c r="AC21" s="75"/>
      <c r="AD21" s="75"/>
      <c r="AE21" s="75"/>
      <c r="AF21" s="75"/>
      <c r="AG21" s="75"/>
      <c r="AH21" s="75"/>
      <c r="AI21" s="75"/>
      <c r="AJ21" s="75"/>
      <c r="AK21" s="75"/>
      <c r="AL21" s="74"/>
      <c r="AM21" s="74"/>
      <c r="AN21" s="74"/>
      <c r="AO21" s="74"/>
      <c r="AP21" s="74"/>
      <c r="AQ21" s="74"/>
      <c r="AR21" s="74"/>
      <c r="AS21" s="74"/>
      <c r="AT21" s="74"/>
      <c r="AU21" s="74"/>
      <c r="AV21" s="74"/>
      <c r="AW21" s="74"/>
      <c r="AX21" s="74"/>
      <c r="AY21" s="74"/>
      <c r="AZ21" s="74"/>
      <c r="BA21" s="27"/>
      <c r="BB21" s="27"/>
      <c r="BC21" s="27"/>
      <c r="BD21" s="27"/>
    </row>
    <row r="22" spans="23:56" ht="14.55" customHeight="1">
      <c r="AA22" s="27"/>
      <c r="AC22" s="110" t="s">
        <v>3</v>
      </c>
      <c r="AD22" s="110"/>
      <c r="AE22" s="110"/>
      <c r="AF22" s="110"/>
      <c r="AG22" s="110"/>
      <c r="AH22" s="110"/>
      <c r="AI22" s="110"/>
      <c r="AJ22" s="110"/>
      <c r="AK22" s="75"/>
      <c r="AL22" s="111"/>
      <c r="AM22" s="111"/>
      <c r="AN22" s="111"/>
      <c r="AO22" s="111"/>
      <c r="AP22" s="111"/>
      <c r="AQ22" s="111"/>
      <c r="AR22" s="111"/>
      <c r="AS22" s="111"/>
      <c r="AT22" s="111"/>
      <c r="AU22" s="111"/>
      <c r="AV22" s="111"/>
      <c r="AW22" s="111"/>
      <c r="AX22" s="111"/>
      <c r="AY22" s="111"/>
      <c r="AZ22" s="111"/>
      <c r="BA22" s="111"/>
      <c r="BB22" s="111"/>
      <c r="BC22" s="111"/>
      <c r="BD22" s="111"/>
    </row>
    <row r="23" spans="23:56" ht="7.5" customHeight="1">
      <c r="AA23" s="27"/>
      <c r="AC23" s="75"/>
      <c r="AD23" s="75"/>
      <c r="AE23" s="75"/>
      <c r="AF23" s="75"/>
      <c r="AG23" s="75"/>
      <c r="AH23" s="75"/>
      <c r="AI23" s="75"/>
      <c r="AJ23" s="75"/>
      <c r="AK23" s="75"/>
      <c r="AL23" s="74"/>
      <c r="AM23" s="74"/>
      <c r="AN23" s="74"/>
      <c r="AO23" s="74"/>
      <c r="AP23" s="74"/>
      <c r="AQ23" s="74"/>
      <c r="AR23" s="74"/>
      <c r="AS23" s="74"/>
      <c r="AT23" s="74"/>
      <c r="AU23" s="74"/>
      <c r="AV23" s="74"/>
      <c r="AW23" s="74"/>
      <c r="AX23" s="74"/>
      <c r="AY23" s="74"/>
      <c r="AZ23" s="74"/>
      <c r="BA23" s="27"/>
      <c r="BB23" s="27"/>
      <c r="BC23" s="27"/>
      <c r="BD23" s="27"/>
    </row>
    <row r="24" spans="23:56" ht="14.55" customHeight="1">
      <c r="AB24" s="113" t="s">
        <v>4</v>
      </c>
      <c r="AC24" s="113"/>
      <c r="AD24" s="113"/>
      <c r="AE24" s="113"/>
      <c r="AF24" s="113"/>
      <c r="AG24" s="113"/>
      <c r="AH24" s="113"/>
      <c r="AI24" s="113"/>
      <c r="AJ24" s="113"/>
      <c r="AK24" s="113"/>
      <c r="AL24" s="111"/>
      <c r="AM24" s="111"/>
      <c r="AN24" s="111"/>
      <c r="AO24" s="111"/>
      <c r="AP24" s="111"/>
      <c r="AQ24" s="111"/>
      <c r="AR24" s="111"/>
      <c r="AS24" s="111"/>
      <c r="AT24" s="111"/>
      <c r="AU24" s="111"/>
      <c r="AV24" s="111"/>
      <c r="AW24" s="111"/>
      <c r="AX24" s="111"/>
      <c r="AY24" s="111"/>
      <c r="AZ24" s="111"/>
      <c r="BA24" s="111"/>
      <c r="BB24" s="111"/>
      <c r="BC24" s="111"/>
      <c r="BD24" s="111"/>
    </row>
    <row r="25" spans="23:56" ht="14.55" customHeight="1">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row>
    <row r="26" spans="23:56" ht="14.55" customHeight="1">
      <c r="W26" s="104" t="s">
        <v>220</v>
      </c>
      <c r="AC26" s="110" t="s">
        <v>6</v>
      </c>
      <c r="AD26" s="110"/>
      <c r="AE26" s="110"/>
      <c r="AF26" s="110"/>
      <c r="AG26" s="110"/>
      <c r="AH26" s="110"/>
      <c r="AI26" s="110"/>
      <c r="AJ26" s="110"/>
      <c r="AK26" s="75"/>
      <c r="AL26" s="115"/>
      <c r="AM26" s="115"/>
      <c r="AN26" s="115"/>
      <c r="AO26" s="115"/>
      <c r="AP26" s="115"/>
      <c r="AQ26" s="115"/>
      <c r="AR26" s="115"/>
      <c r="AS26" s="115"/>
      <c r="AT26" s="115"/>
      <c r="AU26" s="115"/>
      <c r="AV26" s="115"/>
      <c r="AW26" s="115"/>
      <c r="AX26" s="115"/>
      <c r="AY26" s="115"/>
      <c r="AZ26" s="115"/>
      <c r="BA26" s="115"/>
      <c r="BB26" s="115"/>
      <c r="BC26" s="115"/>
      <c r="BD26" s="115"/>
    </row>
    <row r="27" spans="23:56" ht="14.55" customHeight="1">
      <c r="W27" s="27"/>
      <c r="AC27" s="75"/>
      <c r="AD27" s="75"/>
      <c r="AE27" s="75"/>
      <c r="AF27" s="75"/>
      <c r="AG27" s="75"/>
      <c r="AH27" s="75"/>
      <c r="AI27" s="75"/>
      <c r="AJ27" s="75"/>
      <c r="AK27" s="75"/>
      <c r="AL27" s="115"/>
      <c r="AM27" s="115"/>
      <c r="AN27" s="115"/>
      <c r="AO27" s="115"/>
      <c r="AP27" s="115"/>
      <c r="AQ27" s="115"/>
      <c r="AR27" s="115"/>
      <c r="AS27" s="115"/>
      <c r="AT27" s="115"/>
      <c r="AU27" s="115"/>
      <c r="AV27" s="115"/>
      <c r="AW27" s="115"/>
      <c r="AX27" s="115"/>
      <c r="AY27" s="115"/>
      <c r="AZ27" s="115"/>
      <c r="BA27" s="115"/>
      <c r="BB27" s="115"/>
      <c r="BC27" s="115"/>
      <c r="BD27" s="115"/>
    </row>
    <row r="28" spans="23:56" ht="7.5" customHeight="1">
      <c r="W28" s="27"/>
      <c r="AC28" s="75"/>
      <c r="AD28" s="75"/>
      <c r="AE28" s="75"/>
      <c r="AF28" s="75"/>
      <c r="AG28" s="75"/>
      <c r="AH28" s="75"/>
      <c r="AI28" s="75"/>
      <c r="AJ28" s="75"/>
      <c r="AK28" s="75"/>
      <c r="AL28" s="58"/>
      <c r="AM28" s="58"/>
      <c r="AN28" s="58"/>
      <c r="AO28" s="58"/>
      <c r="AP28" s="58"/>
      <c r="AQ28" s="58"/>
      <c r="AR28" s="58"/>
      <c r="AS28" s="58"/>
      <c r="AT28" s="58"/>
      <c r="AU28" s="58"/>
      <c r="AV28" s="58"/>
      <c r="AW28" s="58"/>
      <c r="AX28" s="58"/>
      <c r="AY28" s="58"/>
      <c r="AZ28" s="58"/>
      <c r="BA28" s="27"/>
      <c r="BB28" s="27"/>
      <c r="BC28" s="27"/>
      <c r="BD28" s="27"/>
    </row>
    <row r="29" spans="23:56" ht="14.55" customHeight="1">
      <c r="AA29" s="27"/>
      <c r="AC29" s="110" t="s">
        <v>2</v>
      </c>
      <c r="AD29" s="110"/>
      <c r="AE29" s="110"/>
      <c r="AF29" s="110"/>
      <c r="AG29" s="110"/>
      <c r="AH29" s="110"/>
      <c r="AI29" s="110"/>
      <c r="AJ29" s="110"/>
      <c r="AK29" s="75"/>
      <c r="AL29" s="111"/>
      <c r="AM29" s="111"/>
      <c r="AN29" s="111"/>
      <c r="AO29" s="111"/>
      <c r="AP29" s="111"/>
      <c r="AQ29" s="111"/>
      <c r="AR29" s="111"/>
      <c r="AS29" s="111"/>
      <c r="AT29" s="111"/>
      <c r="AU29" s="111"/>
      <c r="AV29" s="111"/>
      <c r="AW29" s="111"/>
      <c r="AX29" s="111"/>
      <c r="AY29" s="111"/>
      <c r="AZ29" s="111"/>
      <c r="BA29" s="111"/>
      <c r="BB29" s="111"/>
      <c r="BC29" s="111"/>
      <c r="BD29" s="111"/>
    </row>
    <row r="30" spans="23:56" ht="7.5" customHeight="1">
      <c r="AA30" s="27"/>
      <c r="AC30" s="75"/>
      <c r="AD30" s="75"/>
      <c r="AE30" s="75"/>
      <c r="AF30" s="75"/>
      <c r="AG30" s="75"/>
      <c r="AH30" s="75"/>
      <c r="AI30" s="75"/>
      <c r="AJ30" s="75"/>
      <c r="AK30" s="75"/>
      <c r="AL30" s="74"/>
      <c r="AM30" s="74"/>
      <c r="AN30" s="74"/>
      <c r="AO30" s="74"/>
      <c r="AP30" s="74"/>
      <c r="AQ30" s="74"/>
      <c r="AR30" s="74"/>
      <c r="AS30" s="74"/>
      <c r="AT30" s="74"/>
      <c r="AU30" s="74"/>
      <c r="AV30" s="74"/>
      <c r="AW30" s="74"/>
      <c r="AX30" s="74"/>
      <c r="AY30" s="74"/>
      <c r="AZ30" s="74"/>
      <c r="BA30" s="27"/>
      <c r="BB30" s="27"/>
      <c r="BC30" s="27"/>
      <c r="BD30" s="27"/>
    </row>
    <row r="31" spans="23:56" ht="14.55" customHeight="1">
      <c r="AA31" s="27"/>
      <c r="AC31" s="110" t="s">
        <v>3</v>
      </c>
      <c r="AD31" s="110"/>
      <c r="AE31" s="110"/>
      <c r="AF31" s="110"/>
      <c r="AG31" s="110"/>
      <c r="AH31" s="110"/>
      <c r="AI31" s="110"/>
      <c r="AJ31" s="110"/>
      <c r="AK31" s="75"/>
      <c r="AL31" s="111"/>
      <c r="AM31" s="111"/>
      <c r="AN31" s="111"/>
      <c r="AO31" s="111"/>
      <c r="AP31" s="111"/>
      <c r="AQ31" s="111"/>
      <c r="AR31" s="111"/>
      <c r="AS31" s="111"/>
      <c r="AT31" s="111"/>
      <c r="AU31" s="111"/>
      <c r="AV31" s="111"/>
      <c r="AW31" s="111"/>
      <c r="AX31" s="111"/>
      <c r="AY31" s="111"/>
      <c r="AZ31" s="111"/>
      <c r="BA31" s="111"/>
      <c r="BB31" s="111"/>
      <c r="BC31" s="111"/>
      <c r="BD31" s="111"/>
    </row>
    <row r="32" spans="23:56" ht="7.5" customHeight="1">
      <c r="AA32" s="27"/>
      <c r="AC32" s="75"/>
      <c r="AD32" s="75"/>
      <c r="AE32" s="75"/>
      <c r="AF32" s="75"/>
      <c r="AG32" s="75"/>
      <c r="AH32" s="75"/>
      <c r="AI32" s="75"/>
      <c r="AJ32" s="75"/>
      <c r="AK32" s="75"/>
      <c r="AL32" s="74"/>
      <c r="AM32" s="74"/>
      <c r="AN32" s="74"/>
      <c r="AO32" s="74"/>
      <c r="AP32" s="74"/>
      <c r="AQ32" s="74"/>
      <c r="AR32" s="74"/>
      <c r="AS32" s="74"/>
      <c r="AT32" s="74"/>
      <c r="AU32" s="74"/>
      <c r="AV32" s="74"/>
      <c r="AW32" s="74"/>
      <c r="AX32" s="74"/>
      <c r="AY32" s="74"/>
      <c r="AZ32" s="74"/>
      <c r="BA32" s="27"/>
      <c r="BB32" s="27"/>
      <c r="BC32" s="27"/>
      <c r="BD32" s="27"/>
    </row>
    <row r="33" spans="2:57" ht="14.55" customHeight="1">
      <c r="AB33" s="113" t="s">
        <v>4</v>
      </c>
      <c r="AC33" s="113"/>
      <c r="AD33" s="113"/>
      <c r="AE33" s="113"/>
      <c r="AF33" s="113"/>
      <c r="AG33" s="113"/>
      <c r="AH33" s="113"/>
      <c r="AI33" s="113"/>
      <c r="AJ33" s="113"/>
      <c r="AK33" s="113"/>
      <c r="AL33" s="111"/>
      <c r="AM33" s="111"/>
      <c r="AN33" s="111"/>
      <c r="AO33" s="111"/>
      <c r="AP33" s="111"/>
      <c r="AQ33" s="111"/>
      <c r="AR33" s="111"/>
      <c r="AS33" s="111"/>
      <c r="AT33" s="111"/>
      <c r="AU33" s="111"/>
      <c r="AV33" s="111"/>
      <c r="AW33" s="111"/>
      <c r="AX33" s="111"/>
      <c r="AY33" s="111"/>
      <c r="AZ33" s="111"/>
      <c r="BA33" s="111"/>
      <c r="BB33" s="111"/>
      <c r="BC33" s="111"/>
      <c r="BD33" s="111"/>
    </row>
    <row r="34" spans="2:57" ht="14.55" customHeight="1">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row>
    <row r="35" spans="2:57" ht="14.55" customHeight="1">
      <c r="W35" s="104" t="s">
        <v>221</v>
      </c>
      <c r="AC35" s="110" t="s">
        <v>6</v>
      </c>
      <c r="AD35" s="110"/>
      <c r="AE35" s="110"/>
      <c r="AF35" s="110"/>
      <c r="AG35" s="110"/>
      <c r="AH35" s="110"/>
      <c r="AI35" s="110"/>
      <c r="AJ35" s="110"/>
      <c r="AK35" s="75"/>
      <c r="AL35" s="115"/>
      <c r="AM35" s="115"/>
      <c r="AN35" s="115"/>
      <c r="AO35" s="115"/>
      <c r="AP35" s="115"/>
      <c r="AQ35" s="115"/>
      <c r="AR35" s="115"/>
      <c r="AS35" s="115"/>
      <c r="AT35" s="115"/>
      <c r="AU35" s="115"/>
      <c r="AV35" s="115"/>
      <c r="AW35" s="115"/>
      <c r="AX35" s="115"/>
      <c r="AY35" s="115"/>
      <c r="AZ35" s="115"/>
      <c r="BA35" s="115"/>
      <c r="BB35" s="115"/>
      <c r="BC35" s="115"/>
      <c r="BD35" s="115"/>
    </row>
    <row r="36" spans="2:57" ht="14.55" customHeight="1">
      <c r="W36" s="27"/>
      <c r="AC36" s="75"/>
      <c r="AD36" s="75"/>
      <c r="AE36" s="75"/>
      <c r="AF36" s="75"/>
      <c r="AG36" s="75"/>
      <c r="AH36" s="75"/>
      <c r="AI36" s="75"/>
      <c r="AJ36" s="75"/>
      <c r="AK36" s="75"/>
      <c r="AL36" s="115"/>
      <c r="AM36" s="115"/>
      <c r="AN36" s="115"/>
      <c r="AO36" s="115"/>
      <c r="AP36" s="115"/>
      <c r="AQ36" s="115"/>
      <c r="AR36" s="115"/>
      <c r="AS36" s="115"/>
      <c r="AT36" s="115"/>
      <c r="AU36" s="115"/>
      <c r="AV36" s="115"/>
      <c r="AW36" s="115"/>
      <c r="AX36" s="115"/>
      <c r="AY36" s="115"/>
      <c r="AZ36" s="115"/>
      <c r="BA36" s="115"/>
      <c r="BB36" s="115"/>
      <c r="BC36" s="115"/>
      <c r="BD36" s="115"/>
    </row>
    <row r="37" spans="2:57" ht="7.5" customHeight="1">
      <c r="W37" s="27"/>
      <c r="AC37" s="75"/>
      <c r="AD37" s="75"/>
      <c r="AE37" s="75"/>
      <c r="AF37" s="75"/>
      <c r="AG37" s="75"/>
      <c r="AH37" s="75"/>
      <c r="AI37" s="75"/>
      <c r="AJ37" s="75"/>
      <c r="AK37" s="75"/>
      <c r="AL37" s="58"/>
      <c r="AM37" s="58"/>
      <c r="AN37" s="58"/>
      <c r="AO37" s="58"/>
      <c r="AP37" s="58"/>
      <c r="AQ37" s="58"/>
      <c r="AR37" s="58"/>
      <c r="AS37" s="58"/>
      <c r="AT37" s="58"/>
      <c r="AU37" s="58"/>
      <c r="AV37" s="58"/>
      <c r="AW37" s="58"/>
      <c r="AX37" s="58"/>
      <c r="AY37" s="58"/>
      <c r="AZ37" s="58"/>
      <c r="BA37" s="27"/>
      <c r="BB37" s="27"/>
      <c r="BC37" s="27"/>
      <c r="BD37" s="27"/>
    </row>
    <row r="38" spans="2:57" ht="14.55" customHeight="1">
      <c r="AA38" s="27"/>
      <c r="AC38" s="110" t="s">
        <v>2</v>
      </c>
      <c r="AD38" s="110"/>
      <c r="AE38" s="110"/>
      <c r="AF38" s="110"/>
      <c r="AG38" s="110"/>
      <c r="AH38" s="110"/>
      <c r="AI38" s="110"/>
      <c r="AJ38" s="110"/>
      <c r="AK38" s="75"/>
      <c r="AL38" s="111"/>
      <c r="AM38" s="111"/>
      <c r="AN38" s="111"/>
      <c r="AO38" s="111"/>
      <c r="AP38" s="111"/>
      <c r="AQ38" s="111"/>
      <c r="AR38" s="111"/>
      <c r="AS38" s="111"/>
      <c r="AT38" s="111"/>
      <c r="AU38" s="111"/>
      <c r="AV38" s="111"/>
      <c r="AW38" s="111"/>
      <c r="AX38" s="111"/>
      <c r="AY38" s="111"/>
      <c r="AZ38" s="111"/>
      <c r="BA38" s="111"/>
      <c r="BB38" s="111"/>
      <c r="BC38" s="111"/>
      <c r="BD38" s="111"/>
    </row>
    <row r="39" spans="2:57" ht="7.5" customHeight="1">
      <c r="AA39" s="27"/>
      <c r="AC39" s="75"/>
      <c r="AD39" s="75"/>
      <c r="AE39" s="75"/>
      <c r="AF39" s="75"/>
      <c r="AG39" s="75"/>
      <c r="AH39" s="75"/>
      <c r="AI39" s="75"/>
      <c r="AJ39" s="75"/>
      <c r="AK39" s="75"/>
      <c r="AL39" s="74"/>
      <c r="AM39" s="74"/>
      <c r="AN39" s="74"/>
      <c r="AO39" s="74"/>
      <c r="AP39" s="74"/>
      <c r="AQ39" s="74"/>
      <c r="AR39" s="74"/>
      <c r="AS39" s="74"/>
      <c r="AT39" s="74"/>
      <c r="AU39" s="74"/>
      <c r="AV39" s="74"/>
      <c r="AW39" s="74"/>
      <c r="AX39" s="74"/>
      <c r="AY39" s="74"/>
      <c r="AZ39" s="74"/>
      <c r="BA39" s="27"/>
      <c r="BB39" s="27"/>
      <c r="BC39" s="27"/>
      <c r="BD39" s="27"/>
    </row>
    <row r="40" spans="2:57" ht="14.55" customHeight="1">
      <c r="AA40" s="27"/>
      <c r="AC40" s="110" t="s">
        <v>3</v>
      </c>
      <c r="AD40" s="110"/>
      <c r="AE40" s="110"/>
      <c r="AF40" s="110"/>
      <c r="AG40" s="110"/>
      <c r="AH40" s="110"/>
      <c r="AI40" s="110"/>
      <c r="AJ40" s="110"/>
      <c r="AK40" s="75"/>
      <c r="AL40" s="111"/>
      <c r="AM40" s="111"/>
      <c r="AN40" s="111"/>
      <c r="AO40" s="111"/>
      <c r="AP40" s="111"/>
      <c r="AQ40" s="111"/>
      <c r="AR40" s="111"/>
      <c r="AS40" s="111"/>
      <c r="AT40" s="111"/>
      <c r="AU40" s="111"/>
      <c r="AV40" s="111"/>
      <c r="AW40" s="111"/>
      <c r="AX40" s="111"/>
      <c r="AY40" s="111"/>
      <c r="AZ40" s="111"/>
      <c r="BA40" s="111"/>
      <c r="BB40" s="111"/>
      <c r="BC40" s="111"/>
      <c r="BD40" s="111"/>
    </row>
    <row r="41" spans="2:57" ht="7.5" customHeight="1">
      <c r="AA41" s="27"/>
      <c r="AC41" s="75"/>
      <c r="AD41" s="75"/>
      <c r="AE41" s="75"/>
      <c r="AF41" s="75"/>
      <c r="AG41" s="75"/>
      <c r="AH41" s="75"/>
      <c r="AI41" s="75"/>
      <c r="AJ41" s="75"/>
      <c r="AK41" s="75"/>
      <c r="AL41" s="74"/>
      <c r="AM41" s="74"/>
      <c r="AN41" s="74"/>
      <c r="AO41" s="74"/>
      <c r="AP41" s="74"/>
      <c r="AQ41" s="74"/>
      <c r="AR41" s="74"/>
      <c r="AS41" s="74"/>
      <c r="AT41" s="74"/>
      <c r="AU41" s="74"/>
      <c r="AV41" s="74"/>
      <c r="AW41" s="74"/>
      <c r="AX41" s="74"/>
      <c r="AY41" s="74"/>
      <c r="AZ41" s="74"/>
      <c r="BA41" s="27"/>
      <c r="BB41" s="27"/>
      <c r="BC41" s="27"/>
      <c r="BD41" s="27"/>
    </row>
    <row r="42" spans="2:57" ht="14.55" customHeight="1">
      <c r="AB42" s="113" t="s">
        <v>4</v>
      </c>
      <c r="AC42" s="113"/>
      <c r="AD42" s="113"/>
      <c r="AE42" s="113"/>
      <c r="AF42" s="113"/>
      <c r="AG42" s="113"/>
      <c r="AH42" s="113"/>
      <c r="AI42" s="113"/>
      <c r="AJ42" s="113"/>
      <c r="AK42" s="113"/>
      <c r="AL42" s="111"/>
      <c r="AM42" s="111"/>
      <c r="AN42" s="111"/>
      <c r="AO42" s="111"/>
      <c r="AP42" s="111"/>
      <c r="AQ42" s="111"/>
      <c r="AR42" s="111"/>
      <c r="AS42" s="111"/>
      <c r="AT42" s="111"/>
      <c r="AU42" s="111"/>
      <c r="AV42" s="111"/>
      <c r="AW42" s="111"/>
      <c r="AX42" s="111"/>
      <c r="AY42" s="111"/>
      <c r="AZ42" s="111"/>
      <c r="BA42" s="111"/>
      <c r="BB42" s="111"/>
      <c r="BC42" s="111"/>
      <c r="BD42" s="111"/>
    </row>
    <row r="43" spans="2:57" ht="14.55" customHeight="1">
      <c r="AC43" s="28"/>
      <c r="AD43" s="28"/>
      <c r="AE43" s="28"/>
      <c r="AF43" s="28"/>
      <c r="AG43" s="28"/>
      <c r="AH43" s="28"/>
      <c r="AI43" s="28"/>
      <c r="AJ43" s="28"/>
      <c r="AK43" s="28"/>
      <c r="AL43" s="66"/>
      <c r="AM43" s="66"/>
      <c r="AN43" s="66"/>
      <c r="AO43" s="66"/>
      <c r="AP43" s="66"/>
      <c r="AQ43" s="66"/>
      <c r="AR43" s="66"/>
      <c r="AS43" s="66"/>
      <c r="AT43" s="66"/>
      <c r="AU43" s="66"/>
      <c r="AV43" s="66"/>
      <c r="AW43" s="66"/>
      <c r="AX43" s="66"/>
      <c r="AY43" s="66"/>
      <c r="AZ43" s="66"/>
      <c r="BA43" s="66"/>
      <c r="BB43" s="66"/>
      <c r="BC43" s="66"/>
      <c r="BD43" s="66"/>
    </row>
    <row r="45" spans="2:57" ht="10.95" customHeight="1">
      <c r="B45" s="117" t="s">
        <v>218</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row>
    <row r="46" spans="2:57" ht="10.95" customHeight="1">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row>
    <row r="47" spans="2:57" ht="10.95" customHeight="1">
      <c r="B47" s="118" t="s">
        <v>117</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row>
    <row r="48" spans="2:57" ht="10.95" customHeight="1">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row>
    <row r="49" spans="2:58" ht="10.95" customHeight="1">
      <c r="B49" s="117" t="s">
        <v>147</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2:58" ht="10.95" customHeight="1">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row>
    <row r="51" spans="2:58" ht="14.55" customHeight="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row>
    <row r="52" spans="2:58" ht="14.55" customHeight="1">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row>
    <row r="53" spans="2:58" ht="14.4" customHeight="1"/>
    <row r="54" spans="2:58" ht="124.2" customHeight="1">
      <c r="B54" s="29"/>
      <c r="C54" s="115" t="s">
        <v>224</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29"/>
      <c r="BE54" s="29"/>
    </row>
    <row r="55" spans="2:58" ht="14.55" customHeight="1">
      <c r="B55" s="85"/>
      <c r="C55" s="117" t="s">
        <v>128</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85"/>
      <c r="BE55" s="85"/>
      <c r="BF55" s="85"/>
    </row>
    <row r="56" spans="2:58" ht="14.55" customHeight="1">
      <c r="B56" s="85"/>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85"/>
      <c r="BE56" s="85"/>
      <c r="BF56" s="85"/>
    </row>
    <row r="57" spans="2:58" ht="14.55" customHeight="1">
      <c r="C57" s="111" t="s">
        <v>148</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row>
    <row r="58" spans="2:58" ht="22.8" customHeight="1">
      <c r="C58" s="74"/>
      <c r="D58" s="74"/>
      <c r="E58" s="74"/>
      <c r="F58" s="74"/>
      <c r="G58" s="74"/>
      <c r="H58" s="74"/>
      <c r="I58" s="74"/>
      <c r="J58" s="74"/>
      <c r="K58" s="74"/>
      <c r="L58" s="74"/>
      <c r="M58" s="74"/>
      <c r="N58" s="111" t="s">
        <v>225</v>
      </c>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row>
    <row r="59" spans="2:58" ht="22.95" customHeight="1">
      <c r="C59" s="27"/>
      <c r="D59" s="27"/>
      <c r="E59" s="27"/>
      <c r="F59" s="27"/>
      <c r="G59" s="27"/>
      <c r="H59" s="27"/>
      <c r="I59" s="27"/>
      <c r="J59" s="27"/>
      <c r="K59" s="27"/>
      <c r="L59" s="27"/>
      <c r="M59" s="27"/>
      <c r="N59" s="111" t="s">
        <v>226</v>
      </c>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row>
    <row r="60" spans="2:58" ht="22.95" customHeight="1">
      <c r="C60" s="27"/>
      <c r="D60" s="27"/>
      <c r="E60" s="27"/>
      <c r="F60" s="27"/>
      <c r="G60" s="27"/>
      <c r="H60" s="27"/>
      <c r="I60" s="27"/>
      <c r="J60" s="27"/>
      <c r="K60" s="27"/>
      <c r="L60" s="27"/>
      <c r="M60" s="27"/>
      <c r="N60" s="74"/>
      <c r="O60" s="112" t="s">
        <v>227</v>
      </c>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74"/>
      <c r="AM60" s="74"/>
      <c r="AN60" s="74"/>
      <c r="AO60" s="74"/>
      <c r="AP60" s="74"/>
      <c r="AQ60" s="74"/>
      <c r="AR60" s="74"/>
      <c r="AS60" s="74"/>
      <c r="AT60" s="74"/>
      <c r="AU60" s="74"/>
      <c r="AV60" s="74"/>
      <c r="AW60" s="74"/>
      <c r="AX60" s="74"/>
      <c r="AY60" s="74"/>
      <c r="AZ60" s="74"/>
      <c r="BA60" s="74"/>
      <c r="BB60" s="74"/>
    </row>
    <row r="61" spans="2:58" ht="22.95" customHeight="1">
      <c r="C61" s="27"/>
      <c r="D61" s="27"/>
      <c r="E61" s="27"/>
      <c r="F61" s="27"/>
      <c r="G61" s="27"/>
      <c r="H61" s="27"/>
      <c r="I61" s="27"/>
      <c r="J61" s="27"/>
      <c r="K61" s="27"/>
      <c r="L61" s="27"/>
      <c r="M61" s="27"/>
      <c r="N61" s="74"/>
      <c r="O61" s="112" t="s">
        <v>228</v>
      </c>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74"/>
      <c r="AM61" s="74"/>
      <c r="AN61" s="74"/>
      <c r="AO61" s="74"/>
      <c r="AP61" s="74"/>
      <c r="AQ61" s="74"/>
      <c r="AR61" s="74"/>
      <c r="AS61" s="74"/>
      <c r="AT61" s="74"/>
      <c r="AU61" s="74"/>
      <c r="AV61" s="74"/>
      <c r="AW61" s="74"/>
      <c r="AX61" s="74"/>
      <c r="AY61" s="74"/>
      <c r="AZ61" s="74"/>
      <c r="BA61" s="74"/>
      <c r="BB61" s="74"/>
    </row>
    <row r="62" spans="2:58" ht="22.95" customHeight="1">
      <c r="C62" s="27"/>
      <c r="D62" s="27"/>
      <c r="E62" s="27"/>
      <c r="F62" s="27"/>
      <c r="G62" s="27"/>
      <c r="H62" s="27"/>
      <c r="I62" s="27"/>
      <c r="J62" s="27"/>
      <c r="K62" s="27"/>
      <c r="L62" s="27"/>
      <c r="M62" s="27"/>
      <c r="N62" s="74"/>
      <c r="O62" s="112" t="s">
        <v>229</v>
      </c>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M62" s="74"/>
      <c r="AN62" s="74"/>
      <c r="AO62" s="74"/>
      <c r="AP62" s="74"/>
      <c r="AQ62" s="74"/>
      <c r="AR62" s="74"/>
      <c r="AS62" s="74"/>
      <c r="AT62" s="74"/>
      <c r="AU62" s="74"/>
      <c r="AV62" s="74"/>
      <c r="AW62" s="74"/>
      <c r="AX62" s="74"/>
      <c r="AY62" s="74"/>
      <c r="AZ62" s="74"/>
      <c r="BA62" s="74"/>
      <c r="BB62" s="74"/>
    </row>
    <row r="63" spans="2:58" ht="22.95" customHeight="1">
      <c r="C63" s="27"/>
      <c r="D63" s="27"/>
      <c r="E63" s="27"/>
      <c r="F63" s="27"/>
      <c r="G63" s="27"/>
      <c r="H63" s="27"/>
      <c r="I63" s="27"/>
      <c r="J63" s="27"/>
      <c r="K63" s="27"/>
      <c r="L63" s="27"/>
      <c r="M63" s="27"/>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row>
    <row r="64" spans="2:58" ht="14.55" customHeight="1">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row>
    <row r="65" spans="2:63" ht="14.55" customHeight="1">
      <c r="C65" s="27" t="s">
        <v>149</v>
      </c>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row>
    <row r="66" spans="2:63" ht="14.55" customHeight="1">
      <c r="H66" s="27" t="s">
        <v>150</v>
      </c>
      <c r="T66" s="65"/>
      <c r="U66" s="65"/>
      <c r="V66" s="65"/>
      <c r="W66" s="65"/>
      <c r="X66" s="65"/>
      <c r="Y66" s="65"/>
      <c r="Z66" s="65"/>
      <c r="AA66" s="65"/>
      <c r="AB66" s="65"/>
      <c r="AC66" s="65"/>
      <c r="AD66" s="65"/>
      <c r="AE66" s="65"/>
      <c r="AF66" s="65"/>
      <c r="AG66" s="65"/>
      <c r="AH66" s="65"/>
      <c r="AI66" s="65"/>
      <c r="AK66" s="30"/>
    </row>
    <row r="67" spans="2:63" ht="14.55" customHeight="1">
      <c r="AX67" s="30"/>
      <c r="AY67" s="30"/>
      <c r="AZ67" s="30"/>
      <c r="BA67" s="30"/>
    </row>
    <row r="68" spans="2:63" ht="14.55" customHeight="1">
      <c r="C68" s="111" t="s">
        <v>151</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X68" s="30"/>
      <c r="AY68" s="30"/>
      <c r="AZ68" s="30"/>
      <c r="BA68" s="30"/>
    </row>
    <row r="69" spans="2:63" ht="14.55" customHeight="1">
      <c r="C69" s="67"/>
      <c r="D69" s="67"/>
      <c r="E69" s="67"/>
      <c r="F69" s="67"/>
      <c r="G69" s="67"/>
      <c r="H69" s="74" t="s">
        <v>152</v>
      </c>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X69" s="30"/>
      <c r="AY69" s="30"/>
      <c r="AZ69" s="30"/>
      <c r="BA69" s="30"/>
    </row>
    <row r="70" spans="2:63" ht="14.55" customHeight="1">
      <c r="B70" s="7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X70" s="76"/>
      <c r="AY70" s="76"/>
      <c r="AZ70" s="76"/>
      <c r="BA70" s="76"/>
    </row>
    <row r="71" spans="2:63" ht="14.55" customHeight="1">
      <c r="B71" s="27"/>
      <c r="C71" s="111" t="s">
        <v>153</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X71" s="76"/>
      <c r="AY71" s="76"/>
      <c r="AZ71" s="76"/>
      <c r="BA71" s="76"/>
    </row>
    <row r="72" spans="2:63" ht="14.55" customHeight="1">
      <c r="B72" s="27"/>
    </row>
    <row r="73" spans="2:63" ht="14.55" customHeight="1">
      <c r="B73" s="79"/>
      <c r="E73" s="27"/>
      <c r="F73" s="27"/>
      <c r="G73" s="111" t="s">
        <v>230</v>
      </c>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BH73" s="76"/>
      <c r="BI73" s="76"/>
      <c r="BJ73" s="76"/>
      <c r="BK73" s="76"/>
    </row>
    <row r="74" spans="2:63" ht="14.55" customHeight="1">
      <c r="B74" s="27"/>
      <c r="E74" s="74"/>
      <c r="F74" s="74"/>
      <c r="G74" s="74"/>
      <c r="H74" s="74"/>
      <c r="I74" s="74"/>
      <c r="J74" s="74"/>
      <c r="K74" s="74"/>
      <c r="L74" s="74"/>
      <c r="M74" s="74"/>
      <c r="N74" s="74"/>
      <c r="O74" s="27"/>
      <c r="P74" s="27"/>
      <c r="Q74" s="27"/>
      <c r="R74" s="68"/>
      <c r="S74" s="68"/>
      <c r="T74" s="27"/>
      <c r="U74" s="27"/>
      <c r="V74" s="68"/>
      <c r="W74" s="68"/>
      <c r="X74" s="27"/>
      <c r="Y74" s="27"/>
      <c r="Z74" s="68"/>
      <c r="AA74" s="68"/>
      <c r="AB74" s="27"/>
      <c r="AX74" s="76"/>
      <c r="AY74" s="76"/>
      <c r="AZ74" s="76"/>
      <c r="BA74" s="76"/>
    </row>
    <row r="75" spans="2:63" ht="14.55" customHeight="1">
      <c r="B75" s="27"/>
      <c r="C75" s="111" t="s">
        <v>154</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30"/>
      <c r="AS75" s="30"/>
      <c r="AT75" s="30"/>
      <c r="AU75" s="30"/>
      <c r="AV75" s="30"/>
      <c r="AW75" s="30"/>
      <c r="AX75" s="76"/>
      <c r="AY75" s="76"/>
      <c r="AZ75" s="76"/>
      <c r="BA75" s="76"/>
    </row>
    <row r="76" spans="2:63" ht="14.55" customHeight="1">
      <c r="B76" s="27"/>
      <c r="C76" s="74"/>
      <c r="D76" s="74"/>
      <c r="E76" s="74"/>
      <c r="F76" s="86" t="s">
        <v>155</v>
      </c>
      <c r="G76" s="66"/>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30"/>
      <c r="AS76" s="30"/>
      <c r="AT76" s="30"/>
      <c r="AU76" s="30"/>
      <c r="AV76" s="30"/>
      <c r="AW76" s="30"/>
      <c r="AX76" s="76"/>
      <c r="AY76" s="76"/>
      <c r="AZ76" s="76"/>
      <c r="BA76" s="76"/>
    </row>
    <row r="77" spans="2:63" ht="17.399999999999999" customHeight="1">
      <c r="B77" s="27"/>
      <c r="C77" s="30"/>
      <c r="D77" s="30"/>
      <c r="E77" s="30"/>
      <c r="F77" s="27" t="s">
        <v>156</v>
      </c>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76"/>
      <c r="AY77" s="76"/>
      <c r="AZ77" s="76"/>
      <c r="BA77" s="76"/>
    </row>
    <row r="78" spans="2:63" ht="17.399999999999999" customHeight="1">
      <c r="B78" s="27"/>
      <c r="C78" s="30"/>
      <c r="D78" s="30"/>
      <c r="E78" s="30"/>
      <c r="F78" s="86" t="s">
        <v>157</v>
      </c>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76"/>
      <c r="AY78" s="76"/>
      <c r="AZ78" s="76"/>
      <c r="BA78" s="76"/>
    </row>
    <row r="79" spans="2:63" ht="14.55" customHeight="1">
      <c r="B79" s="27"/>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row>
    <row r="80" spans="2:63" ht="14.55" customHeight="1">
      <c r="B80" s="80"/>
      <c r="C80" s="115" t="s">
        <v>231</v>
      </c>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row>
    <row r="81" spans="2:56" ht="14.55" customHeight="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row>
    <row r="82" spans="2:56" ht="14.55" customHeight="1">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row>
    <row r="83" spans="2:56" ht="14.55" customHeight="1">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row>
    <row r="84" spans="2:56" ht="14.55" customHeight="1">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row>
    <row r="85" spans="2:56" ht="14.55" customHeight="1">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row>
    <row r="86" spans="2:56" ht="14.55" customHeight="1">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row>
    <row r="87" spans="2:56" ht="54" customHeight="1">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row>
    <row r="88" spans="2:56" ht="14.55" customHeight="1">
      <c r="C88" s="27"/>
      <c r="D88" s="27"/>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2:56" ht="14.55" customHeight="1">
      <c r="B89" s="115" t="s">
        <v>158</v>
      </c>
      <c r="C89" s="115"/>
      <c r="D89" s="115"/>
      <c r="E89" s="31"/>
      <c r="F89" s="115" t="s">
        <v>191</v>
      </c>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row>
    <row r="90" spans="2:56" ht="10.8" customHeight="1">
      <c r="B90" s="27"/>
      <c r="C90" s="29"/>
      <c r="D90" s="31"/>
      <c r="E90" s="31"/>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row>
    <row r="91" spans="2:56" ht="14.55" customHeight="1">
      <c r="B91" s="27"/>
      <c r="C91" s="29"/>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row>
    <row r="92" spans="2:56" ht="14.55" customHeight="1">
      <c r="B92" s="116"/>
      <c r="C92" s="116"/>
      <c r="D92" s="116"/>
      <c r="E92" s="32"/>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row>
    <row r="93" spans="2:56" ht="14.55" customHeight="1">
      <c r="B93" s="27"/>
      <c r="C93" s="27"/>
      <c r="D93" s="27"/>
      <c r="E93" s="32"/>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row>
    <row r="94" spans="2:56" ht="14.55" customHeight="1">
      <c r="B94" s="27"/>
      <c r="C94" s="27"/>
      <c r="D94" s="27"/>
      <c r="E94" s="27"/>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row>
    <row r="95" spans="2:56" ht="14.55" customHeight="1">
      <c r="B95" s="27"/>
      <c r="C95" s="27"/>
      <c r="D95" s="27"/>
      <c r="E95" s="27"/>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row>
    <row r="96" spans="2:56" ht="14.55" customHeight="1">
      <c r="B96" s="27"/>
      <c r="C96" s="27"/>
      <c r="D96" s="27"/>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row>
    <row r="97" spans="2:53" ht="14.55" customHeight="1">
      <c r="B97" s="27"/>
      <c r="C97" s="27"/>
      <c r="D97" s="27"/>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row>
    <row r="98" spans="2:53" ht="14.55" customHeight="1">
      <c r="B98" s="27"/>
      <c r="C98" s="27"/>
      <c r="D98" s="27"/>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row>
    <row r="99" spans="2:53" ht="14.55" customHeight="1">
      <c r="B99" s="27"/>
      <c r="C99" s="27"/>
      <c r="D99" s="27"/>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row>
    <row r="100" spans="2:53" ht="14.55" customHeight="1">
      <c r="B100" s="27"/>
      <c r="C100" s="27"/>
      <c r="D100" s="27"/>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row>
    <row r="101" spans="2:53" ht="14.55" customHeight="1">
      <c r="B101" s="27"/>
      <c r="C101" s="27"/>
      <c r="D101" s="27"/>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row>
    <row r="102" spans="2:53" ht="14.55" customHeight="1">
      <c r="B102" s="27"/>
      <c r="C102" s="27"/>
      <c r="D102" s="27"/>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row>
    <row r="103" spans="2:53" ht="14.55" customHeight="1">
      <c r="B103" s="27"/>
      <c r="C103" s="27"/>
      <c r="D103" s="27"/>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row>
    <row r="104" spans="2:53" ht="16.2" customHeight="1">
      <c r="B104" s="27"/>
      <c r="C104" s="27"/>
      <c r="D104" s="27"/>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row>
    <row r="105" spans="2:53" ht="14.55" customHeight="1">
      <c r="B105" s="27"/>
      <c r="C105" s="27"/>
      <c r="D105" s="27"/>
    </row>
    <row r="106" spans="2:53" ht="14.55" customHeight="1">
      <c r="B106" s="114"/>
      <c r="C106" s="114"/>
      <c r="D106" s="114"/>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row>
    <row r="107" spans="2:53" ht="14.55" customHeight="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row>
    <row r="108" spans="2:53" ht="14.55" customHeight="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row>
    <row r="109" spans="2:53" ht="14.55" customHeight="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row>
    <row r="112" spans="2:53" ht="14.55" customHeight="1">
      <c r="C112" s="69"/>
    </row>
  </sheetData>
  <sheetProtection formatCells="0" formatColumns="0" formatRows="0" insertColumns="0" insertRows="0" insertHyperlinks="0" deleteColumns="0" deleteRows="0" selectLockedCells="1" sort="0" autoFilter="0" pivotTables="0"/>
  <mergeCells count="55">
    <mergeCell ref="AC31:AJ31"/>
    <mergeCell ref="AL31:BD31"/>
    <mergeCell ref="AB24:AK24"/>
    <mergeCell ref="AL24:BD24"/>
    <mergeCell ref="AC26:AJ26"/>
    <mergeCell ref="AL26:BD27"/>
    <mergeCell ref="AC29:AJ29"/>
    <mergeCell ref="AL29:BD29"/>
    <mergeCell ref="AC17:AJ17"/>
    <mergeCell ref="AL17:BD18"/>
    <mergeCell ref="AC20:AJ20"/>
    <mergeCell ref="AL20:BD20"/>
    <mergeCell ref="AC22:AJ22"/>
    <mergeCell ref="AL22:BD22"/>
    <mergeCell ref="A1:BE2"/>
    <mergeCell ref="B3:P4"/>
    <mergeCell ref="AO5:AT6"/>
    <mergeCell ref="AU5:BD6"/>
    <mergeCell ref="AQ8:BD8"/>
    <mergeCell ref="AT10:AU10"/>
    <mergeCell ref="AX10:AY10"/>
    <mergeCell ref="BB10:BC10"/>
    <mergeCell ref="B11:S12"/>
    <mergeCell ref="B13:S14"/>
    <mergeCell ref="C68:AQ68"/>
    <mergeCell ref="AB33:AK33"/>
    <mergeCell ref="AL33:BD33"/>
    <mergeCell ref="B45:BE46"/>
    <mergeCell ref="B47:BE48"/>
    <mergeCell ref="B49:BE50"/>
    <mergeCell ref="B51:BE52"/>
    <mergeCell ref="C54:BC54"/>
    <mergeCell ref="C55:BC56"/>
    <mergeCell ref="C57:AR57"/>
    <mergeCell ref="N58:BB58"/>
    <mergeCell ref="N59:BB59"/>
    <mergeCell ref="AC35:AJ35"/>
    <mergeCell ref="AL35:BD36"/>
    <mergeCell ref="AC38:AJ38"/>
    <mergeCell ref="AL38:BD38"/>
    <mergeCell ref="B106:D106"/>
    <mergeCell ref="C71:AQ71"/>
    <mergeCell ref="C75:AQ75"/>
    <mergeCell ref="C80:BD87"/>
    <mergeCell ref="B89:D89"/>
    <mergeCell ref="F89:BA90"/>
    <mergeCell ref="B92:D92"/>
    <mergeCell ref="G73:AV73"/>
    <mergeCell ref="AC40:AJ40"/>
    <mergeCell ref="AL40:BD40"/>
    <mergeCell ref="O60:AK60"/>
    <mergeCell ref="O61:AK61"/>
    <mergeCell ref="O62:AK62"/>
    <mergeCell ref="AB42:AK42"/>
    <mergeCell ref="AL42:BD42"/>
  </mergeCells>
  <phoneticPr fontId="1"/>
  <conditionalFormatting sqref="AT10:AU10 AX10:AY10 BB10:BC10 AL17:BD18 AL20:BD20 AL22:BD22 AL24:BD24 AL26:BD27 AL29:BD29 AL31:BD31 AL33:BD33 AL35:BD36 AL38:BD38 AL40:BD40 AL42:BD42">
    <cfRule type="cellIs" dxfId="50" priority="8" operator="equal">
      <formula>""</formula>
    </cfRule>
  </conditionalFormatting>
  <conditionalFormatting sqref="AU5:BD6">
    <cfRule type="cellIs" dxfId="49" priority="7"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83"/>
  <sheetViews>
    <sheetView showGridLines="0" view="pageBreakPreview" zoomScale="120" zoomScaleNormal="120" zoomScaleSheetLayoutView="120" zoomScalePageLayoutView="120" workbookViewId="0">
      <selection activeCell="K11" sqref="K11:BB12"/>
    </sheetView>
  </sheetViews>
  <sheetFormatPr defaultColWidth="1.6640625" defaultRowHeight="9.6" customHeight="1"/>
  <cols>
    <col min="1" max="60" width="1.6640625" style="19"/>
    <col min="61" max="61" width="2.21875" style="19" bestFit="1" customWidth="1"/>
    <col min="62" max="16384" width="1.6640625" style="19"/>
  </cols>
  <sheetData>
    <row r="1" spans="1:111" ht="9.6" customHeight="1">
      <c r="A1" s="346" t="s">
        <v>95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row>
    <row r="2" spans="1:111" ht="9.6" customHeight="1">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row>
    <row r="3" spans="1:111" ht="9.6" customHeight="1">
      <c r="A3" s="364" t="s">
        <v>233</v>
      </c>
      <c r="B3" s="364"/>
      <c r="C3" s="364"/>
      <c r="D3" s="364"/>
      <c r="E3" s="364"/>
      <c r="F3" s="364"/>
      <c r="G3" s="364"/>
      <c r="H3" s="364"/>
      <c r="I3" s="364"/>
      <c r="J3" s="364"/>
      <c r="K3" s="364"/>
      <c r="L3" s="364"/>
      <c r="M3" s="364"/>
      <c r="N3" s="364"/>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18"/>
    </row>
    <row r="4" spans="1:111" ht="9.6" customHeight="1">
      <c r="A4" s="364"/>
      <c r="B4" s="364"/>
      <c r="C4" s="364"/>
      <c r="D4" s="364"/>
      <c r="E4" s="364"/>
      <c r="F4" s="364"/>
      <c r="G4" s="364"/>
      <c r="H4" s="364"/>
      <c r="I4" s="364"/>
      <c r="J4" s="364"/>
      <c r="K4" s="364"/>
      <c r="L4" s="364"/>
      <c r="M4" s="364"/>
      <c r="N4" s="364"/>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18"/>
    </row>
    <row r="5" spans="1:111" ht="12" customHeight="1">
      <c r="A5" s="359" t="s">
        <v>232</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20"/>
      <c r="BD5" s="20"/>
      <c r="BE5" s="20"/>
      <c r="BF5" s="20"/>
      <c r="BG5" s="20"/>
      <c r="BH5" s="20"/>
    </row>
    <row r="6" spans="1:111" ht="12" customHeight="1">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20"/>
      <c r="BD6" s="20"/>
      <c r="BE6" s="20"/>
      <c r="BF6" s="20"/>
      <c r="BG6" s="20"/>
      <c r="BH6" s="20"/>
    </row>
    <row r="7" spans="1:111" ht="12" customHeight="1">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20"/>
      <c r="BD7" s="20"/>
      <c r="BE7" s="20"/>
      <c r="BF7" s="20"/>
      <c r="BG7" s="20"/>
      <c r="BH7" s="20"/>
    </row>
    <row r="8" spans="1:111" ht="12" customHeight="1">
      <c r="A8" s="35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20"/>
      <c r="BD8" s="20"/>
      <c r="BE8" s="20"/>
      <c r="BF8" s="20"/>
      <c r="BG8" s="20"/>
      <c r="BH8" s="20"/>
    </row>
    <row r="9" spans="1:111" ht="12" customHeight="1">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20"/>
      <c r="BD9" s="20"/>
      <c r="BE9" s="20"/>
      <c r="BF9" s="20"/>
      <c r="BG9" s="20"/>
      <c r="BH9" s="20"/>
    </row>
    <row r="10" spans="1:111" ht="9.6" customHeight="1">
      <c r="B10" s="373" t="s">
        <v>45</v>
      </c>
      <c r="C10" s="374"/>
      <c r="D10" s="374"/>
      <c r="E10" s="374"/>
      <c r="F10" s="374"/>
      <c r="G10" s="374"/>
      <c r="H10" s="374"/>
      <c r="I10" s="374"/>
      <c r="J10" s="375"/>
      <c r="K10" s="383" t="s">
        <v>72</v>
      </c>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5"/>
    </row>
    <row r="11" spans="1:111" ht="9.6" customHeight="1">
      <c r="B11" s="376"/>
      <c r="C11" s="377"/>
      <c r="D11" s="377"/>
      <c r="E11" s="377"/>
      <c r="F11" s="377"/>
      <c r="G11" s="377"/>
      <c r="H11" s="377"/>
      <c r="I11" s="377"/>
      <c r="J11" s="378"/>
      <c r="K11" s="382"/>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6"/>
    </row>
    <row r="12" spans="1:111" ht="9.6" customHeight="1">
      <c r="B12" s="379"/>
      <c r="C12" s="380"/>
      <c r="D12" s="380"/>
      <c r="E12" s="380"/>
      <c r="F12" s="380"/>
      <c r="G12" s="380"/>
      <c r="H12" s="380"/>
      <c r="I12" s="380"/>
      <c r="J12" s="381"/>
      <c r="K12" s="365"/>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9"/>
    </row>
    <row r="14" spans="1:111" ht="9.6" customHeight="1">
      <c r="B14" s="184" t="s">
        <v>99</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6"/>
    </row>
    <row r="15" spans="1:111" ht="9.6" customHeight="1">
      <c r="B15" s="365"/>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9"/>
    </row>
    <row r="16" spans="1:111" ht="9.6" customHeight="1">
      <c r="B16" s="347" t="s">
        <v>36</v>
      </c>
      <c r="C16" s="347"/>
      <c r="D16" s="347"/>
      <c r="E16" s="347"/>
      <c r="F16" s="347"/>
      <c r="G16" s="347"/>
      <c r="H16" s="347"/>
      <c r="I16" s="347"/>
      <c r="J16" s="348"/>
      <c r="K16" s="252"/>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4"/>
    </row>
    <row r="17" spans="2:54" ht="9.6" customHeight="1">
      <c r="B17" s="366"/>
      <c r="C17" s="366"/>
      <c r="D17" s="366"/>
      <c r="E17" s="366"/>
      <c r="F17" s="366"/>
      <c r="G17" s="366"/>
      <c r="H17" s="366"/>
      <c r="I17" s="366"/>
      <c r="J17" s="367"/>
      <c r="K17" s="368"/>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8"/>
    </row>
    <row r="18" spans="2:54" ht="9.6" customHeight="1">
      <c r="B18" s="347" t="s">
        <v>46</v>
      </c>
      <c r="C18" s="347"/>
      <c r="D18" s="347"/>
      <c r="E18" s="347"/>
      <c r="F18" s="347"/>
      <c r="G18" s="347"/>
      <c r="H18" s="347"/>
      <c r="I18" s="347"/>
      <c r="J18" s="348"/>
      <c r="K18" s="363"/>
      <c r="L18" s="245"/>
      <c r="M18" s="245"/>
      <c r="N18" s="245"/>
      <c r="O18" s="245"/>
      <c r="P18" s="245"/>
      <c r="Q18" s="245"/>
      <c r="R18" s="245"/>
      <c r="S18" s="245"/>
      <c r="T18" s="245"/>
      <c r="U18" s="245"/>
      <c r="V18" s="245"/>
      <c r="W18" s="245"/>
      <c r="X18" s="245"/>
      <c r="Y18" s="245"/>
      <c r="Z18" s="245"/>
      <c r="AA18" s="369"/>
      <c r="AB18" s="363" t="s">
        <v>17</v>
      </c>
      <c r="AC18" s="245"/>
      <c r="AD18" s="245"/>
      <c r="AE18" s="245"/>
      <c r="AF18" s="245"/>
      <c r="AG18" s="245"/>
      <c r="AH18" s="245"/>
      <c r="AI18" s="245"/>
      <c r="AJ18" s="245"/>
      <c r="AK18" s="363"/>
      <c r="AL18" s="245"/>
      <c r="AM18" s="245"/>
      <c r="AN18" s="245"/>
      <c r="AO18" s="245"/>
      <c r="AP18" s="245"/>
      <c r="AQ18" s="245"/>
      <c r="AR18" s="245"/>
      <c r="AS18" s="245"/>
      <c r="AT18" s="245"/>
      <c r="AU18" s="245"/>
      <c r="AV18" s="245"/>
      <c r="AW18" s="245"/>
      <c r="AX18" s="245"/>
      <c r="AY18" s="245"/>
      <c r="AZ18" s="245"/>
      <c r="BA18" s="245"/>
      <c r="BB18" s="246"/>
    </row>
    <row r="19" spans="2:54" ht="9.6" customHeight="1">
      <c r="B19" s="349"/>
      <c r="C19" s="349"/>
      <c r="D19" s="349"/>
      <c r="E19" s="349"/>
      <c r="F19" s="349"/>
      <c r="G19" s="349"/>
      <c r="H19" s="349"/>
      <c r="I19" s="349"/>
      <c r="J19" s="350"/>
      <c r="K19" s="361"/>
      <c r="L19" s="247"/>
      <c r="M19" s="247"/>
      <c r="N19" s="247"/>
      <c r="O19" s="247"/>
      <c r="P19" s="247"/>
      <c r="Q19" s="247"/>
      <c r="R19" s="247"/>
      <c r="S19" s="247"/>
      <c r="T19" s="247"/>
      <c r="U19" s="247"/>
      <c r="V19" s="247"/>
      <c r="W19" s="247"/>
      <c r="X19" s="247"/>
      <c r="Y19" s="247"/>
      <c r="Z19" s="247"/>
      <c r="AA19" s="362"/>
      <c r="AB19" s="361"/>
      <c r="AC19" s="247"/>
      <c r="AD19" s="247"/>
      <c r="AE19" s="247"/>
      <c r="AF19" s="247"/>
      <c r="AG19" s="247"/>
      <c r="AH19" s="247"/>
      <c r="AI19" s="247"/>
      <c r="AJ19" s="247"/>
      <c r="AK19" s="361"/>
      <c r="AL19" s="247"/>
      <c r="AM19" s="247"/>
      <c r="AN19" s="247"/>
      <c r="AO19" s="247"/>
      <c r="AP19" s="247"/>
      <c r="AQ19" s="247"/>
      <c r="AR19" s="247"/>
      <c r="AS19" s="247"/>
      <c r="AT19" s="247"/>
      <c r="AU19" s="247"/>
      <c r="AV19" s="247"/>
      <c r="AW19" s="247"/>
      <c r="AX19" s="247"/>
      <c r="AY19" s="247"/>
      <c r="AZ19" s="247"/>
      <c r="BA19" s="247"/>
      <c r="BB19" s="248"/>
    </row>
    <row r="20" spans="2:54" ht="9.6" customHeight="1">
      <c r="B20" s="349" t="s">
        <v>16</v>
      </c>
      <c r="C20" s="349"/>
      <c r="D20" s="349"/>
      <c r="E20" s="349"/>
      <c r="F20" s="349"/>
      <c r="G20" s="349"/>
      <c r="H20" s="349"/>
      <c r="I20" s="349"/>
      <c r="J20" s="350"/>
      <c r="K20" s="351"/>
      <c r="L20" s="197"/>
      <c r="M20" s="197"/>
      <c r="N20" s="197"/>
      <c r="O20" s="197"/>
      <c r="P20" s="197"/>
      <c r="Q20" s="197"/>
      <c r="R20" s="197"/>
      <c r="S20" s="197"/>
      <c r="T20" s="197"/>
      <c r="U20" s="197"/>
      <c r="V20" s="197"/>
      <c r="W20" s="197"/>
      <c r="X20" s="197"/>
      <c r="Y20" s="197"/>
      <c r="Z20" s="197"/>
      <c r="AA20" s="360"/>
      <c r="AB20" s="351" t="s">
        <v>15</v>
      </c>
      <c r="AC20" s="197"/>
      <c r="AD20" s="197"/>
      <c r="AE20" s="197"/>
      <c r="AF20" s="197"/>
      <c r="AG20" s="197"/>
      <c r="AH20" s="197"/>
      <c r="AI20" s="197"/>
      <c r="AJ20" s="197"/>
      <c r="AK20" s="351"/>
      <c r="AL20" s="197"/>
      <c r="AM20" s="197"/>
      <c r="AN20" s="197"/>
      <c r="AO20" s="197"/>
      <c r="AP20" s="197"/>
      <c r="AQ20" s="197"/>
      <c r="AR20" s="197"/>
      <c r="AS20" s="197"/>
      <c r="AT20" s="197"/>
      <c r="AU20" s="197"/>
      <c r="AV20" s="197"/>
      <c r="AW20" s="197"/>
      <c r="AX20" s="197"/>
      <c r="AY20" s="197"/>
      <c r="AZ20" s="197"/>
      <c r="BA20" s="197"/>
      <c r="BB20" s="198"/>
    </row>
    <row r="21" spans="2:54" ht="9.6" customHeight="1">
      <c r="B21" s="349"/>
      <c r="C21" s="349"/>
      <c r="D21" s="349"/>
      <c r="E21" s="349"/>
      <c r="F21" s="349"/>
      <c r="G21" s="349"/>
      <c r="H21" s="349"/>
      <c r="I21" s="349"/>
      <c r="J21" s="350"/>
      <c r="K21" s="361"/>
      <c r="L21" s="247"/>
      <c r="M21" s="247"/>
      <c r="N21" s="247"/>
      <c r="O21" s="247"/>
      <c r="P21" s="247"/>
      <c r="Q21" s="247"/>
      <c r="R21" s="247"/>
      <c r="S21" s="247"/>
      <c r="T21" s="247"/>
      <c r="U21" s="247"/>
      <c r="V21" s="247"/>
      <c r="W21" s="247"/>
      <c r="X21" s="247"/>
      <c r="Y21" s="247"/>
      <c r="Z21" s="247"/>
      <c r="AA21" s="362"/>
      <c r="AB21" s="361"/>
      <c r="AC21" s="247"/>
      <c r="AD21" s="247"/>
      <c r="AE21" s="247"/>
      <c r="AF21" s="247"/>
      <c r="AG21" s="247"/>
      <c r="AH21" s="247"/>
      <c r="AI21" s="247"/>
      <c r="AJ21" s="247"/>
      <c r="AK21" s="361"/>
      <c r="AL21" s="247"/>
      <c r="AM21" s="247"/>
      <c r="AN21" s="247"/>
      <c r="AO21" s="247"/>
      <c r="AP21" s="247"/>
      <c r="AQ21" s="247"/>
      <c r="AR21" s="247"/>
      <c r="AS21" s="247"/>
      <c r="AT21" s="247"/>
      <c r="AU21" s="247"/>
      <c r="AV21" s="247"/>
      <c r="AW21" s="247"/>
      <c r="AX21" s="247"/>
      <c r="AY21" s="247"/>
      <c r="AZ21" s="247"/>
      <c r="BA21" s="247"/>
      <c r="BB21" s="248"/>
    </row>
    <row r="22" spans="2:54" ht="9.6" customHeight="1">
      <c r="B22" s="349" t="s">
        <v>18</v>
      </c>
      <c r="C22" s="349"/>
      <c r="D22" s="349"/>
      <c r="E22" s="349"/>
      <c r="F22" s="349"/>
      <c r="G22" s="349"/>
      <c r="H22" s="349"/>
      <c r="I22" s="349"/>
      <c r="J22" s="350"/>
      <c r="K22" s="370"/>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3"/>
    </row>
    <row r="23" spans="2:54" ht="9.6" customHeight="1">
      <c r="B23" s="349"/>
      <c r="C23" s="349"/>
      <c r="D23" s="349"/>
      <c r="E23" s="349"/>
      <c r="F23" s="349"/>
      <c r="G23" s="349"/>
      <c r="H23" s="349"/>
      <c r="I23" s="349"/>
      <c r="J23" s="350"/>
      <c r="K23" s="370"/>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3"/>
    </row>
    <row r="24" spans="2:54" ht="9.6" customHeight="1">
      <c r="B24" s="349" t="s">
        <v>19</v>
      </c>
      <c r="C24" s="349"/>
      <c r="D24" s="349"/>
      <c r="E24" s="349"/>
      <c r="F24" s="349"/>
      <c r="G24" s="349"/>
      <c r="H24" s="349"/>
      <c r="I24" s="349"/>
      <c r="J24" s="350"/>
      <c r="K24" s="351"/>
      <c r="L24" s="197"/>
      <c r="M24" s="197"/>
      <c r="N24" s="197"/>
      <c r="O24" s="197"/>
      <c r="P24" s="197"/>
      <c r="Q24" s="197"/>
      <c r="R24" s="197"/>
      <c r="S24" s="197"/>
      <c r="T24" s="197"/>
      <c r="U24" s="197"/>
      <c r="V24" s="197"/>
      <c r="W24" s="197"/>
      <c r="X24" s="197"/>
      <c r="Y24" s="197"/>
      <c r="Z24" s="197"/>
      <c r="AA24" s="197"/>
      <c r="AB24" s="351" t="s">
        <v>20</v>
      </c>
      <c r="AC24" s="197"/>
      <c r="AD24" s="197"/>
      <c r="AE24" s="197"/>
      <c r="AF24" s="197"/>
      <c r="AG24" s="197"/>
      <c r="AH24" s="197"/>
      <c r="AI24" s="197"/>
      <c r="AJ24" s="197"/>
      <c r="AK24" s="351"/>
      <c r="AL24" s="197"/>
      <c r="AM24" s="197"/>
      <c r="AN24" s="197"/>
      <c r="AO24" s="197"/>
      <c r="AP24" s="197"/>
      <c r="AQ24" s="197"/>
      <c r="AR24" s="197"/>
      <c r="AS24" s="197"/>
      <c r="AT24" s="197"/>
      <c r="AU24" s="197"/>
      <c r="AV24" s="197"/>
      <c r="AW24" s="197"/>
      <c r="AX24" s="197"/>
      <c r="AY24" s="197"/>
      <c r="AZ24" s="197"/>
      <c r="BA24" s="197"/>
      <c r="BB24" s="198"/>
    </row>
    <row r="25" spans="2:54" ht="9" customHeight="1">
      <c r="B25" s="371"/>
      <c r="C25" s="371"/>
      <c r="D25" s="371"/>
      <c r="E25" s="371"/>
      <c r="F25" s="371"/>
      <c r="G25" s="371"/>
      <c r="H25" s="371"/>
      <c r="I25" s="371"/>
      <c r="J25" s="372"/>
      <c r="K25" s="352"/>
      <c r="L25" s="199"/>
      <c r="M25" s="199"/>
      <c r="N25" s="199"/>
      <c r="O25" s="199"/>
      <c r="P25" s="199"/>
      <c r="Q25" s="199"/>
      <c r="R25" s="199"/>
      <c r="S25" s="199"/>
      <c r="T25" s="199"/>
      <c r="U25" s="199"/>
      <c r="V25" s="199"/>
      <c r="W25" s="199"/>
      <c r="X25" s="199"/>
      <c r="Y25" s="199"/>
      <c r="Z25" s="199"/>
      <c r="AA25" s="199"/>
      <c r="AB25" s="352"/>
      <c r="AC25" s="199"/>
      <c r="AD25" s="199"/>
      <c r="AE25" s="199"/>
      <c r="AF25" s="199"/>
      <c r="AG25" s="199"/>
      <c r="AH25" s="199"/>
      <c r="AI25" s="199"/>
      <c r="AJ25" s="199"/>
      <c r="AK25" s="352"/>
      <c r="AL25" s="199"/>
      <c r="AM25" s="199"/>
      <c r="AN25" s="199"/>
      <c r="AO25" s="199"/>
      <c r="AP25" s="199"/>
      <c r="AQ25" s="199"/>
      <c r="AR25" s="199"/>
      <c r="AS25" s="199"/>
      <c r="AT25" s="199"/>
      <c r="AU25" s="199"/>
      <c r="AV25" s="199"/>
      <c r="AW25" s="199"/>
      <c r="AX25" s="199"/>
      <c r="AY25" s="199"/>
      <c r="AZ25" s="199"/>
      <c r="BA25" s="199"/>
      <c r="BB25" s="200"/>
    </row>
    <row r="26" spans="2:54" ht="9.6" customHeight="1">
      <c r="B26" s="347" t="s">
        <v>47</v>
      </c>
      <c r="C26" s="347"/>
      <c r="D26" s="347"/>
      <c r="E26" s="347"/>
      <c r="F26" s="347"/>
      <c r="G26" s="347"/>
      <c r="H26" s="347"/>
      <c r="I26" s="347"/>
      <c r="J26" s="348"/>
      <c r="K26" s="363"/>
      <c r="L26" s="245"/>
      <c r="M26" s="245"/>
      <c r="N26" s="245"/>
      <c r="O26" s="245"/>
      <c r="P26" s="245"/>
      <c r="Q26" s="245"/>
      <c r="R26" s="245"/>
      <c r="S26" s="245"/>
      <c r="T26" s="245"/>
      <c r="U26" s="245"/>
      <c r="V26" s="245"/>
      <c r="W26" s="245"/>
      <c r="X26" s="245"/>
      <c r="Y26" s="245"/>
      <c r="Z26" s="245"/>
      <c r="AA26" s="369"/>
      <c r="AB26" s="363" t="s">
        <v>17</v>
      </c>
      <c r="AC26" s="245"/>
      <c r="AD26" s="245"/>
      <c r="AE26" s="245"/>
      <c r="AF26" s="245"/>
      <c r="AG26" s="245"/>
      <c r="AH26" s="245"/>
      <c r="AI26" s="245"/>
      <c r="AJ26" s="245"/>
      <c r="AK26" s="363"/>
      <c r="AL26" s="245"/>
      <c r="AM26" s="245"/>
      <c r="AN26" s="245"/>
      <c r="AO26" s="245"/>
      <c r="AP26" s="245"/>
      <c r="AQ26" s="245"/>
      <c r="AR26" s="245"/>
      <c r="AS26" s="245"/>
      <c r="AT26" s="245"/>
      <c r="AU26" s="245"/>
      <c r="AV26" s="245"/>
      <c r="AW26" s="245"/>
      <c r="AX26" s="245"/>
      <c r="AY26" s="245"/>
      <c r="AZ26" s="245"/>
      <c r="BA26" s="245"/>
      <c r="BB26" s="246"/>
    </row>
    <row r="27" spans="2:54" ht="9.6" customHeight="1">
      <c r="B27" s="349"/>
      <c r="C27" s="349"/>
      <c r="D27" s="349"/>
      <c r="E27" s="349"/>
      <c r="F27" s="349"/>
      <c r="G27" s="349"/>
      <c r="H27" s="349"/>
      <c r="I27" s="349"/>
      <c r="J27" s="350"/>
      <c r="K27" s="361"/>
      <c r="L27" s="247"/>
      <c r="M27" s="247"/>
      <c r="N27" s="247"/>
      <c r="O27" s="247"/>
      <c r="P27" s="247"/>
      <c r="Q27" s="247"/>
      <c r="R27" s="247"/>
      <c r="S27" s="247"/>
      <c r="T27" s="247"/>
      <c r="U27" s="247"/>
      <c r="V27" s="247"/>
      <c r="W27" s="247"/>
      <c r="X27" s="247"/>
      <c r="Y27" s="247"/>
      <c r="Z27" s="247"/>
      <c r="AA27" s="362"/>
      <c r="AB27" s="361"/>
      <c r="AC27" s="247"/>
      <c r="AD27" s="247"/>
      <c r="AE27" s="247"/>
      <c r="AF27" s="247"/>
      <c r="AG27" s="247"/>
      <c r="AH27" s="247"/>
      <c r="AI27" s="247"/>
      <c r="AJ27" s="247"/>
      <c r="AK27" s="361"/>
      <c r="AL27" s="247"/>
      <c r="AM27" s="247"/>
      <c r="AN27" s="247"/>
      <c r="AO27" s="247"/>
      <c r="AP27" s="247"/>
      <c r="AQ27" s="247"/>
      <c r="AR27" s="247"/>
      <c r="AS27" s="247"/>
      <c r="AT27" s="247"/>
      <c r="AU27" s="247"/>
      <c r="AV27" s="247"/>
      <c r="AW27" s="247"/>
      <c r="AX27" s="247"/>
      <c r="AY27" s="247"/>
      <c r="AZ27" s="247"/>
      <c r="BA27" s="247"/>
      <c r="BB27" s="248"/>
    </row>
    <row r="28" spans="2:54" ht="9.6" customHeight="1">
      <c r="B28" s="349" t="s">
        <v>16</v>
      </c>
      <c r="C28" s="349"/>
      <c r="D28" s="349"/>
      <c r="E28" s="349"/>
      <c r="F28" s="349"/>
      <c r="G28" s="349"/>
      <c r="H28" s="349"/>
      <c r="I28" s="349"/>
      <c r="J28" s="350"/>
      <c r="K28" s="351"/>
      <c r="L28" s="197"/>
      <c r="M28" s="197"/>
      <c r="N28" s="197"/>
      <c r="O28" s="197"/>
      <c r="P28" s="197"/>
      <c r="Q28" s="197"/>
      <c r="R28" s="197"/>
      <c r="S28" s="197"/>
      <c r="T28" s="197"/>
      <c r="U28" s="197"/>
      <c r="V28" s="197"/>
      <c r="W28" s="197"/>
      <c r="X28" s="197"/>
      <c r="Y28" s="197"/>
      <c r="Z28" s="197"/>
      <c r="AA28" s="360"/>
      <c r="AB28" s="351" t="s">
        <v>15</v>
      </c>
      <c r="AC28" s="197"/>
      <c r="AD28" s="197"/>
      <c r="AE28" s="197"/>
      <c r="AF28" s="197"/>
      <c r="AG28" s="197"/>
      <c r="AH28" s="197"/>
      <c r="AI28" s="197"/>
      <c r="AJ28" s="197"/>
      <c r="AK28" s="351"/>
      <c r="AL28" s="197"/>
      <c r="AM28" s="197"/>
      <c r="AN28" s="197"/>
      <c r="AO28" s="197"/>
      <c r="AP28" s="197"/>
      <c r="AQ28" s="197"/>
      <c r="AR28" s="197"/>
      <c r="AS28" s="197"/>
      <c r="AT28" s="197"/>
      <c r="AU28" s="197"/>
      <c r="AV28" s="197"/>
      <c r="AW28" s="197"/>
      <c r="AX28" s="197"/>
      <c r="AY28" s="197"/>
      <c r="AZ28" s="197"/>
      <c r="BA28" s="197"/>
      <c r="BB28" s="198"/>
    </row>
    <row r="29" spans="2:54" ht="9.6" customHeight="1">
      <c r="B29" s="349"/>
      <c r="C29" s="349"/>
      <c r="D29" s="349"/>
      <c r="E29" s="349"/>
      <c r="F29" s="349"/>
      <c r="G29" s="349"/>
      <c r="H29" s="349"/>
      <c r="I29" s="349"/>
      <c r="J29" s="350"/>
      <c r="K29" s="361"/>
      <c r="L29" s="247"/>
      <c r="M29" s="247"/>
      <c r="N29" s="247"/>
      <c r="O29" s="247"/>
      <c r="P29" s="247"/>
      <c r="Q29" s="247"/>
      <c r="R29" s="247"/>
      <c r="S29" s="247"/>
      <c r="T29" s="247"/>
      <c r="U29" s="247"/>
      <c r="V29" s="247"/>
      <c r="W29" s="247"/>
      <c r="X29" s="247"/>
      <c r="Y29" s="247"/>
      <c r="Z29" s="247"/>
      <c r="AA29" s="362"/>
      <c r="AB29" s="361"/>
      <c r="AC29" s="247"/>
      <c r="AD29" s="247"/>
      <c r="AE29" s="247"/>
      <c r="AF29" s="247"/>
      <c r="AG29" s="247"/>
      <c r="AH29" s="247"/>
      <c r="AI29" s="247"/>
      <c r="AJ29" s="247"/>
      <c r="AK29" s="361"/>
      <c r="AL29" s="247"/>
      <c r="AM29" s="247"/>
      <c r="AN29" s="247"/>
      <c r="AO29" s="247"/>
      <c r="AP29" s="247"/>
      <c r="AQ29" s="247"/>
      <c r="AR29" s="247"/>
      <c r="AS29" s="247"/>
      <c r="AT29" s="247"/>
      <c r="AU29" s="247"/>
      <c r="AV29" s="247"/>
      <c r="AW29" s="247"/>
      <c r="AX29" s="247"/>
      <c r="AY29" s="247"/>
      <c r="AZ29" s="247"/>
      <c r="BA29" s="247"/>
      <c r="BB29" s="248"/>
    </row>
    <row r="30" spans="2:54" ht="9.6" customHeight="1">
      <c r="B30" s="349" t="s">
        <v>193</v>
      </c>
      <c r="C30" s="349"/>
      <c r="D30" s="349"/>
      <c r="E30" s="349"/>
      <c r="F30" s="349"/>
      <c r="G30" s="349"/>
      <c r="H30" s="349"/>
      <c r="I30" s="349"/>
      <c r="J30" s="350"/>
      <c r="K30" s="370"/>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3"/>
    </row>
    <row r="31" spans="2:54" ht="9.6" customHeight="1">
      <c r="B31" s="349"/>
      <c r="C31" s="349"/>
      <c r="D31" s="349"/>
      <c r="E31" s="349"/>
      <c r="F31" s="349"/>
      <c r="G31" s="349"/>
      <c r="H31" s="349"/>
      <c r="I31" s="349"/>
      <c r="J31" s="350"/>
      <c r="K31" s="370"/>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row>
    <row r="32" spans="2:54" ht="9.6" customHeight="1">
      <c r="B32" s="349" t="s">
        <v>19</v>
      </c>
      <c r="C32" s="349"/>
      <c r="D32" s="349"/>
      <c r="E32" s="349"/>
      <c r="F32" s="349"/>
      <c r="G32" s="349"/>
      <c r="H32" s="349"/>
      <c r="I32" s="349"/>
      <c r="J32" s="350"/>
      <c r="K32" s="351"/>
      <c r="L32" s="197"/>
      <c r="M32" s="197"/>
      <c r="N32" s="197"/>
      <c r="O32" s="197"/>
      <c r="P32" s="197"/>
      <c r="Q32" s="197"/>
      <c r="R32" s="197"/>
      <c r="S32" s="197"/>
      <c r="T32" s="197"/>
      <c r="U32" s="197"/>
      <c r="V32" s="197"/>
      <c r="W32" s="197"/>
      <c r="X32" s="197"/>
      <c r="Y32" s="197"/>
      <c r="Z32" s="197"/>
      <c r="AA32" s="197"/>
      <c r="AB32" s="351" t="s">
        <v>20</v>
      </c>
      <c r="AC32" s="197"/>
      <c r="AD32" s="197"/>
      <c r="AE32" s="197"/>
      <c r="AF32" s="197"/>
      <c r="AG32" s="197"/>
      <c r="AH32" s="197"/>
      <c r="AI32" s="197"/>
      <c r="AJ32" s="197"/>
      <c r="AK32" s="351"/>
      <c r="AL32" s="197"/>
      <c r="AM32" s="197"/>
      <c r="AN32" s="197"/>
      <c r="AO32" s="197"/>
      <c r="AP32" s="197"/>
      <c r="AQ32" s="197"/>
      <c r="AR32" s="197"/>
      <c r="AS32" s="197"/>
      <c r="AT32" s="197"/>
      <c r="AU32" s="197"/>
      <c r="AV32" s="197"/>
      <c r="AW32" s="197"/>
      <c r="AX32" s="197"/>
      <c r="AY32" s="197"/>
      <c r="AZ32" s="197"/>
      <c r="BA32" s="197"/>
      <c r="BB32" s="198"/>
    </row>
    <row r="33" spans="2:54" ht="9.6" customHeight="1">
      <c r="B33" s="371"/>
      <c r="C33" s="371"/>
      <c r="D33" s="371"/>
      <c r="E33" s="371"/>
      <c r="F33" s="371"/>
      <c r="G33" s="371"/>
      <c r="H33" s="371"/>
      <c r="I33" s="371"/>
      <c r="J33" s="372"/>
      <c r="K33" s="352"/>
      <c r="L33" s="199"/>
      <c r="M33" s="199"/>
      <c r="N33" s="199"/>
      <c r="O33" s="199"/>
      <c r="P33" s="199"/>
      <c r="Q33" s="199"/>
      <c r="R33" s="199"/>
      <c r="S33" s="199"/>
      <c r="T33" s="199"/>
      <c r="U33" s="199"/>
      <c r="V33" s="199"/>
      <c r="W33" s="199"/>
      <c r="X33" s="199"/>
      <c r="Y33" s="199"/>
      <c r="Z33" s="199"/>
      <c r="AA33" s="199"/>
      <c r="AB33" s="352"/>
      <c r="AC33" s="199"/>
      <c r="AD33" s="199"/>
      <c r="AE33" s="199"/>
      <c r="AF33" s="199"/>
      <c r="AG33" s="199"/>
      <c r="AH33" s="199"/>
      <c r="AI33" s="199"/>
      <c r="AJ33" s="199"/>
      <c r="AK33" s="352"/>
      <c r="AL33" s="199"/>
      <c r="AM33" s="199"/>
      <c r="AN33" s="199"/>
      <c r="AO33" s="199"/>
      <c r="AP33" s="199"/>
      <c r="AQ33" s="199"/>
      <c r="AR33" s="199"/>
      <c r="AS33" s="199"/>
      <c r="AT33" s="199"/>
      <c r="AU33" s="199"/>
      <c r="AV33" s="199"/>
      <c r="AW33" s="199"/>
      <c r="AX33" s="199"/>
      <c r="AY33" s="199"/>
      <c r="AZ33" s="199"/>
      <c r="BA33" s="199"/>
      <c r="BB33" s="200"/>
    </row>
    <row r="34" spans="2:54" ht="13.8" customHeight="1">
      <c r="B34" s="91" t="s">
        <v>192</v>
      </c>
    </row>
    <row r="35" spans="2:54" ht="9.6" customHeight="1">
      <c r="B35" s="184" t="s">
        <v>52</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row>
    <row r="36" spans="2:54" ht="9.6" customHeight="1">
      <c r="B36" s="365"/>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9"/>
    </row>
    <row r="37" spans="2:54" ht="9.6" customHeight="1">
      <c r="B37" s="347" t="s">
        <v>36</v>
      </c>
      <c r="C37" s="347"/>
      <c r="D37" s="347"/>
      <c r="E37" s="347"/>
      <c r="F37" s="347"/>
      <c r="G37" s="347"/>
      <c r="H37" s="347"/>
      <c r="I37" s="347"/>
      <c r="J37" s="348"/>
      <c r="K37" s="252"/>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4"/>
    </row>
    <row r="38" spans="2:54" ht="9.6" customHeight="1">
      <c r="B38" s="366"/>
      <c r="C38" s="366"/>
      <c r="D38" s="366"/>
      <c r="E38" s="366"/>
      <c r="F38" s="366"/>
      <c r="G38" s="366"/>
      <c r="H38" s="366"/>
      <c r="I38" s="366"/>
      <c r="J38" s="367"/>
      <c r="K38" s="368"/>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8"/>
    </row>
    <row r="39" spans="2:54" ht="9.6" customHeight="1">
      <c r="B39" s="347" t="s">
        <v>46</v>
      </c>
      <c r="C39" s="347"/>
      <c r="D39" s="347"/>
      <c r="E39" s="347"/>
      <c r="F39" s="347"/>
      <c r="G39" s="347"/>
      <c r="H39" s="347"/>
      <c r="I39" s="347"/>
      <c r="J39" s="348"/>
      <c r="K39" s="363"/>
      <c r="L39" s="245"/>
      <c r="M39" s="245"/>
      <c r="N39" s="245"/>
      <c r="O39" s="245"/>
      <c r="P39" s="245"/>
      <c r="Q39" s="245"/>
      <c r="R39" s="245"/>
      <c r="S39" s="245"/>
      <c r="T39" s="245"/>
      <c r="U39" s="245"/>
      <c r="V39" s="245"/>
      <c r="W39" s="245"/>
      <c r="X39" s="245"/>
      <c r="Y39" s="245"/>
      <c r="Z39" s="245"/>
      <c r="AA39" s="369"/>
      <c r="AB39" s="363" t="s">
        <v>17</v>
      </c>
      <c r="AC39" s="245"/>
      <c r="AD39" s="245"/>
      <c r="AE39" s="245"/>
      <c r="AF39" s="245"/>
      <c r="AG39" s="245"/>
      <c r="AH39" s="245"/>
      <c r="AI39" s="245"/>
      <c r="AJ39" s="245"/>
      <c r="AK39" s="363"/>
      <c r="AL39" s="245"/>
      <c r="AM39" s="245"/>
      <c r="AN39" s="245"/>
      <c r="AO39" s="245"/>
      <c r="AP39" s="245"/>
      <c r="AQ39" s="245"/>
      <c r="AR39" s="245"/>
      <c r="AS39" s="245"/>
      <c r="AT39" s="245"/>
      <c r="AU39" s="245"/>
      <c r="AV39" s="245"/>
      <c r="AW39" s="245"/>
      <c r="AX39" s="245"/>
      <c r="AY39" s="245"/>
      <c r="AZ39" s="245"/>
      <c r="BA39" s="245"/>
      <c r="BB39" s="246"/>
    </row>
    <row r="40" spans="2:54" ht="9.6" customHeight="1">
      <c r="B40" s="349"/>
      <c r="C40" s="349"/>
      <c r="D40" s="349"/>
      <c r="E40" s="349"/>
      <c r="F40" s="349"/>
      <c r="G40" s="349"/>
      <c r="H40" s="349"/>
      <c r="I40" s="349"/>
      <c r="J40" s="350"/>
      <c r="K40" s="361"/>
      <c r="L40" s="247"/>
      <c r="M40" s="247"/>
      <c r="N40" s="247"/>
      <c r="O40" s="247"/>
      <c r="P40" s="247"/>
      <c r="Q40" s="247"/>
      <c r="R40" s="247"/>
      <c r="S40" s="247"/>
      <c r="T40" s="247"/>
      <c r="U40" s="247"/>
      <c r="V40" s="247"/>
      <c r="W40" s="247"/>
      <c r="X40" s="247"/>
      <c r="Y40" s="247"/>
      <c r="Z40" s="247"/>
      <c r="AA40" s="362"/>
      <c r="AB40" s="361"/>
      <c r="AC40" s="247"/>
      <c r="AD40" s="247"/>
      <c r="AE40" s="247"/>
      <c r="AF40" s="247"/>
      <c r="AG40" s="247"/>
      <c r="AH40" s="247"/>
      <c r="AI40" s="247"/>
      <c r="AJ40" s="247"/>
      <c r="AK40" s="361"/>
      <c r="AL40" s="247"/>
      <c r="AM40" s="247"/>
      <c r="AN40" s="247"/>
      <c r="AO40" s="247"/>
      <c r="AP40" s="247"/>
      <c r="AQ40" s="247"/>
      <c r="AR40" s="247"/>
      <c r="AS40" s="247"/>
      <c r="AT40" s="247"/>
      <c r="AU40" s="247"/>
      <c r="AV40" s="247"/>
      <c r="AW40" s="247"/>
      <c r="AX40" s="247"/>
      <c r="AY40" s="247"/>
      <c r="AZ40" s="247"/>
      <c r="BA40" s="247"/>
      <c r="BB40" s="248"/>
    </row>
    <row r="41" spans="2:54" ht="9.6" customHeight="1">
      <c r="B41" s="349" t="s">
        <v>16</v>
      </c>
      <c r="C41" s="349"/>
      <c r="D41" s="349"/>
      <c r="E41" s="349"/>
      <c r="F41" s="349"/>
      <c r="G41" s="349"/>
      <c r="H41" s="349"/>
      <c r="I41" s="349"/>
      <c r="J41" s="350"/>
      <c r="K41" s="351"/>
      <c r="L41" s="197"/>
      <c r="M41" s="197"/>
      <c r="N41" s="197"/>
      <c r="O41" s="197"/>
      <c r="P41" s="197"/>
      <c r="Q41" s="197"/>
      <c r="R41" s="197"/>
      <c r="S41" s="197"/>
      <c r="T41" s="197"/>
      <c r="U41" s="197"/>
      <c r="V41" s="197"/>
      <c r="W41" s="197"/>
      <c r="X41" s="197"/>
      <c r="Y41" s="197"/>
      <c r="Z41" s="197"/>
      <c r="AA41" s="360"/>
      <c r="AB41" s="351" t="s">
        <v>15</v>
      </c>
      <c r="AC41" s="197"/>
      <c r="AD41" s="197"/>
      <c r="AE41" s="197"/>
      <c r="AF41" s="197"/>
      <c r="AG41" s="197"/>
      <c r="AH41" s="197"/>
      <c r="AI41" s="197"/>
      <c r="AJ41" s="197"/>
      <c r="AK41" s="351"/>
      <c r="AL41" s="197"/>
      <c r="AM41" s="197"/>
      <c r="AN41" s="197"/>
      <c r="AO41" s="197"/>
      <c r="AP41" s="197"/>
      <c r="AQ41" s="197"/>
      <c r="AR41" s="197"/>
      <c r="AS41" s="197"/>
      <c r="AT41" s="197"/>
      <c r="AU41" s="197"/>
      <c r="AV41" s="197"/>
      <c r="AW41" s="197"/>
      <c r="AX41" s="197"/>
      <c r="AY41" s="197"/>
      <c r="AZ41" s="197"/>
      <c r="BA41" s="197"/>
      <c r="BB41" s="198"/>
    </row>
    <row r="42" spans="2:54" ht="9.6" customHeight="1">
      <c r="B42" s="349"/>
      <c r="C42" s="349"/>
      <c r="D42" s="349"/>
      <c r="E42" s="349"/>
      <c r="F42" s="349"/>
      <c r="G42" s="349"/>
      <c r="H42" s="349"/>
      <c r="I42" s="349"/>
      <c r="J42" s="350"/>
      <c r="K42" s="361"/>
      <c r="L42" s="247"/>
      <c r="M42" s="247"/>
      <c r="N42" s="247"/>
      <c r="O42" s="247"/>
      <c r="P42" s="247"/>
      <c r="Q42" s="247"/>
      <c r="R42" s="247"/>
      <c r="S42" s="247"/>
      <c r="T42" s="247"/>
      <c r="U42" s="247"/>
      <c r="V42" s="247"/>
      <c r="W42" s="247"/>
      <c r="X42" s="247"/>
      <c r="Y42" s="247"/>
      <c r="Z42" s="247"/>
      <c r="AA42" s="362"/>
      <c r="AB42" s="361"/>
      <c r="AC42" s="247"/>
      <c r="AD42" s="247"/>
      <c r="AE42" s="247"/>
      <c r="AF42" s="247"/>
      <c r="AG42" s="247"/>
      <c r="AH42" s="247"/>
      <c r="AI42" s="247"/>
      <c r="AJ42" s="247"/>
      <c r="AK42" s="361"/>
      <c r="AL42" s="247"/>
      <c r="AM42" s="247"/>
      <c r="AN42" s="247"/>
      <c r="AO42" s="247"/>
      <c r="AP42" s="247"/>
      <c r="AQ42" s="247"/>
      <c r="AR42" s="247"/>
      <c r="AS42" s="247"/>
      <c r="AT42" s="247"/>
      <c r="AU42" s="247"/>
      <c r="AV42" s="247"/>
      <c r="AW42" s="247"/>
      <c r="AX42" s="247"/>
      <c r="AY42" s="247"/>
      <c r="AZ42" s="247"/>
      <c r="BA42" s="247"/>
      <c r="BB42" s="248"/>
    </row>
    <row r="43" spans="2:54" ht="9.6" customHeight="1">
      <c r="B43" s="349" t="s">
        <v>18</v>
      </c>
      <c r="C43" s="349"/>
      <c r="D43" s="349"/>
      <c r="E43" s="349"/>
      <c r="F43" s="349"/>
      <c r="G43" s="349"/>
      <c r="H43" s="349"/>
      <c r="I43" s="349"/>
      <c r="J43" s="350"/>
      <c r="K43" s="370"/>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3"/>
    </row>
    <row r="44" spans="2:54" ht="9.6" customHeight="1">
      <c r="B44" s="349"/>
      <c r="C44" s="349"/>
      <c r="D44" s="349"/>
      <c r="E44" s="349"/>
      <c r="F44" s="349"/>
      <c r="G44" s="349"/>
      <c r="H44" s="349"/>
      <c r="I44" s="349"/>
      <c r="J44" s="350"/>
      <c r="K44" s="370"/>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3"/>
    </row>
    <row r="45" spans="2:54" ht="9.6" customHeight="1">
      <c r="B45" s="349" t="s">
        <v>19</v>
      </c>
      <c r="C45" s="349"/>
      <c r="D45" s="349"/>
      <c r="E45" s="349"/>
      <c r="F45" s="349"/>
      <c r="G45" s="349"/>
      <c r="H45" s="349"/>
      <c r="I45" s="349"/>
      <c r="J45" s="350"/>
      <c r="K45" s="351"/>
      <c r="L45" s="197"/>
      <c r="M45" s="197"/>
      <c r="N45" s="197"/>
      <c r="O45" s="197"/>
      <c r="P45" s="197"/>
      <c r="Q45" s="197"/>
      <c r="R45" s="197"/>
      <c r="S45" s="197"/>
      <c r="T45" s="197"/>
      <c r="U45" s="197"/>
      <c r="V45" s="197"/>
      <c r="W45" s="197"/>
      <c r="X45" s="197"/>
      <c r="Y45" s="197"/>
      <c r="Z45" s="197"/>
      <c r="AA45" s="197"/>
      <c r="AB45" s="351" t="s">
        <v>20</v>
      </c>
      <c r="AC45" s="197"/>
      <c r="AD45" s="197"/>
      <c r="AE45" s="197"/>
      <c r="AF45" s="197"/>
      <c r="AG45" s="197"/>
      <c r="AH45" s="197"/>
      <c r="AI45" s="197"/>
      <c r="AJ45" s="197"/>
      <c r="AK45" s="351"/>
      <c r="AL45" s="197"/>
      <c r="AM45" s="197"/>
      <c r="AN45" s="197"/>
      <c r="AO45" s="197"/>
      <c r="AP45" s="197"/>
      <c r="AQ45" s="197"/>
      <c r="AR45" s="197"/>
      <c r="AS45" s="197"/>
      <c r="AT45" s="197"/>
      <c r="AU45" s="197"/>
      <c r="AV45" s="197"/>
      <c r="AW45" s="197"/>
      <c r="AX45" s="197"/>
      <c r="AY45" s="197"/>
      <c r="AZ45" s="197"/>
      <c r="BA45" s="197"/>
      <c r="BB45" s="198"/>
    </row>
    <row r="46" spans="2:54" ht="9" customHeight="1">
      <c r="B46" s="371"/>
      <c r="C46" s="371"/>
      <c r="D46" s="371"/>
      <c r="E46" s="371"/>
      <c r="F46" s="371"/>
      <c r="G46" s="371"/>
      <c r="H46" s="371"/>
      <c r="I46" s="371"/>
      <c r="J46" s="372"/>
      <c r="K46" s="352"/>
      <c r="L46" s="199"/>
      <c r="M46" s="199"/>
      <c r="N46" s="199"/>
      <c r="O46" s="199"/>
      <c r="P46" s="199"/>
      <c r="Q46" s="199"/>
      <c r="R46" s="199"/>
      <c r="S46" s="199"/>
      <c r="T46" s="199"/>
      <c r="U46" s="199"/>
      <c r="V46" s="199"/>
      <c r="W46" s="199"/>
      <c r="X46" s="199"/>
      <c r="Y46" s="199"/>
      <c r="Z46" s="199"/>
      <c r="AA46" s="199"/>
      <c r="AB46" s="352"/>
      <c r="AC46" s="199"/>
      <c r="AD46" s="199"/>
      <c r="AE46" s="199"/>
      <c r="AF46" s="199"/>
      <c r="AG46" s="199"/>
      <c r="AH46" s="199"/>
      <c r="AI46" s="199"/>
      <c r="AJ46" s="199"/>
      <c r="AK46" s="352"/>
      <c r="AL46" s="199"/>
      <c r="AM46" s="199"/>
      <c r="AN46" s="199"/>
      <c r="AO46" s="199"/>
      <c r="AP46" s="199"/>
      <c r="AQ46" s="199"/>
      <c r="AR46" s="199"/>
      <c r="AS46" s="199"/>
      <c r="AT46" s="199"/>
      <c r="AU46" s="199"/>
      <c r="AV46" s="199"/>
      <c r="AW46" s="199"/>
      <c r="AX46" s="199"/>
      <c r="AY46" s="199"/>
      <c r="AZ46" s="199"/>
      <c r="BA46" s="199"/>
      <c r="BB46" s="200"/>
    </row>
    <row r="47" spans="2:54" ht="9.6" customHeight="1">
      <c r="B47" s="347" t="s">
        <v>47</v>
      </c>
      <c r="C47" s="347"/>
      <c r="D47" s="347"/>
      <c r="E47" s="347"/>
      <c r="F47" s="347"/>
      <c r="G47" s="347"/>
      <c r="H47" s="347"/>
      <c r="I47" s="347"/>
      <c r="J47" s="348"/>
      <c r="K47" s="363"/>
      <c r="L47" s="245"/>
      <c r="M47" s="245"/>
      <c r="N47" s="245"/>
      <c r="O47" s="245"/>
      <c r="P47" s="245"/>
      <c r="Q47" s="245"/>
      <c r="R47" s="245"/>
      <c r="S47" s="245"/>
      <c r="T47" s="245"/>
      <c r="U47" s="245"/>
      <c r="V47" s="245"/>
      <c r="W47" s="245"/>
      <c r="X47" s="245"/>
      <c r="Y47" s="245"/>
      <c r="Z47" s="245"/>
      <c r="AA47" s="369"/>
      <c r="AB47" s="363" t="s">
        <v>17</v>
      </c>
      <c r="AC47" s="245"/>
      <c r="AD47" s="245"/>
      <c r="AE47" s="245"/>
      <c r="AF47" s="245"/>
      <c r="AG47" s="245"/>
      <c r="AH47" s="245"/>
      <c r="AI47" s="245"/>
      <c r="AJ47" s="245"/>
      <c r="AK47" s="363"/>
      <c r="AL47" s="245"/>
      <c r="AM47" s="245"/>
      <c r="AN47" s="245"/>
      <c r="AO47" s="245"/>
      <c r="AP47" s="245"/>
      <c r="AQ47" s="245"/>
      <c r="AR47" s="245"/>
      <c r="AS47" s="245"/>
      <c r="AT47" s="245"/>
      <c r="AU47" s="245"/>
      <c r="AV47" s="245"/>
      <c r="AW47" s="245"/>
      <c r="AX47" s="245"/>
      <c r="AY47" s="245"/>
      <c r="AZ47" s="245"/>
      <c r="BA47" s="245"/>
      <c r="BB47" s="246"/>
    </row>
    <row r="48" spans="2:54" ht="9.6" customHeight="1">
      <c r="B48" s="349"/>
      <c r="C48" s="349"/>
      <c r="D48" s="349"/>
      <c r="E48" s="349"/>
      <c r="F48" s="349"/>
      <c r="G48" s="349"/>
      <c r="H48" s="349"/>
      <c r="I48" s="349"/>
      <c r="J48" s="350"/>
      <c r="K48" s="361"/>
      <c r="L48" s="247"/>
      <c r="M48" s="247"/>
      <c r="N48" s="247"/>
      <c r="O48" s="247"/>
      <c r="P48" s="247"/>
      <c r="Q48" s="247"/>
      <c r="R48" s="247"/>
      <c r="S48" s="247"/>
      <c r="T48" s="247"/>
      <c r="U48" s="247"/>
      <c r="V48" s="247"/>
      <c r="W48" s="247"/>
      <c r="X48" s="247"/>
      <c r="Y48" s="247"/>
      <c r="Z48" s="247"/>
      <c r="AA48" s="362"/>
      <c r="AB48" s="361"/>
      <c r="AC48" s="247"/>
      <c r="AD48" s="247"/>
      <c r="AE48" s="247"/>
      <c r="AF48" s="247"/>
      <c r="AG48" s="247"/>
      <c r="AH48" s="247"/>
      <c r="AI48" s="247"/>
      <c r="AJ48" s="247"/>
      <c r="AK48" s="361"/>
      <c r="AL48" s="247"/>
      <c r="AM48" s="247"/>
      <c r="AN48" s="247"/>
      <c r="AO48" s="247"/>
      <c r="AP48" s="247"/>
      <c r="AQ48" s="247"/>
      <c r="AR48" s="247"/>
      <c r="AS48" s="247"/>
      <c r="AT48" s="247"/>
      <c r="AU48" s="247"/>
      <c r="AV48" s="247"/>
      <c r="AW48" s="247"/>
      <c r="AX48" s="247"/>
      <c r="AY48" s="247"/>
      <c r="AZ48" s="247"/>
      <c r="BA48" s="247"/>
      <c r="BB48" s="248"/>
    </row>
    <row r="49" spans="2:54" ht="9.6" customHeight="1">
      <c r="B49" s="349" t="s">
        <v>16</v>
      </c>
      <c r="C49" s="349"/>
      <c r="D49" s="349"/>
      <c r="E49" s="349"/>
      <c r="F49" s="349"/>
      <c r="G49" s="349"/>
      <c r="H49" s="349"/>
      <c r="I49" s="349"/>
      <c r="J49" s="350"/>
      <c r="K49" s="351"/>
      <c r="L49" s="197"/>
      <c r="M49" s="197"/>
      <c r="N49" s="197"/>
      <c r="O49" s="197"/>
      <c r="P49" s="197"/>
      <c r="Q49" s="197"/>
      <c r="R49" s="197"/>
      <c r="S49" s="197"/>
      <c r="T49" s="197"/>
      <c r="U49" s="197"/>
      <c r="V49" s="197"/>
      <c r="W49" s="197"/>
      <c r="X49" s="197"/>
      <c r="Y49" s="197"/>
      <c r="Z49" s="197"/>
      <c r="AA49" s="360"/>
      <c r="AB49" s="351" t="s">
        <v>15</v>
      </c>
      <c r="AC49" s="197"/>
      <c r="AD49" s="197"/>
      <c r="AE49" s="197"/>
      <c r="AF49" s="197"/>
      <c r="AG49" s="197"/>
      <c r="AH49" s="197"/>
      <c r="AI49" s="197"/>
      <c r="AJ49" s="197"/>
      <c r="AK49" s="351"/>
      <c r="AL49" s="197"/>
      <c r="AM49" s="197"/>
      <c r="AN49" s="197"/>
      <c r="AO49" s="197"/>
      <c r="AP49" s="197"/>
      <c r="AQ49" s="197"/>
      <c r="AR49" s="197"/>
      <c r="AS49" s="197"/>
      <c r="AT49" s="197"/>
      <c r="AU49" s="197"/>
      <c r="AV49" s="197"/>
      <c r="AW49" s="197"/>
      <c r="AX49" s="197"/>
      <c r="AY49" s="197"/>
      <c r="AZ49" s="197"/>
      <c r="BA49" s="197"/>
      <c r="BB49" s="198"/>
    </row>
    <row r="50" spans="2:54" ht="9.6" customHeight="1">
      <c r="B50" s="349"/>
      <c r="C50" s="349"/>
      <c r="D50" s="349"/>
      <c r="E50" s="349"/>
      <c r="F50" s="349"/>
      <c r="G50" s="349"/>
      <c r="H50" s="349"/>
      <c r="I50" s="349"/>
      <c r="J50" s="350"/>
      <c r="K50" s="361"/>
      <c r="L50" s="247"/>
      <c r="M50" s="247"/>
      <c r="N50" s="247"/>
      <c r="O50" s="247"/>
      <c r="P50" s="247"/>
      <c r="Q50" s="247"/>
      <c r="R50" s="247"/>
      <c r="S50" s="247"/>
      <c r="T50" s="247"/>
      <c r="U50" s="247"/>
      <c r="V50" s="247"/>
      <c r="W50" s="247"/>
      <c r="X50" s="247"/>
      <c r="Y50" s="247"/>
      <c r="Z50" s="247"/>
      <c r="AA50" s="362"/>
      <c r="AB50" s="361"/>
      <c r="AC50" s="247"/>
      <c r="AD50" s="247"/>
      <c r="AE50" s="247"/>
      <c r="AF50" s="247"/>
      <c r="AG50" s="247"/>
      <c r="AH50" s="247"/>
      <c r="AI50" s="247"/>
      <c r="AJ50" s="247"/>
      <c r="AK50" s="361"/>
      <c r="AL50" s="247"/>
      <c r="AM50" s="247"/>
      <c r="AN50" s="247"/>
      <c r="AO50" s="247"/>
      <c r="AP50" s="247"/>
      <c r="AQ50" s="247"/>
      <c r="AR50" s="247"/>
      <c r="AS50" s="247"/>
      <c r="AT50" s="247"/>
      <c r="AU50" s="247"/>
      <c r="AV50" s="247"/>
      <c r="AW50" s="247"/>
      <c r="AX50" s="247"/>
      <c r="AY50" s="247"/>
      <c r="AZ50" s="247"/>
      <c r="BA50" s="247"/>
      <c r="BB50" s="248"/>
    </row>
    <row r="51" spans="2:54" ht="9.6" customHeight="1">
      <c r="B51" s="349" t="s">
        <v>193</v>
      </c>
      <c r="C51" s="349"/>
      <c r="D51" s="349"/>
      <c r="E51" s="349"/>
      <c r="F51" s="349"/>
      <c r="G51" s="349"/>
      <c r="H51" s="349"/>
      <c r="I51" s="349"/>
      <c r="J51" s="350"/>
      <c r="K51" s="370"/>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3"/>
    </row>
    <row r="52" spans="2:54" ht="9.6" customHeight="1">
      <c r="B52" s="349"/>
      <c r="C52" s="349"/>
      <c r="D52" s="349"/>
      <c r="E52" s="349"/>
      <c r="F52" s="349"/>
      <c r="G52" s="349"/>
      <c r="H52" s="349"/>
      <c r="I52" s="349"/>
      <c r="J52" s="350"/>
      <c r="K52" s="370"/>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3"/>
    </row>
    <row r="53" spans="2:54" ht="9.6" customHeight="1">
      <c r="B53" s="349" t="s">
        <v>19</v>
      </c>
      <c r="C53" s="349"/>
      <c r="D53" s="349"/>
      <c r="E53" s="349"/>
      <c r="F53" s="349"/>
      <c r="G53" s="349"/>
      <c r="H53" s="349"/>
      <c r="I53" s="349"/>
      <c r="J53" s="350"/>
      <c r="K53" s="351"/>
      <c r="L53" s="197"/>
      <c r="M53" s="197"/>
      <c r="N53" s="197"/>
      <c r="O53" s="197"/>
      <c r="P53" s="197"/>
      <c r="Q53" s="197"/>
      <c r="R53" s="197"/>
      <c r="S53" s="197"/>
      <c r="T53" s="197"/>
      <c r="U53" s="197"/>
      <c r="V53" s="197"/>
      <c r="W53" s="197"/>
      <c r="X53" s="197"/>
      <c r="Y53" s="197"/>
      <c r="Z53" s="197"/>
      <c r="AA53" s="197"/>
      <c r="AB53" s="351" t="s">
        <v>20</v>
      </c>
      <c r="AC53" s="197"/>
      <c r="AD53" s="197"/>
      <c r="AE53" s="197"/>
      <c r="AF53" s="197"/>
      <c r="AG53" s="197"/>
      <c r="AH53" s="197"/>
      <c r="AI53" s="197"/>
      <c r="AJ53" s="197"/>
      <c r="AK53" s="351"/>
      <c r="AL53" s="197"/>
      <c r="AM53" s="197"/>
      <c r="AN53" s="197"/>
      <c r="AO53" s="197"/>
      <c r="AP53" s="197"/>
      <c r="AQ53" s="197"/>
      <c r="AR53" s="197"/>
      <c r="AS53" s="197"/>
      <c r="AT53" s="197"/>
      <c r="AU53" s="197"/>
      <c r="AV53" s="197"/>
      <c r="AW53" s="197"/>
      <c r="AX53" s="197"/>
      <c r="AY53" s="197"/>
      <c r="AZ53" s="197"/>
      <c r="BA53" s="197"/>
      <c r="BB53" s="198"/>
    </row>
    <row r="54" spans="2:54" ht="9.6" customHeight="1">
      <c r="B54" s="371"/>
      <c r="C54" s="371"/>
      <c r="D54" s="371"/>
      <c r="E54" s="371"/>
      <c r="F54" s="371"/>
      <c r="G54" s="371"/>
      <c r="H54" s="371"/>
      <c r="I54" s="371"/>
      <c r="J54" s="372"/>
      <c r="K54" s="352"/>
      <c r="L54" s="199"/>
      <c r="M54" s="199"/>
      <c r="N54" s="199"/>
      <c r="O54" s="199"/>
      <c r="P54" s="199"/>
      <c r="Q54" s="199"/>
      <c r="R54" s="199"/>
      <c r="S54" s="199"/>
      <c r="T54" s="199"/>
      <c r="U54" s="199"/>
      <c r="V54" s="199"/>
      <c r="W54" s="199"/>
      <c r="X54" s="199"/>
      <c r="Y54" s="199"/>
      <c r="Z54" s="199"/>
      <c r="AA54" s="199"/>
      <c r="AB54" s="352"/>
      <c r="AC54" s="199"/>
      <c r="AD54" s="199"/>
      <c r="AE54" s="199"/>
      <c r="AF54" s="199"/>
      <c r="AG54" s="199"/>
      <c r="AH54" s="199"/>
      <c r="AI54" s="199"/>
      <c r="AJ54" s="199"/>
      <c r="AK54" s="352"/>
      <c r="AL54" s="199"/>
      <c r="AM54" s="199"/>
      <c r="AN54" s="199"/>
      <c r="AO54" s="199"/>
      <c r="AP54" s="199"/>
      <c r="AQ54" s="199"/>
      <c r="AR54" s="199"/>
      <c r="AS54" s="199"/>
      <c r="AT54" s="199"/>
      <c r="AU54" s="199"/>
      <c r="AV54" s="199"/>
      <c r="AW54" s="199"/>
      <c r="AX54" s="199"/>
      <c r="AY54" s="199"/>
      <c r="AZ54" s="199"/>
      <c r="BA54" s="199"/>
      <c r="BB54" s="200"/>
    </row>
    <row r="55" spans="2:54" ht="13.8" customHeight="1">
      <c r="B55" s="91" t="s">
        <v>192</v>
      </c>
    </row>
    <row r="56" spans="2:54" ht="9.6" customHeight="1">
      <c r="B56" s="184" t="s">
        <v>53</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6"/>
    </row>
    <row r="57" spans="2:54" ht="9.6" customHeight="1">
      <c r="B57" s="365"/>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9"/>
    </row>
    <row r="58" spans="2:54" ht="9.6" customHeight="1">
      <c r="B58" s="347" t="s">
        <v>36</v>
      </c>
      <c r="C58" s="347"/>
      <c r="D58" s="347"/>
      <c r="E58" s="347"/>
      <c r="F58" s="347"/>
      <c r="G58" s="347"/>
      <c r="H58" s="347"/>
      <c r="I58" s="347"/>
      <c r="J58" s="348"/>
      <c r="K58" s="252"/>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4"/>
    </row>
    <row r="59" spans="2:54" ht="9.6" customHeight="1">
      <c r="B59" s="366"/>
      <c r="C59" s="366"/>
      <c r="D59" s="366"/>
      <c r="E59" s="366"/>
      <c r="F59" s="366"/>
      <c r="G59" s="366"/>
      <c r="H59" s="366"/>
      <c r="I59" s="366"/>
      <c r="J59" s="367"/>
      <c r="K59" s="368"/>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8"/>
    </row>
    <row r="60" spans="2:54" ht="9.6" customHeight="1">
      <c r="B60" s="347" t="s">
        <v>46</v>
      </c>
      <c r="C60" s="347"/>
      <c r="D60" s="347"/>
      <c r="E60" s="347"/>
      <c r="F60" s="347"/>
      <c r="G60" s="347"/>
      <c r="H60" s="347"/>
      <c r="I60" s="347"/>
      <c r="J60" s="348"/>
      <c r="K60" s="363"/>
      <c r="L60" s="245"/>
      <c r="M60" s="245"/>
      <c r="N60" s="245"/>
      <c r="O60" s="245"/>
      <c r="P60" s="245"/>
      <c r="Q60" s="245"/>
      <c r="R60" s="245"/>
      <c r="S60" s="245"/>
      <c r="T60" s="245"/>
      <c r="U60" s="245"/>
      <c r="V60" s="245"/>
      <c r="W60" s="245"/>
      <c r="X60" s="245"/>
      <c r="Y60" s="245"/>
      <c r="Z60" s="245"/>
      <c r="AA60" s="369"/>
      <c r="AB60" s="363" t="s">
        <v>17</v>
      </c>
      <c r="AC60" s="245"/>
      <c r="AD60" s="245"/>
      <c r="AE60" s="245"/>
      <c r="AF60" s="245"/>
      <c r="AG60" s="245"/>
      <c r="AH60" s="245"/>
      <c r="AI60" s="245"/>
      <c r="AJ60" s="245"/>
      <c r="AK60" s="363"/>
      <c r="AL60" s="245"/>
      <c r="AM60" s="245"/>
      <c r="AN60" s="245"/>
      <c r="AO60" s="245"/>
      <c r="AP60" s="245"/>
      <c r="AQ60" s="245"/>
      <c r="AR60" s="245"/>
      <c r="AS60" s="245"/>
      <c r="AT60" s="245"/>
      <c r="AU60" s="245"/>
      <c r="AV60" s="245"/>
      <c r="AW60" s="245"/>
      <c r="AX60" s="245"/>
      <c r="AY60" s="245"/>
      <c r="AZ60" s="245"/>
      <c r="BA60" s="245"/>
      <c r="BB60" s="246"/>
    </row>
    <row r="61" spans="2:54" ht="9.6" customHeight="1">
      <c r="B61" s="349"/>
      <c r="C61" s="349"/>
      <c r="D61" s="349"/>
      <c r="E61" s="349"/>
      <c r="F61" s="349"/>
      <c r="G61" s="349"/>
      <c r="H61" s="349"/>
      <c r="I61" s="349"/>
      <c r="J61" s="350"/>
      <c r="K61" s="361"/>
      <c r="L61" s="247"/>
      <c r="M61" s="247"/>
      <c r="N61" s="247"/>
      <c r="O61" s="247"/>
      <c r="P61" s="247"/>
      <c r="Q61" s="247"/>
      <c r="R61" s="247"/>
      <c r="S61" s="247"/>
      <c r="T61" s="247"/>
      <c r="U61" s="247"/>
      <c r="V61" s="247"/>
      <c r="W61" s="247"/>
      <c r="X61" s="247"/>
      <c r="Y61" s="247"/>
      <c r="Z61" s="247"/>
      <c r="AA61" s="362"/>
      <c r="AB61" s="361"/>
      <c r="AC61" s="247"/>
      <c r="AD61" s="247"/>
      <c r="AE61" s="247"/>
      <c r="AF61" s="247"/>
      <c r="AG61" s="247"/>
      <c r="AH61" s="247"/>
      <c r="AI61" s="247"/>
      <c r="AJ61" s="247"/>
      <c r="AK61" s="361"/>
      <c r="AL61" s="247"/>
      <c r="AM61" s="247"/>
      <c r="AN61" s="247"/>
      <c r="AO61" s="247"/>
      <c r="AP61" s="247"/>
      <c r="AQ61" s="247"/>
      <c r="AR61" s="247"/>
      <c r="AS61" s="247"/>
      <c r="AT61" s="247"/>
      <c r="AU61" s="247"/>
      <c r="AV61" s="247"/>
      <c r="AW61" s="247"/>
      <c r="AX61" s="247"/>
      <c r="AY61" s="247"/>
      <c r="AZ61" s="247"/>
      <c r="BA61" s="247"/>
      <c r="BB61" s="248"/>
    </row>
    <row r="62" spans="2:54" ht="9.6" customHeight="1">
      <c r="B62" s="349" t="s">
        <v>16</v>
      </c>
      <c r="C62" s="349"/>
      <c r="D62" s="349"/>
      <c r="E62" s="349"/>
      <c r="F62" s="349"/>
      <c r="G62" s="349"/>
      <c r="H62" s="349"/>
      <c r="I62" s="349"/>
      <c r="J62" s="350"/>
      <c r="K62" s="351"/>
      <c r="L62" s="197"/>
      <c r="M62" s="197"/>
      <c r="N62" s="197"/>
      <c r="O62" s="197"/>
      <c r="P62" s="197"/>
      <c r="Q62" s="197"/>
      <c r="R62" s="197"/>
      <c r="S62" s="197"/>
      <c r="T62" s="197"/>
      <c r="U62" s="197"/>
      <c r="V62" s="197"/>
      <c r="W62" s="197"/>
      <c r="X62" s="197"/>
      <c r="Y62" s="197"/>
      <c r="Z62" s="197"/>
      <c r="AA62" s="360"/>
      <c r="AB62" s="351" t="s">
        <v>15</v>
      </c>
      <c r="AC62" s="197"/>
      <c r="AD62" s="197"/>
      <c r="AE62" s="197"/>
      <c r="AF62" s="197"/>
      <c r="AG62" s="197"/>
      <c r="AH62" s="197"/>
      <c r="AI62" s="197"/>
      <c r="AJ62" s="197"/>
      <c r="AK62" s="351"/>
      <c r="AL62" s="197"/>
      <c r="AM62" s="197"/>
      <c r="AN62" s="197"/>
      <c r="AO62" s="197"/>
      <c r="AP62" s="197"/>
      <c r="AQ62" s="197"/>
      <c r="AR62" s="197"/>
      <c r="AS62" s="197"/>
      <c r="AT62" s="197"/>
      <c r="AU62" s="197"/>
      <c r="AV62" s="197"/>
      <c r="AW62" s="197"/>
      <c r="AX62" s="197"/>
      <c r="AY62" s="197"/>
      <c r="AZ62" s="197"/>
      <c r="BA62" s="197"/>
      <c r="BB62" s="198"/>
    </row>
    <row r="63" spans="2:54" ht="9.6" customHeight="1">
      <c r="B63" s="349"/>
      <c r="C63" s="349"/>
      <c r="D63" s="349"/>
      <c r="E63" s="349"/>
      <c r="F63" s="349"/>
      <c r="G63" s="349"/>
      <c r="H63" s="349"/>
      <c r="I63" s="349"/>
      <c r="J63" s="350"/>
      <c r="K63" s="361"/>
      <c r="L63" s="247"/>
      <c r="M63" s="247"/>
      <c r="N63" s="247"/>
      <c r="O63" s="247"/>
      <c r="P63" s="247"/>
      <c r="Q63" s="247"/>
      <c r="R63" s="247"/>
      <c r="S63" s="247"/>
      <c r="T63" s="247"/>
      <c r="U63" s="247"/>
      <c r="V63" s="247"/>
      <c r="W63" s="247"/>
      <c r="X63" s="247"/>
      <c r="Y63" s="247"/>
      <c r="Z63" s="247"/>
      <c r="AA63" s="362"/>
      <c r="AB63" s="361"/>
      <c r="AC63" s="247"/>
      <c r="AD63" s="247"/>
      <c r="AE63" s="247"/>
      <c r="AF63" s="247"/>
      <c r="AG63" s="247"/>
      <c r="AH63" s="247"/>
      <c r="AI63" s="247"/>
      <c r="AJ63" s="247"/>
      <c r="AK63" s="361"/>
      <c r="AL63" s="247"/>
      <c r="AM63" s="247"/>
      <c r="AN63" s="247"/>
      <c r="AO63" s="247"/>
      <c r="AP63" s="247"/>
      <c r="AQ63" s="247"/>
      <c r="AR63" s="247"/>
      <c r="AS63" s="247"/>
      <c r="AT63" s="247"/>
      <c r="AU63" s="247"/>
      <c r="AV63" s="247"/>
      <c r="AW63" s="247"/>
      <c r="AX63" s="247"/>
      <c r="AY63" s="247"/>
      <c r="AZ63" s="247"/>
      <c r="BA63" s="247"/>
      <c r="BB63" s="248"/>
    </row>
    <row r="64" spans="2:54" ht="9.6" customHeight="1">
      <c r="B64" s="349" t="s">
        <v>18</v>
      </c>
      <c r="C64" s="349"/>
      <c r="D64" s="349"/>
      <c r="E64" s="349"/>
      <c r="F64" s="349"/>
      <c r="G64" s="349"/>
      <c r="H64" s="349"/>
      <c r="I64" s="349"/>
      <c r="J64" s="350"/>
      <c r="K64" s="370"/>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3"/>
    </row>
    <row r="65" spans="2:54" ht="9.6" customHeight="1">
      <c r="B65" s="349"/>
      <c r="C65" s="349"/>
      <c r="D65" s="349"/>
      <c r="E65" s="349"/>
      <c r="F65" s="349"/>
      <c r="G65" s="349"/>
      <c r="H65" s="349"/>
      <c r="I65" s="349"/>
      <c r="J65" s="350"/>
      <c r="K65" s="370"/>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3"/>
    </row>
    <row r="66" spans="2:54" ht="9.6" customHeight="1">
      <c r="B66" s="349" t="s">
        <v>19</v>
      </c>
      <c r="C66" s="349"/>
      <c r="D66" s="349"/>
      <c r="E66" s="349"/>
      <c r="F66" s="349"/>
      <c r="G66" s="349"/>
      <c r="H66" s="349"/>
      <c r="I66" s="349"/>
      <c r="J66" s="350"/>
      <c r="K66" s="351"/>
      <c r="L66" s="197"/>
      <c r="M66" s="197"/>
      <c r="N66" s="197"/>
      <c r="O66" s="197"/>
      <c r="P66" s="197"/>
      <c r="Q66" s="197"/>
      <c r="R66" s="197"/>
      <c r="S66" s="197"/>
      <c r="T66" s="197"/>
      <c r="U66" s="197"/>
      <c r="V66" s="197"/>
      <c r="W66" s="197"/>
      <c r="X66" s="197"/>
      <c r="Y66" s="197"/>
      <c r="Z66" s="197"/>
      <c r="AA66" s="197"/>
      <c r="AB66" s="351" t="s">
        <v>20</v>
      </c>
      <c r="AC66" s="197"/>
      <c r="AD66" s="197"/>
      <c r="AE66" s="197"/>
      <c r="AF66" s="197"/>
      <c r="AG66" s="197"/>
      <c r="AH66" s="197"/>
      <c r="AI66" s="197"/>
      <c r="AJ66" s="197"/>
      <c r="AK66" s="351"/>
      <c r="AL66" s="197"/>
      <c r="AM66" s="197"/>
      <c r="AN66" s="197"/>
      <c r="AO66" s="197"/>
      <c r="AP66" s="197"/>
      <c r="AQ66" s="197"/>
      <c r="AR66" s="197"/>
      <c r="AS66" s="197"/>
      <c r="AT66" s="197"/>
      <c r="AU66" s="197"/>
      <c r="AV66" s="197"/>
      <c r="AW66" s="197"/>
      <c r="AX66" s="197"/>
      <c r="AY66" s="197"/>
      <c r="AZ66" s="197"/>
      <c r="BA66" s="197"/>
      <c r="BB66" s="198"/>
    </row>
    <row r="67" spans="2:54" ht="9" customHeight="1">
      <c r="B67" s="371"/>
      <c r="C67" s="371"/>
      <c r="D67" s="371"/>
      <c r="E67" s="371"/>
      <c r="F67" s="371"/>
      <c r="G67" s="371"/>
      <c r="H67" s="371"/>
      <c r="I67" s="371"/>
      <c r="J67" s="372"/>
      <c r="K67" s="352"/>
      <c r="L67" s="199"/>
      <c r="M67" s="199"/>
      <c r="N67" s="199"/>
      <c r="O67" s="199"/>
      <c r="P67" s="199"/>
      <c r="Q67" s="199"/>
      <c r="R67" s="199"/>
      <c r="S67" s="199"/>
      <c r="T67" s="199"/>
      <c r="U67" s="199"/>
      <c r="V67" s="199"/>
      <c r="W67" s="199"/>
      <c r="X67" s="199"/>
      <c r="Y67" s="199"/>
      <c r="Z67" s="199"/>
      <c r="AA67" s="199"/>
      <c r="AB67" s="352"/>
      <c r="AC67" s="199"/>
      <c r="AD67" s="199"/>
      <c r="AE67" s="199"/>
      <c r="AF67" s="199"/>
      <c r="AG67" s="199"/>
      <c r="AH67" s="199"/>
      <c r="AI67" s="199"/>
      <c r="AJ67" s="199"/>
      <c r="AK67" s="352"/>
      <c r="AL67" s="199"/>
      <c r="AM67" s="199"/>
      <c r="AN67" s="199"/>
      <c r="AO67" s="199"/>
      <c r="AP67" s="199"/>
      <c r="AQ67" s="199"/>
      <c r="AR67" s="199"/>
      <c r="AS67" s="199"/>
      <c r="AT67" s="199"/>
      <c r="AU67" s="199"/>
      <c r="AV67" s="199"/>
      <c r="AW67" s="199"/>
      <c r="AX67" s="199"/>
      <c r="AY67" s="199"/>
      <c r="AZ67" s="199"/>
      <c r="BA67" s="199"/>
      <c r="BB67" s="200"/>
    </row>
    <row r="68" spans="2:54" ht="9.6" customHeight="1">
      <c r="B68" s="347" t="s">
        <v>47</v>
      </c>
      <c r="C68" s="347"/>
      <c r="D68" s="347"/>
      <c r="E68" s="347"/>
      <c r="F68" s="347"/>
      <c r="G68" s="347"/>
      <c r="H68" s="347"/>
      <c r="I68" s="347"/>
      <c r="J68" s="348"/>
      <c r="K68" s="363"/>
      <c r="L68" s="245"/>
      <c r="M68" s="245"/>
      <c r="N68" s="245"/>
      <c r="O68" s="245"/>
      <c r="P68" s="245"/>
      <c r="Q68" s="245"/>
      <c r="R68" s="245"/>
      <c r="S68" s="245"/>
      <c r="T68" s="245"/>
      <c r="U68" s="245"/>
      <c r="V68" s="245"/>
      <c r="W68" s="245"/>
      <c r="X68" s="245"/>
      <c r="Y68" s="245"/>
      <c r="Z68" s="245"/>
      <c r="AA68" s="369"/>
      <c r="AB68" s="363" t="s">
        <v>17</v>
      </c>
      <c r="AC68" s="245"/>
      <c r="AD68" s="245"/>
      <c r="AE68" s="245"/>
      <c r="AF68" s="245"/>
      <c r="AG68" s="245"/>
      <c r="AH68" s="245"/>
      <c r="AI68" s="245"/>
      <c r="AJ68" s="245"/>
      <c r="AK68" s="363"/>
      <c r="AL68" s="245"/>
      <c r="AM68" s="245"/>
      <c r="AN68" s="245"/>
      <c r="AO68" s="245"/>
      <c r="AP68" s="245"/>
      <c r="AQ68" s="245"/>
      <c r="AR68" s="245"/>
      <c r="AS68" s="245"/>
      <c r="AT68" s="245"/>
      <c r="AU68" s="245"/>
      <c r="AV68" s="245"/>
      <c r="AW68" s="245"/>
      <c r="AX68" s="245"/>
      <c r="AY68" s="245"/>
      <c r="AZ68" s="245"/>
      <c r="BA68" s="245"/>
      <c r="BB68" s="246"/>
    </row>
    <row r="69" spans="2:54" ht="9.6" customHeight="1">
      <c r="B69" s="349"/>
      <c r="C69" s="349"/>
      <c r="D69" s="349"/>
      <c r="E69" s="349"/>
      <c r="F69" s="349"/>
      <c r="G69" s="349"/>
      <c r="H69" s="349"/>
      <c r="I69" s="349"/>
      <c r="J69" s="350"/>
      <c r="K69" s="361"/>
      <c r="L69" s="247"/>
      <c r="M69" s="247"/>
      <c r="N69" s="247"/>
      <c r="O69" s="247"/>
      <c r="P69" s="247"/>
      <c r="Q69" s="247"/>
      <c r="R69" s="247"/>
      <c r="S69" s="247"/>
      <c r="T69" s="247"/>
      <c r="U69" s="247"/>
      <c r="V69" s="247"/>
      <c r="W69" s="247"/>
      <c r="X69" s="247"/>
      <c r="Y69" s="247"/>
      <c r="Z69" s="247"/>
      <c r="AA69" s="362"/>
      <c r="AB69" s="361"/>
      <c r="AC69" s="247"/>
      <c r="AD69" s="247"/>
      <c r="AE69" s="247"/>
      <c r="AF69" s="247"/>
      <c r="AG69" s="247"/>
      <c r="AH69" s="247"/>
      <c r="AI69" s="247"/>
      <c r="AJ69" s="247"/>
      <c r="AK69" s="361"/>
      <c r="AL69" s="247"/>
      <c r="AM69" s="247"/>
      <c r="AN69" s="247"/>
      <c r="AO69" s="247"/>
      <c r="AP69" s="247"/>
      <c r="AQ69" s="247"/>
      <c r="AR69" s="247"/>
      <c r="AS69" s="247"/>
      <c r="AT69" s="247"/>
      <c r="AU69" s="247"/>
      <c r="AV69" s="247"/>
      <c r="AW69" s="247"/>
      <c r="AX69" s="247"/>
      <c r="AY69" s="247"/>
      <c r="AZ69" s="247"/>
      <c r="BA69" s="247"/>
      <c r="BB69" s="248"/>
    </row>
    <row r="70" spans="2:54" ht="9.6" customHeight="1">
      <c r="B70" s="349" t="s">
        <v>16</v>
      </c>
      <c r="C70" s="349"/>
      <c r="D70" s="349"/>
      <c r="E70" s="349"/>
      <c r="F70" s="349"/>
      <c r="G70" s="349"/>
      <c r="H70" s="349"/>
      <c r="I70" s="349"/>
      <c r="J70" s="350"/>
      <c r="K70" s="351"/>
      <c r="L70" s="197"/>
      <c r="M70" s="197"/>
      <c r="N70" s="197"/>
      <c r="O70" s="197"/>
      <c r="P70" s="197"/>
      <c r="Q70" s="197"/>
      <c r="R70" s="197"/>
      <c r="S70" s="197"/>
      <c r="T70" s="197"/>
      <c r="U70" s="197"/>
      <c r="V70" s="197"/>
      <c r="W70" s="197"/>
      <c r="X70" s="197"/>
      <c r="Y70" s="197"/>
      <c r="Z70" s="197"/>
      <c r="AA70" s="360"/>
      <c r="AB70" s="351" t="s">
        <v>15</v>
      </c>
      <c r="AC70" s="197"/>
      <c r="AD70" s="197"/>
      <c r="AE70" s="197"/>
      <c r="AF70" s="197"/>
      <c r="AG70" s="197"/>
      <c r="AH70" s="197"/>
      <c r="AI70" s="197"/>
      <c r="AJ70" s="197"/>
      <c r="AK70" s="351"/>
      <c r="AL70" s="197"/>
      <c r="AM70" s="197"/>
      <c r="AN70" s="197"/>
      <c r="AO70" s="197"/>
      <c r="AP70" s="197"/>
      <c r="AQ70" s="197"/>
      <c r="AR70" s="197"/>
      <c r="AS70" s="197"/>
      <c r="AT70" s="197"/>
      <c r="AU70" s="197"/>
      <c r="AV70" s="197"/>
      <c r="AW70" s="197"/>
      <c r="AX70" s="197"/>
      <c r="AY70" s="197"/>
      <c r="AZ70" s="197"/>
      <c r="BA70" s="197"/>
      <c r="BB70" s="198"/>
    </row>
    <row r="71" spans="2:54" ht="9.6" customHeight="1">
      <c r="B71" s="349"/>
      <c r="C71" s="349"/>
      <c r="D71" s="349"/>
      <c r="E71" s="349"/>
      <c r="F71" s="349"/>
      <c r="G71" s="349"/>
      <c r="H71" s="349"/>
      <c r="I71" s="349"/>
      <c r="J71" s="350"/>
      <c r="K71" s="361"/>
      <c r="L71" s="247"/>
      <c r="M71" s="247"/>
      <c r="N71" s="247"/>
      <c r="O71" s="247"/>
      <c r="P71" s="247"/>
      <c r="Q71" s="247"/>
      <c r="R71" s="247"/>
      <c r="S71" s="247"/>
      <c r="T71" s="247"/>
      <c r="U71" s="247"/>
      <c r="V71" s="247"/>
      <c r="W71" s="247"/>
      <c r="X71" s="247"/>
      <c r="Y71" s="247"/>
      <c r="Z71" s="247"/>
      <c r="AA71" s="362"/>
      <c r="AB71" s="361"/>
      <c r="AC71" s="247"/>
      <c r="AD71" s="247"/>
      <c r="AE71" s="247"/>
      <c r="AF71" s="247"/>
      <c r="AG71" s="247"/>
      <c r="AH71" s="247"/>
      <c r="AI71" s="247"/>
      <c r="AJ71" s="247"/>
      <c r="AK71" s="361"/>
      <c r="AL71" s="247"/>
      <c r="AM71" s="247"/>
      <c r="AN71" s="247"/>
      <c r="AO71" s="247"/>
      <c r="AP71" s="247"/>
      <c r="AQ71" s="247"/>
      <c r="AR71" s="247"/>
      <c r="AS71" s="247"/>
      <c r="AT71" s="247"/>
      <c r="AU71" s="247"/>
      <c r="AV71" s="247"/>
      <c r="AW71" s="247"/>
      <c r="AX71" s="247"/>
      <c r="AY71" s="247"/>
      <c r="AZ71" s="247"/>
      <c r="BA71" s="247"/>
      <c r="BB71" s="248"/>
    </row>
    <row r="72" spans="2:54" ht="9.6" customHeight="1">
      <c r="B72" s="349" t="s">
        <v>193</v>
      </c>
      <c r="C72" s="349"/>
      <c r="D72" s="349"/>
      <c r="E72" s="349"/>
      <c r="F72" s="349"/>
      <c r="G72" s="349"/>
      <c r="H72" s="349"/>
      <c r="I72" s="349"/>
      <c r="J72" s="350"/>
      <c r="K72" s="370"/>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3"/>
    </row>
    <row r="73" spans="2:54" ht="9.6" customHeight="1">
      <c r="B73" s="349"/>
      <c r="C73" s="349"/>
      <c r="D73" s="349"/>
      <c r="E73" s="349"/>
      <c r="F73" s="349"/>
      <c r="G73" s="349"/>
      <c r="H73" s="349"/>
      <c r="I73" s="349"/>
      <c r="J73" s="350"/>
      <c r="K73" s="370"/>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3"/>
    </row>
    <row r="74" spans="2:54" ht="9.6" customHeight="1">
      <c r="B74" s="349" t="s">
        <v>19</v>
      </c>
      <c r="C74" s="349"/>
      <c r="D74" s="349"/>
      <c r="E74" s="349"/>
      <c r="F74" s="349"/>
      <c r="G74" s="349"/>
      <c r="H74" s="349"/>
      <c r="I74" s="349"/>
      <c r="J74" s="350"/>
      <c r="K74" s="351"/>
      <c r="L74" s="197"/>
      <c r="M74" s="197"/>
      <c r="N74" s="197"/>
      <c r="O74" s="197"/>
      <c r="P74" s="197"/>
      <c r="Q74" s="197"/>
      <c r="R74" s="197"/>
      <c r="S74" s="197"/>
      <c r="T74" s="197"/>
      <c r="U74" s="197"/>
      <c r="V74" s="197"/>
      <c r="W74" s="197"/>
      <c r="X74" s="197"/>
      <c r="Y74" s="197"/>
      <c r="Z74" s="197"/>
      <c r="AA74" s="197"/>
      <c r="AB74" s="351" t="s">
        <v>20</v>
      </c>
      <c r="AC74" s="197"/>
      <c r="AD74" s="197"/>
      <c r="AE74" s="197"/>
      <c r="AF74" s="197"/>
      <c r="AG74" s="197"/>
      <c r="AH74" s="197"/>
      <c r="AI74" s="197"/>
      <c r="AJ74" s="197"/>
      <c r="AK74" s="351"/>
      <c r="AL74" s="197"/>
      <c r="AM74" s="197"/>
      <c r="AN74" s="197"/>
      <c r="AO74" s="197"/>
      <c r="AP74" s="197"/>
      <c r="AQ74" s="197"/>
      <c r="AR74" s="197"/>
      <c r="AS74" s="197"/>
      <c r="AT74" s="197"/>
      <c r="AU74" s="197"/>
      <c r="AV74" s="197"/>
      <c r="AW74" s="197"/>
      <c r="AX74" s="197"/>
      <c r="AY74" s="197"/>
      <c r="AZ74" s="197"/>
      <c r="BA74" s="197"/>
      <c r="BB74" s="198"/>
    </row>
    <row r="75" spans="2:54" ht="9.6" customHeight="1">
      <c r="B75" s="371"/>
      <c r="C75" s="371"/>
      <c r="D75" s="371"/>
      <c r="E75" s="371"/>
      <c r="F75" s="371"/>
      <c r="G75" s="371"/>
      <c r="H75" s="371"/>
      <c r="I75" s="371"/>
      <c r="J75" s="372"/>
      <c r="K75" s="352"/>
      <c r="L75" s="199"/>
      <c r="M75" s="199"/>
      <c r="N75" s="199"/>
      <c r="O75" s="199"/>
      <c r="P75" s="199"/>
      <c r="Q75" s="199"/>
      <c r="R75" s="199"/>
      <c r="S75" s="199"/>
      <c r="T75" s="199"/>
      <c r="U75" s="199"/>
      <c r="V75" s="199"/>
      <c r="W75" s="199"/>
      <c r="X75" s="199"/>
      <c r="Y75" s="199"/>
      <c r="Z75" s="199"/>
      <c r="AA75" s="199"/>
      <c r="AB75" s="352"/>
      <c r="AC75" s="199"/>
      <c r="AD75" s="199"/>
      <c r="AE75" s="199"/>
      <c r="AF75" s="199"/>
      <c r="AG75" s="199"/>
      <c r="AH75" s="199"/>
      <c r="AI75" s="199"/>
      <c r="AJ75" s="199"/>
      <c r="AK75" s="352"/>
      <c r="AL75" s="199"/>
      <c r="AM75" s="199"/>
      <c r="AN75" s="199"/>
      <c r="AO75" s="199"/>
      <c r="AP75" s="199"/>
      <c r="AQ75" s="199"/>
      <c r="AR75" s="199"/>
      <c r="AS75" s="199"/>
      <c r="AT75" s="199"/>
      <c r="AU75" s="199"/>
      <c r="AV75" s="199"/>
      <c r="AW75" s="199"/>
      <c r="AX75" s="199"/>
      <c r="AY75" s="199"/>
      <c r="AZ75" s="199"/>
      <c r="BA75" s="199"/>
      <c r="BB75" s="200"/>
    </row>
    <row r="76" spans="2:54" ht="10.95" customHeight="1">
      <c r="B76" s="91" t="s">
        <v>192</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row>
    <row r="77" spans="2:54" ht="15.6" customHeight="1">
      <c r="B77" s="93" t="s">
        <v>100</v>
      </c>
    </row>
    <row r="78" spans="2:54" ht="9.6" customHeight="1">
      <c r="B78" s="353" t="s">
        <v>234</v>
      </c>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5"/>
    </row>
    <row r="79" spans="2:54" ht="9.6" customHeight="1">
      <c r="B79" s="356"/>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c r="AZ79" s="357"/>
      <c r="BA79" s="357"/>
      <c r="BB79" s="358"/>
    </row>
    <row r="80" spans="2:54" ht="4.8" customHeight="1">
      <c r="B80" s="127"/>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9"/>
    </row>
    <row r="81" spans="2:54" ht="4.8" customHeight="1">
      <c r="B81" s="127"/>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9"/>
    </row>
    <row r="82" spans="2:54" ht="4.8" customHeight="1">
      <c r="B82" s="130"/>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2"/>
    </row>
    <row r="83" spans="2:54" ht="12.45" customHeight="1">
      <c r="B83" s="335" t="s">
        <v>235</v>
      </c>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7"/>
    </row>
    <row r="84" spans="2:54" ht="9.6" customHeight="1">
      <c r="B84" s="127"/>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9"/>
    </row>
    <row r="85" spans="2:54" ht="9.6" customHeight="1">
      <c r="B85" s="127"/>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9"/>
    </row>
    <row r="86" spans="2:54" ht="9.6" customHeight="1">
      <c r="B86" s="127"/>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9"/>
    </row>
    <row r="87" spans="2:54" ht="9.6" customHeight="1">
      <c r="B87" s="127"/>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9"/>
    </row>
    <row r="88" spans="2:54" ht="9.6" customHeight="1">
      <c r="B88" s="127"/>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9"/>
    </row>
    <row r="89" spans="2:54" ht="9.6" customHeight="1">
      <c r="B89" s="127"/>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9"/>
    </row>
    <row r="90" spans="2:54" ht="9.6" customHeight="1">
      <c r="B90" s="127"/>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9"/>
    </row>
    <row r="91" spans="2:54" ht="9.6" customHeight="1">
      <c r="B91" s="130"/>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2"/>
    </row>
    <row r="92" spans="2:54" ht="9.6" customHeight="1">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row>
    <row r="93" spans="2:54" ht="12" customHeight="1">
      <c r="B93" s="338" t="s">
        <v>194</v>
      </c>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40"/>
    </row>
    <row r="94" spans="2:54" ht="12.45" customHeight="1">
      <c r="B94" s="341" t="s">
        <v>195</v>
      </c>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3"/>
    </row>
    <row r="95" spans="2:54" ht="22.5" customHeight="1">
      <c r="B95" s="334" t="s">
        <v>196</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2"/>
    </row>
    <row r="96" spans="2:54" ht="9.6" customHeight="1">
      <c r="B96" s="322"/>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4"/>
    </row>
    <row r="97" spans="2:54" ht="9.6" customHeight="1">
      <c r="B97" s="279"/>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1"/>
    </row>
    <row r="98" spans="2:54" ht="9.6" customHeight="1">
      <c r="B98" s="279"/>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1"/>
    </row>
    <row r="99" spans="2:54" ht="9.6" customHeight="1">
      <c r="B99" s="279"/>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1"/>
    </row>
    <row r="100" spans="2:54" ht="9.6" customHeight="1">
      <c r="B100" s="279"/>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1"/>
    </row>
    <row r="101" spans="2:54" ht="9.6" customHeight="1">
      <c r="B101" s="279"/>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1"/>
    </row>
    <row r="102" spans="2:54" ht="9.6" customHeight="1">
      <c r="B102" s="279"/>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1"/>
    </row>
    <row r="103" spans="2:54" ht="9.6" customHeight="1">
      <c r="B103" s="279"/>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1"/>
    </row>
    <row r="104" spans="2:54" ht="9.6" customHeight="1">
      <c r="B104" s="279"/>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1"/>
    </row>
    <row r="105" spans="2:54" ht="9.6" customHeight="1">
      <c r="B105" s="279"/>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1"/>
    </row>
    <row r="106" spans="2:54" ht="9.6" customHeight="1">
      <c r="B106" s="279"/>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1"/>
    </row>
    <row r="107" spans="2:54" ht="9.6" customHeight="1">
      <c r="B107" s="325"/>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c r="BB107" s="327"/>
    </row>
    <row r="108" spans="2:54" ht="12.45" customHeight="1">
      <c r="B108" s="294" t="s">
        <v>237</v>
      </c>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6"/>
    </row>
    <row r="109" spans="2:54" ht="22.5" customHeight="1">
      <c r="B109" s="291" t="s">
        <v>236</v>
      </c>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5"/>
    </row>
    <row r="110" spans="2:54" ht="9.6" customHeight="1">
      <c r="B110" s="322"/>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4"/>
    </row>
    <row r="111" spans="2:54" ht="9.6" customHeight="1">
      <c r="B111" s="279"/>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1"/>
    </row>
    <row r="112" spans="2:54" ht="9.6" customHeight="1">
      <c r="B112" s="279"/>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1"/>
    </row>
    <row r="113" spans="2:54" ht="9.6" customHeight="1">
      <c r="B113" s="279"/>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1"/>
    </row>
    <row r="114" spans="2:54" ht="9.6" customHeight="1">
      <c r="B114" s="279"/>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1"/>
    </row>
    <row r="115" spans="2:54" ht="9.6" customHeight="1">
      <c r="B115" s="279"/>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1"/>
    </row>
    <row r="116" spans="2:54" ht="9.6" customHeight="1">
      <c r="B116" s="279"/>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1"/>
    </row>
    <row r="117" spans="2:54" ht="9.6" customHeight="1">
      <c r="B117" s="279"/>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1"/>
    </row>
    <row r="118" spans="2:54" ht="9.6" customHeight="1">
      <c r="B118" s="279"/>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1"/>
    </row>
    <row r="119" spans="2:54" ht="9.6" customHeight="1">
      <c r="B119" s="279"/>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1"/>
    </row>
    <row r="120" spans="2:54" ht="9.6" customHeight="1">
      <c r="B120" s="279"/>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1"/>
    </row>
    <row r="121" spans="2:54" ht="9.6" customHeight="1">
      <c r="B121" s="325"/>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7"/>
    </row>
    <row r="122" spans="2:54" ht="12.45" customHeight="1">
      <c r="B122" s="322" t="s">
        <v>197</v>
      </c>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4"/>
    </row>
    <row r="123" spans="2:54" ht="12.45" customHeight="1">
      <c r="B123" s="331" t="s">
        <v>198</v>
      </c>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3"/>
    </row>
    <row r="124" spans="2:54" ht="9.6" customHeight="1">
      <c r="B124" s="322"/>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4"/>
    </row>
    <row r="125" spans="2:54" ht="9.6" customHeight="1">
      <c r="B125" s="279"/>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1"/>
    </row>
    <row r="126" spans="2:54" ht="9.6" customHeight="1">
      <c r="B126" s="279"/>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1"/>
    </row>
    <row r="127" spans="2:54" ht="9.6" customHeight="1">
      <c r="B127" s="279"/>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1"/>
    </row>
    <row r="128" spans="2:54" ht="9.6" customHeight="1">
      <c r="B128" s="279"/>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1"/>
    </row>
    <row r="129" spans="2:54" ht="9.6" customHeight="1">
      <c r="B129" s="279"/>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1"/>
    </row>
    <row r="130" spans="2:54" ht="9.6" customHeight="1">
      <c r="B130" s="325"/>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7"/>
    </row>
    <row r="131" spans="2:54" ht="12.45" customHeight="1">
      <c r="B131" s="294" t="s">
        <v>239</v>
      </c>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c r="AY131" s="295"/>
      <c r="AZ131" s="295"/>
      <c r="BA131" s="295"/>
      <c r="BB131" s="296"/>
    </row>
    <row r="132" spans="2:54" ht="21.45" customHeight="1">
      <c r="B132" s="334" t="s">
        <v>238</v>
      </c>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0"/>
      <c r="BA132" s="320"/>
      <c r="BB132" s="321"/>
    </row>
    <row r="133" spans="2:54" ht="9.6" customHeight="1">
      <c r="B133" s="322"/>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4"/>
    </row>
    <row r="134" spans="2:54" ht="9.6" customHeight="1">
      <c r="B134" s="279"/>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1"/>
    </row>
    <row r="135" spans="2:54" ht="9.6" customHeight="1">
      <c r="B135" s="279"/>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1"/>
    </row>
    <row r="136" spans="2:54" ht="9.6" customHeight="1">
      <c r="B136" s="279"/>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80"/>
      <c r="BB136" s="281"/>
    </row>
    <row r="137" spans="2:54" ht="9.6" customHeight="1">
      <c r="B137" s="279"/>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1"/>
    </row>
    <row r="138" spans="2:54" ht="9.6" customHeight="1">
      <c r="B138" s="279"/>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1"/>
    </row>
    <row r="139" spans="2:54" ht="9.6" customHeight="1">
      <c r="B139" s="325"/>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7"/>
    </row>
    <row r="140" spans="2:54" ht="12.45" customHeight="1">
      <c r="B140" s="322" t="s">
        <v>199</v>
      </c>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4"/>
    </row>
    <row r="141" spans="2:54" ht="22.5" customHeight="1">
      <c r="B141" s="334" t="s">
        <v>200</v>
      </c>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1"/>
      <c r="BA141" s="301"/>
      <c r="BB141" s="302"/>
    </row>
    <row r="142" spans="2:54" ht="9.6" customHeight="1">
      <c r="B142" s="322"/>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4"/>
    </row>
    <row r="143" spans="2:54" ht="9.6" customHeight="1">
      <c r="B143" s="279"/>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1"/>
    </row>
    <row r="144" spans="2:54" ht="9.6" customHeight="1">
      <c r="B144" s="279"/>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280"/>
      <c r="AX144" s="280"/>
      <c r="AY144" s="280"/>
      <c r="AZ144" s="280"/>
      <c r="BA144" s="280"/>
      <c r="BB144" s="281"/>
    </row>
    <row r="145" spans="2:54" ht="9.6" customHeight="1">
      <c r="B145" s="279"/>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0"/>
      <c r="AY145" s="280"/>
      <c r="AZ145" s="280"/>
      <c r="BA145" s="280"/>
      <c r="BB145" s="281"/>
    </row>
    <row r="146" spans="2:54" ht="9.6" customHeight="1">
      <c r="B146" s="279"/>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0"/>
      <c r="AY146" s="280"/>
      <c r="AZ146" s="280"/>
      <c r="BA146" s="280"/>
      <c r="BB146" s="281"/>
    </row>
    <row r="147" spans="2:54" ht="9.6" customHeight="1">
      <c r="B147" s="279"/>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0"/>
      <c r="AY147" s="280"/>
      <c r="AZ147" s="280"/>
      <c r="BA147" s="280"/>
      <c r="BB147" s="281"/>
    </row>
    <row r="148" spans="2:54" ht="9.6" customHeight="1">
      <c r="B148" s="279"/>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c r="AU148" s="280"/>
      <c r="AV148" s="280"/>
      <c r="AW148" s="280"/>
      <c r="AX148" s="280"/>
      <c r="AY148" s="280"/>
      <c r="AZ148" s="280"/>
      <c r="BA148" s="280"/>
      <c r="BB148" s="281"/>
    </row>
    <row r="149" spans="2:54" ht="9.6" customHeight="1">
      <c r="B149" s="282"/>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4"/>
    </row>
    <row r="150" spans="2:54" ht="9.6" customHeight="1">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row>
    <row r="151" spans="2:54" ht="12.45" customHeight="1">
      <c r="B151" s="165" t="s">
        <v>91</v>
      </c>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row>
    <row r="152" spans="2:54" ht="12.45" customHeight="1">
      <c r="B152" s="316" t="s">
        <v>201</v>
      </c>
      <c r="C152" s="317"/>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8"/>
    </row>
    <row r="153" spans="2:54" ht="22.5" customHeight="1">
      <c r="B153" s="319" t="s">
        <v>202</v>
      </c>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1"/>
    </row>
    <row r="154" spans="2:54" ht="9.6" customHeight="1">
      <c r="B154" s="322"/>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4"/>
    </row>
    <row r="155" spans="2:54" ht="9.6" customHeight="1">
      <c r="B155" s="279"/>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1"/>
    </row>
    <row r="156" spans="2:54" ht="9.6" customHeight="1">
      <c r="B156" s="279"/>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0"/>
      <c r="BA156" s="280"/>
      <c r="BB156" s="281"/>
    </row>
    <row r="157" spans="2:54" ht="9.6" customHeight="1">
      <c r="B157" s="279"/>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0"/>
      <c r="AU157" s="280"/>
      <c r="AV157" s="280"/>
      <c r="AW157" s="280"/>
      <c r="AX157" s="280"/>
      <c r="AY157" s="280"/>
      <c r="AZ157" s="280"/>
      <c r="BA157" s="280"/>
      <c r="BB157" s="281"/>
    </row>
    <row r="158" spans="2:54" ht="9.6" customHeight="1">
      <c r="B158" s="279"/>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281"/>
    </row>
    <row r="159" spans="2:54" ht="9.6" customHeight="1">
      <c r="B159" s="325"/>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c r="BB159" s="327"/>
    </row>
    <row r="160" spans="2:54" ht="12.45" customHeight="1">
      <c r="B160" s="322" t="s">
        <v>203</v>
      </c>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4"/>
    </row>
    <row r="161" spans="2:54" ht="12.45" customHeight="1">
      <c r="B161" s="328" t="s">
        <v>240</v>
      </c>
      <c r="C161" s="329"/>
      <c r="D161" s="329"/>
      <c r="E161" s="329"/>
      <c r="F161" s="329"/>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29"/>
      <c r="AY161" s="329"/>
      <c r="AZ161" s="329"/>
      <c r="BA161" s="329"/>
      <c r="BB161" s="330"/>
    </row>
    <row r="162" spans="2:54" ht="9.6" customHeight="1">
      <c r="B162" s="322"/>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4"/>
    </row>
    <row r="163" spans="2:54" ht="9.6" customHeight="1">
      <c r="B163" s="279"/>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1"/>
    </row>
    <row r="164" spans="2:54" ht="9.6" customHeight="1">
      <c r="B164" s="279"/>
      <c r="C164" s="280"/>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281"/>
    </row>
    <row r="165" spans="2:54" ht="9.6" customHeight="1">
      <c r="B165" s="279"/>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0"/>
      <c r="AO165" s="280"/>
      <c r="AP165" s="280"/>
      <c r="AQ165" s="280"/>
      <c r="AR165" s="280"/>
      <c r="AS165" s="280"/>
      <c r="AT165" s="280"/>
      <c r="AU165" s="280"/>
      <c r="AV165" s="280"/>
      <c r="AW165" s="280"/>
      <c r="AX165" s="280"/>
      <c r="AY165" s="280"/>
      <c r="AZ165" s="280"/>
      <c r="BA165" s="280"/>
      <c r="BB165" s="281"/>
    </row>
    <row r="166" spans="2:54" ht="9.6" customHeight="1">
      <c r="B166" s="325"/>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6"/>
      <c r="AY166" s="326"/>
      <c r="AZ166" s="326"/>
      <c r="BA166" s="326"/>
      <c r="BB166" s="327"/>
    </row>
    <row r="167" spans="2:54" ht="12.45" customHeight="1">
      <c r="B167" s="322" t="s">
        <v>204</v>
      </c>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4"/>
    </row>
    <row r="168" spans="2:54" ht="10.95" customHeight="1">
      <c r="B168" s="328" t="s">
        <v>241</v>
      </c>
      <c r="C168" s="329"/>
      <c r="D168" s="329"/>
      <c r="E168" s="329"/>
      <c r="F168" s="329"/>
      <c r="G168" s="329"/>
      <c r="H168" s="329"/>
      <c r="I168" s="329"/>
      <c r="J168" s="329"/>
      <c r="K168" s="329"/>
      <c r="L168" s="329"/>
      <c r="M168" s="329"/>
      <c r="N168" s="329"/>
      <c r="O168" s="329"/>
      <c r="P168" s="329"/>
      <c r="Q168" s="329"/>
      <c r="R168" s="329"/>
      <c r="S168" s="329"/>
      <c r="T168" s="329"/>
      <c r="U168" s="329"/>
      <c r="V168" s="329"/>
      <c r="W168" s="329"/>
      <c r="X168" s="329"/>
      <c r="Y168" s="329"/>
      <c r="Z168" s="329"/>
      <c r="AA168" s="329"/>
      <c r="AB168" s="329"/>
      <c r="AC168" s="329"/>
      <c r="AD168" s="329"/>
      <c r="AE168" s="329"/>
      <c r="AF168" s="329"/>
      <c r="AG168" s="329"/>
      <c r="AH168" s="329"/>
      <c r="AI168" s="329"/>
      <c r="AJ168" s="329"/>
      <c r="AK168" s="329"/>
      <c r="AL168" s="329"/>
      <c r="AM168" s="329"/>
      <c r="AN168" s="329"/>
      <c r="AO168" s="329"/>
      <c r="AP168" s="329"/>
      <c r="AQ168" s="329"/>
      <c r="AR168" s="329"/>
      <c r="AS168" s="329"/>
      <c r="AT168" s="329"/>
      <c r="AU168" s="329"/>
      <c r="AV168" s="329"/>
      <c r="AW168" s="329"/>
      <c r="AX168" s="329"/>
      <c r="AY168" s="329"/>
      <c r="AZ168" s="329"/>
      <c r="BA168" s="329"/>
      <c r="BB168" s="330"/>
    </row>
    <row r="169" spans="2:54" ht="9.6" customHeight="1">
      <c r="B169" s="279"/>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1"/>
    </row>
    <row r="170" spans="2:54" ht="9.6" customHeight="1">
      <c r="B170" s="279"/>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0"/>
      <c r="AL170" s="280"/>
      <c r="AM170" s="280"/>
      <c r="AN170" s="280"/>
      <c r="AO170" s="280"/>
      <c r="AP170" s="280"/>
      <c r="AQ170" s="280"/>
      <c r="AR170" s="280"/>
      <c r="AS170" s="280"/>
      <c r="AT170" s="280"/>
      <c r="AU170" s="280"/>
      <c r="AV170" s="280"/>
      <c r="AW170" s="280"/>
      <c r="AX170" s="280"/>
      <c r="AY170" s="280"/>
      <c r="AZ170" s="280"/>
      <c r="BA170" s="280"/>
      <c r="BB170" s="281"/>
    </row>
    <row r="171" spans="2:54" ht="9.6" customHeight="1">
      <c r="B171" s="279"/>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0"/>
      <c r="AO171" s="280"/>
      <c r="AP171" s="280"/>
      <c r="AQ171" s="280"/>
      <c r="AR171" s="280"/>
      <c r="AS171" s="280"/>
      <c r="AT171" s="280"/>
      <c r="AU171" s="280"/>
      <c r="AV171" s="280"/>
      <c r="AW171" s="280"/>
      <c r="AX171" s="280"/>
      <c r="AY171" s="280"/>
      <c r="AZ171" s="280"/>
      <c r="BA171" s="280"/>
      <c r="BB171" s="281"/>
    </row>
    <row r="172" spans="2:54" ht="9.6" customHeight="1">
      <c r="B172" s="279"/>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0"/>
      <c r="AL172" s="280"/>
      <c r="AM172" s="280"/>
      <c r="AN172" s="280"/>
      <c r="AO172" s="280"/>
      <c r="AP172" s="280"/>
      <c r="AQ172" s="280"/>
      <c r="AR172" s="280"/>
      <c r="AS172" s="280"/>
      <c r="AT172" s="280"/>
      <c r="AU172" s="280"/>
      <c r="AV172" s="280"/>
      <c r="AW172" s="280"/>
      <c r="AX172" s="280"/>
      <c r="AY172" s="280"/>
      <c r="AZ172" s="280"/>
      <c r="BA172" s="280"/>
      <c r="BB172" s="281"/>
    </row>
    <row r="173" spans="2:54" ht="9.6" customHeight="1">
      <c r="B173" s="282"/>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4"/>
    </row>
    <row r="174" spans="2:54" ht="3.45" customHeight="1">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row>
    <row r="175" spans="2:54" ht="12.45" customHeight="1">
      <c r="B175" s="285" t="s">
        <v>98</v>
      </c>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286"/>
      <c r="AW175" s="286"/>
      <c r="AX175" s="286"/>
      <c r="AY175" s="286"/>
      <c r="AZ175" s="286"/>
      <c r="BA175" s="286"/>
      <c r="BB175" s="287"/>
    </row>
    <row r="176" spans="2:54" ht="12.45" customHeight="1">
      <c r="B176" s="288" t="s">
        <v>205</v>
      </c>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90"/>
    </row>
    <row r="177" spans="2:54" ht="22.5" customHeight="1">
      <c r="B177" s="291" t="s">
        <v>206</v>
      </c>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2"/>
      <c r="BB177" s="293"/>
    </row>
    <row r="178" spans="2:54" ht="9.6" customHeight="1">
      <c r="B178" s="294"/>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6"/>
    </row>
    <row r="179" spans="2:54" ht="9.6" customHeight="1">
      <c r="B179" s="297"/>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c r="AS179" s="298"/>
      <c r="AT179" s="298"/>
      <c r="AU179" s="298"/>
      <c r="AV179" s="298"/>
      <c r="AW179" s="298"/>
      <c r="AX179" s="298"/>
      <c r="AY179" s="298"/>
      <c r="AZ179" s="298"/>
      <c r="BA179" s="298"/>
      <c r="BB179" s="299"/>
    </row>
    <row r="180" spans="2:54" ht="9.6" customHeight="1">
      <c r="B180" s="297"/>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c r="AS180" s="298"/>
      <c r="AT180" s="298"/>
      <c r="AU180" s="298"/>
      <c r="AV180" s="298"/>
      <c r="AW180" s="298"/>
      <c r="AX180" s="298"/>
      <c r="AY180" s="298"/>
      <c r="AZ180" s="298"/>
      <c r="BA180" s="298"/>
      <c r="BB180" s="299"/>
    </row>
    <row r="181" spans="2:54" ht="9.6" customHeight="1">
      <c r="B181" s="297"/>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98"/>
      <c r="AP181" s="298"/>
      <c r="AQ181" s="298"/>
      <c r="AR181" s="298"/>
      <c r="AS181" s="298"/>
      <c r="AT181" s="298"/>
      <c r="AU181" s="298"/>
      <c r="AV181" s="298"/>
      <c r="AW181" s="298"/>
      <c r="AX181" s="298"/>
      <c r="AY181" s="298"/>
      <c r="AZ181" s="298"/>
      <c r="BA181" s="298"/>
      <c r="BB181" s="299"/>
    </row>
    <row r="182" spans="2:54" ht="9.6" customHeight="1">
      <c r="B182" s="297"/>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98"/>
      <c r="AP182" s="298"/>
      <c r="AQ182" s="298"/>
      <c r="AR182" s="298"/>
      <c r="AS182" s="298"/>
      <c r="AT182" s="298"/>
      <c r="AU182" s="298"/>
      <c r="AV182" s="298"/>
      <c r="AW182" s="298"/>
      <c r="AX182" s="298"/>
      <c r="AY182" s="298"/>
      <c r="AZ182" s="298"/>
      <c r="BA182" s="298"/>
      <c r="BB182" s="299"/>
    </row>
    <row r="183" spans="2:54" ht="9.6" customHeight="1">
      <c r="B183" s="297"/>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c r="AS183" s="298"/>
      <c r="AT183" s="298"/>
      <c r="AU183" s="298"/>
      <c r="AV183" s="298"/>
      <c r="AW183" s="298"/>
      <c r="AX183" s="298"/>
      <c r="AY183" s="298"/>
      <c r="AZ183" s="298"/>
      <c r="BA183" s="298"/>
      <c r="BB183" s="299"/>
    </row>
    <row r="184" spans="2:54" ht="9.6" customHeight="1">
      <c r="B184" s="300"/>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301"/>
      <c r="AQ184" s="301"/>
      <c r="AR184" s="301"/>
      <c r="AS184" s="301"/>
      <c r="AT184" s="301"/>
      <c r="AU184" s="301"/>
      <c r="AV184" s="301"/>
      <c r="AW184" s="301"/>
      <c r="AX184" s="301"/>
      <c r="AY184" s="301"/>
      <c r="AZ184" s="301"/>
      <c r="BA184" s="301"/>
      <c r="BB184" s="302"/>
    </row>
    <row r="185" spans="2:54" ht="12.45" customHeight="1">
      <c r="B185" s="303" t="s">
        <v>207</v>
      </c>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c r="AW185" s="304"/>
      <c r="AX185" s="304"/>
      <c r="AY185" s="304"/>
      <c r="AZ185" s="304"/>
      <c r="BA185" s="304"/>
      <c r="BB185" s="305"/>
    </row>
    <row r="186" spans="2:54" ht="9.6" customHeight="1">
      <c r="B186" s="306" t="s">
        <v>208</v>
      </c>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8"/>
    </row>
    <row r="187" spans="2:54" ht="10.8" customHeight="1">
      <c r="B187" s="309" t="s">
        <v>214</v>
      </c>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1"/>
    </row>
    <row r="188" spans="2:54" ht="9" customHeight="1">
      <c r="B188" s="312" t="s">
        <v>107</v>
      </c>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250">
        <f>【様式第11】別紙３導入設備の明細表!L27</f>
        <v>0</v>
      </c>
      <c r="AK188" s="250"/>
      <c r="AL188" s="250"/>
      <c r="AM188" s="250"/>
      <c r="AN188" s="250"/>
      <c r="AO188" s="250"/>
      <c r="AP188" s="250"/>
      <c r="AQ188" s="250"/>
      <c r="AR188" s="250"/>
      <c r="AS188" s="250"/>
      <c r="AT188" s="250"/>
      <c r="AU188" s="250"/>
      <c r="AV188" s="252" t="s">
        <v>104</v>
      </c>
      <c r="AW188" s="253"/>
      <c r="AX188" s="253"/>
      <c r="AY188" s="253"/>
      <c r="AZ188" s="253"/>
      <c r="BA188" s="253"/>
      <c r="BB188" s="254"/>
    </row>
    <row r="189" spans="2:54" ht="9.6" customHeight="1">
      <c r="B189" s="314"/>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223"/>
      <c r="AK189" s="223"/>
      <c r="AL189" s="223"/>
      <c r="AM189" s="223"/>
      <c r="AN189" s="223"/>
      <c r="AO189" s="223"/>
      <c r="AP189" s="223"/>
      <c r="AQ189" s="223"/>
      <c r="AR189" s="223"/>
      <c r="AS189" s="223"/>
      <c r="AT189" s="223"/>
      <c r="AU189" s="223"/>
      <c r="AV189" s="208"/>
      <c r="AW189" s="162"/>
      <c r="AX189" s="162"/>
      <c r="AY189" s="162"/>
      <c r="AZ189" s="162"/>
      <c r="BA189" s="162"/>
      <c r="BB189" s="163"/>
    </row>
    <row r="190" spans="2:54" ht="3" customHeight="1">
      <c r="B190" s="94"/>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c r="AK190" s="96"/>
      <c r="AL190" s="96"/>
      <c r="AM190" s="96"/>
      <c r="AN190" s="96"/>
      <c r="AO190" s="96"/>
      <c r="AP190" s="96"/>
      <c r="AQ190" s="96"/>
      <c r="AR190" s="96"/>
      <c r="AS190" s="96"/>
      <c r="AT190" s="96"/>
      <c r="AU190" s="96"/>
      <c r="AV190" s="97"/>
      <c r="AW190" s="97"/>
      <c r="AX190" s="97"/>
      <c r="AY190" s="97"/>
      <c r="AZ190" s="97"/>
      <c r="BA190" s="97"/>
      <c r="BB190" s="98"/>
    </row>
    <row r="191" spans="2:54" ht="9.6" customHeight="1">
      <c r="B191" s="233"/>
      <c r="C191" s="233"/>
      <c r="D191" s="233"/>
      <c r="E191" s="233"/>
      <c r="F191" s="233"/>
      <c r="G191" s="233"/>
      <c r="H191" s="233"/>
      <c r="I191" s="233"/>
      <c r="J191" s="233"/>
      <c r="K191" s="233"/>
      <c r="L191" s="233"/>
      <c r="M191" s="233"/>
      <c r="N191" s="233"/>
      <c r="O191" s="233"/>
      <c r="P191" s="233"/>
      <c r="Q191" s="233"/>
      <c r="R191" s="234" t="s">
        <v>105</v>
      </c>
      <c r="S191" s="234"/>
      <c r="T191" s="234"/>
      <c r="U191" s="234"/>
      <c r="V191" s="234"/>
      <c r="W191" s="234"/>
      <c r="X191" s="234"/>
      <c r="Y191" s="234"/>
      <c r="Z191" s="234"/>
      <c r="AA191" s="234"/>
      <c r="AB191" s="234"/>
      <c r="AC191" s="234"/>
      <c r="AD191" s="234"/>
      <c r="AE191" s="234"/>
      <c r="AF191" s="234"/>
      <c r="AG191" s="234"/>
      <c r="AH191" s="234"/>
      <c r="AI191" s="234"/>
      <c r="AJ191" s="235" t="s">
        <v>106</v>
      </c>
      <c r="AK191" s="235"/>
      <c r="AL191" s="235"/>
      <c r="AM191" s="235"/>
      <c r="AN191" s="235"/>
      <c r="AO191" s="235"/>
      <c r="AP191" s="235"/>
      <c r="AQ191" s="235"/>
      <c r="AR191" s="235"/>
      <c r="AS191" s="235"/>
      <c r="AT191" s="235"/>
      <c r="AU191" s="235"/>
      <c r="AV191" s="235"/>
      <c r="AW191" s="235"/>
      <c r="AX191" s="235"/>
      <c r="AY191" s="235"/>
      <c r="AZ191" s="235"/>
      <c r="BA191" s="235"/>
      <c r="BB191" s="235"/>
    </row>
    <row r="192" spans="2:54" ht="9.6" customHeight="1">
      <c r="B192" s="233"/>
      <c r="C192" s="233"/>
      <c r="D192" s="233"/>
      <c r="E192" s="233"/>
      <c r="F192" s="233"/>
      <c r="G192" s="233"/>
      <c r="H192" s="233"/>
      <c r="I192" s="233"/>
      <c r="J192" s="233"/>
      <c r="K192" s="233"/>
      <c r="L192" s="233"/>
      <c r="M192" s="233"/>
      <c r="N192" s="233"/>
      <c r="O192" s="233"/>
      <c r="P192" s="233"/>
      <c r="Q192" s="233"/>
      <c r="R192" s="234"/>
      <c r="S192" s="234"/>
      <c r="T192" s="234"/>
      <c r="U192" s="234"/>
      <c r="V192" s="234"/>
      <c r="W192" s="234"/>
      <c r="X192" s="234"/>
      <c r="Y192" s="234"/>
      <c r="Z192" s="234"/>
      <c r="AA192" s="234"/>
      <c r="AB192" s="234"/>
      <c r="AC192" s="234"/>
      <c r="AD192" s="234"/>
      <c r="AE192" s="234"/>
      <c r="AF192" s="234"/>
      <c r="AG192" s="234"/>
      <c r="AH192" s="234"/>
      <c r="AI192" s="234"/>
      <c r="AJ192" s="235"/>
      <c r="AK192" s="235"/>
      <c r="AL192" s="235"/>
      <c r="AM192" s="235"/>
      <c r="AN192" s="235"/>
      <c r="AO192" s="235"/>
      <c r="AP192" s="235"/>
      <c r="AQ192" s="235"/>
      <c r="AR192" s="235"/>
      <c r="AS192" s="235"/>
      <c r="AT192" s="235"/>
      <c r="AU192" s="235"/>
      <c r="AV192" s="235"/>
      <c r="AW192" s="235"/>
      <c r="AX192" s="235"/>
      <c r="AY192" s="235"/>
      <c r="AZ192" s="235"/>
      <c r="BA192" s="235"/>
      <c r="BB192" s="235"/>
    </row>
    <row r="193" spans="2:54" ht="6.6" customHeight="1">
      <c r="B193" s="236" t="s">
        <v>103</v>
      </c>
      <c r="C193" s="237"/>
      <c r="D193" s="237"/>
      <c r="E193" s="238"/>
      <c r="F193" s="245" t="s">
        <v>111</v>
      </c>
      <c r="G193" s="245"/>
      <c r="H193" s="245"/>
      <c r="I193" s="245"/>
      <c r="J193" s="245"/>
      <c r="K193" s="245"/>
      <c r="L193" s="245"/>
      <c r="M193" s="245"/>
      <c r="N193" s="245"/>
      <c r="O193" s="245"/>
      <c r="P193" s="245"/>
      <c r="Q193" s="246"/>
      <c r="R193" s="249">
        <f>【様式第11】別紙３導入設備の明細表!L13</f>
        <v>0</v>
      </c>
      <c r="S193" s="250"/>
      <c r="T193" s="250"/>
      <c r="U193" s="250"/>
      <c r="V193" s="250"/>
      <c r="W193" s="250"/>
      <c r="X193" s="250"/>
      <c r="Y193" s="250"/>
      <c r="Z193" s="250"/>
      <c r="AA193" s="250"/>
      <c r="AB193" s="250"/>
      <c r="AC193" s="250"/>
      <c r="AD193" s="252" t="s">
        <v>104</v>
      </c>
      <c r="AE193" s="253"/>
      <c r="AF193" s="253"/>
      <c r="AG193" s="253"/>
      <c r="AH193" s="253"/>
      <c r="AI193" s="254"/>
      <c r="AJ193" s="255" t="str">
        <f>IF($AJ$188,$R193/$AJ$188*100,"")</f>
        <v/>
      </c>
      <c r="AK193" s="256"/>
      <c r="AL193" s="256"/>
      <c r="AM193" s="256"/>
      <c r="AN193" s="256"/>
      <c r="AO193" s="256"/>
      <c r="AP193" s="256"/>
      <c r="AQ193" s="256"/>
      <c r="AR193" s="256"/>
      <c r="AS193" s="256"/>
      <c r="AT193" s="256"/>
      <c r="AU193" s="257"/>
      <c r="AV193" s="252" t="s">
        <v>21</v>
      </c>
      <c r="AW193" s="253"/>
      <c r="AX193" s="253"/>
      <c r="AY193" s="253"/>
      <c r="AZ193" s="253"/>
      <c r="BA193" s="253"/>
      <c r="BB193" s="254"/>
    </row>
    <row r="194" spans="2:54" ht="6.6" customHeight="1">
      <c r="B194" s="239"/>
      <c r="C194" s="240"/>
      <c r="D194" s="240"/>
      <c r="E194" s="241"/>
      <c r="F194" s="247"/>
      <c r="G194" s="247"/>
      <c r="H194" s="247"/>
      <c r="I194" s="247"/>
      <c r="J194" s="247"/>
      <c r="K194" s="247"/>
      <c r="L194" s="247"/>
      <c r="M194" s="247"/>
      <c r="N194" s="247"/>
      <c r="O194" s="247"/>
      <c r="P194" s="247"/>
      <c r="Q194" s="248"/>
      <c r="R194" s="251"/>
      <c r="S194" s="182"/>
      <c r="T194" s="182"/>
      <c r="U194" s="182"/>
      <c r="V194" s="182"/>
      <c r="W194" s="182"/>
      <c r="X194" s="182"/>
      <c r="Y194" s="182"/>
      <c r="Z194" s="182"/>
      <c r="AA194" s="182"/>
      <c r="AB194" s="182"/>
      <c r="AC194" s="182"/>
      <c r="AD194" s="207"/>
      <c r="AE194" s="157"/>
      <c r="AF194" s="157"/>
      <c r="AG194" s="157"/>
      <c r="AH194" s="157"/>
      <c r="AI194" s="158"/>
      <c r="AJ194" s="209"/>
      <c r="AK194" s="210"/>
      <c r="AL194" s="210"/>
      <c r="AM194" s="210"/>
      <c r="AN194" s="210"/>
      <c r="AO194" s="210"/>
      <c r="AP194" s="210"/>
      <c r="AQ194" s="210"/>
      <c r="AR194" s="210"/>
      <c r="AS194" s="210"/>
      <c r="AT194" s="210"/>
      <c r="AU194" s="211"/>
      <c r="AV194" s="207"/>
      <c r="AW194" s="157"/>
      <c r="AX194" s="157"/>
      <c r="AY194" s="157"/>
      <c r="AZ194" s="157"/>
      <c r="BA194" s="157"/>
      <c r="BB194" s="158"/>
    </row>
    <row r="195" spans="2:54" ht="6.6" customHeight="1">
      <c r="B195" s="239"/>
      <c r="C195" s="240"/>
      <c r="D195" s="240"/>
      <c r="E195" s="241"/>
      <c r="F195" s="197" t="s">
        <v>110</v>
      </c>
      <c r="G195" s="197"/>
      <c r="H195" s="197"/>
      <c r="I195" s="197"/>
      <c r="J195" s="197"/>
      <c r="K195" s="197"/>
      <c r="L195" s="197"/>
      <c r="M195" s="197"/>
      <c r="N195" s="197"/>
      <c r="O195" s="197"/>
      <c r="P195" s="197"/>
      <c r="Q195" s="198"/>
      <c r="R195" s="201"/>
      <c r="S195" s="202"/>
      <c r="T195" s="202"/>
      <c r="U195" s="202"/>
      <c r="V195" s="202"/>
      <c r="W195" s="202"/>
      <c r="X195" s="202"/>
      <c r="Y195" s="202"/>
      <c r="Z195" s="202"/>
      <c r="AA195" s="202"/>
      <c r="AB195" s="202"/>
      <c r="AC195" s="202"/>
      <c r="AD195" s="207" t="s">
        <v>104</v>
      </c>
      <c r="AE195" s="157"/>
      <c r="AF195" s="157"/>
      <c r="AG195" s="157"/>
      <c r="AH195" s="157"/>
      <c r="AI195" s="158"/>
      <c r="AJ195" s="209" t="str">
        <f>IF($AJ$188,$R195/$AJ$188*100,"")</f>
        <v/>
      </c>
      <c r="AK195" s="210"/>
      <c r="AL195" s="210"/>
      <c r="AM195" s="210"/>
      <c r="AN195" s="210"/>
      <c r="AO195" s="210"/>
      <c r="AP195" s="210"/>
      <c r="AQ195" s="210"/>
      <c r="AR195" s="210"/>
      <c r="AS195" s="210"/>
      <c r="AT195" s="210"/>
      <c r="AU195" s="211"/>
      <c r="AV195" s="207" t="s">
        <v>21</v>
      </c>
      <c r="AW195" s="157"/>
      <c r="AX195" s="157"/>
      <c r="AY195" s="157"/>
      <c r="AZ195" s="157"/>
      <c r="BA195" s="157"/>
      <c r="BB195" s="158"/>
    </row>
    <row r="196" spans="2:54" ht="6.6" customHeight="1">
      <c r="B196" s="239"/>
      <c r="C196" s="240"/>
      <c r="D196" s="240"/>
      <c r="E196" s="241"/>
      <c r="F196" s="247"/>
      <c r="G196" s="247"/>
      <c r="H196" s="247"/>
      <c r="I196" s="247"/>
      <c r="J196" s="247"/>
      <c r="K196" s="247"/>
      <c r="L196" s="247"/>
      <c r="M196" s="247"/>
      <c r="N196" s="247"/>
      <c r="O196" s="247"/>
      <c r="P196" s="247"/>
      <c r="Q196" s="248"/>
      <c r="R196" s="201"/>
      <c r="S196" s="202"/>
      <c r="T196" s="202"/>
      <c r="U196" s="202"/>
      <c r="V196" s="202"/>
      <c r="W196" s="202"/>
      <c r="X196" s="202"/>
      <c r="Y196" s="202"/>
      <c r="Z196" s="202"/>
      <c r="AA196" s="202"/>
      <c r="AB196" s="202"/>
      <c r="AC196" s="202"/>
      <c r="AD196" s="207"/>
      <c r="AE196" s="157"/>
      <c r="AF196" s="157"/>
      <c r="AG196" s="157"/>
      <c r="AH196" s="157"/>
      <c r="AI196" s="158"/>
      <c r="AJ196" s="209"/>
      <c r="AK196" s="210"/>
      <c r="AL196" s="210"/>
      <c r="AM196" s="210"/>
      <c r="AN196" s="210"/>
      <c r="AO196" s="210"/>
      <c r="AP196" s="210"/>
      <c r="AQ196" s="210"/>
      <c r="AR196" s="210"/>
      <c r="AS196" s="210"/>
      <c r="AT196" s="210"/>
      <c r="AU196" s="211"/>
      <c r="AV196" s="207"/>
      <c r="AW196" s="157"/>
      <c r="AX196" s="157"/>
      <c r="AY196" s="157"/>
      <c r="AZ196" s="157"/>
      <c r="BA196" s="157"/>
      <c r="BB196" s="158"/>
    </row>
    <row r="197" spans="2:54" ht="6.6" customHeight="1">
      <c r="B197" s="239"/>
      <c r="C197" s="240"/>
      <c r="D197" s="240"/>
      <c r="E197" s="241"/>
      <c r="F197" s="258" t="s">
        <v>209</v>
      </c>
      <c r="G197" s="259"/>
      <c r="H197" s="259"/>
      <c r="I197" s="259"/>
      <c r="J197" s="259"/>
      <c r="K197" s="259"/>
      <c r="L197" s="259"/>
      <c r="M197" s="259"/>
      <c r="N197" s="259"/>
      <c r="O197" s="259"/>
      <c r="P197" s="259"/>
      <c r="Q197" s="260"/>
      <c r="R197" s="264">
        <f>SUM(R193:AC196)</f>
        <v>0</v>
      </c>
      <c r="S197" s="265"/>
      <c r="T197" s="265"/>
      <c r="U197" s="265"/>
      <c r="V197" s="265"/>
      <c r="W197" s="265"/>
      <c r="X197" s="265"/>
      <c r="Y197" s="265"/>
      <c r="Z197" s="265"/>
      <c r="AA197" s="265"/>
      <c r="AB197" s="265"/>
      <c r="AC197" s="266"/>
      <c r="AD197" s="270" t="s">
        <v>104</v>
      </c>
      <c r="AE197" s="271"/>
      <c r="AF197" s="271"/>
      <c r="AG197" s="271"/>
      <c r="AH197" s="271"/>
      <c r="AI197" s="272"/>
      <c r="AJ197" s="273" t="str">
        <f>IF($AJ$188,$R197/$AJ$188*100,"")</f>
        <v/>
      </c>
      <c r="AK197" s="274"/>
      <c r="AL197" s="274"/>
      <c r="AM197" s="274"/>
      <c r="AN197" s="274"/>
      <c r="AO197" s="274"/>
      <c r="AP197" s="274"/>
      <c r="AQ197" s="274"/>
      <c r="AR197" s="274"/>
      <c r="AS197" s="274"/>
      <c r="AT197" s="274"/>
      <c r="AU197" s="275"/>
      <c r="AV197" s="270" t="s">
        <v>21</v>
      </c>
      <c r="AW197" s="271"/>
      <c r="AX197" s="271"/>
      <c r="AY197" s="271"/>
      <c r="AZ197" s="271"/>
      <c r="BA197" s="271"/>
      <c r="BB197" s="272"/>
    </row>
    <row r="198" spans="2:54" ht="6.6" customHeight="1">
      <c r="B198" s="239"/>
      <c r="C198" s="240"/>
      <c r="D198" s="240"/>
      <c r="E198" s="241"/>
      <c r="F198" s="261"/>
      <c r="G198" s="262"/>
      <c r="H198" s="262"/>
      <c r="I198" s="262"/>
      <c r="J198" s="262"/>
      <c r="K198" s="262"/>
      <c r="L198" s="262"/>
      <c r="M198" s="262"/>
      <c r="N198" s="262"/>
      <c r="O198" s="262"/>
      <c r="P198" s="262"/>
      <c r="Q198" s="263"/>
      <c r="R198" s="267"/>
      <c r="S198" s="268"/>
      <c r="T198" s="268"/>
      <c r="U198" s="268"/>
      <c r="V198" s="268"/>
      <c r="W198" s="268"/>
      <c r="X198" s="268"/>
      <c r="Y198" s="268"/>
      <c r="Z198" s="268"/>
      <c r="AA198" s="268"/>
      <c r="AB198" s="268"/>
      <c r="AC198" s="269"/>
      <c r="AD198" s="270"/>
      <c r="AE198" s="271"/>
      <c r="AF198" s="271"/>
      <c r="AG198" s="271"/>
      <c r="AH198" s="271"/>
      <c r="AI198" s="272"/>
      <c r="AJ198" s="276"/>
      <c r="AK198" s="277"/>
      <c r="AL198" s="277"/>
      <c r="AM198" s="277"/>
      <c r="AN198" s="277"/>
      <c r="AO198" s="277"/>
      <c r="AP198" s="277"/>
      <c r="AQ198" s="277"/>
      <c r="AR198" s="277"/>
      <c r="AS198" s="277"/>
      <c r="AT198" s="277"/>
      <c r="AU198" s="278"/>
      <c r="AV198" s="270"/>
      <c r="AW198" s="271"/>
      <c r="AX198" s="271"/>
      <c r="AY198" s="271"/>
      <c r="AZ198" s="271"/>
      <c r="BA198" s="271"/>
      <c r="BB198" s="272"/>
    </row>
    <row r="199" spans="2:54" ht="6.6" customHeight="1">
      <c r="B199" s="239"/>
      <c r="C199" s="240"/>
      <c r="D199" s="240"/>
      <c r="E199" s="241"/>
      <c r="F199" s="197" t="s">
        <v>108</v>
      </c>
      <c r="G199" s="197"/>
      <c r="H199" s="197"/>
      <c r="I199" s="197"/>
      <c r="J199" s="197"/>
      <c r="K199" s="197"/>
      <c r="L199" s="197"/>
      <c r="M199" s="197"/>
      <c r="N199" s="197"/>
      <c r="O199" s="197"/>
      <c r="P199" s="197"/>
      <c r="Q199" s="198"/>
      <c r="R199" s="201"/>
      <c r="S199" s="202"/>
      <c r="T199" s="202"/>
      <c r="U199" s="202"/>
      <c r="V199" s="202"/>
      <c r="W199" s="202"/>
      <c r="X199" s="202"/>
      <c r="Y199" s="202"/>
      <c r="Z199" s="202"/>
      <c r="AA199" s="202"/>
      <c r="AB199" s="202"/>
      <c r="AC199" s="202"/>
      <c r="AD199" s="207" t="s">
        <v>104</v>
      </c>
      <c r="AE199" s="157"/>
      <c r="AF199" s="157"/>
      <c r="AG199" s="157"/>
      <c r="AH199" s="157"/>
      <c r="AI199" s="158"/>
      <c r="AJ199" s="209" t="str">
        <f>IF($AJ$188,$R199/$AJ$188*100,"")</f>
        <v/>
      </c>
      <c r="AK199" s="210"/>
      <c r="AL199" s="210"/>
      <c r="AM199" s="210"/>
      <c r="AN199" s="210"/>
      <c r="AO199" s="210"/>
      <c r="AP199" s="210"/>
      <c r="AQ199" s="210"/>
      <c r="AR199" s="210"/>
      <c r="AS199" s="210"/>
      <c r="AT199" s="210"/>
      <c r="AU199" s="211"/>
      <c r="AV199" s="207" t="s">
        <v>21</v>
      </c>
      <c r="AW199" s="157"/>
      <c r="AX199" s="157"/>
      <c r="AY199" s="157"/>
      <c r="AZ199" s="157"/>
      <c r="BA199" s="157"/>
      <c r="BB199" s="158"/>
    </row>
    <row r="200" spans="2:54" ht="6.6" customHeight="1">
      <c r="B200" s="239"/>
      <c r="C200" s="240"/>
      <c r="D200" s="240"/>
      <c r="E200" s="241"/>
      <c r="F200" s="247"/>
      <c r="G200" s="247"/>
      <c r="H200" s="247"/>
      <c r="I200" s="247"/>
      <c r="J200" s="247"/>
      <c r="K200" s="247"/>
      <c r="L200" s="247"/>
      <c r="M200" s="247"/>
      <c r="N200" s="247"/>
      <c r="O200" s="247"/>
      <c r="P200" s="247"/>
      <c r="Q200" s="248"/>
      <c r="R200" s="201"/>
      <c r="S200" s="202"/>
      <c r="T200" s="202"/>
      <c r="U200" s="202"/>
      <c r="V200" s="202"/>
      <c r="W200" s="202"/>
      <c r="X200" s="202"/>
      <c r="Y200" s="202"/>
      <c r="Z200" s="202"/>
      <c r="AA200" s="202"/>
      <c r="AB200" s="202"/>
      <c r="AC200" s="202"/>
      <c r="AD200" s="207"/>
      <c r="AE200" s="157"/>
      <c r="AF200" s="157"/>
      <c r="AG200" s="157"/>
      <c r="AH200" s="157"/>
      <c r="AI200" s="158"/>
      <c r="AJ200" s="209"/>
      <c r="AK200" s="210"/>
      <c r="AL200" s="210"/>
      <c r="AM200" s="210"/>
      <c r="AN200" s="210"/>
      <c r="AO200" s="210"/>
      <c r="AP200" s="210"/>
      <c r="AQ200" s="210"/>
      <c r="AR200" s="210"/>
      <c r="AS200" s="210"/>
      <c r="AT200" s="210"/>
      <c r="AU200" s="211"/>
      <c r="AV200" s="207"/>
      <c r="AW200" s="157"/>
      <c r="AX200" s="157"/>
      <c r="AY200" s="157"/>
      <c r="AZ200" s="157"/>
      <c r="BA200" s="157"/>
      <c r="BB200" s="158"/>
    </row>
    <row r="201" spans="2:54" ht="6.6" customHeight="1">
      <c r="B201" s="239"/>
      <c r="C201" s="240"/>
      <c r="D201" s="240"/>
      <c r="E201" s="241"/>
      <c r="F201" s="197" t="s">
        <v>109</v>
      </c>
      <c r="G201" s="197"/>
      <c r="H201" s="197"/>
      <c r="I201" s="197"/>
      <c r="J201" s="197"/>
      <c r="K201" s="197"/>
      <c r="L201" s="197"/>
      <c r="M201" s="197"/>
      <c r="N201" s="197"/>
      <c r="O201" s="197"/>
      <c r="P201" s="197"/>
      <c r="Q201" s="198"/>
      <c r="R201" s="201"/>
      <c r="S201" s="202"/>
      <c r="T201" s="202"/>
      <c r="U201" s="202"/>
      <c r="V201" s="202"/>
      <c r="W201" s="202"/>
      <c r="X201" s="202"/>
      <c r="Y201" s="202"/>
      <c r="Z201" s="202"/>
      <c r="AA201" s="202"/>
      <c r="AB201" s="202"/>
      <c r="AC201" s="203"/>
      <c r="AD201" s="207" t="s">
        <v>104</v>
      </c>
      <c r="AE201" s="157"/>
      <c r="AF201" s="157"/>
      <c r="AG201" s="157"/>
      <c r="AH201" s="157"/>
      <c r="AI201" s="158"/>
      <c r="AJ201" s="209" t="str">
        <f>IF($AJ$188,$R201/$AJ$188*100,"")</f>
        <v/>
      </c>
      <c r="AK201" s="210"/>
      <c r="AL201" s="210"/>
      <c r="AM201" s="210"/>
      <c r="AN201" s="210"/>
      <c r="AO201" s="210"/>
      <c r="AP201" s="210"/>
      <c r="AQ201" s="210"/>
      <c r="AR201" s="210"/>
      <c r="AS201" s="210"/>
      <c r="AT201" s="210"/>
      <c r="AU201" s="211"/>
      <c r="AV201" s="207" t="s">
        <v>21</v>
      </c>
      <c r="AW201" s="157"/>
      <c r="AX201" s="157"/>
      <c r="AY201" s="157"/>
      <c r="AZ201" s="157"/>
      <c r="BA201" s="157"/>
      <c r="BB201" s="158"/>
    </row>
    <row r="202" spans="2:54" ht="6" customHeight="1">
      <c r="B202" s="242"/>
      <c r="C202" s="243"/>
      <c r="D202" s="243"/>
      <c r="E202" s="244"/>
      <c r="F202" s="199"/>
      <c r="G202" s="199"/>
      <c r="H202" s="199"/>
      <c r="I202" s="199"/>
      <c r="J202" s="199"/>
      <c r="K202" s="199"/>
      <c r="L202" s="199"/>
      <c r="M202" s="199"/>
      <c r="N202" s="199"/>
      <c r="O202" s="199"/>
      <c r="P202" s="199"/>
      <c r="Q202" s="200"/>
      <c r="R202" s="204"/>
      <c r="S202" s="205"/>
      <c r="T202" s="205"/>
      <c r="U202" s="205"/>
      <c r="V202" s="205"/>
      <c r="W202" s="205"/>
      <c r="X202" s="205"/>
      <c r="Y202" s="205"/>
      <c r="Z202" s="205"/>
      <c r="AA202" s="205"/>
      <c r="AB202" s="205"/>
      <c r="AC202" s="206"/>
      <c r="AD202" s="208"/>
      <c r="AE202" s="162"/>
      <c r="AF202" s="162"/>
      <c r="AG202" s="162"/>
      <c r="AH202" s="162"/>
      <c r="AI202" s="163"/>
      <c r="AJ202" s="212"/>
      <c r="AK202" s="213"/>
      <c r="AL202" s="213"/>
      <c r="AM202" s="213"/>
      <c r="AN202" s="213"/>
      <c r="AO202" s="213"/>
      <c r="AP202" s="213"/>
      <c r="AQ202" s="213"/>
      <c r="AR202" s="213"/>
      <c r="AS202" s="213"/>
      <c r="AT202" s="213"/>
      <c r="AU202" s="214"/>
      <c r="AV202" s="208"/>
      <c r="AW202" s="162"/>
      <c r="AX202" s="162"/>
      <c r="AY202" s="162"/>
      <c r="AZ202" s="162"/>
      <c r="BA202" s="162"/>
      <c r="BB202" s="163"/>
    </row>
    <row r="203" spans="2:54" ht="6.6" customHeight="1">
      <c r="B203" s="215" t="s">
        <v>210</v>
      </c>
      <c r="C203" s="216"/>
      <c r="D203" s="216"/>
      <c r="E203" s="216"/>
      <c r="F203" s="216"/>
      <c r="G203" s="216"/>
      <c r="H203" s="216"/>
      <c r="I203" s="216"/>
      <c r="J203" s="216"/>
      <c r="K203" s="216"/>
      <c r="L203" s="216"/>
      <c r="M203" s="216"/>
      <c r="N203" s="216"/>
      <c r="O203" s="216"/>
      <c r="P203" s="216"/>
      <c r="Q203" s="217"/>
      <c r="R203" s="221">
        <f>SUM(R197:AC202)</f>
        <v>0</v>
      </c>
      <c r="S203" s="194"/>
      <c r="T203" s="194"/>
      <c r="U203" s="194"/>
      <c r="V203" s="194"/>
      <c r="W203" s="194"/>
      <c r="X203" s="194"/>
      <c r="Y203" s="194"/>
      <c r="Z203" s="194"/>
      <c r="AA203" s="194"/>
      <c r="AB203" s="194"/>
      <c r="AC203" s="194"/>
      <c r="AD203" s="224" t="s">
        <v>104</v>
      </c>
      <c r="AE203" s="225"/>
      <c r="AF203" s="225"/>
      <c r="AG203" s="225"/>
      <c r="AH203" s="225"/>
      <c r="AI203" s="226"/>
      <c r="AJ203" s="230" t="str">
        <f>IF($AJ$188,$R203/$AJ$188*100,"")</f>
        <v/>
      </c>
      <c r="AK203" s="231"/>
      <c r="AL203" s="231"/>
      <c r="AM203" s="231"/>
      <c r="AN203" s="231"/>
      <c r="AO203" s="231"/>
      <c r="AP203" s="231"/>
      <c r="AQ203" s="231"/>
      <c r="AR203" s="231"/>
      <c r="AS203" s="231"/>
      <c r="AT203" s="231"/>
      <c r="AU203" s="231"/>
      <c r="AV203" s="232" t="s">
        <v>21</v>
      </c>
      <c r="AW203" s="195"/>
      <c r="AX203" s="195"/>
      <c r="AY203" s="195"/>
      <c r="AZ203" s="195"/>
      <c r="BA203" s="195"/>
      <c r="BB203" s="196"/>
    </row>
    <row r="204" spans="2:54" ht="6.6" customHeight="1">
      <c r="B204" s="218"/>
      <c r="C204" s="219"/>
      <c r="D204" s="219"/>
      <c r="E204" s="219"/>
      <c r="F204" s="219"/>
      <c r="G204" s="219"/>
      <c r="H204" s="219"/>
      <c r="I204" s="219"/>
      <c r="J204" s="219"/>
      <c r="K204" s="219"/>
      <c r="L204" s="219"/>
      <c r="M204" s="219"/>
      <c r="N204" s="219"/>
      <c r="O204" s="219"/>
      <c r="P204" s="219"/>
      <c r="Q204" s="220"/>
      <c r="R204" s="222"/>
      <c r="S204" s="223"/>
      <c r="T204" s="223"/>
      <c r="U204" s="223"/>
      <c r="V204" s="223"/>
      <c r="W204" s="223"/>
      <c r="X204" s="223"/>
      <c r="Y204" s="223"/>
      <c r="Z204" s="223"/>
      <c r="AA204" s="223"/>
      <c r="AB204" s="223"/>
      <c r="AC204" s="223"/>
      <c r="AD204" s="227"/>
      <c r="AE204" s="228"/>
      <c r="AF204" s="228"/>
      <c r="AG204" s="228"/>
      <c r="AH204" s="228"/>
      <c r="AI204" s="229"/>
      <c r="AJ204" s="212"/>
      <c r="AK204" s="213"/>
      <c r="AL204" s="213"/>
      <c r="AM204" s="213"/>
      <c r="AN204" s="213"/>
      <c r="AO204" s="213"/>
      <c r="AP204" s="213"/>
      <c r="AQ204" s="213"/>
      <c r="AR204" s="213"/>
      <c r="AS204" s="213"/>
      <c r="AT204" s="213"/>
      <c r="AU204" s="213"/>
      <c r="AV204" s="208"/>
      <c r="AW204" s="162"/>
      <c r="AX204" s="162"/>
      <c r="AY204" s="162"/>
      <c r="AZ204" s="162"/>
      <c r="BA204" s="162"/>
      <c r="BB204" s="163"/>
    </row>
    <row r="205" spans="2:54" ht="4.5" customHeight="1">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37"/>
      <c r="AK205" s="37"/>
      <c r="AL205" s="37"/>
      <c r="AM205" s="37"/>
      <c r="AN205" s="37"/>
      <c r="AO205" s="37"/>
      <c r="AP205" s="37"/>
      <c r="AQ205" s="37"/>
      <c r="AR205" s="37"/>
      <c r="AS205" s="37"/>
      <c r="AT205" s="37"/>
      <c r="AU205" s="37"/>
      <c r="AV205" s="37"/>
      <c r="AW205" s="37"/>
      <c r="AX205" s="97"/>
      <c r="AY205" s="97"/>
      <c r="AZ205" s="97"/>
      <c r="BA205" s="97"/>
      <c r="BB205" s="97"/>
    </row>
    <row r="206" spans="2:54" s="101" customFormat="1" ht="9.6" customHeight="1">
      <c r="B206" s="183" t="s">
        <v>215</v>
      </c>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3"/>
      <c r="AW206" s="183"/>
      <c r="AX206" s="183"/>
      <c r="AY206" s="183"/>
      <c r="AZ206" s="183"/>
      <c r="BA206" s="183"/>
      <c r="BB206" s="183"/>
    </row>
    <row r="207" spans="2:54" s="101" customFormat="1" ht="9.6" customHeight="1">
      <c r="B207" s="100" t="s">
        <v>167</v>
      </c>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row>
    <row r="208" spans="2:54" ht="1.5" customHeight="1">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row>
    <row r="209" spans="2:54" ht="12.45" customHeight="1">
      <c r="B209" s="184" t="s">
        <v>96</v>
      </c>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6"/>
    </row>
    <row r="210" spans="2:54" ht="9.6" customHeight="1">
      <c r="B210" s="187" t="s">
        <v>242</v>
      </c>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c r="AS210" s="188"/>
      <c r="AT210" s="188"/>
      <c r="AU210" s="188"/>
      <c r="AV210" s="188"/>
      <c r="AW210" s="188"/>
      <c r="AX210" s="188"/>
      <c r="AY210" s="188"/>
      <c r="AZ210" s="188"/>
      <c r="BA210" s="188"/>
      <c r="BB210" s="189"/>
    </row>
    <row r="211" spans="2:54" ht="7.95" customHeight="1">
      <c r="B211" s="190" t="s">
        <v>256</v>
      </c>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1"/>
      <c r="AJ211" s="194">
        <f>【様式第11】別紙３導入設備の明細表!S13+【様式第11】別紙３導入設備の明細表!S27</f>
        <v>0</v>
      </c>
      <c r="AK211" s="194"/>
      <c r="AL211" s="194"/>
      <c r="AM211" s="194"/>
      <c r="AN211" s="194"/>
      <c r="AO211" s="194"/>
      <c r="AP211" s="194"/>
      <c r="AQ211" s="194"/>
      <c r="AR211" s="194"/>
      <c r="AS211" s="194"/>
      <c r="AT211" s="194"/>
      <c r="AU211" s="194"/>
      <c r="AV211" s="195" t="s">
        <v>22</v>
      </c>
      <c r="AW211" s="195"/>
      <c r="AX211" s="195"/>
      <c r="AY211" s="195"/>
      <c r="AZ211" s="195"/>
      <c r="BA211" s="195"/>
      <c r="BB211" s="196"/>
    </row>
    <row r="212" spans="2:54" ht="7.95" customHeight="1">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3"/>
      <c r="AJ212" s="182"/>
      <c r="AK212" s="182"/>
      <c r="AL212" s="182"/>
      <c r="AM212" s="182"/>
      <c r="AN212" s="182"/>
      <c r="AO212" s="182"/>
      <c r="AP212" s="182"/>
      <c r="AQ212" s="182"/>
      <c r="AR212" s="182"/>
      <c r="AS212" s="182"/>
      <c r="AT212" s="182"/>
      <c r="AU212" s="182"/>
      <c r="AV212" s="157"/>
      <c r="AW212" s="157"/>
      <c r="AX212" s="157"/>
      <c r="AY212" s="157"/>
      <c r="AZ212" s="157"/>
      <c r="BA212" s="157"/>
      <c r="BB212" s="158"/>
    </row>
    <row r="213" spans="2:54" ht="7.95" customHeight="1">
      <c r="B213" s="192" t="s">
        <v>257</v>
      </c>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3"/>
      <c r="AJ213" s="182">
        <f>【様式第11】別紙３導入設備の明細表!AB13+【様式第11】別紙３導入設備の明細表!AB27</f>
        <v>0</v>
      </c>
      <c r="AK213" s="182"/>
      <c r="AL213" s="182"/>
      <c r="AM213" s="182"/>
      <c r="AN213" s="182"/>
      <c r="AO213" s="182"/>
      <c r="AP213" s="182"/>
      <c r="AQ213" s="182"/>
      <c r="AR213" s="182"/>
      <c r="AS213" s="182"/>
      <c r="AT213" s="182"/>
      <c r="AU213" s="182"/>
      <c r="AV213" s="157" t="s">
        <v>23</v>
      </c>
      <c r="AW213" s="157"/>
      <c r="AX213" s="157"/>
      <c r="AY213" s="157"/>
      <c r="AZ213" s="157"/>
      <c r="BA213" s="157"/>
      <c r="BB213" s="158"/>
    </row>
    <row r="214" spans="2:54" ht="7.95" customHeight="1">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3"/>
      <c r="AJ214" s="182"/>
      <c r="AK214" s="182"/>
      <c r="AL214" s="182"/>
      <c r="AM214" s="182"/>
      <c r="AN214" s="182"/>
      <c r="AO214" s="182"/>
      <c r="AP214" s="182"/>
      <c r="AQ214" s="182"/>
      <c r="AR214" s="182"/>
      <c r="AS214" s="182"/>
      <c r="AT214" s="182"/>
      <c r="AU214" s="182"/>
      <c r="AV214" s="157"/>
      <c r="AW214" s="157"/>
      <c r="AX214" s="157"/>
      <c r="AY214" s="157"/>
      <c r="AZ214" s="157"/>
      <c r="BA214" s="157"/>
      <c r="BB214" s="158"/>
    </row>
    <row r="215" spans="2:54" ht="7.95" customHeight="1">
      <c r="B215" s="180" t="s">
        <v>37</v>
      </c>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1"/>
      <c r="AJ215" s="182" t="str">
        <f>IF(AJ213,AJ223/AJ213,"")</f>
        <v/>
      </c>
      <c r="AK215" s="182"/>
      <c r="AL215" s="182"/>
      <c r="AM215" s="182"/>
      <c r="AN215" s="182"/>
      <c r="AO215" s="182"/>
      <c r="AP215" s="182"/>
      <c r="AQ215" s="182"/>
      <c r="AR215" s="182"/>
      <c r="AS215" s="182"/>
      <c r="AT215" s="182"/>
      <c r="AU215" s="182"/>
      <c r="AV215" s="157" t="s">
        <v>24</v>
      </c>
      <c r="AW215" s="157"/>
      <c r="AX215" s="157"/>
      <c r="AY215" s="157"/>
      <c r="AZ215" s="157"/>
      <c r="BA215" s="157"/>
      <c r="BB215" s="158"/>
    </row>
    <row r="216" spans="2:54" ht="7.95" customHeight="1">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1"/>
      <c r="AJ216" s="182"/>
      <c r="AK216" s="182"/>
      <c r="AL216" s="182"/>
      <c r="AM216" s="182"/>
      <c r="AN216" s="182"/>
      <c r="AO216" s="182"/>
      <c r="AP216" s="182"/>
      <c r="AQ216" s="182"/>
      <c r="AR216" s="182"/>
      <c r="AS216" s="182"/>
      <c r="AT216" s="182"/>
      <c r="AU216" s="182"/>
      <c r="AV216" s="157"/>
      <c r="AW216" s="157"/>
      <c r="AX216" s="157"/>
      <c r="AY216" s="157"/>
      <c r="AZ216" s="157"/>
      <c r="BA216" s="157"/>
      <c r="BB216" s="158"/>
    </row>
    <row r="217" spans="2:54" ht="7.95" customHeight="1">
      <c r="B217" s="180" t="s">
        <v>38</v>
      </c>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1"/>
      <c r="AJ217" s="182" t="str">
        <f>IF(AJ211,AJ227/AJ211,"")</f>
        <v/>
      </c>
      <c r="AK217" s="182"/>
      <c r="AL217" s="182"/>
      <c r="AM217" s="182"/>
      <c r="AN217" s="182"/>
      <c r="AO217" s="182"/>
      <c r="AP217" s="182"/>
      <c r="AQ217" s="182"/>
      <c r="AR217" s="182"/>
      <c r="AS217" s="182"/>
      <c r="AT217" s="182"/>
      <c r="AU217" s="182"/>
      <c r="AV217" s="157" t="s">
        <v>24</v>
      </c>
      <c r="AW217" s="157"/>
      <c r="AX217" s="157"/>
      <c r="AY217" s="157"/>
      <c r="AZ217" s="157"/>
      <c r="BA217" s="157"/>
      <c r="BB217" s="158"/>
    </row>
    <row r="218" spans="2:54" ht="7.95" customHeight="1">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1"/>
      <c r="AJ218" s="182"/>
      <c r="AK218" s="182"/>
      <c r="AL218" s="182"/>
      <c r="AM218" s="182"/>
      <c r="AN218" s="182"/>
      <c r="AO218" s="182"/>
      <c r="AP218" s="182"/>
      <c r="AQ218" s="182"/>
      <c r="AR218" s="182"/>
      <c r="AS218" s="182"/>
      <c r="AT218" s="182"/>
      <c r="AU218" s="182"/>
      <c r="AV218" s="157"/>
      <c r="AW218" s="157"/>
      <c r="AX218" s="157"/>
      <c r="AY218" s="157"/>
      <c r="AZ218" s="157"/>
      <c r="BA218" s="157"/>
      <c r="BB218" s="158"/>
    </row>
    <row r="219" spans="2:54" ht="7.95" customHeight="1">
      <c r="B219" s="180" t="s">
        <v>39</v>
      </c>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1"/>
      <c r="AJ219" s="182" t="str">
        <f>IF(AJ229,AJ225/AJ229,"")</f>
        <v/>
      </c>
      <c r="AK219" s="182"/>
      <c r="AL219" s="182"/>
      <c r="AM219" s="182"/>
      <c r="AN219" s="182"/>
      <c r="AO219" s="182"/>
      <c r="AP219" s="182"/>
      <c r="AQ219" s="182"/>
      <c r="AR219" s="182"/>
      <c r="AS219" s="182"/>
      <c r="AT219" s="182"/>
      <c r="AU219" s="182"/>
      <c r="AV219" s="157" t="s">
        <v>10</v>
      </c>
      <c r="AW219" s="157"/>
      <c r="AX219" s="157"/>
      <c r="AY219" s="157"/>
      <c r="AZ219" s="157"/>
      <c r="BA219" s="157"/>
      <c r="BB219" s="158"/>
    </row>
    <row r="220" spans="2:54" ht="7.95" customHeight="1">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1"/>
      <c r="AJ220" s="182"/>
      <c r="AK220" s="182"/>
      <c r="AL220" s="182"/>
      <c r="AM220" s="182"/>
      <c r="AN220" s="182"/>
      <c r="AO220" s="182"/>
      <c r="AP220" s="182"/>
      <c r="AQ220" s="182"/>
      <c r="AR220" s="182"/>
      <c r="AS220" s="182"/>
      <c r="AT220" s="182"/>
      <c r="AU220" s="182"/>
      <c r="AV220" s="157"/>
      <c r="AW220" s="157"/>
      <c r="AX220" s="157"/>
      <c r="AY220" s="157"/>
      <c r="AZ220" s="157"/>
      <c r="BA220" s="157"/>
      <c r="BB220" s="158"/>
    </row>
    <row r="221" spans="2:54" s="101" customFormat="1" ht="9.4499999999999993" customHeight="1">
      <c r="B221" s="169" t="s">
        <v>254</v>
      </c>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1"/>
      <c r="AJ221" s="156"/>
      <c r="AK221" s="156"/>
      <c r="AL221" s="156"/>
      <c r="AM221" s="156"/>
      <c r="AN221" s="156"/>
      <c r="AO221" s="156"/>
      <c r="AP221" s="156"/>
      <c r="AQ221" s="156"/>
      <c r="AR221" s="156"/>
      <c r="AS221" s="156"/>
      <c r="AT221" s="156"/>
      <c r="AU221" s="156"/>
      <c r="AV221" s="172" t="s">
        <v>25</v>
      </c>
      <c r="AW221" s="172"/>
      <c r="AX221" s="172"/>
      <c r="AY221" s="172"/>
      <c r="AZ221" s="172"/>
      <c r="BA221" s="172"/>
      <c r="BB221" s="173"/>
    </row>
    <row r="222" spans="2:54" s="101" customFormat="1" ht="9.4499999999999993" customHeight="1">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1"/>
      <c r="AJ222" s="156"/>
      <c r="AK222" s="156"/>
      <c r="AL222" s="156"/>
      <c r="AM222" s="156"/>
      <c r="AN222" s="156"/>
      <c r="AO222" s="156"/>
      <c r="AP222" s="156"/>
      <c r="AQ222" s="156"/>
      <c r="AR222" s="156"/>
      <c r="AS222" s="156"/>
      <c r="AT222" s="156"/>
      <c r="AU222" s="156"/>
      <c r="AV222" s="172"/>
      <c r="AW222" s="172"/>
      <c r="AX222" s="172"/>
      <c r="AY222" s="172"/>
      <c r="AZ222" s="172"/>
      <c r="BA222" s="172"/>
      <c r="BB222" s="173"/>
    </row>
    <row r="223" spans="2:54" ht="9.4499999999999993" customHeight="1">
      <c r="B223" s="174" t="s">
        <v>255</v>
      </c>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6"/>
      <c r="AJ223" s="156"/>
      <c r="AK223" s="156"/>
      <c r="AL223" s="156"/>
      <c r="AM223" s="156"/>
      <c r="AN223" s="156"/>
      <c r="AO223" s="156"/>
      <c r="AP223" s="156"/>
      <c r="AQ223" s="156"/>
      <c r="AR223" s="156"/>
      <c r="AS223" s="156"/>
      <c r="AT223" s="156"/>
      <c r="AU223" s="156"/>
      <c r="AV223" s="157" t="s">
        <v>25</v>
      </c>
      <c r="AW223" s="157"/>
      <c r="AX223" s="157"/>
      <c r="AY223" s="157"/>
      <c r="AZ223" s="157"/>
      <c r="BA223" s="157"/>
      <c r="BB223" s="158"/>
    </row>
    <row r="224" spans="2:54" ht="9.4499999999999993" customHeight="1">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6"/>
      <c r="AJ224" s="156"/>
      <c r="AK224" s="156"/>
      <c r="AL224" s="156"/>
      <c r="AM224" s="156"/>
      <c r="AN224" s="156"/>
      <c r="AO224" s="156"/>
      <c r="AP224" s="156"/>
      <c r="AQ224" s="156"/>
      <c r="AR224" s="156"/>
      <c r="AS224" s="156"/>
      <c r="AT224" s="156"/>
      <c r="AU224" s="156"/>
      <c r="AV224" s="157"/>
      <c r="AW224" s="157"/>
      <c r="AX224" s="157"/>
      <c r="AY224" s="157"/>
      <c r="AZ224" s="157"/>
      <c r="BA224" s="157"/>
      <c r="BB224" s="158"/>
    </row>
    <row r="225" spans="2:54" ht="7.95" customHeight="1">
      <c r="B225" s="177" t="s">
        <v>40</v>
      </c>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8"/>
      <c r="AJ225" s="179">
        <f>AJ221-AJ223</f>
        <v>0</v>
      </c>
      <c r="AK225" s="179"/>
      <c r="AL225" s="179"/>
      <c r="AM225" s="179"/>
      <c r="AN225" s="179"/>
      <c r="AO225" s="179"/>
      <c r="AP225" s="179"/>
      <c r="AQ225" s="179"/>
      <c r="AR225" s="179"/>
      <c r="AS225" s="179"/>
      <c r="AT225" s="179"/>
      <c r="AU225" s="179"/>
      <c r="AV225" s="157" t="s">
        <v>25</v>
      </c>
      <c r="AW225" s="157"/>
      <c r="AX225" s="157"/>
      <c r="AY225" s="157"/>
      <c r="AZ225" s="157"/>
      <c r="BA225" s="157"/>
      <c r="BB225" s="158"/>
    </row>
    <row r="226" spans="2:54" ht="7.95" customHeight="1">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8"/>
      <c r="AJ226" s="179"/>
      <c r="AK226" s="179"/>
      <c r="AL226" s="179"/>
      <c r="AM226" s="179"/>
      <c r="AN226" s="179"/>
      <c r="AO226" s="179"/>
      <c r="AP226" s="179"/>
      <c r="AQ226" s="179"/>
      <c r="AR226" s="179"/>
      <c r="AS226" s="179"/>
      <c r="AT226" s="179"/>
      <c r="AU226" s="179"/>
      <c r="AV226" s="157"/>
      <c r="AW226" s="157"/>
      <c r="AX226" s="157"/>
      <c r="AY226" s="157"/>
      <c r="AZ226" s="157"/>
      <c r="BA226" s="157"/>
      <c r="BB226" s="158"/>
    </row>
    <row r="227" spans="2:54" ht="7.95" customHeight="1">
      <c r="B227" s="154" t="s">
        <v>27</v>
      </c>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5"/>
      <c r="AJ227" s="156"/>
      <c r="AK227" s="156"/>
      <c r="AL227" s="156"/>
      <c r="AM227" s="156"/>
      <c r="AN227" s="156"/>
      <c r="AO227" s="156"/>
      <c r="AP227" s="156"/>
      <c r="AQ227" s="156"/>
      <c r="AR227" s="156"/>
      <c r="AS227" s="156"/>
      <c r="AT227" s="156"/>
      <c r="AU227" s="156"/>
      <c r="AV227" s="157" t="s">
        <v>26</v>
      </c>
      <c r="AW227" s="157"/>
      <c r="AX227" s="157"/>
      <c r="AY227" s="157"/>
      <c r="AZ227" s="157"/>
      <c r="BA227" s="157"/>
      <c r="BB227" s="158"/>
    </row>
    <row r="228" spans="2:54" ht="7.95" customHeight="1">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5"/>
      <c r="AJ228" s="156"/>
      <c r="AK228" s="156"/>
      <c r="AL228" s="156"/>
      <c r="AM228" s="156"/>
      <c r="AN228" s="156"/>
      <c r="AO228" s="156"/>
      <c r="AP228" s="156"/>
      <c r="AQ228" s="156"/>
      <c r="AR228" s="156"/>
      <c r="AS228" s="156"/>
      <c r="AT228" s="156"/>
      <c r="AU228" s="156"/>
      <c r="AV228" s="157"/>
      <c r="AW228" s="157"/>
      <c r="AX228" s="157"/>
      <c r="AY228" s="157"/>
      <c r="AZ228" s="157"/>
      <c r="BA228" s="157"/>
      <c r="BB228" s="158"/>
    </row>
    <row r="229" spans="2:54" ht="7.95" customHeight="1">
      <c r="B229" s="154" t="s">
        <v>28</v>
      </c>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5"/>
      <c r="AJ229" s="156"/>
      <c r="AK229" s="156"/>
      <c r="AL229" s="156"/>
      <c r="AM229" s="156"/>
      <c r="AN229" s="156"/>
      <c r="AO229" s="156"/>
      <c r="AP229" s="156"/>
      <c r="AQ229" s="156"/>
      <c r="AR229" s="156"/>
      <c r="AS229" s="156"/>
      <c r="AT229" s="156"/>
      <c r="AU229" s="156"/>
      <c r="AV229" s="157" t="s">
        <v>25</v>
      </c>
      <c r="AW229" s="157"/>
      <c r="AX229" s="157"/>
      <c r="AY229" s="157"/>
      <c r="AZ229" s="157"/>
      <c r="BA229" s="157"/>
      <c r="BB229" s="158"/>
    </row>
    <row r="230" spans="2:54" ht="7.95" customHeight="1">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60"/>
      <c r="AJ230" s="161"/>
      <c r="AK230" s="161"/>
      <c r="AL230" s="161"/>
      <c r="AM230" s="161"/>
      <c r="AN230" s="161"/>
      <c r="AO230" s="161"/>
      <c r="AP230" s="161"/>
      <c r="AQ230" s="161"/>
      <c r="AR230" s="161"/>
      <c r="AS230" s="161"/>
      <c r="AT230" s="161"/>
      <c r="AU230" s="161"/>
      <c r="AV230" s="162"/>
      <c r="AW230" s="162"/>
      <c r="AX230" s="162"/>
      <c r="AY230" s="162"/>
      <c r="AZ230" s="162"/>
      <c r="BA230" s="162"/>
      <c r="BB230" s="163"/>
    </row>
    <row r="231" spans="2:54" ht="4.05" customHeight="1"/>
    <row r="232" spans="2:54" s="101" customFormat="1" ht="9.6" customHeight="1">
      <c r="B232" s="164" t="s">
        <v>211</v>
      </c>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row>
    <row r="233" spans="2:54" s="102" customFormat="1" ht="9.6" customHeight="1">
      <c r="B233" s="100" t="s">
        <v>167</v>
      </c>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row>
    <row r="234" spans="2:54" ht="12" customHeight="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row>
    <row r="235" spans="2:54" ht="12.45" customHeight="1">
      <c r="B235" s="165" t="s">
        <v>213</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row>
    <row r="236" spans="2:54" ht="22.95" customHeight="1">
      <c r="B236" s="166" t="s">
        <v>243</v>
      </c>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8"/>
    </row>
    <row r="237" spans="2:54" ht="9.6" customHeight="1">
      <c r="B237" s="127"/>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9"/>
    </row>
    <row r="238" spans="2:54" ht="9.6" customHeight="1">
      <c r="B238" s="127"/>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9"/>
    </row>
    <row r="239" spans="2:54" ht="9.6" customHeight="1">
      <c r="B239" s="127"/>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9"/>
    </row>
    <row r="240" spans="2:54" ht="9.6" customHeight="1">
      <c r="B240" s="127"/>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9"/>
    </row>
    <row r="241" spans="2:54" ht="9.6" customHeight="1">
      <c r="B241" s="127"/>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9"/>
    </row>
    <row r="242" spans="2:54" ht="9.6" customHeight="1">
      <c r="B242" s="130"/>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2"/>
    </row>
    <row r="244" spans="2:54" ht="27.6" customHeight="1">
      <c r="B244" s="144" t="s">
        <v>244</v>
      </c>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row>
    <row r="245" spans="2:54" ht="9.6" customHeight="1">
      <c r="B245" s="127"/>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9"/>
    </row>
    <row r="246" spans="2:54" ht="9.6" customHeight="1">
      <c r="B246" s="127"/>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9"/>
    </row>
    <row r="247" spans="2:54" ht="9.6" customHeight="1">
      <c r="B247" s="127"/>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9"/>
    </row>
    <row r="248" spans="2:54" ht="9.6" customHeight="1">
      <c r="B248" s="127"/>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9"/>
    </row>
    <row r="249" spans="2:54" ht="9.6" customHeight="1">
      <c r="B249" s="130"/>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2"/>
    </row>
    <row r="250" spans="2:54" ht="9.6" customHeight="1">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row>
    <row r="251" spans="2:54" ht="28.8" customHeight="1">
      <c r="B251" s="144" t="s">
        <v>245</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row>
    <row r="252" spans="2:54" ht="9.6" customHeight="1">
      <c r="B252" s="127"/>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9"/>
    </row>
    <row r="253" spans="2:54" ht="9.6" customHeight="1">
      <c r="B253" s="127"/>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9"/>
    </row>
    <row r="254" spans="2:54" ht="9.6" customHeight="1">
      <c r="B254" s="127"/>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9"/>
    </row>
    <row r="255" spans="2:54" ht="9.6" customHeight="1">
      <c r="B255" s="127"/>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9"/>
    </row>
    <row r="256" spans="2:54" ht="9.6" customHeight="1">
      <c r="B256" s="130"/>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2"/>
    </row>
    <row r="257" spans="2:54" ht="9.6" customHeight="1">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row>
    <row r="258" spans="2:54" ht="12.45" customHeight="1">
      <c r="B258" s="146" t="s">
        <v>246</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8"/>
    </row>
    <row r="259" spans="2:54" ht="12.45" customHeight="1">
      <c r="B259" s="135" t="s">
        <v>247</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50"/>
    </row>
    <row r="260" spans="2:54" ht="9.6" customHeight="1">
      <c r="B260" s="124"/>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6"/>
    </row>
    <row r="261" spans="2:54" ht="9.6" customHeight="1">
      <c r="B261" s="127"/>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9"/>
    </row>
    <row r="262" spans="2:54" ht="9.6" customHeight="1">
      <c r="B262" s="127"/>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9"/>
    </row>
    <row r="263" spans="2:54" ht="9.6" customHeight="1">
      <c r="B263" s="127"/>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9"/>
    </row>
    <row r="264" spans="2:54" ht="9.6" customHeight="1">
      <c r="B264" s="130"/>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2"/>
    </row>
    <row r="266" spans="2:54" ht="13.2" customHeight="1">
      <c r="B266" s="151" t="s">
        <v>212</v>
      </c>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c r="AY266" s="152"/>
      <c r="AZ266" s="152"/>
      <c r="BA266" s="152"/>
      <c r="BB266" s="153"/>
    </row>
    <row r="267" spans="2:54" ht="9.4499999999999993" customHeight="1">
      <c r="B267" s="124"/>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6"/>
    </row>
    <row r="268" spans="2:54" ht="9.4499999999999993" customHeight="1">
      <c r="B268" s="127"/>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9"/>
    </row>
    <row r="269" spans="2:54" ht="9.4499999999999993" customHeight="1">
      <c r="B269" s="127"/>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BB269" s="129"/>
    </row>
    <row r="270" spans="2:54" ht="9.4499999999999993" customHeight="1">
      <c r="B270" s="127"/>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B270" s="129"/>
    </row>
    <row r="271" spans="2:54" ht="9.6" customHeight="1">
      <c r="B271" s="127"/>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9"/>
    </row>
    <row r="272" spans="2:54" ht="9.6" customHeight="1">
      <c r="B272" s="127"/>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c r="AN272" s="128"/>
      <c r="AO272" s="128"/>
      <c r="AP272" s="128"/>
      <c r="AQ272" s="128"/>
      <c r="AR272" s="128"/>
      <c r="AS272" s="128"/>
      <c r="AT272" s="128"/>
      <c r="AU272" s="128"/>
      <c r="AV272" s="128"/>
      <c r="AW272" s="128"/>
      <c r="AX272" s="128"/>
      <c r="AY272" s="128"/>
      <c r="AZ272" s="128"/>
      <c r="BA272" s="128"/>
      <c r="BB272" s="129"/>
    </row>
    <row r="273" spans="2:54" ht="9.6" customHeight="1">
      <c r="B273" s="127"/>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9"/>
    </row>
    <row r="274" spans="2:54" ht="9.6" customHeight="1">
      <c r="B274" s="130"/>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2"/>
    </row>
    <row r="276" spans="2:54" ht="12.6" customHeight="1">
      <c r="B276" s="133" t="s">
        <v>248</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row>
    <row r="277" spans="2:54" ht="19.5" customHeight="1">
      <c r="B277" s="135" t="s">
        <v>249</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7"/>
    </row>
    <row r="278" spans="2:54" ht="9.6" customHeight="1">
      <c r="B278" s="138"/>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40"/>
    </row>
    <row r="279" spans="2:54" ht="9.6" customHeight="1">
      <c r="B279" s="138"/>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40"/>
    </row>
    <row r="280" spans="2:54" ht="9.6" customHeight="1">
      <c r="B280" s="138"/>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40"/>
    </row>
    <row r="281" spans="2:54" ht="9.6" customHeight="1">
      <c r="B281" s="138"/>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40"/>
    </row>
    <row r="282" spans="2:54" ht="9.6" customHeight="1">
      <c r="B282" s="138"/>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40"/>
    </row>
    <row r="283" spans="2:54" ht="9.6" customHeight="1">
      <c r="B283" s="141"/>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3"/>
    </row>
  </sheetData>
  <sheetProtection formatCells="0" formatColumns="0" formatRows="0" insertColumns="0" insertRows="0" insertHyperlinks="0" deleteColumns="0" deleteRows="0" selectLockedCells="1" sort="0" autoFilter="0" pivotTables="0"/>
  <mergeCells count="222">
    <mergeCell ref="K74:AA75"/>
    <mergeCell ref="B80:BB82"/>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K72:BB73"/>
    <mergeCell ref="B74:J75"/>
    <mergeCell ref="K45:AA46"/>
    <mergeCell ref="AB45:AJ46"/>
    <mergeCell ref="AB41:AJ42"/>
    <mergeCell ref="AK45:BB46"/>
    <mergeCell ref="B37:J38"/>
    <mergeCell ref="K37:BB38"/>
    <mergeCell ref="B43:J44"/>
    <mergeCell ref="K43:BB44"/>
    <mergeCell ref="B45:J46"/>
    <mergeCell ref="B47:J48"/>
    <mergeCell ref="K47:AA48"/>
    <mergeCell ref="AB47:AJ48"/>
    <mergeCell ref="AK47:BB48"/>
    <mergeCell ref="AK41:BB42"/>
    <mergeCell ref="K41:AA42"/>
    <mergeCell ref="AB53:AJ54"/>
    <mergeCell ref="B14:BB15"/>
    <mergeCell ref="B26:J27"/>
    <mergeCell ref="B30:J31"/>
    <mergeCell ref="K30:BB31"/>
    <mergeCell ref="B32:J33"/>
    <mergeCell ref="K28:AA29"/>
    <mergeCell ref="AB28:AJ29"/>
    <mergeCell ref="AK28:BB29"/>
    <mergeCell ref="K32:AA33"/>
    <mergeCell ref="AB32:AJ33"/>
    <mergeCell ref="AK32:BB33"/>
    <mergeCell ref="B35:BB36"/>
    <mergeCell ref="B39:J40"/>
    <mergeCell ref="B41:J42"/>
    <mergeCell ref="K39:AA40"/>
    <mergeCell ref="AB39:AJ40"/>
    <mergeCell ref="AK39:BB40"/>
    <mergeCell ref="B10:J12"/>
    <mergeCell ref="K11:BB12"/>
    <mergeCell ref="K10:BB10"/>
    <mergeCell ref="K18:AA19"/>
    <mergeCell ref="B28:J29"/>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A1:BC2"/>
    <mergeCell ref="B68:J69"/>
    <mergeCell ref="AB74:AJ75"/>
    <mergeCell ref="B78:BB79"/>
    <mergeCell ref="AK53:BB54"/>
    <mergeCell ref="A5:BB9"/>
    <mergeCell ref="K20:AA21"/>
    <mergeCell ref="AK18:BB19"/>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B83:BB83"/>
    <mergeCell ref="B84:BB91"/>
    <mergeCell ref="B93:BB93"/>
    <mergeCell ref="B94:BB94"/>
    <mergeCell ref="B95:BB95"/>
    <mergeCell ref="B96:BB107"/>
    <mergeCell ref="B108:BB108"/>
    <mergeCell ref="B109:BB109"/>
    <mergeCell ref="B110:BB121"/>
    <mergeCell ref="B122:BB122"/>
    <mergeCell ref="B123:BB123"/>
    <mergeCell ref="B124:BB130"/>
    <mergeCell ref="B131:BB131"/>
    <mergeCell ref="B132:BB132"/>
    <mergeCell ref="B133:BB139"/>
    <mergeCell ref="B140:BB140"/>
    <mergeCell ref="B141:BB141"/>
    <mergeCell ref="B142:BB149"/>
    <mergeCell ref="B151:BB151"/>
    <mergeCell ref="B152:BB152"/>
    <mergeCell ref="B153:BB153"/>
    <mergeCell ref="B154:BB159"/>
    <mergeCell ref="B160:BB160"/>
    <mergeCell ref="B161:BB161"/>
    <mergeCell ref="B162:BB166"/>
    <mergeCell ref="B167:BB167"/>
    <mergeCell ref="B168:BB168"/>
    <mergeCell ref="B169:BB173"/>
    <mergeCell ref="B175:BB175"/>
    <mergeCell ref="B176:BB176"/>
    <mergeCell ref="B177:BB177"/>
    <mergeCell ref="B178:BB184"/>
    <mergeCell ref="B185:BB185"/>
    <mergeCell ref="B186:BB186"/>
    <mergeCell ref="B187:BB187"/>
    <mergeCell ref="B188:AI189"/>
    <mergeCell ref="AJ188:AU189"/>
    <mergeCell ref="AV188:BB189"/>
    <mergeCell ref="B191:Q192"/>
    <mergeCell ref="R191:AI192"/>
    <mergeCell ref="AJ191:BB192"/>
    <mergeCell ref="B193:E202"/>
    <mergeCell ref="F193:Q194"/>
    <mergeCell ref="R193:AC194"/>
    <mergeCell ref="AD193:AI194"/>
    <mergeCell ref="AJ193:AU194"/>
    <mergeCell ref="AV193:BB194"/>
    <mergeCell ref="F195:Q196"/>
    <mergeCell ref="R195:AC196"/>
    <mergeCell ref="AD195:AI196"/>
    <mergeCell ref="AJ195:AU196"/>
    <mergeCell ref="AV195:BB196"/>
    <mergeCell ref="F197:Q198"/>
    <mergeCell ref="R197:AC198"/>
    <mergeCell ref="AD197:AI198"/>
    <mergeCell ref="AJ197:AU198"/>
    <mergeCell ref="AV197:BB198"/>
    <mergeCell ref="F199:Q200"/>
    <mergeCell ref="R199:AC200"/>
    <mergeCell ref="AD199:AI200"/>
    <mergeCell ref="AJ199:AU200"/>
    <mergeCell ref="AV199:BB200"/>
    <mergeCell ref="F201:Q202"/>
    <mergeCell ref="R201:AC202"/>
    <mergeCell ref="AD201:AI202"/>
    <mergeCell ref="AJ201:AU202"/>
    <mergeCell ref="AV201:BB202"/>
    <mergeCell ref="B203:Q204"/>
    <mergeCell ref="R203:AC204"/>
    <mergeCell ref="AD203:AI204"/>
    <mergeCell ref="AJ203:AU204"/>
    <mergeCell ref="AV203:BB204"/>
    <mergeCell ref="B206:BB206"/>
    <mergeCell ref="B209:BB209"/>
    <mergeCell ref="B210:BB210"/>
    <mergeCell ref="B211:AI212"/>
    <mergeCell ref="AJ211:AU212"/>
    <mergeCell ref="AV211:BB212"/>
    <mergeCell ref="B213:AI214"/>
    <mergeCell ref="AJ213:AU214"/>
    <mergeCell ref="AV213:BB214"/>
    <mergeCell ref="B215:AI216"/>
    <mergeCell ref="AJ215:AU216"/>
    <mergeCell ref="AV215:BB216"/>
    <mergeCell ref="B217:AI218"/>
    <mergeCell ref="AJ217:AU218"/>
    <mergeCell ref="AV217:BB218"/>
    <mergeCell ref="B219:AI220"/>
    <mergeCell ref="AJ219:AU220"/>
    <mergeCell ref="AV219:BB220"/>
    <mergeCell ref="B221:AI222"/>
    <mergeCell ref="AJ221:AU222"/>
    <mergeCell ref="AV221:BB222"/>
    <mergeCell ref="B223:AI224"/>
    <mergeCell ref="AJ223:AU224"/>
    <mergeCell ref="AV223:BB224"/>
    <mergeCell ref="B225:AI226"/>
    <mergeCell ref="AJ225:AU226"/>
    <mergeCell ref="AV225:BB226"/>
    <mergeCell ref="B227:AI228"/>
    <mergeCell ref="AJ227:AU228"/>
    <mergeCell ref="AV227:BB228"/>
    <mergeCell ref="B229:AI230"/>
    <mergeCell ref="AJ229:AU230"/>
    <mergeCell ref="AV229:BB230"/>
    <mergeCell ref="B232:BB232"/>
    <mergeCell ref="B235:BB235"/>
    <mergeCell ref="B236:BB236"/>
    <mergeCell ref="B267:BB274"/>
    <mergeCell ref="B276:BB276"/>
    <mergeCell ref="B277:BB277"/>
    <mergeCell ref="B278:BB283"/>
    <mergeCell ref="B237:BB242"/>
    <mergeCell ref="B244:BB244"/>
    <mergeCell ref="B245:BB249"/>
    <mergeCell ref="B251:BB251"/>
    <mergeCell ref="B252:BB256"/>
    <mergeCell ref="B258:BB258"/>
    <mergeCell ref="B259:BB259"/>
    <mergeCell ref="B260:BB264"/>
    <mergeCell ref="B266:BB266"/>
  </mergeCells>
  <phoneticPr fontId="1"/>
  <conditionalFormatting sqref="B80:BB82">
    <cfRule type="cellIs" dxfId="48" priority="72" operator="equal">
      <formula>""</formula>
    </cfRule>
  </conditionalFormatting>
  <conditionalFormatting sqref="K16:BB17 K10:K11">
    <cfRule type="cellIs" dxfId="47" priority="70" operator="equal">
      <formula>""</formula>
    </cfRule>
  </conditionalFormatting>
  <conditionalFormatting sqref="K22:BB23 K24 K18 K20">
    <cfRule type="cellIs" dxfId="46" priority="64" operator="equal">
      <formula>""</formula>
    </cfRule>
  </conditionalFormatting>
  <conditionalFormatting sqref="K30:BB31 K32 K26 K28">
    <cfRule type="cellIs" dxfId="45" priority="60" operator="equal">
      <formula>""</formula>
    </cfRule>
  </conditionalFormatting>
  <conditionalFormatting sqref="AK18:BB21">
    <cfRule type="cellIs" dxfId="44" priority="62" operator="equal">
      <formula>""</formula>
    </cfRule>
  </conditionalFormatting>
  <conditionalFormatting sqref="AK24:BB25">
    <cfRule type="cellIs" dxfId="43" priority="61" operator="equal">
      <formula>""</formula>
    </cfRule>
  </conditionalFormatting>
  <conditionalFormatting sqref="AK26:BB29">
    <cfRule type="cellIs" dxfId="42" priority="59" operator="equal">
      <formula>""</formula>
    </cfRule>
  </conditionalFormatting>
  <conditionalFormatting sqref="AK32:BB33">
    <cfRule type="cellIs" dxfId="41" priority="58" operator="equal">
      <formula>""</formula>
    </cfRule>
  </conditionalFormatting>
  <conditionalFormatting sqref="K37:BB38">
    <cfRule type="cellIs" dxfId="40" priority="38" operator="equal">
      <formula>""</formula>
    </cfRule>
  </conditionalFormatting>
  <conditionalFormatting sqref="K43:BB44 K45 K39 K41">
    <cfRule type="cellIs" dxfId="39" priority="37" operator="equal">
      <formula>""</formula>
    </cfRule>
  </conditionalFormatting>
  <conditionalFormatting sqref="K51:BB52 K53 K47 K49">
    <cfRule type="cellIs" dxfId="38" priority="34" operator="equal">
      <formula>""</formula>
    </cfRule>
  </conditionalFormatting>
  <conditionalFormatting sqref="AK39:BB42">
    <cfRule type="cellIs" dxfId="37" priority="36" operator="equal">
      <formula>""</formula>
    </cfRule>
  </conditionalFormatting>
  <conditionalFormatting sqref="AK45:BB46">
    <cfRule type="cellIs" dxfId="36" priority="35" operator="equal">
      <formula>""</formula>
    </cfRule>
  </conditionalFormatting>
  <conditionalFormatting sqref="AK47:BB50">
    <cfRule type="cellIs" dxfId="35" priority="33" operator="equal">
      <formula>""</formula>
    </cfRule>
  </conditionalFormatting>
  <conditionalFormatting sqref="AK53:BB54">
    <cfRule type="cellIs" dxfId="34" priority="32" operator="equal">
      <formula>""</formula>
    </cfRule>
  </conditionalFormatting>
  <conditionalFormatting sqref="K58:BB59">
    <cfRule type="cellIs" dxfId="33" priority="31" operator="equal">
      <formula>""</formula>
    </cfRule>
  </conditionalFormatting>
  <conditionalFormatting sqref="K64:BB65 K66 K60 K62">
    <cfRule type="cellIs" dxfId="32" priority="30" operator="equal">
      <formula>""</formula>
    </cfRule>
  </conditionalFormatting>
  <conditionalFormatting sqref="K72:BB73 K74 K68 K70">
    <cfRule type="cellIs" dxfId="31" priority="27" operator="equal">
      <formula>""</formula>
    </cfRule>
  </conditionalFormatting>
  <conditionalFormatting sqref="AK60:BB63">
    <cfRule type="cellIs" dxfId="30" priority="29" operator="equal">
      <formula>""</formula>
    </cfRule>
  </conditionalFormatting>
  <conditionalFormatting sqref="AK66:BB67">
    <cfRule type="cellIs" dxfId="29" priority="28" operator="equal">
      <formula>""</formula>
    </cfRule>
  </conditionalFormatting>
  <conditionalFormatting sqref="AK68:BB71">
    <cfRule type="cellIs" dxfId="28" priority="26" operator="equal">
      <formula>""</formula>
    </cfRule>
  </conditionalFormatting>
  <conditionalFormatting sqref="AK74:BB75">
    <cfRule type="cellIs" dxfId="27" priority="25" operator="equal">
      <formula>""</formula>
    </cfRule>
  </conditionalFormatting>
  <conditionalFormatting sqref="AK76:BB76">
    <cfRule type="cellIs" dxfId="26" priority="17" operator="equal">
      <formula>""</formula>
    </cfRule>
  </conditionalFormatting>
  <conditionalFormatting sqref="B245:BB249 B237:BB242 B110:BB121 B84:BB91 B96:BB107 B278:BB283 B178:BB184 B142:B146 B108 B123:BB130 B122 B131">
    <cfRule type="cellIs" dxfId="25" priority="16" operator="equal">
      <formula>""</formula>
    </cfRule>
  </conditionalFormatting>
  <conditionalFormatting sqref="AJ227:AU230 B154:B157">
    <cfRule type="cellIs" dxfId="24" priority="15" operator="equal">
      <formula>""</formula>
    </cfRule>
  </conditionalFormatting>
  <conditionalFormatting sqref="B169:BB173 B124:BB130 B131 B167 B162:BB166">
    <cfRule type="cellIs" dxfId="23" priority="13" operator="equal">
      <formula>""</formula>
    </cfRule>
    <cfRule type="cellIs" dxfId="22" priority="14" operator="equal">
      <formula>"　"</formula>
    </cfRule>
  </conditionalFormatting>
  <conditionalFormatting sqref="B252:BB256 B260:BB264">
    <cfRule type="cellIs" dxfId="21" priority="12" operator="equal">
      <formula>""</formula>
    </cfRule>
  </conditionalFormatting>
  <conditionalFormatting sqref="B267:BB274">
    <cfRule type="cellIs" dxfId="20" priority="11" operator="equal">
      <formula>""</formula>
    </cfRule>
  </conditionalFormatting>
  <conditionalFormatting sqref="R195:AC196 R197">
    <cfRule type="cellIs" dxfId="19" priority="10" operator="equal">
      <formula>""</formula>
    </cfRule>
  </conditionalFormatting>
  <conditionalFormatting sqref="R199:AC200">
    <cfRule type="cellIs" dxfId="18" priority="9" operator="equal">
      <formula>""</formula>
    </cfRule>
  </conditionalFormatting>
  <conditionalFormatting sqref="R201:AC202">
    <cfRule type="cellIs" dxfId="17" priority="8" operator="equal">
      <formula>""</formula>
    </cfRule>
  </conditionalFormatting>
  <conditionalFormatting sqref="B109">
    <cfRule type="cellIs" dxfId="16" priority="7" operator="equal">
      <formula>""</formula>
    </cfRule>
  </conditionalFormatting>
  <conditionalFormatting sqref="B177">
    <cfRule type="cellIs" dxfId="15" priority="6" operator="equal">
      <formula>""</formula>
    </cfRule>
  </conditionalFormatting>
  <conditionalFormatting sqref="B133:B137">
    <cfRule type="cellIs" dxfId="14" priority="5" operator="equal">
      <formula>""</formula>
    </cfRule>
  </conditionalFormatting>
  <conditionalFormatting sqref="AJ221:AU222">
    <cfRule type="cellIs" dxfId="13" priority="2" operator="equal">
      <formula>""</formula>
    </cfRule>
  </conditionalFormatting>
  <conditionalFormatting sqref="AJ223:AU224">
    <cfRule type="cellIs" dxfId="12"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Medium,標準"&amp;10&amp;K00-014
</oddHeader>
    <oddFooter>&amp;C&amp;P</oddFooter>
  </headerFooter>
  <rowBreaks count="3" manualBreakCount="3">
    <brk id="82" max="16383" man="1"/>
    <brk id="150" max="16383" man="1"/>
    <brk id="2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6"/>
  <sheetViews>
    <sheetView showGridLines="0" view="pageBreakPreview" zoomScale="90" zoomScaleNormal="100" zoomScaleSheetLayoutView="90" zoomScalePageLayoutView="80" workbookViewId="0">
      <selection activeCell="A4" sqref="A4:AH5"/>
    </sheetView>
  </sheetViews>
  <sheetFormatPr defaultColWidth="2.6640625" defaultRowHeight="18"/>
  <cols>
    <col min="1" max="32" width="2.6640625" style="1"/>
    <col min="33" max="33" width="2.6640625" style="1" customWidth="1"/>
    <col min="34" max="16384" width="2.6640625" style="1"/>
  </cols>
  <sheetData>
    <row r="1" spans="1:37" ht="19.8">
      <c r="B1" s="54" t="s">
        <v>216</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7" ht="19.8">
      <c r="B2" s="54" t="s">
        <v>217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57" t="s">
        <v>119</v>
      </c>
    </row>
    <row r="3" spans="1:37" ht="19.8">
      <c r="A3" s="418" t="s">
        <v>171</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16"/>
    </row>
    <row r="4" spans="1:37" ht="31.2" customHeight="1">
      <c r="A4" s="419" t="s">
        <v>250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row>
    <row r="5" spans="1:37" s="3" customFormat="1" ht="31.2" customHeight="1">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row>
    <row r="6" spans="1:37" ht="17.100000000000001" customHeight="1">
      <c r="B6" s="392" t="s">
        <v>48</v>
      </c>
      <c r="C6" s="393"/>
      <c r="D6" s="420" t="s">
        <v>49</v>
      </c>
      <c r="E6" s="421"/>
      <c r="F6" s="421"/>
      <c r="G6" s="421"/>
      <c r="H6" s="421"/>
      <c r="I6" s="421"/>
      <c r="J6" s="421"/>
      <c r="K6" s="421"/>
      <c r="L6" s="421"/>
      <c r="M6" s="421"/>
      <c r="N6" s="421"/>
      <c r="O6" s="421"/>
      <c r="P6" s="421"/>
      <c r="Q6" s="421"/>
      <c r="R6" s="421"/>
      <c r="S6" s="421"/>
      <c r="T6" s="421"/>
      <c r="U6" s="421"/>
      <c r="V6" s="421"/>
      <c r="W6" s="421"/>
      <c r="X6" s="421"/>
      <c r="Y6" s="422">
        <f>'【様式第11】別紙２経費精算（１年目）代表'!Y6+'【様式第11】別紙２経費精算 (１年目）共同①'!Y6+'【様式第11】別紙２経費精算（１年目）共同②'!Y6</f>
        <v>0</v>
      </c>
      <c r="Z6" s="423"/>
      <c r="AA6" s="423"/>
      <c r="AB6" s="423"/>
      <c r="AC6" s="423"/>
      <c r="AD6" s="423"/>
      <c r="AE6" s="424"/>
      <c r="AF6" s="428" t="s">
        <v>8</v>
      </c>
      <c r="AG6" s="429"/>
    </row>
    <row r="7" spans="1:37" ht="17.100000000000001" customHeight="1">
      <c r="B7" s="394"/>
      <c r="C7" s="395"/>
      <c r="D7" s="386" t="s">
        <v>50</v>
      </c>
      <c r="E7" s="387"/>
      <c r="F7" s="387"/>
      <c r="G7" s="387"/>
      <c r="H7" s="387"/>
      <c r="I7" s="387"/>
      <c r="J7" s="387"/>
      <c r="K7" s="387"/>
      <c r="L7" s="387"/>
      <c r="M7" s="387"/>
      <c r="N7" s="387"/>
      <c r="O7" s="387"/>
      <c r="P7" s="387"/>
      <c r="Q7" s="387"/>
      <c r="R7" s="387"/>
      <c r="S7" s="387"/>
      <c r="T7" s="387"/>
      <c r="U7" s="387"/>
      <c r="V7" s="387"/>
      <c r="W7" s="387"/>
      <c r="X7" s="388"/>
      <c r="Y7" s="425">
        <f>'【様式第11】別紙２経費精算（１年目）代表'!Y7+'【様式第11】別紙２経費精算 (１年目）共同①'!Y7+'【様式第11】別紙２経費精算（１年目）共同②'!Y7</f>
        <v>0</v>
      </c>
      <c r="Z7" s="425"/>
      <c r="AA7" s="425"/>
      <c r="AB7" s="425"/>
      <c r="AC7" s="425"/>
      <c r="AD7" s="425"/>
      <c r="AE7" s="426"/>
      <c r="AF7" s="398" t="s">
        <v>8</v>
      </c>
      <c r="AG7" s="399"/>
    </row>
    <row r="8" spans="1:37" ht="17.100000000000001" customHeight="1">
      <c r="B8" s="394"/>
      <c r="C8" s="395"/>
      <c r="D8" s="386" t="s">
        <v>51</v>
      </c>
      <c r="E8" s="387"/>
      <c r="F8" s="387"/>
      <c r="G8" s="387"/>
      <c r="H8" s="387"/>
      <c r="I8" s="387"/>
      <c r="J8" s="387"/>
      <c r="K8" s="387"/>
      <c r="L8" s="387"/>
      <c r="M8" s="387"/>
      <c r="N8" s="387"/>
      <c r="O8" s="387"/>
      <c r="P8" s="387"/>
      <c r="Q8" s="387"/>
      <c r="R8" s="387"/>
      <c r="S8" s="387"/>
      <c r="T8" s="387"/>
      <c r="U8" s="387"/>
      <c r="V8" s="387"/>
      <c r="W8" s="387"/>
      <c r="X8" s="388"/>
      <c r="Y8" s="416">
        <f>Y6-Y7</f>
        <v>0</v>
      </c>
      <c r="Z8" s="416"/>
      <c r="AA8" s="416"/>
      <c r="AB8" s="416"/>
      <c r="AC8" s="416"/>
      <c r="AD8" s="416"/>
      <c r="AE8" s="417"/>
      <c r="AF8" s="398" t="s">
        <v>8</v>
      </c>
      <c r="AG8" s="399"/>
    </row>
    <row r="9" spans="1:37" ht="17.100000000000001" customHeight="1">
      <c r="B9" s="394"/>
      <c r="C9" s="395"/>
      <c r="D9" s="386" t="s">
        <v>165</v>
      </c>
      <c r="E9" s="387"/>
      <c r="F9" s="387"/>
      <c r="G9" s="387"/>
      <c r="H9" s="387"/>
      <c r="I9" s="387"/>
      <c r="J9" s="387"/>
      <c r="K9" s="387"/>
      <c r="L9" s="387"/>
      <c r="M9" s="387"/>
      <c r="N9" s="387"/>
      <c r="O9" s="387"/>
      <c r="P9" s="387"/>
      <c r="Q9" s="387"/>
      <c r="R9" s="387"/>
      <c r="S9" s="387"/>
      <c r="T9" s="387"/>
      <c r="U9" s="387"/>
      <c r="V9" s="387"/>
      <c r="W9" s="387"/>
      <c r="X9" s="388"/>
      <c r="Y9" s="416">
        <f>'【様式第11】別紙２経費精算（１年目）代表'!Y9+'【様式第11】別紙２経費精算 (１年目）共同①'!Y9+'【様式第11】別紙２経費精算（１年目）共同②'!Y9</f>
        <v>0</v>
      </c>
      <c r="Z9" s="416"/>
      <c r="AA9" s="416"/>
      <c r="AB9" s="416"/>
      <c r="AC9" s="416"/>
      <c r="AD9" s="416"/>
      <c r="AE9" s="417"/>
      <c r="AF9" s="398" t="s">
        <v>8</v>
      </c>
      <c r="AG9" s="399"/>
    </row>
    <row r="10" spans="1:37" ht="17.100000000000001" customHeight="1">
      <c r="B10" s="394"/>
      <c r="C10" s="395"/>
      <c r="D10" s="386" t="s">
        <v>172</v>
      </c>
      <c r="E10" s="387"/>
      <c r="F10" s="387"/>
      <c r="G10" s="387"/>
      <c r="H10" s="387"/>
      <c r="I10" s="387"/>
      <c r="J10" s="387"/>
      <c r="K10" s="387"/>
      <c r="L10" s="387"/>
      <c r="M10" s="387"/>
      <c r="N10" s="387"/>
      <c r="O10" s="387"/>
      <c r="P10" s="387"/>
      <c r="Q10" s="387"/>
      <c r="R10" s="387"/>
      <c r="S10" s="387"/>
      <c r="T10" s="387"/>
      <c r="U10" s="387"/>
      <c r="V10" s="387"/>
      <c r="W10" s="387"/>
      <c r="X10" s="388"/>
      <c r="Y10" s="402"/>
      <c r="Z10" s="402"/>
      <c r="AA10" s="402"/>
      <c r="AB10" s="402"/>
      <c r="AC10" s="402"/>
      <c r="AD10" s="402"/>
      <c r="AE10" s="403"/>
      <c r="AF10" s="398" t="s">
        <v>8</v>
      </c>
      <c r="AG10" s="399"/>
    </row>
    <row r="11" spans="1:37" ht="17.100000000000001" customHeight="1">
      <c r="B11" s="394"/>
      <c r="C11" s="395"/>
      <c r="D11" s="386" t="s">
        <v>133</v>
      </c>
      <c r="E11" s="387"/>
      <c r="F11" s="387"/>
      <c r="G11" s="387"/>
      <c r="H11" s="387"/>
      <c r="I11" s="387"/>
      <c r="J11" s="387"/>
      <c r="K11" s="387"/>
      <c r="L11" s="387"/>
      <c r="M11" s="387"/>
      <c r="N11" s="387"/>
      <c r="O11" s="387"/>
      <c r="P11" s="387"/>
      <c r="Q11" s="387"/>
      <c r="R11" s="387"/>
      <c r="S11" s="387"/>
      <c r="T11" s="387"/>
      <c r="U11" s="387"/>
      <c r="V11" s="387"/>
      <c r="W11" s="387"/>
      <c r="X11" s="388"/>
      <c r="Y11" s="416">
        <f>IF(Y9&gt;Y10,Y10,Y9)</f>
        <v>0</v>
      </c>
      <c r="Z11" s="416"/>
      <c r="AA11" s="416"/>
      <c r="AB11" s="416"/>
      <c r="AC11" s="416"/>
      <c r="AD11" s="416"/>
      <c r="AE11" s="417"/>
      <c r="AF11" s="398" t="s">
        <v>8</v>
      </c>
      <c r="AG11" s="399"/>
    </row>
    <row r="12" spans="1:37" ht="18" customHeight="1">
      <c r="B12" s="394"/>
      <c r="C12" s="395"/>
      <c r="D12" s="386" t="s">
        <v>131</v>
      </c>
      <c r="E12" s="387"/>
      <c r="F12" s="387"/>
      <c r="G12" s="387"/>
      <c r="H12" s="387"/>
      <c r="I12" s="387"/>
      <c r="J12" s="387"/>
      <c r="K12" s="387"/>
      <c r="L12" s="387"/>
      <c r="M12" s="387"/>
      <c r="N12" s="387"/>
      <c r="O12" s="387"/>
      <c r="P12" s="387"/>
      <c r="Q12" s="387"/>
      <c r="R12" s="387"/>
      <c r="S12" s="387"/>
      <c r="T12" s="387"/>
      <c r="U12" s="387"/>
      <c r="V12" s="387"/>
      <c r="W12" s="387"/>
      <c r="X12" s="388"/>
      <c r="Y12" s="416">
        <f>IF(Y8&gt;Y11,Y11,Y8)</f>
        <v>0</v>
      </c>
      <c r="Z12" s="416"/>
      <c r="AA12" s="416"/>
      <c r="AB12" s="416"/>
      <c r="AC12" s="416"/>
      <c r="AD12" s="416"/>
      <c r="AE12" s="417"/>
      <c r="AF12" s="398" t="s">
        <v>8</v>
      </c>
      <c r="AG12" s="399"/>
    </row>
    <row r="13" spans="1:37" ht="17.100000000000001" customHeight="1">
      <c r="B13" s="394"/>
      <c r="C13" s="395"/>
      <c r="D13" s="386" t="s">
        <v>132</v>
      </c>
      <c r="E13" s="387"/>
      <c r="F13" s="387"/>
      <c r="G13" s="387"/>
      <c r="H13" s="387"/>
      <c r="I13" s="387"/>
      <c r="J13" s="387"/>
      <c r="K13" s="387"/>
      <c r="L13" s="387"/>
      <c r="M13" s="387"/>
      <c r="N13" s="387"/>
      <c r="O13" s="387"/>
      <c r="P13" s="387"/>
      <c r="Q13" s="387"/>
      <c r="R13" s="387"/>
      <c r="S13" s="387"/>
      <c r="T13" s="387"/>
      <c r="U13" s="387"/>
      <c r="V13" s="387"/>
      <c r="W13" s="387"/>
      <c r="X13" s="388"/>
      <c r="Y13" s="427">
        <f>'【様式第11】別紙２経費精算（１年目）代表'!Y13+'【様式第11】別紙２経費精算 (１年目）共同①'!Y13+'【様式第11】別紙２経費精算（１年目）共同②'!Y13</f>
        <v>0</v>
      </c>
      <c r="Z13" s="416"/>
      <c r="AA13" s="416"/>
      <c r="AB13" s="416"/>
      <c r="AC13" s="416"/>
      <c r="AD13" s="416"/>
      <c r="AE13" s="417"/>
      <c r="AF13" s="398" t="s">
        <v>8</v>
      </c>
      <c r="AG13" s="399"/>
    </row>
    <row r="14" spans="1:37" ht="17.100000000000001" customHeight="1">
      <c r="B14" s="394"/>
      <c r="C14" s="395"/>
      <c r="D14" s="386" t="s">
        <v>162</v>
      </c>
      <c r="E14" s="387"/>
      <c r="F14" s="387"/>
      <c r="G14" s="387"/>
      <c r="H14" s="387"/>
      <c r="I14" s="387"/>
      <c r="J14" s="387"/>
      <c r="K14" s="387"/>
      <c r="L14" s="387"/>
      <c r="M14" s="387"/>
      <c r="N14" s="387"/>
      <c r="O14" s="387"/>
      <c r="P14" s="387"/>
      <c r="Q14" s="387"/>
      <c r="R14" s="387"/>
      <c r="S14" s="387"/>
      <c r="T14" s="387"/>
      <c r="U14" s="387"/>
      <c r="V14" s="387"/>
      <c r="W14" s="387"/>
      <c r="X14" s="388"/>
      <c r="Y14" s="402"/>
      <c r="Z14" s="402"/>
      <c r="AA14" s="402"/>
      <c r="AB14" s="402"/>
      <c r="AC14" s="402"/>
      <c r="AD14" s="402"/>
      <c r="AE14" s="403"/>
      <c r="AF14" s="398" t="s">
        <v>8</v>
      </c>
      <c r="AG14" s="399"/>
    </row>
    <row r="15" spans="1:37" ht="17.100000000000001" customHeight="1">
      <c r="B15" s="396"/>
      <c r="C15" s="397"/>
      <c r="D15" s="389" t="s">
        <v>163</v>
      </c>
      <c r="E15" s="390"/>
      <c r="F15" s="390"/>
      <c r="G15" s="390"/>
      <c r="H15" s="390"/>
      <c r="I15" s="390"/>
      <c r="J15" s="390"/>
      <c r="K15" s="390"/>
      <c r="L15" s="390"/>
      <c r="M15" s="390"/>
      <c r="N15" s="390"/>
      <c r="O15" s="390"/>
      <c r="P15" s="390"/>
      <c r="Q15" s="390"/>
      <c r="R15" s="390"/>
      <c r="S15" s="390"/>
      <c r="T15" s="390"/>
      <c r="U15" s="390"/>
      <c r="V15" s="390"/>
      <c r="W15" s="390"/>
      <c r="X15" s="391"/>
      <c r="Y15" s="404">
        <f>Y14-Y13</f>
        <v>0</v>
      </c>
      <c r="Z15" s="405"/>
      <c r="AA15" s="405"/>
      <c r="AB15" s="405"/>
      <c r="AC15" s="405"/>
      <c r="AD15" s="405"/>
      <c r="AE15" s="406"/>
      <c r="AF15" s="400" t="s">
        <v>8</v>
      </c>
      <c r="AG15" s="401"/>
    </row>
    <row r="16" spans="1:37" ht="17.100000000000001" customHeight="1">
      <c r="B16" s="16" t="s">
        <v>177</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07" t="s">
        <v>29</v>
      </c>
      <c r="C17" s="408"/>
      <c r="D17" s="408"/>
      <c r="E17" s="408"/>
      <c r="F17" s="408"/>
      <c r="G17" s="408"/>
      <c r="H17" s="408"/>
      <c r="I17" s="408"/>
      <c r="J17" s="408"/>
      <c r="K17" s="409"/>
      <c r="L17" s="410" t="s">
        <v>30</v>
      </c>
      <c r="M17" s="411"/>
      <c r="N17" s="411"/>
      <c r="O17" s="411"/>
      <c r="P17" s="411"/>
      <c r="Q17" s="411"/>
      <c r="R17" s="412"/>
      <c r="S17" s="413" t="s">
        <v>70</v>
      </c>
      <c r="T17" s="414"/>
      <c r="U17" s="414"/>
      <c r="V17" s="414"/>
      <c r="W17" s="414"/>
      <c r="X17" s="414"/>
      <c r="Y17" s="414"/>
      <c r="Z17" s="414"/>
      <c r="AA17" s="414"/>
      <c r="AB17" s="414"/>
      <c r="AC17" s="414"/>
      <c r="AD17" s="414"/>
      <c r="AE17" s="414"/>
      <c r="AF17" s="414"/>
      <c r="AG17" s="415"/>
    </row>
    <row r="18" spans="2:33" ht="17.100000000000001" customHeight="1">
      <c r="B18" s="437"/>
      <c r="C18" s="438"/>
      <c r="D18" s="438"/>
      <c r="E18" s="438"/>
      <c r="F18" s="438"/>
      <c r="G18" s="438"/>
      <c r="H18" s="438"/>
      <c r="I18" s="438"/>
      <c r="J18" s="438"/>
      <c r="K18" s="439"/>
      <c r="L18" s="440"/>
      <c r="M18" s="441"/>
      <c r="N18" s="441"/>
      <c r="O18" s="441"/>
      <c r="P18" s="441"/>
      <c r="Q18" s="441"/>
      <c r="R18" s="441"/>
      <c r="S18" s="485" t="s">
        <v>223</v>
      </c>
      <c r="T18" s="486"/>
      <c r="U18" s="486"/>
      <c r="V18" s="486"/>
      <c r="W18" s="486"/>
      <c r="X18" s="486"/>
      <c r="Y18" s="486"/>
      <c r="Z18" s="486"/>
      <c r="AA18" s="486"/>
      <c r="AB18" s="486"/>
      <c r="AC18" s="486"/>
      <c r="AD18" s="486"/>
      <c r="AE18" s="486"/>
      <c r="AF18" s="486"/>
      <c r="AG18" s="487"/>
    </row>
    <row r="19" spans="2:33" ht="17.100000000000001" customHeight="1">
      <c r="B19" s="442"/>
      <c r="C19" s="443"/>
      <c r="D19" s="443"/>
      <c r="E19" s="443"/>
      <c r="F19" s="443"/>
      <c r="G19" s="443"/>
      <c r="H19" s="443"/>
      <c r="I19" s="443"/>
      <c r="J19" s="443"/>
      <c r="K19" s="444"/>
      <c r="L19" s="433"/>
      <c r="M19" s="434"/>
      <c r="N19" s="434"/>
      <c r="O19" s="434"/>
      <c r="P19" s="434"/>
      <c r="Q19" s="434"/>
      <c r="R19" s="434"/>
      <c r="S19" s="488"/>
      <c r="T19" s="489"/>
      <c r="U19" s="489"/>
      <c r="V19" s="489"/>
      <c r="W19" s="489"/>
      <c r="X19" s="489"/>
      <c r="Y19" s="489"/>
      <c r="Z19" s="489"/>
      <c r="AA19" s="489"/>
      <c r="AB19" s="489"/>
      <c r="AC19" s="489"/>
      <c r="AD19" s="489"/>
      <c r="AE19" s="489"/>
      <c r="AF19" s="489"/>
      <c r="AG19" s="490"/>
    </row>
    <row r="20" spans="2:33" ht="17.100000000000001" customHeight="1">
      <c r="B20" s="430"/>
      <c r="C20" s="431"/>
      <c r="D20" s="431"/>
      <c r="E20" s="431"/>
      <c r="F20" s="431"/>
      <c r="G20" s="431"/>
      <c r="H20" s="431"/>
      <c r="I20" s="431"/>
      <c r="J20" s="431"/>
      <c r="K20" s="432"/>
      <c r="L20" s="433"/>
      <c r="M20" s="434"/>
      <c r="N20" s="434"/>
      <c r="O20" s="434"/>
      <c r="P20" s="434"/>
      <c r="Q20" s="434"/>
      <c r="R20" s="434"/>
      <c r="S20" s="7"/>
      <c r="AG20" s="8"/>
    </row>
    <row r="21" spans="2:33" ht="17.100000000000001" customHeight="1">
      <c r="B21" s="430"/>
      <c r="C21" s="431"/>
      <c r="D21" s="431"/>
      <c r="E21" s="431"/>
      <c r="F21" s="431"/>
      <c r="G21" s="431"/>
      <c r="H21" s="431"/>
      <c r="I21" s="431"/>
      <c r="J21" s="431"/>
      <c r="K21" s="432"/>
      <c r="L21" s="433"/>
      <c r="M21" s="434"/>
      <c r="N21" s="434"/>
      <c r="O21" s="434"/>
      <c r="P21" s="434"/>
      <c r="Q21" s="434"/>
      <c r="R21" s="434"/>
      <c r="S21" s="7"/>
      <c r="AG21" s="8"/>
    </row>
    <row r="22" spans="2:33" ht="17.100000000000001" customHeight="1">
      <c r="B22" s="430"/>
      <c r="C22" s="431"/>
      <c r="D22" s="431"/>
      <c r="E22" s="431"/>
      <c r="F22" s="431"/>
      <c r="G22" s="431"/>
      <c r="H22" s="431"/>
      <c r="I22" s="431"/>
      <c r="J22" s="431"/>
      <c r="K22" s="432"/>
      <c r="L22" s="435"/>
      <c r="M22" s="436"/>
      <c r="N22" s="436"/>
      <c r="O22" s="436"/>
      <c r="P22" s="436"/>
      <c r="Q22" s="436"/>
      <c r="R22" s="436"/>
      <c r="S22" s="7"/>
      <c r="AG22" s="8"/>
    </row>
    <row r="23" spans="2:33" ht="17.100000000000001" customHeight="1">
      <c r="B23" s="430"/>
      <c r="C23" s="431"/>
      <c r="D23" s="431"/>
      <c r="E23" s="431"/>
      <c r="F23" s="431"/>
      <c r="G23" s="431"/>
      <c r="H23" s="431"/>
      <c r="I23" s="431"/>
      <c r="J23" s="431"/>
      <c r="K23" s="432"/>
      <c r="L23" s="435"/>
      <c r="M23" s="436"/>
      <c r="N23" s="436"/>
      <c r="O23" s="436"/>
      <c r="P23" s="436"/>
      <c r="Q23" s="436"/>
      <c r="R23" s="436"/>
      <c r="S23" s="7"/>
      <c r="AG23" s="8"/>
    </row>
    <row r="24" spans="2:33" ht="17.100000000000001" customHeight="1">
      <c r="B24" s="430"/>
      <c r="C24" s="431"/>
      <c r="D24" s="431"/>
      <c r="E24" s="431"/>
      <c r="F24" s="431"/>
      <c r="G24" s="431"/>
      <c r="H24" s="431"/>
      <c r="I24" s="431"/>
      <c r="J24" s="431"/>
      <c r="K24" s="432"/>
      <c r="L24" s="435"/>
      <c r="M24" s="436"/>
      <c r="N24" s="436"/>
      <c r="O24" s="436"/>
      <c r="P24" s="436"/>
      <c r="Q24" s="436"/>
      <c r="R24" s="436"/>
      <c r="S24" s="7"/>
      <c r="AG24" s="8"/>
    </row>
    <row r="25" spans="2:33" ht="17.100000000000001" customHeight="1">
      <c r="B25" s="430"/>
      <c r="C25" s="431"/>
      <c r="D25" s="431"/>
      <c r="E25" s="431"/>
      <c r="F25" s="431"/>
      <c r="G25" s="431"/>
      <c r="H25" s="431"/>
      <c r="I25" s="431"/>
      <c r="J25" s="431"/>
      <c r="K25" s="432"/>
      <c r="L25" s="445"/>
      <c r="M25" s="446"/>
      <c r="N25" s="446"/>
      <c r="O25" s="446"/>
      <c r="P25" s="446"/>
      <c r="Q25" s="446"/>
      <c r="R25" s="447"/>
      <c r="S25" s="7"/>
      <c r="AG25" s="8"/>
    </row>
    <row r="26" spans="2:33" ht="17.100000000000001" customHeight="1">
      <c r="B26" s="430"/>
      <c r="C26" s="431"/>
      <c r="D26" s="431"/>
      <c r="E26" s="431"/>
      <c r="F26" s="431"/>
      <c r="G26" s="431"/>
      <c r="H26" s="431"/>
      <c r="I26" s="431"/>
      <c r="J26" s="431"/>
      <c r="K26" s="432"/>
      <c r="L26" s="435"/>
      <c r="M26" s="436"/>
      <c r="N26" s="436"/>
      <c r="O26" s="436"/>
      <c r="P26" s="436"/>
      <c r="Q26" s="436"/>
      <c r="R26" s="436"/>
      <c r="S26" s="7"/>
      <c r="AG26" s="8"/>
    </row>
    <row r="27" spans="2:33" ht="17.100000000000001" customHeight="1">
      <c r="B27" s="430"/>
      <c r="C27" s="431"/>
      <c r="D27" s="431"/>
      <c r="E27" s="431"/>
      <c r="F27" s="431"/>
      <c r="G27" s="431"/>
      <c r="H27" s="431"/>
      <c r="I27" s="431"/>
      <c r="J27" s="431"/>
      <c r="K27" s="432"/>
      <c r="L27" s="435"/>
      <c r="M27" s="436"/>
      <c r="N27" s="436"/>
      <c r="O27" s="436"/>
      <c r="P27" s="436"/>
      <c r="Q27" s="436"/>
      <c r="R27" s="436"/>
      <c r="S27" s="7"/>
      <c r="AG27" s="8"/>
    </row>
    <row r="28" spans="2:33" ht="17.100000000000001" customHeight="1">
      <c r="B28" s="430"/>
      <c r="C28" s="431"/>
      <c r="D28" s="431"/>
      <c r="E28" s="431"/>
      <c r="F28" s="431"/>
      <c r="G28" s="431"/>
      <c r="H28" s="431"/>
      <c r="I28" s="431"/>
      <c r="J28" s="431"/>
      <c r="K28" s="432"/>
      <c r="L28" s="435"/>
      <c r="M28" s="436"/>
      <c r="N28" s="436"/>
      <c r="O28" s="436"/>
      <c r="P28" s="436"/>
      <c r="Q28" s="436"/>
      <c r="R28" s="436"/>
      <c r="S28" s="7"/>
      <c r="AG28" s="8"/>
    </row>
    <row r="29" spans="2:33" ht="17.100000000000001" customHeight="1">
      <c r="B29" s="430"/>
      <c r="C29" s="431"/>
      <c r="D29" s="431"/>
      <c r="E29" s="431"/>
      <c r="F29" s="431"/>
      <c r="G29" s="431"/>
      <c r="H29" s="431"/>
      <c r="I29" s="431"/>
      <c r="J29" s="431"/>
      <c r="K29" s="432"/>
      <c r="L29" s="435"/>
      <c r="M29" s="436"/>
      <c r="N29" s="436"/>
      <c r="O29" s="436"/>
      <c r="P29" s="436"/>
      <c r="Q29" s="436"/>
      <c r="R29" s="436"/>
      <c r="S29" s="7"/>
      <c r="AG29" s="8"/>
    </row>
    <row r="30" spans="2:33" ht="17.100000000000001" customHeight="1">
      <c r="B30" s="442"/>
      <c r="C30" s="443"/>
      <c r="D30" s="443"/>
      <c r="E30" s="443"/>
      <c r="F30" s="443"/>
      <c r="G30" s="443"/>
      <c r="H30" s="443"/>
      <c r="I30" s="443"/>
      <c r="J30" s="443"/>
      <c r="K30" s="444"/>
      <c r="L30" s="435"/>
      <c r="M30" s="436"/>
      <c r="N30" s="436"/>
      <c r="O30" s="436"/>
      <c r="P30" s="436"/>
      <c r="Q30" s="436"/>
      <c r="R30" s="436"/>
      <c r="S30" s="7"/>
      <c r="AG30" s="8"/>
    </row>
    <row r="31" spans="2:33" ht="17.100000000000001" customHeight="1">
      <c r="B31" s="442"/>
      <c r="C31" s="443"/>
      <c r="D31" s="443"/>
      <c r="E31" s="443"/>
      <c r="F31" s="443"/>
      <c r="G31" s="443"/>
      <c r="H31" s="443"/>
      <c r="I31" s="443"/>
      <c r="J31" s="443"/>
      <c r="K31" s="444"/>
      <c r="L31" s="435"/>
      <c r="M31" s="436"/>
      <c r="N31" s="436"/>
      <c r="O31" s="436"/>
      <c r="P31" s="436"/>
      <c r="Q31" s="436"/>
      <c r="R31" s="436"/>
      <c r="S31" s="7"/>
      <c r="AG31" s="8"/>
    </row>
    <row r="32" spans="2:33" ht="17.100000000000001" customHeight="1">
      <c r="B32" s="455"/>
      <c r="C32" s="456"/>
      <c r="D32" s="456"/>
      <c r="E32" s="456"/>
      <c r="F32" s="456"/>
      <c r="G32" s="456"/>
      <c r="H32" s="456"/>
      <c r="I32" s="456"/>
      <c r="J32" s="456"/>
      <c r="K32" s="457"/>
      <c r="L32" s="451"/>
      <c r="M32" s="452"/>
      <c r="N32" s="452"/>
      <c r="O32" s="452"/>
      <c r="P32" s="452"/>
      <c r="Q32" s="452"/>
      <c r="R32" s="452"/>
      <c r="S32" s="7"/>
      <c r="AG32" s="8"/>
    </row>
    <row r="33" spans="2:33" ht="17.100000000000001" customHeight="1">
      <c r="B33" s="455"/>
      <c r="C33" s="456"/>
      <c r="D33" s="456"/>
      <c r="E33" s="456"/>
      <c r="F33" s="456"/>
      <c r="G33" s="456"/>
      <c r="H33" s="456"/>
      <c r="I33" s="456"/>
      <c r="J33" s="456"/>
      <c r="K33" s="457"/>
      <c r="L33" s="451"/>
      <c r="M33" s="452"/>
      <c r="N33" s="452"/>
      <c r="O33" s="452"/>
      <c r="P33" s="452"/>
      <c r="Q33" s="452"/>
      <c r="R33" s="452"/>
      <c r="S33" s="7"/>
      <c r="AG33" s="8"/>
    </row>
    <row r="34" spans="2:33" ht="17.100000000000001" customHeight="1">
      <c r="B34" s="448"/>
      <c r="C34" s="449"/>
      <c r="D34" s="449"/>
      <c r="E34" s="449"/>
      <c r="F34" s="449"/>
      <c r="G34" s="449"/>
      <c r="H34" s="449"/>
      <c r="I34" s="449"/>
      <c r="J34" s="449"/>
      <c r="K34" s="450"/>
      <c r="L34" s="451"/>
      <c r="M34" s="452"/>
      <c r="N34" s="452"/>
      <c r="O34" s="452"/>
      <c r="P34" s="452"/>
      <c r="Q34" s="452"/>
      <c r="R34" s="452"/>
      <c r="S34" s="7"/>
      <c r="AG34" s="8"/>
    </row>
    <row r="35" spans="2:33" ht="16.5" customHeight="1">
      <c r="B35" s="9" t="s">
        <v>31</v>
      </c>
      <c r="C35" s="10"/>
      <c r="D35" s="10"/>
      <c r="E35" s="10"/>
      <c r="F35" s="10"/>
      <c r="G35" s="10"/>
      <c r="H35" s="10"/>
      <c r="I35" s="10"/>
      <c r="J35" s="10"/>
      <c r="K35" s="10"/>
      <c r="L35" s="453">
        <f>SUM(L18:R34)</f>
        <v>0</v>
      </c>
      <c r="M35" s="454"/>
      <c r="N35" s="454"/>
      <c r="O35" s="454"/>
      <c r="P35" s="454"/>
      <c r="Q35" s="454"/>
      <c r="R35" s="454"/>
      <c r="S35" s="11"/>
      <c r="T35" s="12"/>
      <c r="U35" s="12"/>
      <c r="V35" s="12"/>
      <c r="W35" s="12"/>
      <c r="X35" s="12"/>
      <c r="Y35" s="12"/>
      <c r="Z35" s="12"/>
      <c r="AA35" s="12"/>
      <c r="AB35" s="12"/>
      <c r="AC35" s="12"/>
      <c r="AD35" s="12"/>
      <c r="AE35" s="12"/>
      <c r="AF35" s="12"/>
      <c r="AG35" s="13"/>
    </row>
    <row r="36" spans="2:33" ht="17.100000000000001" customHeight="1">
      <c r="B36" s="16" t="s">
        <v>169</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10" t="s">
        <v>32</v>
      </c>
      <c r="C37" s="411"/>
      <c r="D37" s="411"/>
      <c r="E37" s="411"/>
      <c r="F37" s="411"/>
      <c r="G37" s="411"/>
      <c r="H37" s="411"/>
      <c r="I37" s="411"/>
      <c r="J37" s="412"/>
      <c r="K37" s="410" t="s">
        <v>33</v>
      </c>
      <c r="L37" s="411"/>
      <c r="M37" s="411"/>
      <c r="N37" s="411"/>
      <c r="O37" s="411"/>
      <c r="P37" s="411"/>
      <c r="Q37" s="412"/>
      <c r="R37" s="410" t="s">
        <v>34</v>
      </c>
      <c r="S37" s="412"/>
      <c r="T37" s="410" t="s">
        <v>35</v>
      </c>
      <c r="U37" s="411"/>
      <c r="V37" s="411"/>
      <c r="W37" s="412"/>
      <c r="X37" s="410" t="s">
        <v>30</v>
      </c>
      <c r="Y37" s="411"/>
      <c r="Z37" s="411"/>
      <c r="AA37" s="412"/>
      <c r="AB37" s="410" t="s">
        <v>170</v>
      </c>
      <c r="AC37" s="411"/>
      <c r="AD37" s="411"/>
      <c r="AE37" s="411"/>
      <c r="AF37" s="411"/>
      <c r="AG37" s="412"/>
    </row>
    <row r="38" spans="2:33" ht="17.100000000000001" customHeight="1">
      <c r="B38" s="458"/>
      <c r="C38" s="459"/>
      <c r="D38" s="459"/>
      <c r="E38" s="459"/>
      <c r="F38" s="459"/>
      <c r="G38" s="459"/>
      <c r="H38" s="459"/>
      <c r="I38" s="459"/>
      <c r="J38" s="459"/>
      <c r="K38" s="458"/>
      <c r="L38" s="459"/>
      <c r="M38" s="459"/>
      <c r="N38" s="459"/>
      <c r="O38" s="459"/>
      <c r="P38" s="459"/>
      <c r="Q38" s="459"/>
      <c r="R38" s="460"/>
      <c r="S38" s="461"/>
      <c r="T38" s="462"/>
      <c r="U38" s="463"/>
      <c r="V38" s="463"/>
      <c r="W38" s="463"/>
      <c r="X38" s="464">
        <f>R38*T38</f>
        <v>0</v>
      </c>
      <c r="Y38" s="465"/>
      <c r="Z38" s="465"/>
      <c r="AA38" s="466"/>
      <c r="AB38" s="467"/>
      <c r="AC38" s="468"/>
      <c r="AD38" s="468"/>
      <c r="AE38" s="468"/>
      <c r="AF38" s="468"/>
      <c r="AG38" s="469"/>
    </row>
    <row r="39" spans="2:33" ht="17.100000000000001" customHeight="1">
      <c r="B39" s="476"/>
      <c r="C39" s="477"/>
      <c r="D39" s="477"/>
      <c r="E39" s="477"/>
      <c r="F39" s="477"/>
      <c r="G39" s="477"/>
      <c r="H39" s="477"/>
      <c r="I39" s="477"/>
      <c r="J39" s="482"/>
      <c r="K39" s="476"/>
      <c r="L39" s="477"/>
      <c r="M39" s="477"/>
      <c r="N39" s="477"/>
      <c r="O39" s="477"/>
      <c r="P39" s="477"/>
      <c r="Q39" s="482"/>
      <c r="R39" s="478"/>
      <c r="S39" s="483"/>
      <c r="T39" s="480"/>
      <c r="U39" s="481"/>
      <c r="V39" s="481"/>
      <c r="W39" s="484"/>
      <c r="X39" s="470">
        <f>R39*T39</f>
        <v>0</v>
      </c>
      <c r="Y39" s="471"/>
      <c r="Z39" s="471"/>
      <c r="AA39" s="472"/>
      <c r="AB39" s="473"/>
      <c r="AC39" s="474"/>
      <c r="AD39" s="474"/>
      <c r="AE39" s="474"/>
      <c r="AF39" s="474"/>
      <c r="AG39" s="475"/>
    </row>
    <row r="40" spans="2:33" ht="17.100000000000001" customHeight="1">
      <c r="B40" s="476"/>
      <c r="C40" s="477"/>
      <c r="D40" s="477"/>
      <c r="E40" s="477"/>
      <c r="F40" s="477"/>
      <c r="G40" s="477"/>
      <c r="H40" s="477"/>
      <c r="I40" s="477"/>
      <c r="J40" s="482"/>
      <c r="K40" s="476"/>
      <c r="L40" s="477"/>
      <c r="M40" s="477"/>
      <c r="N40" s="477"/>
      <c r="O40" s="477"/>
      <c r="P40" s="477"/>
      <c r="Q40" s="482"/>
      <c r="R40" s="478"/>
      <c r="S40" s="483"/>
      <c r="T40" s="480"/>
      <c r="U40" s="481"/>
      <c r="V40" s="481"/>
      <c r="W40" s="484"/>
      <c r="X40" s="470">
        <f t="shared" ref="X40:X41" si="0">R40*T40</f>
        <v>0</v>
      </c>
      <c r="Y40" s="471"/>
      <c r="Z40" s="471"/>
      <c r="AA40" s="472"/>
      <c r="AB40" s="473"/>
      <c r="AC40" s="474"/>
      <c r="AD40" s="474"/>
      <c r="AE40" s="474"/>
      <c r="AF40" s="474"/>
      <c r="AG40" s="475"/>
    </row>
    <row r="41" spans="2:33" ht="17.100000000000001" customHeight="1">
      <c r="B41" s="476"/>
      <c r="C41" s="477"/>
      <c r="D41" s="477"/>
      <c r="E41" s="477"/>
      <c r="F41" s="477"/>
      <c r="G41" s="477"/>
      <c r="H41" s="477"/>
      <c r="I41" s="477"/>
      <c r="J41" s="482"/>
      <c r="K41" s="476"/>
      <c r="L41" s="477"/>
      <c r="M41" s="477"/>
      <c r="N41" s="477"/>
      <c r="O41" s="477"/>
      <c r="P41" s="477"/>
      <c r="Q41" s="482"/>
      <c r="R41" s="478"/>
      <c r="S41" s="483"/>
      <c r="T41" s="480"/>
      <c r="U41" s="481"/>
      <c r="V41" s="481"/>
      <c r="W41" s="484"/>
      <c r="X41" s="470">
        <f t="shared" si="0"/>
        <v>0</v>
      </c>
      <c r="Y41" s="471"/>
      <c r="Z41" s="471"/>
      <c r="AA41" s="472"/>
      <c r="AB41" s="473"/>
      <c r="AC41" s="474"/>
      <c r="AD41" s="474"/>
      <c r="AE41" s="474"/>
      <c r="AF41" s="474"/>
      <c r="AG41" s="475"/>
    </row>
    <row r="42" spans="2:33" ht="17.100000000000001" customHeight="1">
      <c r="B42" s="476"/>
      <c r="C42" s="477"/>
      <c r="D42" s="477"/>
      <c r="E42" s="477"/>
      <c r="F42" s="477"/>
      <c r="G42" s="477"/>
      <c r="H42" s="477"/>
      <c r="I42" s="477"/>
      <c r="J42" s="477"/>
      <c r="K42" s="476"/>
      <c r="L42" s="477"/>
      <c r="M42" s="477"/>
      <c r="N42" s="477"/>
      <c r="O42" s="477"/>
      <c r="P42" s="477"/>
      <c r="Q42" s="477"/>
      <c r="R42" s="478"/>
      <c r="S42" s="479"/>
      <c r="T42" s="480"/>
      <c r="U42" s="481"/>
      <c r="V42" s="481"/>
      <c r="W42" s="481"/>
      <c r="X42" s="470">
        <f t="shared" ref="X42:X44" si="1">R42*T42</f>
        <v>0</v>
      </c>
      <c r="Y42" s="471"/>
      <c r="Z42" s="471"/>
      <c r="AA42" s="472"/>
      <c r="AB42" s="473"/>
      <c r="AC42" s="474"/>
      <c r="AD42" s="474"/>
      <c r="AE42" s="474"/>
      <c r="AF42" s="474"/>
      <c r="AG42" s="475"/>
    </row>
    <row r="43" spans="2:33" ht="17.100000000000001" customHeight="1">
      <c r="B43" s="476"/>
      <c r="C43" s="477"/>
      <c r="D43" s="477"/>
      <c r="E43" s="477"/>
      <c r="F43" s="477"/>
      <c r="G43" s="477"/>
      <c r="H43" s="477"/>
      <c r="I43" s="477"/>
      <c r="J43" s="477"/>
      <c r="K43" s="476"/>
      <c r="L43" s="477"/>
      <c r="M43" s="477"/>
      <c r="N43" s="477"/>
      <c r="O43" s="477"/>
      <c r="P43" s="477"/>
      <c r="Q43" s="477"/>
      <c r="R43" s="478"/>
      <c r="S43" s="479"/>
      <c r="T43" s="480"/>
      <c r="U43" s="481"/>
      <c r="V43" s="481"/>
      <c r="W43" s="481"/>
      <c r="X43" s="470">
        <f t="shared" si="1"/>
        <v>0</v>
      </c>
      <c r="Y43" s="471"/>
      <c r="Z43" s="471"/>
      <c r="AA43" s="472"/>
      <c r="AB43" s="473"/>
      <c r="AC43" s="474"/>
      <c r="AD43" s="474"/>
      <c r="AE43" s="474"/>
      <c r="AF43" s="474"/>
      <c r="AG43" s="475"/>
    </row>
    <row r="44" spans="2:33" ht="17.100000000000001" customHeight="1">
      <c r="B44" s="491"/>
      <c r="C44" s="492"/>
      <c r="D44" s="492"/>
      <c r="E44" s="492"/>
      <c r="F44" s="492"/>
      <c r="G44" s="492"/>
      <c r="H44" s="492"/>
      <c r="I44" s="492"/>
      <c r="J44" s="492"/>
      <c r="K44" s="491"/>
      <c r="L44" s="492"/>
      <c r="M44" s="492"/>
      <c r="N44" s="492"/>
      <c r="O44" s="492"/>
      <c r="P44" s="492"/>
      <c r="Q44" s="492"/>
      <c r="R44" s="493"/>
      <c r="S44" s="494"/>
      <c r="T44" s="495"/>
      <c r="U44" s="496"/>
      <c r="V44" s="496"/>
      <c r="W44" s="496"/>
      <c r="X44" s="497">
        <f t="shared" si="1"/>
        <v>0</v>
      </c>
      <c r="Y44" s="498"/>
      <c r="Z44" s="498"/>
      <c r="AA44" s="499"/>
      <c r="AB44" s="500"/>
      <c r="AC44" s="501"/>
      <c r="AD44" s="501"/>
      <c r="AE44" s="501"/>
      <c r="AF44" s="501"/>
      <c r="AG44" s="502"/>
    </row>
    <row r="45" spans="2:33" s="14" customFormat="1" ht="12.6" customHeight="1">
      <c r="B45" s="15" t="s">
        <v>164</v>
      </c>
      <c r="C45" s="15"/>
      <c r="D45" s="15"/>
    </row>
    <row r="46" spans="2:33" s="14" customFormat="1" ht="12.6" customHeight="1">
      <c r="B46" s="15" t="s">
        <v>101</v>
      </c>
      <c r="C46" s="15"/>
      <c r="D46" s="15"/>
    </row>
  </sheetData>
  <sheetProtection formatCells="0" formatColumns="0" formatRows="0" insertColumns="0" insertRows="0" insertHyperlinks="0" deleteColumns="0" deleteRows="0" selectLockedCells="1" sort="0" autoFilter="0" pivotTables="0"/>
  <mergeCells count="120">
    <mergeCell ref="S18:AG19"/>
    <mergeCell ref="B44:J44"/>
    <mergeCell ref="K44:Q44"/>
    <mergeCell ref="R44:S44"/>
    <mergeCell ref="T44:W44"/>
    <mergeCell ref="X44:AA44"/>
    <mergeCell ref="AB44:AG44"/>
    <mergeCell ref="B43:J43"/>
    <mergeCell ref="K43:Q43"/>
    <mergeCell ref="R43:S43"/>
    <mergeCell ref="T43:W43"/>
    <mergeCell ref="X43:AA43"/>
    <mergeCell ref="AB43:AG43"/>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42:J42"/>
    <mergeCell ref="K42:Q42"/>
    <mergeCell ref="R42:S42"/>
    <mergeCell ref="T42:W42"/>
    <mergeCell ref="X42:AA42"/>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4:K34"/>
    <mergeCell ref="L34:R34"/>
    <mergeCell ref="L35:R35"/>
    <mergeCell ref="B37:J37"/>
    <mergeCell ref="K37:Q37"/>
    <mergeCell ref="R37:S37"/>
    <mergeCell ref="B32:K32"/>
    <mergeCell ref="L32:R32"/>
    <mergeCell ref="B33:K33"/>
    <mergeCell ref="L33:R33"/>
    <mergeCell ref="B30:K30"/>
    <mergeCell ref="L30:R30"/>
    <mergeCell ref="B31:K31"/>
    <mergeCell ref="L31:R31"/>
    <mergeCell ref="B24:K24"/>
    <mergeCell ref="L24:R24"/>
    <mergeCell ref="B25:K25"/>
    <mergeCell ref="L25:R25"/>
    <mergeCell ref="B29:K29"/>
    <mergeCell ref="L29:R29"/>
    <mergeCell ref="B26:K26"/>
    <mergeCell ref="B27:K27"/>
    <mergeCell ref="B28:K28"/>
    <mergeCell ref="L26:R26"/>
    <mergeCell ref="L27:R27"/>
    <mergeCell ref="L28:R28"/>
    <mergeCell ref="B21:K21"/>
    <mergeCell ref="L21:R21"/>
    <mergeCell ref="B22:K22"/>
    <mergeCell ref="L22:R22"/>
    <mergeCell ref="B23:K23"/>
    <mergeCell ref="L23:R23"/>
    <mergeCell ref="B18:K18"/>
    <mergeCell ref="L18:R18"/>
    <mergeCell ref="B19:K19"/>
    <mergeCell ref="L19:R19"/>
    <mergeCell ref="B20:K20"/>
    <mergeCell ref="L20:R20"/>
    <mergeCell ref="A3:AG3"/>
    <mergeCell ref="A4:AH5"/>
    <mergeCell ref="D6:X6"/>
    <mergeCell ref="D7:X7"/>
    <mergeCell ref="D8:X8"/>
    <mergeCell ref="D9:X9"/>
    <mergeCell ref="D12:X12"/>
    <mergeCell ref="D13:X13"/>
    <mergeCell ref="Y6:AE6"/>
    <mergeCell ref="Y7:AE7"/>
    <mergeCell ref="Y8:AE8"/>
    <mergeCell ref="Y9:AE9"/>
    <mergeCell ref="Y12:AE12"/>
    <mergeCell ref="Y13:AE13"/>
    <mergeCell ref="AF6:AG6"/>
    <mergeCell ref="AF7:AG7"/>
    <mergeCell ref="AF8:AG8"/>
    <mergeCell ref="AF9:AG9"/>
    <mergeCell ref="AF12:AG12"/>
    <mergeCell ref="AF13:AG13"/>
    <mergeCell ref="D10:X10"/>
    <mergeCell ref="D11:X11"/>
    <mergeCell ref="Y10:AE10"/>
    <mergeCell ref="AF10:AG10"/>
    <mergeCell ref="D14:X14"/>
    <mergeCell ref="D15:X15"/>
    <mergeCell ref="B6:C15"/>
    <mergeCell ref="AF14:AG14"/>
    <mergeCell ref="AF15:AG15"/>
    <mergeCell ref="Y14:AE14"/>
    <mergeCell ref="Y15:AE15"/>
    <mergeCell ref="B17:K17"/>
    <mergeCell ref="L17:R17"/>
    <mergeCell ref="S17:AG17"/>
    <mergeCell ref="AF11:AG11"/>
    <mergeCell ref="Y11:AE11"/>
  </mergeCells>
  <phoneticPr fontId="1"/>
  <conditionalFormatting sqref="Y6:Y7">
    <cfRule type="cellIs" dxfId="11" priority="3" operator="equal">
      <formula>""</formula>
    </cfRule>
  </conditionalFormatting>
  <conditionalFormatting sqref="Y10">
    <cfRule type="cellIs" dxfId="10" priority="2" operator="equal">
      <formula>""</formula>
    </cfRule>
  </conditionalFormatting>
  <conditionalFormatting sqref="Y14">
    <cfRule type="cellIs" dxfId="9"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3D8D-7CA8-47AF-8CF2-0F3C7D275B2D}">
  <sheetPr>
    <tabColor theme="4"/>
    <pageSetUpPr fitToPage="1"/>
  </sheetPr>
  <dimension ref="A1:AK46"/>
  <sheetViews>
    <sheetView showGridLines="0" view="pageBreakPreview" zoomScaleNormal="100" zoomScaleSheetLayoutView="100" zoomScalePageLayoutView="80" workbookViewId="0">
      <selection activeCell="A4" sqref="A4:AH5"/>
    </sheetView>
  </sheetViews>
  <sheetFormatPr defaultColWidth="2.6640625" defaultRowHeight="18"/>
  <cols>
    <col min="1" max="32" width="2.6640625" style="1"/>
    <col min="33" max="33" width="2.6640625" style="1" customWidth="1"/>
    <col min="34" max="16384" width="2.6640625" style="1"/>
  </cols>
  <sheetData>
    <row r="1" spans="1:37" ht="19.8">
      <c r="B1" s="54" t="s">
        <v>216</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7" ht="19.8">
      <c r="B2" s="54" t="s">
        <v>217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57" t="s">
        <v>119</v>
      </c>
    </row>
    <row r="3" spans="1:37" ht="19.8">
      <c r="A3" s="418" t="s">
        <v>171</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16"/>
    </row>
    <row r="4" spans="1:37" ht="31.2" customHeight="1">
      <c r="A4" s="419" t="s">
        <v>251</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row>
    <row r="5" spans="1:37" s="3" customFormat="1" ht="31.2" customHeight="1">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row>
    <row r="6" spans="1:37" ht="17.100000000000001" customHeight="1">
      <c r="B6" s="392" t="s">
        <v>48</v>
      </c>
      <c r="C6" s="393"/>
      <c r="D6" s="420" t="s">
        <v>49</v>
      </c>
      <c r="E6" s="421"/>
      <c r="F6" s="421"/>
      <c r="G6" s="421"/>
      <c r="H6" s="421"/>
      <c r="I6" s="421"/>
      <c r="J6" s="421"/>
      <c r="K6" s="421"/>
      <c r="L6" s="421"/>
      <c r="M6" s="421"/>
      <c r="N6" s="421"/>
      <c r="O6" s="421"/>
      <c r="P6" s="421"/>
      <c r="Q6" s="421"/>
      <c r="R6" s="421"/>
      <c r="S6" s="421"/>
      <c r="T6" s="421"/>
      <c r="U6" s="421"/>
      <c r="V6" s="421"/>
      <c r="W6" s="421"/>
      <c r="X6" s="421"/>
      <c r="Y6" s="503"/>
      <c r="Z6" s="504"/>
      <c r="AA6" s="504"/>
      <c r="AB6" s="504"/>
      <c r="AC6" s="504"/>
      <c r="AD6" s="504"/>
      <c r="AE6" s="505"/>
      <c r="AF6" s="428" t="s">
        <v>8</v>
      </c>
      <c r="AG6" s="429"/>
    </row>
    <row r="7" spans="1:37" ht="17.100000000000001" customHeight="1">
      <c r="B7" s="394"/>
      <c r="C7" s="395"/>
      <c r="D7" s="386" t="s">
        <v>50</v>
      </c>
      <c r="E7" s="387"/>
      <c r="F7" s="387"/>
      <c r="G7" s="387"/>
      <c r="H7" s="387"/>
      <c r="I7" s="387"/>
      <c r="J7" s="387"/>
      <c r="K7" s="387"/>
      <c r="L7" s="387"/>
      <c r="M7" s="387"/>
      <c r="N7" s="387"/>
      <c r="O7" s="387"/>
      <c r="P7" s="387"/>
      <c r="Q7" s="387"/>
      <c r="R7" s="387"/>
      <c r="S7" s="387"/>
      <c r="T7" s="387"/>
      <c r="U7" s="387"/>
      <c r="V7" s="387"/>
      <c r="W7" s="387"/>
      <c r="X7" s="388"/>
      <c r="Y7" s="506"/>
      <c r="Z7" s="506"/>
      <c r="AA7" s="506"/>
      <c r="AB7" s="506"/>
      <c r="AC7" s="506"/>
      <c r="AD7" s="506"/>
      <c r="AE7" s="507"/>
      <c r="AF7" s="398" t="s">
        <v>8</v>
      </c>
      <c r="AG7" s="399"/>
    </row>
    <row r="8" spans="1:37" ht="17.100000000000001" customHeight="1">
      <c r="B8" s="394"/>
      <c r="C8" s="395"/>
      <c r="D8" s="386" t="s">
        <v>51</v>
      </c>
      <c r="E8" s="387"/>
      <c r="F8" s="387"/>
      <c r="G8" s="387"/>
      <c r="H8" s="387"/>
      <c r="I8" s="387"/>
      <c r="J8" s="387"/>
      <c r="K8" s="387"/>
      <c r="L8" s="387"/>
      <c r="M8" s="387"/>
      <c r="N8" s="387"/>
      <c r="O8" s="387"/>
      <c r="P8" s="387"/>
      <c r="Q8" s="387"/>
      <c r="R8" s="387"/>
      <c r="S8" s="387"/>
      <c r="T8" s="387"/>
      <c r="U8" s="387"/>
      <c r="V8" s="387"/>
      <c r="W8" s="387"/>
      <c r="X8" s="388"/>
      <c r="Y8" s="416">
        <f>Y6-Y7</f>
        <v>0</v>
      </c>
      <c r="Z8" s="416"/>
      <c r="AA8" s="416"/>
      <c r="AB8" s="416"/>
      <c r="AC8" s="416"/>
      <c r="AD8" s="416"/>
      <c r="AE8" s="417"/>
      <c r="AF8" s="398" t="s">
        <v>8</v>
      </c>
      <c r="AG8" s="399"/>
    </row>
    <row r="9" spans="1:37" ht="17.100000000000001" customHeight="1">
      <c r="B9" s="394"/>
      <c r="C9" s="395"/>
      <c r="D9" s="386" t="s">
        <v>165</v>
      </c>
      <c r="E9" s="387"/>
      <c r="F9" s="387"/>
      <c r="G9" s="387"/>
      <c r="H9" s="387"/>
      <c r="I9" s="387"/>
      <c r="J9" s="387"/>
      <c r="K9" s="387"/>
      <c r="L9" s="387"/>
      <c r="M9" s="387"/>
      <c r="N9" s="387"/>
      <c r="O9" s="387"/>
      <c r="P9" s="387"/>
      <c r="Q9" s="387"/>
      <c r="R9" s="387"/>
      <c r="S9" s="387"/>
      <c r="T9" s="387"/>
      <c r="U9" s="387"/>
      <c r="V9" s="387"/>
      <c r="W9" s="387"/>
      <c r="X9" s="388"/>
      <c r="Y9" s="416">
        <f>L35</f>
        <v>0</v>
      </c>
      <c r="Z9" s="416"/>
      <c r="AA9" s="416"/>
      <c r="AB9" s="416"/>
      <c r="AC9" s="416"/>
      <c r="AD9" s="416"/>
      <c r="AE9" s="417"/>
      <c r="AF9" s="398" t="s">
        <v>8</v>
      </c>
      <c r="AG9" s="399"/>
    </row>
    <row r="10" spans="1:37" ht="17.100000000000001" customHeight="1">
      <c r="B10" s="394"/>
      <c r="C10" s="395"/>
      <c r="D10" s="386" t="s">
        <v>172</v>
      </c>
      <c r="E10" s="387"/>
      <c r="F10" s="387"/>
      <c r="G10" s="387"/>
      <c r="H10" s="387"/>
      <c r="I10" s="387"/>
      <c r="J10" s="387"/>
      <c r="K10" s="387"/>
      <c r="L10" s="387"/>
      <c r="M10" s="387"/>
      <c r="N10" s="387"/>
      <c r="O10" s="387"/>
      <c r="P10" s="387"/>
      <c r="Q10" s="387"/>
      <c r="R10" s="387"/>
      <c r="S10" s="387"/>
      <c r="T10" s="387"/>
      <c r="U10" s="387"/>
      <c r="V10" s="387"/>
      <c r="W10" s="387"/>
      <c r="X10" s="388"/>
      <c r="Y10" s="402"/>
      <c r="Z10" s="402"/>
      <c r="AA10" s="402"/>
      <c r="AB10" s="402"/>
      <c r="AC10" s="402"/>
      <c r="AD10" s="402"/>
      <c r="AE10" s="403"/>
      <c r="AF10" s="398" t="s">
        <v>8</v>
      </c>
      <c r="AG10" s="399"/>
    </row>
    <row r="11" spans="1:37" ht="17.100000000000001" customHeight="1">
      <c r="B11" s="394"/>
      <c r="C11" s="395"/>
      <c r="D11" s="386" t="s">
        <v>133</v>
      </c>
      <c r="E11" s="387"/>
      <c r="F11" s="387"/>
      <c r="G11" s="387"/>
      <c r="H11" s="387"/>
      <c r="I11" s="387"/>
      <c r="J11" s="387"/>
      <c r="K11" s="387"/>
      <c r="L11" s="387"/>
      <c r="M11" s="387"/>
      <c r="N11" s="387"/>
      <c r="O11" s="387"/>
      <c r="P11" s="387"/>
      <c r="Q11" s="387"/>
      <c r="R11" s="387"/>
      <c r="S11" s="387"/>
      <c r="T11" s="387"/>
      <c r="U11" s="387"/>
      <c r="V11" s="387"/>
      <c r="W11" s="387"/>
      <c r="X11" s="388"/>
      <c r="Y11" s="416">
        <f>IF(Y9&gt;Y10,Y10,Y9)</f>
        <v>0</v>
      </c>
      <c r="Z11" s="416"/>
      <c r="AA11" s="416"/>
      <c r="AB11" s="416"/>
      <c r="AC11" s="416"/>
      <c r="AD11" s="416"/>
      <c r="AE11" s="417"/>
      <c r="AF11" s="398" t="s">
        <v>8</v>
      </c>
      <c r="AG11" s="399"/>
    </row>
    <row r="12" spans="1:37" ht="18" customHeight="1">
      <c r="B12" s="394"/>
      <c r="C12" s="395"/>
      <c r="D12" s="386" t="s">
        <v>131</v>
      </c>
      <c r="E12" s="387"/>
      <c r="F12" s="387"/>
      <c r="G12" s="387"/>
      <c r="H12" s="387"/>
      <c r="I12" s="387"/>
      <c r="J12" s="387"/>
      <c r="K12" s="387"/>
      <c r="L12" s="387"/>
      <c r="M12" s="387"/>
      <c r="N12" s="387"/>
      <c r="O12" s="387"/>
      <c r="P12" s="387"/>
      <c r="Q12" s="387"/>
      <c r="R12" s="387"/>
      <c r="S12" s="387"/>
      <c r="T12" s="387"/>
      <c r="U12" s="387"/>
      <c r="V12" s="387"/>
      <c r="W12" s="387"/>
      <c r="X12" s="388"/>
      <c r="Y12" s="416">
        <f>IF(Y8&gt;Y11,Y11,Y8)</f>
        <v>0</v>
      </c>
      <c r="Z12" s="416"/>
      <c r="AA12" s="416"/>
      <c r="AB12" s="416"/>
      <c r="AC12" s="416"/>
      <c r="AD12" s="416"/>
      <c r="AE12" s="417"/>
      <c r="AF12" s="398" t="s">
        <v>8</v>
      </c>
      <c r="AG12" s="399"/>
    </row>
    <row r="13" spans="1:37" ht="17.100000000000001" customHeight="1">
      <c r="B13" s="394"/>
      <c r="C13" s="395"/>
      <c r="D13" s="386" t="s">
        <v>132</v>
      </c>
      <c r="E13" s="387"/>
      <c r="F13" s="387"/>
      <c r="G13" s="387"/>
      <c r="H13" s="387"/>
      <c r="I13" s="387"/>
      <c r="J13" s="387"/>
      <c r="K13" s="387"/>
      <c r="L13" s="387"/>
      <c r="M13" s="387"/>
      <c r="N13" s="387"/>
      <c r="O13" s="387"/>
      <c r="P13" s="387"/>
      <c r="Q13" s="387"/>
      <c r="R13" s="387"/>
      <c r="S13" s="387"/>
      <c r="T13" s="387"/>
      <c r="U13" s="387"/>
      <c r="V13" s="387"/>
      <c r="W13" s="387"/>
      <c r="X13" s="388"/>
      <c r="Y13" s="427">
        <f>IF(ROUNDDOWN(Y12*1/2,-3)&gt;200000000,200000000,ROUNDDOWN(Y12*1/2,-3))</f>
        <v>0</v>
      </c>
      <c r="Z13" s="416"/>
      <c r="AA13" s="416"/>
      <c r="AB13" s="416"/>
      <c r="AC13" s="416"/>
      <c r="AD13" s="416"/>
      <c r="AE13" s="417"/>
      <c r="AF13" s="398" t="s">
        <v>8</v>
      </c>
      <c r="AG13" s="399"/>
    </row>
    <row r="14" spans="1:37" ht="17.100000000000001" customHeight="1">
      <c r="B14" s="394"/>
      <c r="C14" s="395"/>
      <c r="D14" s="386" t="s">
        <v>162</v>
      </c>
      <c r="E14" s="387"/>
      <c r="F14" s="387"/>
      <c r="G14" s="387"/>
      <c r="H14" s="387"/>
      <c r="I14" s="387"/>
      <c r="J14" s="387"/>
      <c r="K14" s="387"/>
      <c r="L14" s="387"/>
      <c r="M14" s="387"/>
      <c r="N14" s="387"/>
      <c r="O14" s="387"/>
      <c r="P14" s="387"/>
      <c r="Q14" s="387"/>
      <c r="R14" s="387"/>
      <c r="S14" s="387"/>
      <c r="T14" s="387"/>
      <c r="U14" s="387"/>
      <c r="V14" s="387"/>
      <c r="W14" s="387"/>
      <c r="X14" s="388"/>
      <c r="Y14" s="402"/>
      <c r="Z14" s="402"/>
      <c r="AA14" s="402"/>
      <c r="AB14" s="402"/>
      <c r="AC14" s="402"/>
      <c r="AD14" s="402"/>
      <c r="AE14" s="403"/>
      <c r="AF14" s="398" t="s">
        <v>8</v>
      </c>
      <c r="AG14" s="399"/>
    </row>
    <row r="15" spans="1:37" ht="17.100000000000001" customHeight="1">
      <c r="B15" s="396"/>
      <c r="C15" s="397"/>
      <c r="D15" s="389" t="s">
        <v>163</v>
      </c>
      <c r="E15" s="390"/>
      <c r="F15" s="390"/>
      <c r="G15" s="390"/>
      <c r="H15" s="390"/>
      <c r="I15" s="390"/>
      <c r="J15" s="390"/>
      <c r="K15" s="390"/>
      <c r="L15" s="390"/>
      <c r="M15" s="390"/>
      <c r="N15" s="390"/>
      <c r="O15" s="390"/>
      <c r="P15" s="390"/>
      <c r="Q15" s="390"/>
      <c r="R15" s="390"/>
      <c r="S15" s="390"/>
      <c r="T15" s="390"/>
      <c r="U15" s="390"/>
      <c r="V15" s="390"/>
      <c r="W15" s="390"/>
      <c r="X15" s="391"/>
      <c r="Y15" s="404">
        <f>Y14-Y13</f>
        <v>0</v>
      </c>
      <c r="Z15" s="405"/>
      <c r="AA15" s="405"/>
      <c r="AB15" s="405"/>
      <c r="AC15" s="405"/>
      <c r="AD15" s="405"/>
      <c r="AE15" s="406"/>
      <c r="AF15" s="400" t="s">
        <v>8</v>
      </c>
      <c r="AG15" s="401"/>
    </row>
    <row r="16" spans="1:37" ht="17.100000000000001" customHeight="1">
      <c r="B16" s="16" t="s">
        <v>177</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07" t="s">
        <v>29</v>
      </c>
      <c r="C17" s="408"/>
      <c r="D17" s="408"/>
      <c r="E17" s="408"/>
      <c r="F17" s="408"/>
      <c r="G17" s="408"/>
      <c r="H17" s="408"/>
      <c r="I17" s="408"/>
      <c r="J17" s="408"/>
      <c r="K17" s="409"/>
      <c r="L17" s="410" t="s">
        <v>30</v>
      </c>
      <c r="M17" s="411"/>
      <c r="N17" s="411"/>
      <c r="O17" s="411"/>
      <c r="P17" s="411"/>
      <c r="Q17" s="411"/>
      <c r="R17" s="412"/>
      <c r="S17" s="413" t="s">
        <v>70</v>
      </c>
      <c r="T17" s="414"/>
      <c r="U17" s="414"/>
      <c r="V17" s="414"/>
      <c r="W17" s="414"/>
      <c r="X17" s="414"/>
      <c r="Y17" s="414"/>
      <c r="Z17" s="414"/>
      <c r="AA17" s="414"/>
      <c r="AB17" s="414"/>
      <c r="AC17" s="414"/>
      <c r="AD17" s="414"/>
      <c r="AE17" s="414"/>
      <c r="AF17" s="414"/>
      <c r="AG17" s="415"/>
    </row>
    <row r="18" spans="2:33" ht="17.100000000000001" customHeight="1">
      <c r="B18" s="437"/>
      <c r="C18" s="438"/>
      <c r="D18" s="438"/>
      <c r="E18" s="438"/>
      <c r="F18" s="438"/>
      <c r="G18" s="438"/>
      <c r="H18" s="438"/>
      <c r="I18" s="438"/>
      <c r="J18" s="438"/>
      <c r="K18" s="439"/>
      <c r="L18" s="440"/>
      <c r="M18" s="441"/>
      <c r="N18" s="441"/>
      <c r="O18" s="441"/>
      <c r="P18" s="441"/>
      <c r="Q18" s="441"/>
      <c r="R18" s="441"/>
      <c r="S18" s="48" t="s">
        <v>71</v>
      </c>
      <c r="T18" s="6"/>
      <c r="U18" s="6"/>
      <c r="V18" s="6"/>
      <c r="W18" s="6"/>
      <c r="X18" s="6"/>
      <c r="Y18" s="6"/>
      <c r="Z18" s="6"/>
      <c r="AA18" s="6"/>
      <c r="AB18" s="6"/>
      <c r="AC18" s="6"/>
      <c r="AD18" s="49"/>
      <c r="AE18" s="22"/>
      <c r="AF18" s="22"/>
      <c r="AG18" s="23"/>
    </row>
    <row r="19" spans="2:33" ht="17.100000000000001" customHeight="1">
      <c r="B19" s="442"/>
      <c r="C19" s="443"/>
      <c r="D19" s="443"/>
      <c r="E19" s="443"/>
      <c r="F19" s="443"/>
      <c r="G19" s="443"/>
      <c r="H19" s="443"/>
      <c r="I19" s="443"/>
      <c r="J19" s="443"/>
      <c r="K19" s="444"/>
      <c r="L19" s="433"/>
      <c r="M19" s="434"/>
      <c r="N19" s="434"/>
      <c r="O19" s="434"/>
      <c r="P19" s="434"/>
      <c r="Q19" s="434"/>
      <c r="R19" s="434"/>
      <c r="S19" s="50"/>
      <c r="AD19" s="47"/>
      <c r="AE19" s="24"/>
      <c r="AF19" s="24"/>
      <c r="AG19" s="25"/>
    </row>
    <row r="20" spans="2:33" ht="17.100000000000001" customHeight="1">
      <c r="B20" s="430"/>
      <c r="C20" s="431"/>
      <c r="D20" s="431"/>
      <c r="E20" s="431"/>
      <c r="F20" s="431"/>
      <c r="G20" s="431"/>
      <c r="H20" s="431"/>
      <c r="I20" s="431"/>
      <c r="J20" s="431"/>
      <c r="K20" s="432"/>
      <c r="L20" s="433"/>
      <c r="M20" s="434"/>
      <c r="N20" s="434"/>
      <c r="O20" s="434"/>
      <c r="P20" s="434"/>
      <c r="Q20" s="434"/>
      <c r="R20" s="434"/>
      <c r="S20" s="7"/>
      <c r="AG20" s="8"/>
    </row>
    <row r="21" spans="2:33" ht="17.100000000000001" customHeight="1">
      <c r="B21" s="430"/>
      <c r="C21" s="431"/>
      <c r="D21" s="431"/>
      <c r="E21" s="431"/>
      <c r="F21" s="431"/>
      <c r="G21" s="431"/>
      <c r="H21" s="431"/>
      <c r="I21" s="431"/>
      <c r="J21" s="431"/>
      <c r="K21" s="432"/>
      <c r="L21" s="433"/>
      <c r="M21" s="434"/>
      <c r="N21" s="434"/>
      <c r="O21" s="434"/>
      <c r="P21" s="434"/>
      <c r="Q21" s="434"/>
      <c r="R21" s="434"/>
      <c r="S21" s="7"/>
      <c r="AG21" s="8"/>
    </row>
    <row r="22" spans="2:33" ht="17.100000000000001" customHeight="1">
      <c r="B22" s="430"/>
      <c r="C22" s="431"/>
      <c r="D22" s="431"/>
      <c r="E22" s="431"/>
      <c r="F22" s="431"/>
      <c r="G22" s="431"/>
      <c r="H22" s="431"/>
      <c r="I22" s="431"/>
      <c r="J22" s="431"/>
      <c r="K22" s="432"/>
      <c r="L22" s="435"/>
      <c r="M22" s="436"/>
      <c r="N22" s="436"/>
      <c r="O22" s="436"/>
      <c r="P22" s="436"/>
      <c r="Q22" s="436"/>
      <c r="R22" s="436"/>
      <c r="S22" s="7"/>
      <c r="AG22" s="8"/>
    </row>
    <row r="23" spans="2:33" ht="17.100000000000001" customHeight="1">
      <c r="B23" s="430"/>
      <c r="C23" s="431"/>
      <c r="D23" s="431"/>
      <c r="E23" s="431"/>
      <c r="F23" s="431"/>
      <c r="G23" s="431"/>
      <c r="H23" s="431"/>
      <c r="I23" s="431"/>
      <c r="J23" s="431"/>
      <c r="K23" s="432"/>
      <c r="L23" s="435"/>
      <c r="M23" s="436"/>
      <c r="N23" s="436"/>
      <c r="O23" s="436"/>
      <c r="P23" s="436"/>
      <c r="Q23" s="436"/>
      <c r="R23" s="436"/>
      <c r="S23" s="7"/>
      <c r="AG23" s="8"/>
    </row>
    <row r="24" spans="2:33" ht="17.100000000000001" customHeight="1">
      <c r="B24" s="430"/>
      <c r="C24" s="431"/>
      <c r="D24" s="431"/>
      <c r="E24" s="431"/>
      <c r="F24" s="431"/>
      <c r="G24" s="431"/>
      <c r="H24" s="431"/>
      <c r="I24" s="431"/>
      <c r="J24" s="431"/>
      <c r="K24" s="432"/>
      <c r="L24" s="435"/>
      <c r="M24" s="436"/>
      <c r="N24" s="436"/>
      <c r="O24" s="436"/>
      <c r="P24" s="436"/>
      <c r="Q24" s="436"/>
      <c r="R24" s="436"/>
      <c r="S24" s="7"/>
      <c r="AG24" s="8"/>
    </row>
    <row r="25" spans="2:33" ht="17.100000000000001" customHeight="1">
      <c r="B25" s="430"/>
      <c r="C25" s="431"/>
      <c r="D25" s="431"/>
      <c r="E25" s="431"/>
      <c r="F25" s="431"/>
      <c r="G25" s="431"/>
      <c r="H25" s="431"/>
      <c r="I25" s="431"/>
      <c r="J25" s="431"/>
      <c r="K25" s="432"/>
      <c r="L25" s="445"/>
      <c r="M25" s="446"/>
      <c r="N25" s="446"/>
      <c r="O25" s="446"/>
      <c r="P25" s="446"/>
      <c r="Q25" s="446"/>
      <c r="R25" s="447"/>
      <c r="S25" s="7"/>
      <c r="AG25" s="8"/>
    </row>
    <row r="26" spans="2:33" ht="17.100000000000001" customHeight="1">
      <c r="B26" s="430"/>
      <c r="C26" s="431"/>
      <c r="D26" s="431"/>
      <c r="E26" s="431"/>
      <c r="F26" s="431"/>
      <c r="G26" s="431"/>
      <c r="H26" s="431"/>
      <c r="I26" s="431"/>
      <c r="J26" s="431"/>
      <c r="K26" s="432"/>
      <c r="L26" s="435"/>
      <c r="M26" s="436"/>
      <c r="N26" s="436"/>
      <c r="O26" s="436"/>
      <c r="P26" s="436"/>
      <c r="Q26" s="436"/>
      <c r="R26" s="436"/>
      <c r="S26" s="7"/>
      <c r="AG26" s="8"/>
    </row>
    <row r="27" spans="2:33" ht="17.100000000000001" customHeight="1">
      <c r="B27" s="430"/>
      <c r="C27" s="431"/>
      <c r="D27" s="431"/>
      <c r="E27" s="431"/>
      <c r="F27" s="431"/>
      <c r="G27" s="431"/>
      <c r="H27" s="431"/>
      <c r="I27" s="431"/>
      <c r="J27" s="431"/>
      <c r="K27" s="432"/>
      <c r="L27" s="435"/>
      <c r="M27" s="436"/>
      <c r="N27" s="436"/>
      <c r="O27" s="436"/>
      <c r="P27" s="436"/>
      <c r="Q27" s="436"/>
      <c r="R27" s="436"/>
      <c r="S27" s="7"/>
      <c r="AG27" s="8"/>
    </row>
    <row r="28" spans="2:33" ht="17.100000000000001" customHeight="1">
      <c r="B28" s="430"/>
      <c r="C28" s="431"/>
      <c r="D28" s="431"/>
      <c r="E28" s="431"/>
      <c r="F28" s="431"/>
      <c r="G28" s="431"/>
      <c r="H28" s="431"/>
      <c r="I28" s="431"/>
      <c r="J28" s="431"/>
      <c r="K28" s="432"/>
      <c r="L28" s="435"/>
      <c r="M28" s="436"/>
      <c r="N28" s="436"/>
      <c r="O28" s="436"/>
      <c r="P28" s="436"/>
      <c r="Q28" s="436"/>
      <c r="R28" s="436"/>
      <c r="S28" s="7"/>
      <c r="AG28" s="8"/>
    </row>
    <row r="29" spans="2:33" ht="17.100000000000001" customHeight="1">
      <c r="B29" s="430"/>
      <c r="C29" s="431"/>
      <c r="D29" s="431"/>
      <c r="E29" s="431"/>
      <c r="F29" s="431"/>
      <c r="G29" s="431"/>
      <c r="H29" s="431"/>
      <c r="I29" s="431"/>
      <c r="J29" s="431"/>
      <c r="K29" s="432"/>
      <c r="L29" s="435"/>
      <c r="M29" s="436"/>
      <c r="N29" s="436"/>
      <c r="O29" s="436"/>
      <c r="P29" s="436"/>
      <c r="Q29" s="436"/>
      <c r="R29" s="436"/>
      <c r="S29" s="7"/>
      <c r="AG29" s="8"/>
    </row>
    <row r="30" spans="2:33" ht="17.100000000000001" customHeight="1">
      <c r="B30" s="442"/>
      <c r="C30" s="443"/>
      <c r="D30" s="443"/>
      <c r="E30" s="443"/>
      <c r="F30" s="443"/>
      <c r="G30" s="443"/>
      <c r="H30" s="443"/>
      <c r="I30" s="443"/>
      <c r="J30" s="443"/>
      <c r="K30" s="444"/>
      <c r="L30" s="435"/>
      <c r="M30" s="436"/>
      <c r="N30" s="436"/>
      <c r="O30" s="436"/>
      <c r="P30" s="436"/>
      <c r="Q30" s="436"/>
      <c r="R30" s="436"/>
      <c r="S30" s="7"/>
      <c r="AG30" s="8"/>
    </row>
    <row r="31" spans="2:33" ht="17.100000000000001" customHeight="1">
      <c r="B31" s="442"/>
      <c r="C31" s="443"/>
      <c r="D31" s="443"/>
      <c r="E31" s="443"/>
      <c r="F31" s="443"/>
      <c r="G31" s="443"/>
      <c r="H31" s="443"/>
      <c r="I31" s="443"/>
      <c r="J31" s="443"/>
      <c r="K31" s="444"/>
      <c r="L31" s="435"/>
      <c r="M31" s="436"/>
      <c r="N31" s="436"/>
      <c r="O31" s="436"/>
      <c r="P31" s="436"/>
      <c r="Q31" s="436"/>
      <c r="R31" s="436"/>
      <c r="S31" s="7"/>
      <c r="AG31" s="8"/>
    </row>
    <row r="32" spans="2:33" ht="17.100000000000001" customHeight="1">
      <c r="B32" s="455"/>
      <c r="C32" s="456"/>
      <c r="D32" s="456"/>
      <c r="E32" s="456"/>
      <c r="F32" s="456"/>
      <c r="G32" s="456"/>
      <c r="H32" s="456"/>
      <c r="I32" s="456"/>
      <c r="J32" s="456"/>
      <c r="K32" s="457"/>
      <c r="L32" s="451"/>
      <c r="M32" s="452"/>
      <c r="N32" s="452"/>
      <c r="O32" s="452"/>
      <c r="P32" s="452"/>
      <c r="Q32" s="452"/>
      <c r="R32" s="452"/>
      <c r="S32" s="7"/>
      <c r="AG32" s="8"/>
    </row>
    <row r="33" spans="2:33" ht="17.100000000000001" customHeight="1">
      <c r="B33" s="455"/>
      <c r="C33" s="456"/>
      <c r="D33" s="456"/>
      <c r="E33" s="456"/>
      <c r="F33" s="456"/>
      <c r="G33" s="456"/>
      <c r="H33" s="456"/>
      <c r="I33" s="456"/>
      <c r="J33" s="456"/>
      <c r="K33" s="457"/>
      <c r="L33" s="451"/>
      <c r="M33" s="452"/>
      <c r="N33" s="452"/>
      <c r="O33" s="452"/>
      <c r="P33" s="452"/>
      <c r="Q33" s="452"/>
      <c r="R33" s="452"/>
      <c r="S33" s="7"/>
      <c r="AG33" s="8"/>
    </row>
    <row r="34" spans="2:33" ht="17.100000000000001" customHeight="1">
      <c r="B34" s="448"/>
      <c r="C34" s="449"/>
      <c r="D34" s="449"/>
      <c r="E34" s="449"/>
      <c r="F34" s="449"/>
      <c r="G34" s="449"/>
      <c r="H34" s="449"/>
      <c r="I34" s="449"/>
      <c r="J34" s="449"/>
      <c r="K34" s="450"/>
      <c r="L34" s="451"/>
      <c r="M34" s="452"/>
      <c r="N34" s="452"/>
      <c r="O34" s="452"/>
      <c r="P34" s="452"/>
      <c r="Q34" s="452"/>
      <c r="R34" s="452"/>
      <c r="S34" s="7"/>
      <c r="AG34" s="8"/>
    </row>
    <row r="35" spans="2:33" ht="16.5" customHeight="1">
      <c r="B35" s="9" t="s">
        <v>31</v>
      </c>
      <c r="C35" s="10"/>
      <c r="D35" s="10"/>
      <c r="E35" s="10"/>
      <c r="F35" s="10"/>
      <c r="G35" s="10"/>
      <c r="H35" s="10"/>
      <c r="I35" s="10"/>
      <c r="J35" s="10"/>
      <c r="K35" s="10"/>
      <c r="L35" s="453">
        <f>SUM(L18:R34)</f>
        <v>0</v>
      </c>
      <c r="M35" s="454"/>
      <c r="N35" s="454"/>
      <c r="O35" s="454"/>
      <c r="P35" s="454"/>
      <c r="Q35" s="454"/>
      <c r="R35" s="454"/>
      <c r="S35" s="11"/>
      <c r="T35" s="12"/>
      <c r="U35" s="12"/>
      <c r="V35" s="12"/>
      <c r="W35" s="12"/>
      <c r="X35" s="12"/>
      <c r="Y35" s="12"/>
      <c r="Z35" s="12"/>
      <c r="AA35" s="12"/>
      <c r="AB35" s="12"/>
      <c r="AC35" s="12"/>
      <c r="AD35" s="12"/>
      <c r="AE35" s="12"/>
      <c r="AF35" s="12"/>
      <c r="AG35" s="13"/>
    </row>
    <row r="36" spans="2:33" ht="17.100000000000001" customHeight="1">
      <c r="B36" s="16" t="s">
        <v>169</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10" t="s">
        <v>32</v>
      </c>
      <c r="C37" s="411"/>
      <c r="D37" s="411"/>
      <c r="E37" s="411"/>
      <c r="F37" s="411"/>
      <c r="G37" s="411"/>
      <c r="H37" s="411"/>
      <c r="I37" s="411"/>
      <c r="J37" s="412"/>
      <c r="K37" s="410" t="s">
        <v>33</v>
      </c>
      <c r="L37" s="411"/>
      <c r="M37" s="411"/>
      <c r="N37" s="411"/>
      <c r="O37" s="411"/>
      <c r="P37" s="411"/>
      <c r="Q37" s="412"/>
      <c r="R37" s="410" t="s">
        <v>34</v>
      </c>
      <c r="S37" s="412"/>
      <c r="T37" s="410" t="s">
        <v>35</v>
      </c>
      <c r="U37" s="411"/>
      <c r="V37" s="411"/>
      <c r="W37" s="412"/>
      <c r="X37" s="410" t="s">
        <v>30</v>
      </c>
      <c r="Y37" s="411"/>
      <c r="Z37" s="411"/>
      <c r="AA37" s="412"/>
      <c r="AB37" s="410" t="s">
        <v>170</v>
      </c>
      <c r="AC37" s="411"/>
      <c r="AD37" s="411"/>
      <c r="AE37" s="411"/>
      <c r="AF37" s="411"/>
      <c r="AG37" s="412"/>
    </row>
    <row r="38" spans="2:33" ht="17.100000000000001" customHeight="1">
      <c r="B38" s="458"/>
      <c r="C38" s="459"/>
      <c r="D38" s="459"/>
      <c r="E38" s="459"/>
      <c r="F38" s="459"/>
      <c r="G38" s="459"/>
      <c r="H38" s="459"/>
      <c r="I38" s="459"/>
      <c r="J38" s="459"/>
      <c r="K38" s="458"/>
      <c r="L38" s="459"/>
      <c r="M38" s="459"/>
      <c r="N38" s="459"/>
      <c r="O38" s="459"/>
      <c r="P38" s="459"/>
      <c r="Q38" s="459"/>
      <c r="R38" s="460"/>
      <c r="S38" s="461"/>
      <c r="T38" s="462"/>
      <c r="U38" s="463"/>
      <c r="V38" s="463"/>
      <c r="W38" s="463"/>
      <c r="X38" s="464">
        <f>R38*T38</f>
        <v>0</v>
      </c>
      <c r="Y38" s="465"/>
      <c r="Z38" s="465"/>
      <c r="AA38" s="466"/>
      <c r="AB38" s="467"/>
      <c r="AC38" s="468"/>
      <c r="AD38" s="468"/>
      <c r="AE38" s="468"/>
      <c r="AF38" s="468"/>
      <c r="AG38" s="469"/>
    </row>
    <row r="39" spans="2:33" ht="17.100000000000001" customHeight="1">
      <c r="B39" s="476"/>
      <c r="C39" s="477"/>
      <c r="D39" s="477"/>
      <c r="E39" s="477"/>
      <c r="F39" s="477"/>
      <c r="G39" s="477"/>
      <c r="H39" s="477"/>
      <c r="I39" s="477"/>
      <c r="J39" s="482"/>
      <c r="K39" s="476"/>
      <c r="L39" s="477"/>
      <c r="M39" s="477"/>
      <c r="N39" s="477"/>
      <c r="O39" s="477"/>
      <c r="P39" s="477"/>
      <c r="Q39" s="482"/>
      <c r="R39" s="478"/>
      <c r="S39" s="483"/>
      <c r="T39" s="480"/>
      <c r="U39" s="481"/>
      <c r="V39" s="481"/>
      <c r="W39" s="484"/>
      <c r="X39" s="470">
        <f>R39*T39</f>
        <v>0</v>
      </c>
      <c r="Y39" s="471"/>
      <c r="Z39" s="471"/>
      <c r="AA39" s="472"/>
      <c r="AB39" s="473"/>
      <c r="AC39" s="474"/>
      <c r="AD39" s="474"/>
      <c r="AE39" s="474"/>
      <c r="AF39" s="474"/>
      <c r="AG39" s="475"/>
    </row>
    <row r="40" spans="2:33" ht="17.100000000000001" customHeight="1">
      <c r="B40" s="476"/>
      <c r="C40" s="477"/>
      <c r="D40" s="477"/>
      <c r="E40" s="477"/>
      <c r="F40" s="477"/>
      <c r="G40" s="477"/>
      <c r="H40" s="477"/>
      <c r="I40" s="477"/>
      <c r="J40" s="482"/>
      <c r="K40" s="476"/>
      <c r="L40" s="477"/>
      <c r="M40" s="477"/>
      <c r="N40" s="477"/>
      <c r="O40" s="477"/>
      <c r="P40" s="477"/>
      <c r="Q40" s="482"/>
      <c r="R40" s="478"/>
      <c r="S40" s="483"/>
      <c r="T40" s="480"/>
      <c r="U40" s="481"/>
      <c r="V40" s="481"/>
      <c r="W40" s="484"/>
      <c r="X40" s="470">
        <f t="shared" ref="X40:X44" si="0">R40*T40</f>
        <v>0</v>
      </c>
      <c r="Y40" s="471"/>
      <c r="Z40" s="471"/>
      <c r="AA40" s="472"/>
      <c r="AB40" s="473"/>
      <c r="AC40" s="474"/>
      <c r="AD40" s="474"/>
      <c r="AE40" s="474"/>
      <c r="AF40" s="474"/>
      <c r="AG40" s="475"/>
    </row>
    <row r="41" spans="2:33" ht="17.100000000000001" customHeight="1">
      <c r="B41" s="476"/>
      <c r="C41" s="477"/>
      <c r="D41" s="477"/>
      <c r="E41" s="477"/>
      <c r="F41" s="477"/>
      <c r="G41" s="477"/>
      <c r="H41" s="477"/>
      <c r="I41" s="477"/>
      <c r="J41" s="482"/>
      <c r="K41" s="476"/>
      <c r="L41" s="477"/>
      <c r="M41" s="477"/>
      <c r="N41" s="477"/>
      <c r="O41" s="477"/>
      <c r="P41" s="477"/>
      <c r="Q41" s="482"/>
      <c r="R41" s="478"/>
      <c r="S41" s="483"/>
      <c r="T41" s="480"/>
      <c r="U41" s="481"/>
      <c r="V41" s="481"/>
      <c r="W41" s="484"/>
      <c r="X41" s="470">
        <f t="shared" si="0"/>
        <v>0</v>
      </c>
      <c r="Y41" s="471"/>
      <c r="Z41" s="471"/>
      <c r="AA41" s="472"/>
      <c r="AB41" s="473"/>
      <c r="AC41" s="474"/>
      <c r="AD41" s="474"/>
      <c r="AE41" s="474"/>
      <c r="AF41" s="474"/>
      <c r="AG41" s="475"/>
    </row>
    <row r="42" spans="2:33" ht="17.100000000000001" customHeight="1">
      <c r="B42" s="476"/>
      <c r="C42" s="477"/>
      <c r="D42" s="477"/>
      <c r="E42" s="477"/>
      <c r="F42" s="477"/>
      <c r="G42" s="477"/>
      <c r="H42" s="477"/>
      <c r="I42" s="477"/>
      <c r="J42" s="477"/>
      <c r="K42" s="476"/>
      <c r="L42" s="477"/>
      <c r="M42" s="477"/>
      <c r="N42" s="477"/>
      <c r="O42" s="477"/>
      <c r="P42" s="477"/>
      <c r="Q42" s="477"/>
      <c r="R42" s="478"/>
      <c r="S42" s="479"/>
      <c r="T42" s="480"/>
      <c r="U42" s="481"/>
      <c r="V42" s="481"/>
      <c r="W42" s="481"/>
      <c r="X42" s="470">
        <f t="shared" si="0"/>
        <v>0</v>
      </c>
      <c r="Y42" s="471"/>
      <c r="Z42" s="471"/>
      <c r="AA42" s="472"/>
      <c r="AB42" s="473"/>
      <c r="AC42" s="474"/>
      <c r="AD42" s="474"/>
      <c r="AE42" s="474"/>
      <c r="AF42" s="474"/>
      <c r="AG42" s="475"/>
    </row>
    <row r="43" spans="2:33" ht="17.100000000000001" customHeight="1">
      <c r="B43" s="476"/>
      <c r="C43" s="477"/>
      <c r="D43" s="477"/>
      <c r="E43" s="477"/>
      <c r="F43" s="477"/>
      <c r="G43" s="477"/>
      <c r="H43" s="477"/>
      <c r="I43" s="477"/>
      <c r="J43" s="477"/>
      <c r="K43" s="476"/>
      <c r="L43" s="477"/>
      <c r="M43" s="477"/>
      <c r="N43" s="477"/>
      <c r="O43" s="477"/>
      <c r="P43" s="477"/>
      <c r="Q43" s="477"/>
      <c r="R43" s="478"/>
      <c r="S43" s="479"/>
      <c r="T43" s="480"/>
      <c r="U43" s="481"/>
      <c r="V43" s="481"/>
      <c r="W43" s="481"/>
      <c r="X43" s="470">
        <f t="shared" si="0"/>
        <v>0</v>
      </c>
      <c r="Y43" s="471"/>
      <c r="Z43" s="471"/>
      <c r="AA43" s="472"/>
      <c r="AB43" s="473"/>
      <c r="AC43" s="474"/>
      <c r="AD43" s="474"/>
      <c r="AE43" s="474"/>
      <c r="AF43" s="474"/>
      <c r="AG43" s="475"/>
    </row>
    <row r="44" spans="2:33" ht="17.100000000000001" customHeight="1">
      <c r="B44" s="491"/>
      <c r="C44" s="492"/>
      <c r="D44" s="492"/>
      <c r="E44" s="492"/>
      <c r="F44" s="492"/>
      <c r="G44" s="492"/>
      <c r="H44" s="492"/>
      <c r="I44" s="492"/>
      <c r="J44" s="492"/>
      <c r="K44" s="491"/>
      <c r="L44" s="492"/>
      <c r="M44" s="492"/>
      <c r="N44" s="492"/>
      <c r="O44" s="492"/>
      <c r="P44" s="492"/>
      <c r="Q44" s="492"/>
      <c r="R44" s="493"/>
      <c r="S44" s="494"/>
      <c r="T44" s="495"/>
      <c r="U44" s="496"/>
      <c r="V44" s="496"/>
      <c r="W44" s="496"/>
      <c r="X44" s="497">
        <f t="shared" si="0"/>
        <v>0</v>
      </c>
      <c r="Y44" s="498"/>
      <c r="Z44" s="498"/>
      <c r="AA44" s="499"/>
      <c r="AB44" s="500"/>
      <c r="AC44" s="501"/>
      <c r="AD44" s="501"/>
      <c r="AE44" s="501"/>
      <c r="AF44" s="501"/>
      <c r="AG44" s="502"/>
    </row>
    <row r="45" spans="2:33" s="14" customFormat="1" ht="12.6" customHeight="1">
      <c r="B45" s="15" t="s">
        <v>164</v>
      </c>
      <c r="C45" s="15"/>
      <c r="D45" s="15"/>
    </row>
    <row r="46" spans="2:33" s="14" customFormat="1" ht="12.6" customHeight="1">
      <c r="B46" s="15" t="s">
        <v>101</v>
      </c>
      <c r="C46" s="15"/>
      <c r="D46" s="15"/>
    </row>
  </sheetData>
  <sheetProtection formatCells="0" formatColumns="0" formatRows="0" insertColumns="0" insertRows="0" insertHyperlinks="0" deleteColumns="0" deleteRows="0" selectLockedCells="1" sort="0" autoFilter="0" pivotTables="0"/>
  <mergeCells count="119">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3:K33"/>
    <mergeCell ref="L33:R33"/>
    <mergeCell ref="B34:K34"/>
    <mergeCell ref="L34:R34"/>
    <mergeCell ref="L35:R35"/>
    <mergeCell ref="B37:J37"/>
    <mergeCell ref="K37:Q37"/>
    <mergeCell ref="R37:S37"/>
    <mergeCell ref="B30:K30"/>
    <mergeCell ref="L30:R30"/>
    <mergeCell ref="B31:K31"/>
    <mergeCell ref="L31:R31"/>
    <mergeCell ref="B32:K32"/>
    <mergeCell ref="L32:R32"/>
    <mergeCell ref="B27:K27"/>
    <mergeCell ref="L27:R27"/>
    <mergeCell ref="B28:K28"/>
    <mergeCell ref="L28:R28"/>
    <mergeCell ref="B29:K29"/>
    <mergeCell ref="L29:R29"/>
    <mergeCell ref="B24:K24"/>
    <mergeCell ref="L24:R24"/>
    <mergeCell ref="B25:K25"/>
    <mergeCell ref="L25:R25"/>
    <mergeCell ref="B26:K26"/>
    <mergeCell ref="L26:R26"/>
    <mergeCell ref="B21:K21"/>
    <mergeCell ref="L21:R21"/>
    <mergeCell ref="B22:K22"/>
    <mergeCell ref="L22:R22"/>
    <mergeCell ref="B23:K23"/>
    <mergeCell ref="L23:R23"/>
    <mergeCell ref="B18:K18"/>
    <mergeCell ref="L18:R18"/>
    <mergeCell ref="B19:K19"/>
    <mergeCell ref="L19:R19"/>
    <mergeCell ref="B20:K20"/>
    <mergeCell ref="L20:R20"/>
    <mergeCell ref="D15:X15"/>
    <mergeCell ref="Y15:AE15"/>
    <mergeCell ref="AF15:AG15"/>
    <mergeCell ref="B17:K17"/>
    <mergeCell ref="L17:R17"/>
    <mergeCell ref="S17:AG17"/>
    <mergeCell ref="D13:X13"/>
    <mergeCell ref="Y13:AE13"/>
    <mergeCell ref="AF13:AG13"/>
    <mergeCell ref="D14:X14"/>
    <mergeCell ref="Y14:AE14"/>
    <mergeCell ref="AF14:AG14"/>
    <mergeCell ref="A3:AG3"/>
    <mergeCell ref="A4:AH5"/>
    <mergeCell ref="B6:C15"/>
    <mergeCell ref="D6:X6"/>
    <mergeCell ref="Y6:AE6"/>
    <mergeCell ref="AF6:AG6"/>
    <mergeCell ref="D7:X7"/>
    <mergeCell ref="Y7:AE7"/>
    <mergeCell ref="AF7:AG7"/>
    <mergeCell ref="D8:X8"/>
    <mergeCell ref="D11:X11"/>
    <mergeCell ref="Y11:AE11"/>
    <mergeCell ref="AF11:AG11"/>
    <mergeCell ref="D12:X12"/>
    <mergeCell ref="Y12:AE12"/>
    <mergeCell ref="AF12:AG12"/>
    <mergeCell ref="Y8:AE8"/>
    <mergeCell ref="AF8:AG8"/>
    <mergeCell ref="D9:X9"/>
    <mergeCell ref="Y9:AE9"/>
    <mergeCell ref="AF9:AG9"/>
    <mergeCell ref="D10:X10"/>
    <mergeCell ref="Y10:AE10"/>
    <mergeCell ref="AF10:AG10"/>
  </mergeCells>
  <phoneticPr fontId="1"/>
  <conditionalFormatting sqref="Y6:Y7">
    <cfRule type="cellIs" dxfId="8" priority="3" operator="equal">
      <formula>""</formula>
    </cfRule>
  </conditionalFormatting>
  <conditionalFormatting sqref="Y10">
    <cfRule type="cellIs" dxfId="7" priority="2" operator="equal">
      <formula>""</formula>
    </cfRule>
  </conditionalFormatting>
  <conditionalFormatting sqref="Y14">
    <cfRule type="cellIs" dxfId="6"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7FB0-DA92-44AB-825B-09D0CA7FA724}">
  <sheetPr>
    <tabColor theme="4"/>
    <pageSetUpPr fitToPage="1"/>
  </sheetPr>
  <dimension ref="A1:AK46"/>
  <sheetViews>
    <sheetView showGridLines="0" view="pageBreakPreview" zoomScaleNormal="100" zoomScaleSheetLayoutView="100" zoomScalePageLayoutView="80" workbookViewId="0">
      <selection activeCell="A4" sqref="A4:AH5"/>
    </sheetView>
  </sheetViews>
  <sheetFormatPr defaultColWidth="2.6640625" defaultRowHeight="18"/>
  <cols>
    <col min="1" max="32" width="2.6640625" style="1"/>
    <col min="33" max="33" width="2.6640625" style="1" customWidth="1"/>
    <col min="34" max="16384" width="2.6640625" style="1"/>
  </cols>
  <sheetData>
    <row r="1" spans="1:37" ht="19.8">
      <c r="B1" s="54" t="s">
        <v>216</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7" ht="19.8">
      <c r="B2" s="54" t="s">
        <v>217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57" t="s">
        <v>119</v>
      </c>
    </row>
    <row r="3" spans="1:37" ht="19.8">
      <c r="A3" s="418" t="s">
        <v>171</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16"/>
    </row>
    <row r="4" spans="1:37" ht="31.2" customHeight="1">
      <c r="A4" s="419" t="s">
        <v>252</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row>
    <row r="5" spans="1:37" s="3" customFormat="1" ht="31.2" customHeight="1">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row>
    <row r="6" spans="1:37" ht="17.100000000000001" customHeight="1">
      <c r="B6" s="392" t="s">
        <v>48</v>
      </c>
      <c r="C6" s="393"/>
      <c r="D6" s="420" t="s">
        <v>49</v>
      </c>
      <c r="E6" s="421"/>
      <c r="F6" s="421"/>
      <c r="G6" s="421"/>
      <c r="H6" s="421"/>
      <c r="I6" s="421"/>
      <c r="J6" s="421"/>
      <c r="K6" s="421"/>
      <c r="L6" s="421"/>
      <c r="M6" s="421"/>
      <c r="N6" s="421"/>
      <c r="O6" s="421"/>
      <c r="P6" s="421"/>
      <c r="Q6" s="421"/>
      <c r="R6" s="421"/>
      <c r="S6" s="421"/>
      <c r="T6" s="421"/>
      <c r="U6" s="421"/>
      <c r="V6" s="421"/>
      <c r="W6" s="421"/>
      <c r="X6" s="421"/>
      <c r="Y6" s="503"/>
      <c r="Z6" s="504"/>
      <c r="AA6" s="504"/>
      <c r="AB6" s="504"/>
      <c r="AC6" s="504"/>
      <c r="AD6" s="504"/>
      <c r="AE6" s="505"/>
      <c r="AF6" s="428" t="s">
        <v>8</v>
      </c>
      <c r="AG6" s="429"/>
    </row>
    <row r="7" spans="1:37" ht="17.100000000000001" customHeight="1">
      <c r="B7" s="394"/>
      <c r="C7" s="395"/>
      <c r="D7" s="386" t="s">
        <v>50</v>
      </c>
      <c r="E7" s="387"/>
      <c r="F7" s="387"/>
      <c r="G7" s="387"/>
      <c r="H7" s="387"/>
      <c r="I7" s="387"/>
      <c r="J7" s="387"/>
      <c r="K7" s="387"/>
      <c r="L7" s="387"/>
      <c r="M7" s="387"/>
      <c r="N7" s="387"/>
      <c r="O7" s="387"/>
      <c r="P7" s="387"/>
      <c r="Q7" s="387"/>
      <c r="R7" s="387"/>
      <c r="S7" s="387"/>
      <c r="T7" s="387"/>
      <c r="U7" s="387"/>
      <c r="V7" s="387"/>
      <c r="W7" s="387"/>
      <c r="X7" s="388"/>
      <c r="Y7" s="506"/>
      <c r="Z7" s="506"/>
      <c r="AA7" s="506"/>
      <c r="AB7" s="506"/>
      <c r="AC7" s="506"/>
      <c r="AD7" s="506"/>
      <c r="AE7" s="507"/>
      <c r="AF7" s="398" t="s">
        <v>8</v>
      </c>
      <c r="AG7" s="399"/>
    </row>
    <row r="8" spans="1:37" ht="17.100000000000001" customHeight="1">
      <c r="B8" s="394"/>
      <c r="C8" s="395"/>
      <c r="D8" s="386" t="s">
        <v>51</v>
      </c>
      <c r="E8" s="387"/>
      <c r="F8" s="387"/>
      <c r="G8" s="387"/>
      <c r="H8" s="387"/>
      <c r="I8" s="387"/>
      <c r="J8" s="387"/>
      <c r="K8" s="387"/>
      <c r="L8" s="387"/>
      <c r="M8" s="387"/>
      <c r="N8" s="387"/>
      <c r="O8" s="387"/>
      <c r="P8" s="387"/>
      <c r="Q8" s="387"/>
      <c r="R8" s="387"/>
      <c r="S8" s="387"/>
      <c r="T8" s="387"/>
      <c r="U8" s="387"/>
      <c r="V8" s="387"/>
      <c r="W8" s="387"/>
      <c r="X8" s="388"/>
      <c r="Y8" s="416">
        <f>Y6-Y7</f>
        <v>0</v>
      </c>
      <c r="Z8" s="416"/>
      <c r="AA8" s="416"/>
      <c r="AB8" s="416"/>
      <c r="AC8" s="416"/>
      <c r="AD8" s="416"/>
      <c r="AE8" s="417"/>
      <c r="AF8" s="398" t="s">
        <v>8</v>
      </c>
      <c r="AG8" s="399"/>
    </row>
    <row r="9" spans="1:37" ht="17.100000000000001" customHeight="1">
      <c r="B9" s="394"/>
      <c r="C9" s="395"/>
      <c r="D9" s="386" t="s">
        <v>165</v>
      </c>
      <c r="E9" s="387"/>
      <c r="F9" s="387"/>
      <c r="G9" s="387"/>
      <c r="H9" s="387"/>
      <c r="I9" s="387"/>
      <c r="J9" s="387"/>
      <c r="K9" s="387"/>
      <c r="L9" s="387"/>
      <c r="M9" s="387"/>
      <c r="N9" s="387"/>
      <c r="O9" s="387"/>
      <c r="P9" s="387"/>
      <c r="Q9" s="387"/>
      <c r="R9" s="387"/>
      <c r="S9" s="387"/>
      <c r="T9" s="387"/>
      <c r="U9" s="387"/>
      <c r="V9" s="387"/>
      <c r="W9" s="387"/>
      <c r="X9" s="388"/>
      <c r="Y9" s="416">
        <f>L35</f>
        <v>0</v>
      </c>
      <c r="Z9" s="416"/>
      <c r="AA9" s="416"/>
      <c r="AB9" s="416"/>
      <c r="AC9" s="416"/>
      <c r="AD9" s="416"/>
      <c r="AE9" s="417"/>
      <c r="AF9" s="398" t="s">
        <v>8</v>
      </c>
      <c r="AG9" s="399"/>
    </row>
    <row r="10" spans="1:37" ht="17.100000000000001" customHeight="1">
      <c r="B10" s="394"/>
      <c r="C10" s="395"/>
      <c r="D10" s="386" t="s">
        <v>172</v>
      </c>
      <c r="E10" s="387"/>
      <c r="F10" s="387"/>
      <c r="G10" s="387"/>
      <c r="H10" s="387"/>
      <c r="I10" s="387"/>
      <c r="J10" s="387"/>
      <c r="K10" s="387"/>
      <c r="L10" s="387"/>
      <c r="M10" s="387"/>
      <c r="N10" s="387"/>
      <c r="O10" s="387"/>
      <c r="P10" s="387"/>
      <c r="Q10" s="387"/>
      <c r="R10" s="387"/>
      <c r="S10" s="387"/>
      <c r="T10" s="387"/>
      <c r="U10" s="387"/>
      <c r="V10" s="387"/>
      <c r="W10" s="387"/>
      <c r="X10" s="388"/>
      <c r="Y10" s="402"/>
      <c r="Z10" s="402"/>
      <c r="AA10" s="402"/>
      <c r="AB10" s="402"/>
      <c r="AC10" s="402"/>
      <c r="AD10" s="402"/>
      <c r="AE10" s="403"/>
      <c r="AF10" s="398" t="s">
        <v>8</v>
      </c>
      <c r="AG10" s="399"/>
    </row>
    <row r="11" spans="1:37" ht="17.100000000000001" customHeight="1">
      <c r="B11" s="394"/>
      <c r="C11" s="395"/>
      <c r="D11" s="386" t="s">
        <v>133</v>
      </c>
      <c r="E11" s="387"/>
      <c r="F11" s="387"/>
      <c r="G11" s="387"/>
      <c r="H11" s="387"/>
      <c r="I11" s="387"/>
      <c r="J11" s="387"/>
      <c r="K11" s="387"/>
      <c r="L11" s="387"/>
      <c r="M11" s="387"/>
      <c r="N11" s="387"/>
      <c r="O11" s="387"/>
      <c r="P11" s="387"/>
      <c r="Q11" s="387"/>
      <c r="R11" s="387"/>
      <c r="S11" s="387"/>
      <c r="T11" s="387"/>
      <c r="U11" s="387"/>
      <c r="V11" s="387"/>
      <c r="W11" s="387"/>
      <c r="X11" s="388"/>
      <c r="Y11" s="416">
        <f>IF(Y9&gt;Y10,Y10,Y9)</f>
        <v>0</v>
      </c>
      <c r="Z11" s="416"/>
      <c r="AA11" s="416"/>
      <c r="AB11" s="416"/>
      <c r="AC11" s="416"/>
      <c r="AD11" s="416"/>
      <c r="AE11" s="417"/>
      <c r="AF11" s="398" t="s">
        <v>8</v>
      </c>
      <c r="AG11" s="399"/>
    </row>
    <row r="12" spans="1:37" ht="18" customHeight="1">
      <c r="B12" s="394"/>
      <c r="C12" s="395"/>
      <c r="D12" s="386" t="s">
        <v>131</v>
      </c>
      <c r="E12" s="387"/>
      <c r="F12" s="387"/>
      <c r="G12" s="387"/>
      <c r="H12" s="387"/>
      <c r="I12" s="387"/>
      <c r="J12" s="387"/>
      <c r="K12" s="387"/>
      <c r="L12" s="387"/>
      <c r="M12" s="387"/>
      <c r="N12" s="387"/>
      <c r="O12" s="387"/>
      <c r="P12" s="387"/>
      <c r="Q12" s="387"/>
      <c r="R12" s="387"/>
      <c r="S12" s="387"/>
      <c r="T12" s="387"/>
      <c r="U12" s="387"/>
      <c r="V12" s="387"/>
      <c r="W12" s="387"/>
      <c r="X12" s="388"/>
      <c r="Y12" s="416">
        <f>IF(Y8&gt;Y11,Y11,Y8)</f>
        <v>0</v>
      </c>
      <c r="Z12" s="416"/>
      <c r="AA12" s="416"/>
      <c r="AB12" s="416"/>
      <c r="AC12" s="416"/>
      <c r="AD12" s="416"/>
      <c r="AE12" s="417"/>
      <c r="AF12" s="398" t="s">
        <v>8</v>
      </c>
      <c r="AG12" s="399"/>
    </row>
    <row r="13" spans="1:37" ht="17.100000000000001" customHeight="1">
      <c r="B13" s="394"/>
      <c r="C13" s="395"/>
      <c r="D13" s="386" t="s">
        <v>132</v>
      </c>
      <c r="E13" s="387"/>
      <c r="F13" s="387"/>
      <c r="G13" s="387"/>
      <c r="H13" s="387"/>
      <c r="I13" s="387"/>
      <c r="J13" s="387"/>
      <c r="K13" s="387"/>
      <c r="L13" s="387"/>
      <c r="M13" s="387"/>
      <c r="N13" s="387"/>
      <c r="O13" s="387"/>
      <c r="P13" s="387"/>
      <c r="Q13" s="387"/>
      <c r="R13" s="387"/>
      <c r="S13" s="387"/>
      <c r="T13" s="387"/>
      <c r="U13" s="387"/>
      <c r="V13" s="387"/>
      <c r="W13" s="387"/>
      <c r="X13" s="388"/>
      <c r="Y13" s="427">
        <f>IF(ROUNDDOWN(Y12*1/2,-3)&gt;200000000,200000000,ROUNDDOWN(Y12*1/2,-3))</f>
        <v>0</v>
      </c>
      <c r="Z13" s="416"/>
      <c r="AA13" s="416"/>
      <c r="AB13" s="416"/>
      <c r="AC13" s="416"/>
      <c r="AD13" s="416"/>
      <c r="AE13" s="417"/>
      <c r="AF13" s="398" t="s">
        <v>8</v>
      </c>
      <c r="AG13" s="399"/>
    </row>
    <row r="14" spans="1:37" ht="17.100000000000001" customHeight="1">
      <c r="B14" s="394"/>
      <c r="C14" s="395"/>
      <c r="D14" s="386" t="s">
        <v>162</v>
      </c>
      <c r="E14" s="387"/>
      <c r="F14" s="387"/>
      <c r="G14" s="387"/>
      <c r="H14" s="387"/>
      <c r="I14" s="387"/>
      <c r="J14" s="387"/>
      <c r="K14" s="387"/>
      <c r="L14" s="387"/>
      <c r="M14" s="387"/>
      <c r="N14" s="387"/>
      <c r="O14" s="387"/>
      <c r="P14" s="387"/>
      <c r="Q14" s="387"/>
      <c r="R14" s="387"/>
      <c r="S14" s="387"/>
      <c r="T14" s="387"/>
      <c r="U14" s="387"/>
      <c r="V14" s="387"/>
      <c r="W14" s="387"/>
      <c r="X14" s="388"/>
      <c r="Y14" s="402"/>
      <c r="Z14" s="402"/>
      <c r="AA14" s="402"/>
      <c r="AB14" s="402"/>
      <c r="AC14" s="402"/>
      <c r="AD14" s="402"/>
      <c r="AE14" s="403"/>
      <c r="AF14" s="398" t="s">
        <v>8</v>
      </c>
      <c r="AG14" s="399"/>
    </row>
    <row r="15" spans="1:37" ht="17.100000000000001" customHeight="1">
      <c r="B15" s="396"/>
      <c r="C15" s="397"/>
      <c r="D15" s="389" t="s">
        <v>163</v>
      </c>
      <c r="E15" s="390"/>
      <c r="F15" s="390"/>
      <c r="G15" s="390"/>
      <c r="H15" s="390"/>
      <c r="I15" s="390"/>
      <c r="J15" s="390"/>
      <c r="K15" s="390"/>
      <c r="L15" s="390"/>
      <c r="M15" s="390"/>
      <c r="N15" s="390"/>
      <c r="O15" s="390"/>
      <c r="P15" s="390"/>
      <c r="Q15" s="390"/>
      <c r="R15" s="390"/>
      <c r="S15" s="390"/>
      <c r="T15" s="390"/>
      <c r="U15" s="390"/>
      <c r="V15" s="390"/>
      <c r="W15" s="390"/>
      <c r="X15" s="391"/>
      <c r="Y15" s="404">
        <f>Y14-Y13</f>
        <v>0</v>
      </c>
      <c r="Z15" s="405"/>
      <c r="AA15" s="405"/>
      <c r="AB15" s="405"/>
      <c r="AC15" s="405"/>
      <c r="AD15" s="405"/>
      <c r="AE15" s="406"/>
      <c r="AF15" s="400" t="s">
        <v>8</v>
      </c>
      <c r="AG15" s="401"/>
    </row>
    <row r="16" spans="1:37" ht="17.100000000000001" customHeight="1">
      <c r="B16" s="16" t="s">
        <v>177</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07" t="s">
        <v>29</v>
      </c>
      <c r="C17" s="408"/>
      <c r="D17" s="408"/>
      <c r="E17" s="408"/>
      <c r="F17" s="408"/>
      <c r="G17" s="408"/>
      <c r="H17" s="408"/>
      <c r="I17" s="408"/>
      <c r="J17" s="408"/>
      <c r="K17" s="409"/>
      <c r="L17" s="410" t="s">
        <v>30</v>
      </c>
      <c r="M17" s="411"/>
      <c r="N17" s="411"/>
      <c r="O17" s="411"/>
      <c r="P17" s="411"/>
      <c r="Q17" s="411"/>
      <c r="R17" s="412"/>
      <c r="S17" s="413" t="s">
        <v>70</v>
      </c>
      <c r="T17" s="414"/>
      <c r="U17" s="414"/>
      <c r="V17" s="414"/>
      <c r="W17" s="414"/>
      <c r="X17" s="414"/>
      <c r="Y17" s="414"/>
      <c r="Z17" s="414"/>
      <c r="AA17" s="414"/>
      <c r="AB17" s="414"/>
      <c r="AC17" s="414"/>
      <c r="AD17" s="414"/>
      <c r="AE17" s="414"/>
      <c r="AF17" s="414"/>
      <c r="AG17" s="415"/>
    </row>
    <row r="18" spans="2:33" ht="17.100000000000001" customHeight="1">
      <c r="B18" s="437"/>
      <c r="C18" s="438"/>
      <c r="D18" s="438"/>
      <c r="E18" s="438"/>
      <c r="F18" s="438"/>
      <c r="G18" s="438"/>
      <c r="H18" s="438"/>
      <c r="I18" s="438"/>
      <c r="J18" s="438"/>
      <c r="K18" s="439"/>
      <c r="L18" s="440"/>
      <c r="M18" s="441"/>
      <c r="N18" s="441"/>
      <c r="O18" s="441"/>
      <c r="P18" s="441"/>
      <c r="Q18" s="441"/>
      <c r="R18" s="441"/>
      <c r="S18" s="48" t="s">
        <v>71</v>
      </c>
      <c r="T18" s="6"/>
      <c r="U18" s="6"/>
      <c r="V18" s="6"/>
      <c r="W18" s="6"/>
      <c r="X18" s="6"/>
      <c r="Y18" s="6"/>
      <c r="Z18" s="6"/>
      <c r="AA18" s="6"/>
      <c r="AB18" s="6"/>
      <c r="AC18" s="6"/>
      <c r="AD18" s="49"/>
      <c r="AE18" s="22"/>
      <c r="AF18" s="22"/>
      <c r="AG18" s="23"/>
    </row>
    <row r="19" spans="2:33" ht="17.100000000000001" customHeight="1">
      <c r="B19" s="442"/>
      <c r="C19" s="443"/>
      <c r="D19" s="443"/>
      <c r="E19" s="443"/>
      <c r="F19" s="443"/>
      <c r="G19" s="443"/>
      <c r="H19" s="443"/>
      <c r="I19" s="443"/>
      <c r="J19" s="443"/>
      <c r="K19" s="444"/>
      <c r="L19" s="433"/>
      <c r="M19" s="434"/>
      <c r="N19" s="434"/>
      <c r="O19" s="434"/>
      <c r="P19" s="434"/>
      <c r="Q19" s="434"/>
      <c r="R19" s="434"/>
      <c r="S19" s="50"/>
      <c r="AD19" s="47"/>
      <c r="AE19" s="24"/>
      <c r="AF19" s="24"/>
      <c r="AG19" s="25"/>
    </row>
    <row r="20" spans="2:33" ht="17.100000000000001" customHeight="1">
      <c r="B20" s="430"/>
      <c r="C20" s="431"/>
      <c r="D20" s="431"/>
      <c r="E20" s="431"/>
      <c r="F20" s="431"/>
      <c r="G20" s="431"/>
      <c r="H20" s="431"/>
      <c r="I20" s="431"/>
      <c r="J20" s="431"/>
      <c r="K20" s="432"/>
      <c r="L20" s="433"/>
      <c r="M20" s="434"/>
      <c r="N20" s="434"/>
      <c r="O20" s="434"/>
      <c r="P20" s="434"/>
      <c r="Q20" s="434"/>
      <c r="R20" s="434"/>
      <c r="S20" s="7"/>
      <c r="AG20" s="8"/>
    </row>
    <row r="21" spans="2:33" ht="17.100000000000001" customHeight="1">
      <c r="B21" s="430"/>
      <c r="C21" s="431"/>
      <c r="D21" s="431"/>
      <c r="E21" s="431"/>
      <c r="F21" s="431"/>
      <c r="G21" s="431"/>
      <c r="H21" s="431"/>
      <c r="I21" s="431"/>
      <c r="J21" s="431"/>
      <c r="K21" s="432"/>
      <c r="L21" s="433"/>
      <c r="M21" s="434"/>
      <c r="N21" s="434"/>
      <c r="O21" s="434"/>
      <c r="P21" s="434"/>
      <c r="Q21" s="434"/>
      <c r="R21" s="434"/>
      <c r="S21" s="7"/>
      <c r="AG21" s="8"/>
    </row>
    <row r="22" spans="2:33" ht="17.100000000000001" customHeight="1">
      <c r="B22" s="430"/>
      <c r="C22" s="431"/>
      <c r="D22" s="431"/>
      <c r="E22" s="431"/>
      <c r="F22" s="431"/>
      <c r="G22" s="431"/>
      <c r="H22" s="431"/>
      <c r="I22" s="431"/>
      <c r="J22" s="431"/>
      <c r="K22" s="432"/>
      <c r="L22" s="435"/>
      <c r="M22" s="436"/>
      <c r="N22" s="436"/>
      <c r="O22" s="436"/>
      <c r="P22" s="436"/>
      <c r="Q22" s="436"/>
      <c r="R22" s="436"/>
      <c r="S22" s="7"/>
      <c r="AG22" s="8"/>
    </row>
    <row r="23" spans="2:33" ht="17.100000000000001" customHeight="1">
      <c r="B23" s="430"/>
      <c r="C23" s="431"/>
      <c r="D23" s="431"/>
      <c r="E23" s="431"/>
      <c r="F23" s="431"/>
      <c r="G23" s="431"/>
      <c r="H23" s="431"/>
      <c r="I23" s="431"/>
      <c r="J23" s="431"/>
      <c r="K23" s="432"/>
      <c r="L23" s="435"/>
      <c r="M23" s="436"/>
      <c r="N23" s="436"/>
      <c r="O23" s="436"/>
      <c r="P23" s="436"/>
      <c r="Q23" s="436"/>
      <c r="R23" s="436"/>
      <c r="S23" s="7"/>
      <c r="AG23" s="8"/>
    </row>
    <row r="24" spans="2:33" ht="17.100000000000001" customHeight="1">
      <c r="B24" s="430"/>
      <c r="C24" s="431"/>
      <c r="D24" s="431"/>
      <c r="E24" s="431"/>
      <c r="F24" s="431"/>
      <c r="G24" s="431"/>
      <c r="H24" s="431"/>
      <c r="I24" s="431"/>
      <c r="J24" s="431"/>
      <c r="K24" s="432"/>
      <c r="L24" s="435"/>
      <c r="M24" s="436"/>
      <c r="N24" s="436"/>
      <c r="O24" s="436"/>
      <c r="P24" s="436"/>
      <c r="Q24" s="436"/>
      <c r="R24" s="436"/>
      <c r="S24" s="7"/>
      <c r="AG24" s="8"/>
    </row>
    <row r="25" spans="2:33" ht="17.100000000000001" customHeight="1">
      <c r="B25" s="430"/>
      <c r="C25" s="431"/>
      <c r="D25" s="431"/>
      <c r="E25" s="431"/>
      <c r="F25" s="431"/>
      <c r="G25" s="431"/>
      <c r="H25" s="431"/>
      <c r="I25" s="431"/>
      <c r="J25" s="431"/>
      <c r="K25" s="432"/>
      <c r="L25" s="445"/>
      <c r="M25" s="446"/>
      <c r="N25" s="446"/>
      <c r="O25" s="446"/>
      <c r="P25" s="446"/>
      <c r="Q25" s="446"/>
      <c r="R25" s="447"/>
      <c r="S25" s="7"/>
      <c r="AG25" s="8"/>
    </row>
    <row r="26" spans="2:33" ht="17.100000000000001" customHeight="1">
      <c r="B26" s="430"/>
      <c r="C26" s="431"/>
      <c r="D26" s="431"/>
      <c r="E26" s="431"/>
      <c r="F26" s="431"/>
      <c r="G26" s="431"/>
      <c r="H26" s="431"/>
      <c r="I26" s="431"/>
      <c r="J26" s="431"/>
      <c r="K26" s="432"/>
      <c r="L26" s="435"/>
      <c r="M26" s="436"/>
      <c r="N26" s="436"/>
      <c r="O26" s="436"/>
      <c r="P26" s="436"/>
      <c r="Q26" s="436"/>
      <c r="R26" s="436"/>
      <c r="S26" s="7"/>
      <c r="AG26" s="8"/>
    </row>
    <row r="27" spans="2:33" ht="17.100000000000001" customHeight="1">
      <c r="B27" s="430"/>
      <c r="C27" s="431"/>
      <c r="D27" s="431"/>
      <c r="E27" s="431"/>
      <c r="F27" s="431"/>
      <c r="G27" s="431"/>
      <c r="H27" s="431"/>
      <c r="I27" s="431"/>
      <c r="J27" s="431"/>
      <c r="K27" s="432"/>
      <c r="L27" s="435"/>
      <c r="M27" s="436"/>
      <c r="N27" s="436"/>
      <c r="O27" s="436"/>
      <c r="P27" s="436"/>
      <c r="Q27" s="436"/>
      <c r="R27" s="436"/>
      <c r="S27" s="7"/>
      <c r="AG27" s="8"/>
    </row>
    <row r="28" spans="2:33" ht="17.100000000000001" customHeight="1">
      <c r="B28" s="430"/>
      <c r="C28" s="431"/>
      <c r="D28" s="431"/>
      <c r="E28" s="431"/>
      <c r="F28" s="431"/>
      <c r="G28" s="431"/>
      <c r="H28" s="431"/>
      <c r="I28" s="431"/>
      <c r="J28" s="431"/>
      <c r="K28" s="432"/>
      <c r="L28" s="435"/>
      <c r="M28" s="436"/>
      <c r="N28" s="436"/>
      <c r="O28" s="436"/>
      <c r="P28" s="436"/>
      <c r="Q28" s="436"/>
      <c r="R28" s="436"/>
      <c r="S28" s="7"/>
      <c r="AG28" s="8"/>
    </row>
    <row r="29" spans="2:33" ht="17.100000000000001" customHeight="1">
      <c r="B29" s="430"/>
      <c r="C29" s="431"/>
      <c r="D29" s="431"/>
      <c r="E29" s="431"/>
      <c r="F29" s="431"/>
      <c r="G29" s="431"/>
      <c r="H29" s="431"/>
      <c r="I29" s="431"/>
      <c r="J29" s="431"/>
      <c r="K29" s="432"/>
      <c r="L29" s="435"/>
      <c r="M29" s="436"/>
      <c r="N29" s="436"/>
      <c r="O29" s="436"/>
      <c r="P29" s="436"/>
      <c r="Q29" s="436"/>
      <c r="R29" s="436"/>
      <c r="S29" s="7"/>
      <c r="AG29" s="8"/>
    </row>
    <row r="30" spans="2:33" ht="17.100000000000001" customHeight="1">
      <c r="B30" s="442"/>
      <c r="C30" s="443"/>
      <c r="D30" s="443"/>
      <c r="E30" s="443"/>
      <c r="F30" s="443"/>
      <c r="G30" s="443"/>
      <c r="H30" s="443"/>
      <c r="I30" s="443"/>
      <c r="J30" s="443"/>
      <c r="K30" s="444"/>
      <c r="L30" s="435"/>
      <c r="M30" s="436"/>
      <c r="N30" s="436"/>
      <c r="O30" s="436"/>
      <c r="P30" s="436"/>
      <c r="Q30" s="436"/>
      <c r="R30" s="436"/>
      <c r="S30" s="7"/>
      <c r="AG30" s="8"/>
    </row>
    <row r="31" spans="2:33" ht="17.100000000000001" customHeight="1">
      <c r="B31" s="442"/>
      <c r="C31" s="443"/>
      <c r="D31" s="443"/>
      <c r="E31" s="443"/>
      <c r="F31" s="443"/>
      <c r="G31" s="443"/>
      <c r="H31" s="443"/>
      <c r="I31" s="443"/>
      <c r="J31" s="443"/>
      <c r="K31" s="444"/>
      <c r="L31" s="435"/>
      <c r="M31" s="436"/>
      <c r="N31" s="436"/>
      <c r="O31" s="436"/>
      <c r="P31" s="436"/>
      <c r="Q31" s="436"/>
      <c r="R31" s="436"/>
      <c r="S31" s="7"/>
      <c r="AG31" s="8"/>
    </row>
    <row r="32" spans="2:33" ht="17.100000000000001" customHeight="1">
      <c r="B32" s="455"/>
      <c r="C32" s="456"/>
      <c r="D32" s="456"/>
      <c r="E32" s="456"/>
      <c r="F32" s="456"/>
      <c r="G32" s="456"/>
      <c r="H32" s="456"/>
      <c r="I32" s="456"/>
      <c r="J32" s="456"/>
      <c r="K32" s="457"/>
      <c r="L32" s="451"/>
      <c r="M32" s="452"/>
      <c r="N32" s="452"/>
      <c r="O32" s="452"/>
      <c r="P32" s="452"/>
      <c r="Q32" s="452"/>
      <c r="R32" s="452"/>
      <c r="S32" s="7"/>
      <c r="AG32" s="8"/>
    </row>
    <row r="33" spans="2:33" ht="17.100000000000001" customHeight="1">
      <c r="B33" s="455"/>
      <c r="C33" s="456"/>
      <c r="D33" s="456"/>
      <c r="E33" s="456"/>
      <c r="F33" s="456"/>
      <c r="G33" s="456"/>
      <c r="H33" s="456"/>
      <c r="I33" s="456"/>
      <c r="J33" s="456"/>
      <c r="K33" s="457"/>
      <c r="L33" s="451"/>
      <c r="M33" s="452"/>
      <c r="N33" s="452"/>
      <c r="O33" s="452"/>
      <c r="P33" s="452"/>
      <c r="Q33" s="452"/>
      <c r="R33" s="452"/>
      <c r="S33" s="7"/>
      <c r="AG33" s="8"/>
    </row>
    <row r="34" spans="2:33" ht="17.100000000000001" customHeight="1">
      <c r="B34" s="448"/>
      <c r="C34" s="449"/>
      <c r="D34" s="449"/>
      <c r="E34" s="449"/>
      <c r="F34" s="449"/>
      <c r="G34" s="449"/>
      <c r="H34" s="449"/>
      <c r="I34" s="449"/>
      <c r="J34" s="449"/>
      <c r="K34" s="450"/>
      <c r="L34" s="451"/>
      <c r="M34" s="452"/>
      <c r="N34" s="452"/>
      <c r="O34" s="452"/>
      <c r="P34" s="452"/>
      <c r="Q34" s="452"/>
      <c r="R34" s="452"/>
      <c r="S34" s="7"/>
      <c r="AG34" s="8"/>
    </row>
    <row r="35" spans="2:33" ht="16.5" customHeight="1">
      <c r="B35" s="9" t="s">
        <v>31</v>
      </c>
      <c r="C35" s="10"/>
      <c r="D35" s="10"/>
      <c r="E35" s="10"/>
      <c r="F35" s="10"/>
      <c r="G35" s="10"/>
      <c r="H35" s="10"/>
      <c r="I35" s="10"/>
      <c r="J35" s="10"/>
      <c r="K35" s="10"/>
      <c r="L35" s="453">
        <f>SUM(L18:R34)</f>
        <v>0</v>
      </c>
      <c r="M35" s="454"/>
      <c r="N35" s="454"/>
      <c r="O35" s="454"/>
      <c r="P35" s="454"/>
      <c r="Q35" s="454"/>
      <c r="R35" s="454"/>
      <c r="S35" s="11"/>
      <c r="T35" s="12"/>
      <c r="U35" s="12"/>
      <c r="V35" s="12"/>
      <c r="W35" s="12"/>
      <c r="X35" s="12"/>
      <c r="Y35" s="12"/>
      <c r="Z35" s="12"/>
      <c r="AA35" s="12"/>
      <c r="AB35" s="12"/>
      <c r="AC35" s="12"/>
      <c r="AD35" s="12"/>
      <c r="AE35" s="12"/>
      <c r="AF35" s="12"/>
      <c r="AG35" s="13"/>
    </row>
    <row r="36" spans="2:33" ht="17.100000000000001" customHeight="1">
      <c r="B36" s="16" t="s">
        <v>169</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10" t="s">
        <v>32</v>
      </c>
      <c r="C37" s="411"/>
      <c r="D37" s="411"/>
      <c r="E37" s="411"/>
      <c r="F37" s="411"/>
      <c r="G37" s="411"/>
      <c r="H37" s="411"/>
      <c r="I37" s="411"/>
      <c r="J37" s="412"/>
      <c r="K37" s="410" t="s">
        <v>33</v>
      </c>
      <c r="L37" s="411"/>
      <c r="M37" s="411"/>
      <c r="N37" s="411"/>
      <c r="O37" s="411"/>
      <c r="P37" s="411"/>
      <c r="Q37" s="412"/>
      <c r="R37" s="410" t="s">
        <v>34</v>
      </c>
      <c r="S37" s="412"/>
      <c r="T37" s="410" t="s">
        <v>35</v>
      </c>
      <c r="U37" s="411"/>
      <c r="V37" s="411"/>
      <c r="W37" s="412"/>
      <c r="X37" s="410" t="s">
        <v>30</v>
      </c>
      <c r="Y37" s="411"/>
      <c r="Z37" s="411"/>
      <c r="AA37" s="412"/>
      <c r="AB37" s="410" t="s">
        <v>170</v>
      </c>
      <c r="AC37" s="411"/>
      <c r="AD37" s="411"/>
      <c r="AE37" s="411"/>
      <c r="AF37" s="411"/>
      <c r="AG37" s="412"/>
    </row>
    <row r="38" spans="2:33" ht="17.100000000000001" customHeight="1">
      <c r="B38" s="458"/>
      <c r="C38" s="459"/>
      <c r="D38" s="459"/>
      <c r="E38" s="459"/>
      <c r="F38" s="459"/>
      <c r="G38" s="459"/>
      <c r="H38" s="459"/>
      <c r="I38" s="459"/>
      <c r="J38" s="459"/>
      <c r="K38" s="458"/>
      <c r="L38" s="459"/>
      <c r="M38" s="459"/>
      <c r="N38" s="459"/>
      <c r="O38" s="459"/>
      <c r="P38" s="459"/>
      <c r="Q38" s="459"/>
      <c r="R38" s="460"/>
      <c r="S38" s="461"/>
      <c r="T38" s="462"/>
      <c r="U38" s="463"/>
      <c r="V38" s="463"/>
      <c r="W38" s="463"/>
      <c r="X38" s="464">
        <f>R38*T38</f>
        <v>0</v>
      </c>
      <c r="Y38" s="465"/>
      <c r="Z38" s="465"/>
      <c r="AA38" s="466"/>
      <c r="AB38" s="467"/>
      <c r="AC38" s="468"/>
      <c r="AD38" s="468"/>
      <c r="AE38" s="468"/>
      <c r="AF38" s="468"/>
      <c r="AG38" s="469"/>
    </row>
    <row r="39" spans="2:33" ht="17.100000000000001" customHeight="1">
      <c r="B39" s="476"/>
      <c r="C39" s="477"/>
      <c r="D39" s="477"/>
      <c r="E39" s="477"/>
      <c r="F39" s="477"/>
      <c r="G39" s="477"/>
      <c r="H39" s="477"/>
      <c r="I39" s="477"/>
      <c r="J39" s="482"/>
      <c r="K39" s="476"/>
      <c r="L39" s="477"/>
      <c r="M39" s="477"/>
      <c r="N39" s="477"/>
      <c r="O39" s="477"/>
      <c r="P39" s="477"/>
      <c r="Q39" s="482"/>
      <c r="R39" s="478"/>
      <c r="S39" s="483"/>
      <c r="T39" s="480"/>
      <c r="U39" s="481"/>
      <c r="V39" s="481"/>
      <c r="W39" s="484"/>
      <c r="X39" s="470">
        <f>R39*T39</f>
        <v>0</v>
      </c>
      <c r="Y39" s="471"/>
      <c r="Z39" s="471"/>
      <c r="AA39" s="472"/>
      <c r="AB39" s="473"/>
      <c r="AC39" s="474"/>
      <c r="AD39" s="474"/>
      <c r="AE39" s="474"/>
      <c r="AF39" s="474"/>
      <c r="AG39" s="475"/>
    </row>
    <row r="40" spans="2:33" ht="17.100000000000001" customHeight="1">
      <c r="B40" s="476"/>
      <c r="C40" s="477"/>
      <c r="D40" s="477"/>
      <c r="E40" s="477"/>
      <c r="F40" s="477"/>
      <c r="G40" s="477"/>
      <c r="H40" s="477"/>
      <c r="I40" s="477"/>
      <c r="J40" s="482"/>
      <c r="K40" s="476"/>
      <c r="L40" s="477"/>
      <c r="M40" s="477"/>
      <c r="N40" s="477"/>
      <c r="O40" s="477"/>
      <c r="P40" s="477"/>
      <c r="Q40" s="482"/>
      <c r="R40" s="478"/>
      <c r="S40" s="483"/>
      <c r="T40" s="480"/>
      <c r="U40" s="481"/>
      <c r="V40" s="481"/>
      <c r="W40" s="484"/>
      <c r="X40" s="470">
        <f t="shared" ref="X40:X44" si="0">R40*T40</f>
        <v>0</v>
      </c>
      <c r="Y40" s="471"/>
      <c r="Z40" s="471"/>
      <c r="AA40" s="472"/>
      <c r="AB40" s="473"/>
      <c r="AC40" s="474"/>
      <c r="AD40" s="474"/>
      <c r="AE40" s="474"/>
      <c r="AF40" s="474"/>
      <c r="AG40" s="475"/>
    </row>
    <row r="41" spans="2:33" ht="17.100000000000001" customHeight="1">
      <c r="B41" s="476"/>
      <c r="C41" s="477"/>
      <c r="D41" s="477"/>
      <c r="E41" s="477"/>
      <c r="F41" s="477"/>
      <c r="G41" s="477"/>
      <c r="H41" s="477"/>
      <c r="I41" s="477"/>
      <c r="J41" s="482"/>
      <c r="K41" s="476"/>
      <c r="L41" s="477"/>
      <c r="M41" s="477"/>
      <c r="N41" s="477"/>
      <c r="O41" s="477"/>
      <c r="P41" s="477"/>
      <c r="Q41" s="482"/>
      <c r="R41" s="478"/>
      <c r="S41" s="483"/>
      <c r="T41" s="480"/>
      <c r="U41" s="481"/>
      <c r="V41" s="481"/>
      <c r="W41" s="484"/>
      <c r="X41" s="470">
        <f t="shared" si="0"/>
        <v>0</v>
      </c>
      <c r="Y41" s="471"/>
      <c r="Z41" s="471"/>
      <c r="AA41" s="472"/>
      <c r="AB41" s="473"/>
      <c r="AC41" s="474"/>
      <c r="AD41" s="474"/>
      <c r="AE41" s="474"/>
      <c r="AF41" s="474"/>
      <c r="AG41" s="475"/>
    </row>
    <row r="42" spans="2:33" ht="17.100000000000001" customHeight="1">
      <c r="B42" s="476"/>
      <c r="C42" s="477"/>
      <c r="D42" s="477"/>
      <c r="E42" s="477"/>
      <c r="F42" s="477"/>
      <c r="G42" s="477"/>
      <c r="H42" s="477"/>
      <c r="I42" s="477"/>
      <c r="J42" s="477"/>
      <c r="K42" s="476"/>
      <c r="L42" s="477"/>
      <c r="M42" s="477"/>
      <c r="N42" s="477"/>
      <c r="O42" s="477"/>
      <c r="P42" s="477"/>
      <c r="Q42" s="477"/>
      <c r="R42" s="478"/>
      <c r="S42" s="479"/>
      <c r="T42" s="480"/>
      <c r="U42" s="481"/>
      <c r="V42" s="481"/>
      <c r="W42" s="481"/>
      <c r="X42" s="470">
        <f t="shared" si="0"/>
        <v>0</v>
      </c>
      <c r="Y42" s="471"/>
      <c r="Z42" s="471"/>
      <c r="AA42" s="472"/>
      <c r="AB42" s="473"/>
      <c r="AC42" s="474"/>
      <c r="AD42" s="474"/>
      <c r="AE42" s="474"/>
      <c r="AF42" s="474"/>
      <c r="AG42" s="475"/>
    </row>
    <row r="43" spans="2:33" ht="17.100000000000001" customHeight="1">
      <c r="B43" s="476"/>
      <c r="C43" s="477"/>
      <c r="D43" s="477"/>
      <c r="E43" s="477"/>
      <c r="F43" s="477"/>
      <c r="G43" s="477"/>
      <c r="H43" s="477"/>
      <c r="I43" s="477"/>
      <c r="J43" s="477"/>
      <c r="K43" s="476"/>
      <c r="L43" s="477"/>
      <c r="M43" s="477"/>
      <c r="N43" s="477"/>
      <c r="O43" s="477"/>
      <c r="P43" s="477"/>
      <c r="Q43" s="477"/>
      <c r="R43" s="478"/>
      <c r="S43" s="479"/>
      <c r="T43" s="480"/>
      <c r="U43" s="481"/>
      <c r="V43" s="481"/>
      <c r="W43" s="481"/>
      <c r="X43" s="470">
        <f t="shared" si="0"/>
        <v>0</v>
      </c>
      <c r="Y43" s="471"/>
      <c r="Z43" s="471"/>
      <c r="AA43" s="472"/>
      <c r="AB43" s="473"/>
      <c r="AC43" s="474"/>
      <c r="AD43" s="474"/>
      <c r="AE43" s="474"/>
      <c r="AF43" s="474"/>
      <c r="AG43" s="475"/>
    </row>
    <row r="44" spans="2:33" ht="17.100000000000001" customHeight="1">
      <c r="B44" s="491"/>
      <c r="C44" s="492"/>
      <c r="D44" s="492"/>
      <c r="E44" s="492"/>
      <c r="F44" s="492"/>
      <c r="G44" s="492"/>
      <c r="H44" s="492"/>
      <c r="I44" s="492"/>
      <c r="J44" s="492"/>
      <c r="K44" s="491"/>
      <c r="L44" s="492"/>
      <c r="M44" s="492"/>
      <c r="N44" s="492"/>
      <c r="O44" s="492"/>
      <c r="P44" s="492"/>
      <c r="Q44" s="492"/>
      <c r="R44" s="493"/>
      <c r="S44" s="494"/>
      <c r="T44" s="495"/>
      <c r="U44" s="496"/>
      <c r="V44" s="496"/>
      <c r="W44" s="496"/>
      <c r="X44" s="497">
        <f t="shared" si="0"/>
        <v>0</v>
      </c>
      <c r="Y44" s="498"/>
      <c r="Z44" s="498"/>
      <c r="AA44" s="499"/>
      <c r="AB44" s="500"/>
      <c r="AC44" s="501"/>
      <c r="AD44" s="501"/>
      <c r="AE44" s="501"/>
      <c r="AF44" s="501"/>
      <c r="AG44" s="502"/>
    </row>
    <row r="45" spans="2:33" s="14" customFormat="1" ht="12.6" customHeight="1">
      <c r="B45" s="15" t="s">
        <v>164</v>
      </c>
      <c r="C45" s="15"/>
      <c r="D45" s="15"/>
    </row>
    <row r="46" spans="2:33" s="14" customFormat="1" ht="12.6" customHeight="1">
      <c r="B46" s="15" t="s">
        <v>101</v>
      </c>
      <c r="C46" s="15"/>
      <c r="D46" s="15"/>
    </row>
  </sheetData>
  <sheetProtection formatCells="0" formatColumns="0" formatRows="0" insertColumns="0" insertRows="0" insertHyperlinks="0" deleteColumns="0" deleteRows="0" selectLockedCells="1" sort="0" autoFilter="0" pivotTables="0"/>
  <mergeCells count="119">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3:K33"/>
    <mergeCell ref="L33:R33"/>
    <mergeCell ref="B34:K34"/>
    <mergeCell ref="L34:R34"/>
    <mergeCell ref="L35:R35"/>
    <mergeCell ref="B37:J37"/>
    <mergeCell ref="K37:Q37"/>
    <mergeCell ref="R37:S37"/>
    <mergeCell ref="B30:K30"/>
    <mergeCell ref="L30:R30"/>
    <mergeCell ref="B31:K31"/>
    <mergeCell ref="L31:R31"/>
    <mergeCell ref="B32:K32"/>
    <mergeCell ref="L32:R32"/>
    <mergeCell ref="B27:K27"/>
    <mergeCell ref="L27:R27"/>
    <mergeCell ref="B28:K28"/>
    <mergeCell ref="L28:R28"/>
    <mergeCell ref="B29:K29"/>
    <mergeCell ref="L29:R29"/>
    <mergeCell ref="B24:K24"/>
    <mergeCell ref="L24:R24"/>
    <mergeCell ref="B25:K25"/>
    <mergeCell ref="L25:R25"/>
    <mergeCell ref="B26:K26"/>
    <mergeCell ref="L26:R26"/>
    <mergeCell ref="B21:K21"/>
    <mergeCell ref="L21:R21"/>
    <mergeCell ref="B22:K22"/>
    <mergeCell ref="L22:R22"/>
    <mergeCell ref="B23:K23"/>
    <mergeCell ref="L23:R23"/>
    <mergeCell ref="B18:K18"/>
    <mergeCell ref="L18:R18"/>
    <mergeCell ref="B19:K19"/>
    <mergeCell ref="L19:R19"/>
    <mergeCell ref="B20:K20"/>
    <mergeCell ref="L20:R20"/>
    <mergeCell ref="D15:X15"/>
    <mergeCell ref="Y15:AE15"/>
    <mergeCell ref="AF15:AG15"/>
    <mergeCell ref="B17:K17"/>
    <mergeCell ref="L17:R17"/>
    <mergeCell ref="S17:AG17"/>
    <mergeCell ref="D13:X13"/>
    <mergeCell ref="Y13:AE13"/>
    <mergeCell ref="AF13:AG13"/>
    <mergeCell ref="D14:X14"/>
    <mergeCell ref="Y14:AE14"/>
    <mergeCell ref="AF14:AG14"/>
    <mergeCell ref="A3:AG3"/>
    <mergeCell ref="A4:AH5"/>
    <mergeCell ref="B6:C15"/>
    <mergeCell ref="D6:X6"/>
    <mergeCell ref="Y6:AE6"/>
    <mergeCell ref="AF6:AG6"/>
    <mergeCell ref="D7:X7"/>
    <mergeCell ref="Y7:AE7"/>
    <mergeCell ref="AF7:AG7"/>
    <mergeCell ref="D8:X8"/>
    <mergeCell ref="D11:X11"/>
    <mergeCell ref="Y11:AE11"/>
    <mergeCell ref="AF11:AG11"/>
    <mergeCell ref="D12:X12"/>
    <mergeCell ref="Y12:AE12"/>
    <mergeCell ref="AF12:AG12"/>
    <mergeCell ref="Y8:AE8"/>
    <mergeCell ref="AF8:AG8"/>
    <mergeCell ref="D9:X9"/>
    <mergeCell ref="Y9:AE9"/>
    <mergeCell ref="AF9:AG9"/>
    <mergeCell ref="D10:X10"/>
    <mergeCell ref="Y10:AE10"/>
    <mergeCell ref="AF10:AG10"/>
  </mergeCells>
  <phoneticPr fontId="1"/>
  <conditionalFormatting sqref="Y6:Y7">
    <cfRule type="cellIs" dxfId="5" priority="3" operator="equal">
      <formula>""</formula>
    </cfRule>
  </conditionalFormatting>
  <conditionalFormatting sqref="Y10">
    <cfRule type="cellIs" dxfId="4" priority="2" operator="equal">
      <formula>""</formula>
    </cfRule>
  </conditionalFormatting>
  <conditionalFormatting sqref="Y14">
    <cfRule type="cellIs" dxfId="3"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F132-8195-4BB0-9749-BCCC275E1269}">
  <sheetPr>
    <tabColor theme="4"/>
    <pageSetUpPr fitToPage="1"/>
  </sheetPr>
  <dimension ref="A1:AK46"/>
  <sheetViews>
    <sheetView showGridLines="0" view="pageBreakPreview" zoomScale="90" zoomScaleNormal="100" zoomScaleSheetLayoutView="90" zoomScalePageLayoutView="80" workbookViewId="0">
      <selection activeCell="A4" sqref="A4:AH5"/>
    </sheetView>
  </sheetViews>
  <sheetFormatPr defaultColWidth="2.6640625" defaultRowHeight="18"/>
  <cols>
    <col min="1" max="32" width="2.6640625" style="1"/>
    <col min="33" max="33" width="2.6640625" style="1" customWidth="1"/>
    <col min="34" max="16384" width="2.6640625" style="1"/>
  </cols>
  <sheetData>
    <row r="1" spans="1:37" ht="19.8">
      <c r="B1" s="54" t="s">
        <v>216</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7" ht="19.8">
      <c r="B2" s="54" t="s">
        <v>217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57" t="s">
        <v>119</v>
      </c>
    </row>
    <row r="3" spans="1:37" ht="19.8">
      <c r="A3" s="418" t="s">
        <v>171</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16"/>
    </row>
    <row r="4" spans="1:37" ht="31.2" customHeight="1">
      <c r="A4" s="419" t="s">
        <v>253</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row>
    <row r="5" spans="1:37" s="3" customFormat="1" ht="31.2" customHeight="1">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row>
    <row r="6" spans="1:37" ht="17.100000000000001" customHeight="1">
      <c r="B6" s="392" t="s">
        <v>48</v>
      </c>
      <c r="C6" s="393"/>
      <c r="D6" s="420" t="s">
        <v>49</v>
      </c>
      <c r="E6" s="421"/>
      <c r="F6" s="421"/>
      <c r="G6" s="421"/>
      <c r="H6" s="421"/>
      <c r="I6" s="421"/>
      <c r="J6" s="421"/>
      <c r="K6" s="421"/>
      <c r="L6" s="421"/>
      <c r="M6" s="421"/>
      <c r="N6" s="421"/>
      <c r="O6" s="421"/>
      <c r="P6" s="421"/>
      <c r="Q6" s="421"/>
      <c r="R6" s="421"/>
      <c r="S6" s="421"/>
      <c r="T6" s="421"/>
      <c r="U6" s="421"/>
      <c r="V6" s="421"/>
      <c r="W6" s="421"/>
      <c r="X6" s="421"/>
      <c r="Y6" s="503"/>
      <c r="Z6" s="504"/>
      <c r="AA6" s="504"/>
      <c r="AB6" s="504"/>
      <c r="AC6" s="504"/>
      <c r="AD6" s="504"/>
      <c r="AE6" s="505"/>
      <c r="AF6" s="428" t="s">
        <v>8</v>
      </c>
      <c r="AG6" s="429"/>
    </row>
    <row r="7" spans="1:37" ht="17.100000000000001" customHeight="1">
      <c r="B7" s="394"/>
      <c r="C7" s="395"/>
      <c r="D7" s="386" t="s">
        <v>50</v>
      </c>
      <c r="E7" s="387"/>
      <c r="F7" s="387"/>
      <c r="G7" s="387"/>
      <c r="H7" s="387"/>
      <c r="I7" s="387"/>
      <c r="J7" s="387"/>
      <c r="K7" s="387"/>
      <c r="L7" s="387"/>
      <c r="M7" s="387"/>
      <c r="N7" s="387"/>
      <c r="O7" s="387"/>
      <c r="P7" s="387"/>
      <c r="Q7" s="387"/>
      <c r="R7" s="387"/>
      <c r="S7" s="387"/>
      <c r="T7" s="387"/>
      <c r="U7" s="387"/>
      <c r="V7" s="387"/>
      <c r="W7" s="387"/>
      <c r="X7" s="388"/>
      <c r="Y7" s="506"/>
      <c r="Z7" s="506"/>
      <c r="AA7" s="506"/>
      <c r="AB7" s="506"/>
      <c r="AC7" s="506"/>
      <c r="AD7" s="506"/>
      <c r="AE7" s="507"/>
      <c r="AF7" s="398" t="s">
        <v>8</v>
      </c>
      <c r="AG7" s="399"/>
    </row>
    <row r="8" spans="1:37" ht="17.100000000000001" customHeight="1">
      <c r="B8" s="394"/>
      <c r="C8" s="395"/>
      <c r="D8" s="386" t="s">
        <v>51</v>
      </c>
      <c r="E8" s="387"/>
      <c r="F8" s="387"/>
      <c r="G8" s="387"/>
      <c r="H8" s="387"/>
      <c r="I8" s="387"/>
      <c r="J8" s="387"/>
      <c r="K8" s="387"/>
      <c r="L8" s="387"/>
      <c r="M8" s="387"/>
      <c r="N8" s="387"/>
      <c r="O8" s="387"/>
      <c r="P8" s="387"/>
      <c r="Q8" s="387"/>
      <c r="R8" s="387"/>
      <c r="S8" s="387"/>
      <c r="T8" s="387"/>
      <c r="U8" s="387"/>
      <c r="V8" s="387"/>
      <c r="W8" s="387"/>
      <c r="X8" s="388"/>
      <c r="Y8" s="416">
        <f>Y6-Y7</f>
        <v>0</v>
      </c>
      <c r="Z8" s="416"/>
      <c r="AA8" s="416"/>
      <c r="AB8" s="416"/>
      <c r="AC8" s="416"/>
      <c r="AD8" s="416"/>
      <c r="AE8" s="417"/>
      <c r="AF8" s="398" t="s">
        <v>8</v>
      </c>
      <c r="AG8" s="399"/>
    </row>
    <row r="9" spans="1:37" ht="17.100000000000001" customHeight="1">
      <c r="B9" s="394"/>
      <c r="C9" s="395"/>
      <c r="D9" s="386" t="s">
        <v>165</v>
      </c>
      <c r="E9" s="387"/>
      <c r="F9" s="387"/>
      <c r="G9" s="387"/>
      <c r="H9" s="387"/>
      <c r="I9" s="387"/>
      <c r="J9" s="387"/>
      <c r="K9" s="387"/>
      <c r="L9" s="387"/>
      <c r="M9" s="387"/>
      <c r="N9" s="387"/>
      <c r="O9" s="387"/>
      <c r="P9" s="387"/>
      <c r="Q9" s="387"/>
      <c r="R9" s="387"/>
      <c r="S9" s="387"/>
      <c r="T9" s="387"/>
      <c r="U9" s="387"/>
      <c r="V9" s="387"/>
      <c r="W9" s="387"/>
      <c r="X9" s="388"/>
      <c r="Y9" s="416">
        <f>L35</f>
        <v>0</v>
      </c>
      <c r="Z9" s="416"/>
      <c r="AA9" s="416"/>
      <c r="AB9" s="416"/>
      <c r="AC9" s="416"/>
      <c r="AD9" s="416"/>
      <c r="AE9" s="417"/>
      <c r="AF9" s="398" t="s">
        <v>8</v>
      </c>
      <c r="AG9" s="399"/>
    </row>
    <row r="10" spans="1:37" ht="17.100000000000001" customHeight="1">
      <c r="B10" s="394"/>
      <c r="C10" s="395"/>
      <c r="D10" s="386" t="s">
        <v>172</v>
      </c>
      <c r="E10" s="387"/>
      <c r="F10" s="387"/>
      <c r="G10" s="387"/>
      <c r="H10" s="387"/>
      <c r="I10" s="387"/>
      <c r="J10" s="387"/>
      <c r="K10" s="387"/>
      <c r="L10" s="387"/>
      <c r="M10" s="387"/>
      <c r="N10" s="387"/>
      <c r="O10" s="387"/>
      <c r="P10" s="387"/>
      <c r="Q10" s="387"/>
      <c r="R10" s="387"/>
      <c r="S10" s="387"/>
      <c r="T10" s="387"/>
      <c r="U10" s="387"/>
      <c r="V10" s="387"/>
      <c r="W10" s="387"/>
      <c r="X10" s="388"/>
      <c r="Y10" s="402"/>
      <c r="Z10" s="402"/>
      <c r="AA10" s="402"/>
      <c r="AB10" s="402"/>
      <c r="AC10" s="402"/>
      <c r="AD10" s="402"/>
      <c r="AE10" s="403"/>
      <c r="AF10" s="398" t="s">
        <v>8</v>
      </c>
      <c r="AG10" s="399"/>
    </row>
    <row r="11" spans="1:37" ht="17.100000000000001" customHeight="1">
      <c r="B11" s="394"/>
      <c r="C11" s="395"/>
      <c r="D11" s="386" t="s">
        <v>133</v>
      </c>
      <c r="E11" s="387"/>
      <c r="F11" s="387"/>
      <c r="G11" s="387"/>
      <c r="H11" s="387"/>
      <c r="I11" s="387"/>
      <c r="J11" s="387"/>
      <c r="K11" s="387"/>
      <c r="L11" s="387"/>
      <c r="M11" s="387"/>
      <c r="N11" s="387"/>
      <c r="O11" s="387"/>
      <c r="P11" s="387"/>
      <c r="Q11" s="387"/>
      <c r="R11" s="387"/>
      <c r="S11" s="387"/>
      <c r="T11" s="387"/>
      <c r="U11" s="387"/>
      <c r="V11" s="387"/>
      <c r="W11" s="387"/>
      <c r="X11" s="388"/>
      <c r="Y11" s="416">
        <f>IF(Y9&gt;Y10,Y10,Y9)</f>
        <v>0</v>
      </c>
      <c r="Z11" s="416"/>
      <c r="AA11" s="416"/>
      <c r="AB11" s="416"/>
      <c r="AC11" s="416"/>
      <c r="AD11" s="416"/>
      <c r="AE11" s="417"/>
      <c r="AF11" s="398" t="s">
        <v>8</v>
      </c>
      <c r="AG11" s="399"/>
    </row>
    <row r="12" spans="1:37" ht="18" customHeight="1">
      <c r="B12" s="394"/>
      <c r="C12" s="395"/>
      <c r="D12" s="386" t="s">
        <v>131</v>
      </c>
      <c r="E12" s="387"/>
      <c r="F12" s="387"/>
      <c r="G12" s="387"/>
      <c r="H12" s="387"/>
      <c r="I12" s="387"/>
      <c r="J12" s="387"/>
      <c r="K12" s="387"/>
      <c r="L12" s="387"/>
      <c r="M12" s="387"/>
      <c r="N12" s="387"/>
      <c r="O12" s="387"/>
      <c r="P12" s="387"/>
      <c r="Q12" s="387"/>
      <c r="R12" s="387"/>
      <c r="S12" s="387"/>
      <c r="T12" s="387"/>
      <c r="U12" s="387"/>
      <c r="V12" s="387"/>
      <c r="W12" s="387"/>
      <c r="X12" s="388"/>
      <c r="Y12" s="416">
        <f>IF(Y8&gt;Y11,Y11,Y8)</f>
        <v>0</v>
      </c>
      <c r="Z12" s="416"/>
      <c r="AA12" s="416"/>
      <c r="AB12" s="416"/>
      <c r="AC12" s="416"/>
      <c r="AD12" s="416"/>
      <c r="AE12" s="417"/>
      <c r="AF12" s="398" t="s">
        <v>8</v>
      </c>
      <c r="AG12" s="399"/>
    </row>
    <row r="13" spans="1:37" ht="17.100000000000001" customHeight="1">
      <c r="B13" s="394"/>
      <c r="C13" s="395"/>
      <c r="D13" s="386" t="s">
        <v>132</v>
      </c>
      <c r="E13" s="387"/>
      <c r="F13" s="387"/>
      <c r="G13" s="387"/>
      <c r="H13" s="387"/>
      <c r="I13" s="387"/>
      <c r="J13" s="387"/>
      <c r="K13" s="387"/>
      <c r="L13" s="387"/>
      <c r="M13" s="387"/>
      <c r="N13" s="387"/>
      <c r="O13" s="387"/>
      <c r="P13" s="387"/>
      <c r="Q13" s="387"/>
      <c r="R13" s="387"/>
      <c r="S13" s="387"/>
      <c r="T13" s="387"/>
      <c r="U13" s="387"/>
      <c r="V13" s="387"/>
      <c r="W13" s="387"/>
      <c r="X13" s="388"/>
      <c r="Y13" s="427">
        <f>IF(ROUNDDOWN(Y12*1/2,-3)&gt;200000000,200000000,ROUNDDOWN(Y12*1/2,-3))</f>
        <v>0</v>
      </c>
      <c r="Z13" s="416"/>
      <c r="AA13" s="416"/>
      <c r="AB13" s="416"/>
      <c r="AC13" s="416"/>
      <c r="AD13" s="416"/>
      <c r="AE13" s="417"/>
      <c r="AF13" s="398" t="s">
        <v>8</v>
      </c>
      <c r="AG13" s="399"/>
    </row>
    <row r="14" spans="1:37" ht="17.100000000000001" customHeight="1">
      <c r="B14" s="394"/>
      <c r="C14" s="395"/>
      <c r="D14" s="386" t="s">
        <v>162</v>
      </c>
      <c r="E14" s="387"/>
      <c r="F14" s="387"/>
      <c r="G14" s="387"/>
      <c r="H14" s="387"/>
      <c r="I14" s="387"/>
      <c r="J14" s="387"/>
      <c r="K14" s="387"/>
      <c r="L14" s="387"/>
      <c r="M14" s="387"/>
      <c r="N14" s="387"/>
      <c r="O14" s="387"/>
      <c r="P14" s="387"/>
      <c r="Q14" s="387"/>
      <c r="R14" s="387"/>
      <c r="S14" s="387"/>
      <c r="T14" s="387"/>
      <c r="U14" s="387"/>
      <c r="V14" s="387"/>
      <c r="W14" s="387"/>
      <c r="X14" s="388"/>
      <c r="Y14" s="402"/>
      <c r="Z14" s="402"/>
      <c r="AA14" s="402"/>
      <c r="AB14" s="402"/>
      <c r="AC14" s="402"/>
      <c r="AD14" s="402"/>
      <c r="AE14" s="403"/>
      <c r="AF14" s="398" t="s">
        <v>8</v>
      </c>
      <c r="AG14" s="399"/>
    </row>
    <row r="15" spans="1:37" ht="17.100000000000001" customHeight="1">
      <c r="B15" s="396"/>
      <c r="C15" s="397"/>
      <c r="D15" s="389" t="s">
        <v>163</v>
      </c>
      <c r="E15" s="390"/>
      <c r="F15" s="390"/>
      <c r="G15" s="390"/>
      <c r="H15" s="390"/>
      <c r="I15" s="390"/>
      <c r="J15" s="390"/>
      <c r="K15" s="390"/>
      <c r="L15" s="390"/>
      <c r="M15" s="390"/>
      <c r="N15" s="390"/>
      <c r="O15" s="390"/>
      <c r="P15" s="390"/>
      <c r="Q15" s="390"/>
      <c r="R15" s="390"/>
      <c r="S15" s="390"/>
      <c r="T15" s="390"/>
      <c r="U15" s="390"/>
      <c r="V15" s="390"/>
      <c r="W15" s="390"/>
      <c r="X15" s="391"/>
      <c r="Y15" s="404">
        <f>Y14-Y13</f>
        <v>0</v>
      </c>
      <c r="Z15" s="405"/>
      <c r="AA15" s="405"/>
      <c r="AB15" s="405"/>
      <c r="AC15" s="405"/>
      <c r="AD15" s="405"/>
      <c r="AE15" s="406"/>
      <c r="AF15" s="400" t="s">
        <v>8</v>
      </c>
      <c r="AG15" s="401"/>
    </row>
    <row r="16" spans="1:37" ht="17.100000000000001" customHeight="1">
      <c r="B16" s="16" t="s">
        <v>177</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07" t="s">
        <v>29</v>
      </c>
      <c r="C17" s="408"/>
      <c r="D17" s="408"/>
      <c r="E17" s="408"/>
      <c r="F17" s="408"/>
      <c r="G17" s="408"/>
      <c r="H17" s="408"/>
      <c r="I17" s="408"/>
      <c r="J17" s="408"/>
      <c r="K17" s="409"/>
      <c r="L17" s="410" t="s">
        <v>30</v>
      </c>
      <c r="M17" s="411"/>
      <c r="N17" s="411"/>
      <c r="O17" s="411"/>
      <c r="P17" s="411"/>
      <c r="Q17" s="411"/>
      <c r="R17" s="412"/>
      <c r="S17" s="413" t="s">
        <v>70</v>
      </c>
      <c r="T17" s="414"/>
      <c r="U17" s="414"/>
      <c r="V17" s="414"/>
      <c r="W17" s="414"/>
      <c r="X17" s="414"/>
      <c r="Y17" s="414"/>
      <c r="Z17" s="414"/>
      <c r="AA17" s="414"/>
      <c r="AB17" s="414"/>
      <c r="AC17" s="414"/>
      <c r="AD17" s="414"/>
      <c r="AE17" s="414"/>
      <c r="AF17" s="414"/>
      <c r="AG17" s="415"/>
    </row>
    <row r="18" spans="2:33" ht="17.100000000000001" customHeight="1">
      <c r="B18" s="437"/>
      <c r="C18" s="438"/>
      <c r="D18" s="438"/>
      <c r="E18" s="438"/>
      <c r="F18" s="438"/>
      <c r="G18" s="438"/>
      <c r="H18" s="438"/>
      <c r="I18" s="438"/>
      <c r="J18" s="438"/>
      <c r="K18" s="439"/>
      <c r="L18" s="440"/>
      <c r="M18" s="441"/>
      <c r="N18" s="441"/>
      <c r="O18" s="441"/>
      <c r="P18" s="441"/>
      <c r="Q18" s="441"/>
      <c r="R18" s="441"/>
      <c r="S18" s="48" t="s">
        <v>71</v>
      </c>
      <c r="T18" s="6"/>
      <c r="U18" s="6"/>
      <c r="V18" s="6"/>
      <c r="W18" s="6"/>
      <c r="X18" s="6"/>
      <c r="Y18" s="6"/>
      <c r="Z18" s="6"/>
      <c r="AA18" s="6"/>
      <c r="AB18" s="6"/>
      <c r="AC18" s="6"/>
      <c r="AD18" s="49"/>
      <c r="AE18" s="22"/>
      <c r="AF18" s="22"/>
      <c r="AG18" s="23"/>
    </row>
    <row r="19" spans="2:33" ht="17.100000000000001" customHeight="1">
      <c r="B19" s="442"/>
      <c r="C19" s="443"/>
      <c r="D19" s="443"/>
      <c r="E19" s="443"/>
      <c r="F19" s="443"/>
      <c r="G19" s="443"/>
      <c r="H19" s="443"/>
      <c r="I19" s="443"/>
      <c r="J19" s="443"/>
      <c r="K19" s="444"/>
      <c r="L19" s="433"/>
      <c r="M19" s="434"/>
      <c r="N19" s="434"/>
      <c r="O19" s="434"/>
      <c r="P19" s="434"/>
      <c r="Q19" s="434"/>
      <c r="R19" s="434"/>
      <c r="S19" s="50"/>
      <c r="AD19" s="47"/>
      <c r="AE19" s="24"/>
      <c r="AF19" s="24"/>
      <c r="AG19" s="25"/>
    </row>
    <row r="20" spans="2:33" ht="17.100000000000001" customHeight="1">
      <c r="B20" s="430"/>
      <c r="C20" s="431"/>
      <c r="D20" s="431"/>
      <c r="E20" s="431"/>
      <c r="F20" s="431"/>
      <c r="G20" s="431"/>
      <c r="H20" s="431"/>
      <c r="I20" s="431"/>
      <c r="J20" s="431"/>
      <c r="K20" s="432"/>
      <c r="L20" s="433"/>
      <c r="M20" s="434"/>
      <c r="N20" s="434"/>
      <c r="O20" s="434"/>
      <c r="P20" s="434"/>
      <c r="Q20" s="434"/>
      <c r="R20" s="434"/>
      <c r="S20" s="7"/>
      <c r="AG20" s="8"/>
    </row>
    <row r="21" spans="2:33" ht="17.100000000000001" customHeight="1">
      <c r="B21" s="430"/>
      <c r="C21" s="431"/>
      <c r="D21" s="431"/>
      <c r="E21" s="431"/>
      <c r="F21" s="431"/>
      <c r="G21" s="431"/>
      <c r="H21" s="431"/>
      <c r="I21" s="431"/>
      <c r="J21" s="431"/>
      <c r="K21" s="432"/>
      <c r="L21" s="433"/>
      <c r="M21" s="434"/>
      <c r="N21" s="434"/>
      <c r="O21" s="434"/>
      <c r="P21" s="434"/>
      <c r="Q21" s="434"/>
      <c r="R21" s="434"/>
      <c r="S21" s="7"/>
      <c r="AG21" s="8"/>
    </row>
    <row r="22" spans="2:33" ht="17.100000000000001" customHeight="1">
      <c r="B22" s="430"/>
      <c r="C22" s="431"/>
      <c r="D22" s="431"/>
      <c r="E22" s="431"/>
      <c r="F22" s="431"/>
      <c r="G22" s="431"/>
      <c r="H22" s="431"/>
      <c r="I22" s="431"/>
      <c r="J22" s="431"/>
      <c r="K22" s="432"/>
      <c r="L22" s="435"/>
      <c r="M22" s="436"/>
      <c r="N22" s="436"/>
      <c r="O22" s="436"/>
      <c r="P22" s="436"/>
      <c r="Q22" s="436"/>
      <c r="R22" s="436"/>
      <c r="S22" s="7"/>
      <c r="AG22" s="8"/>
    </row>
    <row r="23" spans="2:33" ht="17.100000000000001" customHeight="1">
      <c r="B23" s="430"/>
      <c r="C23" s="431"/>
      <c r="D23" s="431"/>
      <c r="E23" s="431"/>
      <c r="F23" s="431"/>
      <c r="G23" s="431"/>
      <c r="H23" s="431"/>
      <c r="I23" s="431"/>
      <c r="J23" s="431"/>
      <c r="K23" s="432"/>
      <c r="L23" s="435"/>
      <c r="M23" s="436"/>
      <c r="N23" s="436"/>
      <c r="O23" s="436"/>
      <c r="P23" s="436"/>
      <c r="Q23" s="436"/>
      <c r="R23" s="436"/>
      <c r="S23" s="7"/>
      <c r="AG23" s="8"/>
    </row>
    <row r="24" spans="2:33" ht="17.100000000000001" customHeight="1">
      <c r="B24" s="430"/>
      <c r="C24" s="431"/>
      <c r="D24" s="431"/>
      <c r="E24" s="431"/>
      <c r="F24" s="431"/>
      <c r="G24" s="431"/>
      <c r="H24" s="431"/>
      <c r="I24" s="431"/>
      <c r="J24" s="431"/>
      <c r="K24" s="432"/>
      <c r="L24" s="435"/>
      <c r="M24" s="436"/>
      <c r="N24" s="436"/>
      <c r="O24" s="436"/>
      <c r="P24" s="436"/>
      <c r="Q24" s="436"/>
      <c r="R24" s="436"/>
      <c r="S24" s="7"/>
      <c r="AG24" s="8"/>
    </row>
    <row r="25" spans="2:33" ht="17.100000000000001" customHeight="1">
      <c r="B25" s="430"/>
      <c r="C25" s="431"/>
      <c r="D25" s="431"/>
      <c r="E25" s="431"/>
      <c r="F25" s="431"/>
      <c r="G25" s="431"/>
      <c r="H25" s="431"/>
      <c r="I25" s="431"/>
      <c r="J25" s="431"/>
      <c r="K25" s="432"/>
      <c r="L25" s="445"/>
      <c r="M25" s="446"/>
      <c r="N25" s="446"/>
      <c r="O25" s="446"/>
      <c r="P25" s="446"/>
      <c r="Q25" s="446"/>
      <c r="R25" s="447"/>
      <c r="S25" s="7"/>
      <c r="AG25" s="8"/>
    </row>
    <row r="26" spans="2:33" ht="17.100000000000001" customHeight="1">
      <c r="B26" s="430"/>
      <c r="C26" s="431"/>
      <c r="D26" s="431"/>
      <c r="E26" s="431"/>
      <c r="F26" s="431"/>
      <c r="G26" s="431"/>
      <c r="H26" s="431"/>
      <c r="I26" s="431"/>
      <c r="J26" s="431"/>
      <c r="K26" s="432"/>
      <c r="L26" s="435"/>
      <c r="M26" s="436"/>
      <c r="N26" s="436"/>
      <c r="O26" s="436"/>
      <c r="P26" s="436"/>
      <c r="Q26" s="436"/>
      <c r="R26" s="436"/>
      <c r="S26" s="7"/>
      <c r="AG26" s="8"/>
    </row>
    <row r="27" spans="2:33" ht="17.100000000000001" customHeight="1">
      <c r="B27" s="430"/>
      <c r="C27" s="431"/>
      <c r="D27" s="431"/>
      <c r="E27" s="431"/>
      <c r="F27" s="431"/>
      <c r="G27" s="431"/>
      <c r="H27" s="431"/>
      <c r="I27" s="431"/>
      <c r="J27" s="431"/>
      <c r="K27" s="432"/>
      <c r="L27" s="435"/>
      <c r="M27" s="436"/>
      <c r="N27" s="436"/>
      <c r="O27" s="436"/>
      <c r="P27" s="436"/>
      <c r="Q27" s="436"/>
      <c r="R27" s="436"/>
      <c r="S27" s="7"/>
      <c r="AG27" s="8"/>
    </row>
    <row r="28" spans="2:33" ht="17.100000000000001" customHeight="1">
      <c r="B28" s="430"/>
      <c r="C28" s="431"/>
      <c r="D28" s="431"/>
      <c r="E28" s="431"/>
      <c r="F28" s="431"/>
      <c r="G28" s="431"/>
      <c r="H28" s="431"/>
      <c r="I28" s="431"/>
      <c r="J28" s="431"/>
      <c r="K28" s="432"/>
      <c r="L28" s="435"/>
      <c r="M28" s="436"/>
      <c r="N28" s="436"/>
      <c r="O28" s="436"/>
      <c r="P28" s="436"/>
      <c r="Q28" s="436"/>
      <c r="R28" s="436"/>
      <c r="S28" s="7"/>
      <c r="AG28" s="8"/>
    </row>
    <row r="29" spans="2:33" ht="17.100000000000001" customHeight="1">
      <c r="B29" s="430"/>
      <c r="C29" s="431"/>
      <c r="D29" s="431"/>
      <c r="E29" s="431"/>
      <c r="F29" s="431"/>
      <c r="G29" s="431"/>
      <c r="H29" s="431"/>
      <c r="I29" s="431"/>
      <c r="J29" s="431"/>
      <c r="K29" s="432"/>
      <c r="L29" s="435"/>
      <c r="M29" s="436"/>
      <c r="N29" s="436"/>
      <c r="O29" s="436"/>
      <c r="P29" s="436"/>
      <c r="Q29" s="436"/>
      <c r="R29" s="436"/>
      <c r="S29" s="7"/>
      <c r="AG29" s="8"/>
    </row>
    <row r="30" spans="2:33" ht="17.100000000000001" customHeight="1">
      <c r="B30" s="442"/>
      <c r="C30" s="443"/>
      <c r="D30" s="443"/>
      <c r="E30" s="443"/>
      <c r="F30" s="443"/>
      <c r="G30" s="443"/>
      <c r="H30" s="443"/>
      <c r="I30" s="443"/>
      <c r="J30" s="443"/>
      <c r="K30" s="444"/>
      <c r="L30" s="435"/>
      <c r="M30" s="436"/>
      <c r="N30" s="436"/>
      <c r="O30" s="436"/>
      <c r="P30" s="436"/>
      <c r="Q30" s="436"/>
      <c r="R30" s="436"/>
      <c r="S30" s="7"/>
      <c r="AG30" s="8"/>
    </row>
    <row r="31" spans="2:33" ht="17.100000000000001" customHeight="1">
      <c r="B31" s="442"/>
      <c r="C31" s="443"/>
      <c r="D31" s="443"/>
      <c r="E31" s="443"/>
      <c r="F31" s="443"/>
      <c r="G31" s="443"/>
      <c r="H31" s="443"/>
      <c r="I31" s="443"/>
      <c r="J31" s="443"/>
      <c r="K31" s="444"/>
      <c r="L31" s="435"/>
      <c r="M31" s="436"/>
      <c r="N31" s="436"/>
      <c r="O31" s="436"/>
      <c r="P31" s="436"/>
      <c r="Q31" s="436"/>
      <c r="R31" s="436"/>
      <c r="S31" s="7"/>
      <c r="AG31" s="8"/>
    </row>
    <row r="32" spans="2:33" ht="17.100000000000001" customHeight="1">
      <c r="B32" s="455"/>
      <c r="C32" s="456"/>
      <c r="D32" s="456"/>
      <c r="E32" s="456"/>
      <c r="F32" s="456"/>
      <c r="G32" s="456"/>
      <c r="H32" s="456"/>
      <c r="I32" s="456"/>
      <c r="J32" s="456"/>
      <c r="K32" s="457"/>
      <c r="L32" s="451"/>
      <c r="M32" s="452"/>
      <c r="N32" s="452"/>
      <c r="O32" s="452"/>
      <c r="P32" s="452"/>
      <c r="Q32" s="452"/>
      <c r="R32" s="452"/>
      <c r="S32" s="7"/>
      <c r="AG32" s="8"/>
    </row>
    <row r="33" spans="2:33" ht="17.100000000000001" customHeight="1">
      <c r="B33" s="455"/>
      <c r="C33" s="456"/>
      <c r="D33" s="456"/>
      <c r="E33" s="456"/>
      <c r="F33" s="456"/>
      <c r="G33" s="456"/>
      <c r="H33" s="456"/>
      <c r="I33" s="456"/>
      <c r="J33" s="456"/>
      <c r="K33" s="457"/>
      <c r="L33" s="451"/>
      <c r="M33" s="452"/>
      <c r="N33" s="452"/>
      <c r="O33" s="452"/>
      <c r="P33" s="452"/>
      <c r="Q33" s="452"/>
      <c r="R33" s="452"/>
      <c r="S33" s="7"/>
      <c r="AG33" s="8"/>
    </row>
    <row r="34" spans="2:33" ht="17.100000000000001" customHeight="1">
      <c r="B34" s="448"/>
      <c r="C34" s="449"/>
      <c r="D34" s="449"/>
      <c r="E34" s="449"/>
      <c r="F34" s="449"/>
      <c r="G34" s="449"/>
      <c r="H34" s="449"/>
      <c r="I34" s="449"/>
      <c r="J34" s="449"/>
      <c r="K34" s="450"/>
      <c r="L34" s="451"/>
      <c r="M34" s="452"/>
      <c r="N34" s="452"/>
      <c r="O34" s="452"/>
      <c r="P34" s="452"/>
      <c r="Q34" s="452"/>
      <c r="R34" s="452"/>
      <c r="S34" s="7"/>
      <c r="AG34" s="8"/>
    </row>
    <row r="35" spans="2:33" ht="16.5" customHeight="1">
      <c r="B35" s="9" t="s">
        <v>31</v>
      </c>
      <c r="C35" s="10"/>
      <c r="D35" s="10"/>
      <c r="E35" s="10"/>
      <c r="F35" s="10"/>
      <c r="G35" s="10"/>
      <c r="H35" s="10"/>
      <c r="I35" s="10"/>
      <c r="J35" s="10"/>
      <c r="K35" s="10"/>
      <c r="L35" s="453">
        <f>SUM(L18:R34)</f>
        <v>0</v>
      </c>
      <c r="M35" s="454"/>
      <c r="N35" s="454"/>
      <c r="O35" s="454"/>
      <c r="P35" s="454"/>
      <c r="Q35" s="454"/>
      <c r="R35" s="454"/>
      <c r="S35" s="11"/>
      <c r="T35" s="12"/>
      <c r="U35" s="12"/>
      <c r="V35" s="12"/>
      <c r="W35" s="12"/>
      <c r="X35" s="12"/>
      <c r="Y35" s="12"/>
      <c r="Z35" s="12"/>
      <c r="AA35" s="12"/>
      <c r="AB35" s="12"/>
      <c r="AC35" s="12"/>
      <c r="AD35" s="12"/>
      <c r="AE35" s="12"/>
      <c r="AF35" s="12"/>
      <c r="AG35" s="13"/>
    </row>
    <row r="36" spans="2:33" ht="17.100000000000001" customHeight="1">
      <c r="B36" s="16" t="s">
        <v>169</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10" t="s">
        <v>32</v>
      </c>
      <c r="C37" s="411"/>
      <c r="D37" s="411"/>
      <c r="E37" s="411"/>
      <c r="F37" s="411"/>
      <c r="G37" s="411"/>
      <c r="H37" s="411"/>
      <c r="I37" s="411"/>
      <c r="J37" s="412"/>
      <c r="K37" s="410" t="s">
        <v>33</v>
      </c>
      <c r="L37" s="411"/>
      <c r="M37" s="411"/>
      <c r="N37" s="411"/>
      <c r="O37" s="411"/>
      <c r="P37" s="411"/>
      <c r="Q37" s="412"/>
      <c r="R37" s="410" t="s">
        <v>34</v>
      </c>
      <c r="S37" s="412"/>
      <c r="T37" s="410" t="s">
        <v>35</v>
      </c>
      <c r="U37" s="411"/>
      <c r="V37" s="411"/>
      <c r="W37" s="412"/>
      <c r="X37" s="410" t="s">
        <v>30</v>
      </c>
      <c r="Y37" s="411"/>
      <c r="Z37" s="411"/>
      <c r="AA37" s="412"/>
      <c r="AB37" s="410" t="s">
        <v>170</v>
      </c>
      <c r="AC37" s="411"/>
      <c r="AD37" s="411"/>
      <c r="AE37" s="411"/>
      <c r="AF37" s="411"/>
      <c r="AG37" s="412"/>
    </row>
    <row r="38" spans="2:33" ht="17.100000000000001" customHeight="1">
      <c r="B38" s="458"/>
      <c r="C38" s="459"/>
      <c r="D38" s="459"/>
      <c r="E38" s="459"/>
      <c r="F38" s="459"/>
      <c r="G38" s="459"/>
      <c r="H38" s="459"/>
      <c r="I38" s="459"/>
      <c r="J38" s="459"/>
      <c r="K38" s="458"/>
      <c r="L38" s="459"/>
      <c r="M38" s="459"/>
      <c r="N38" s="459"/>
      <c r="O38" s="459"/>
      <c r="P38" s="459"/>
      <c r="Q38" s="459"/>
      <c r="R38" s="460"/>
      <c r="S38" s="461"/>
      <c r="T38" s="462"/>
      <c r="U38" s="463"/>
      <c r="V38" s="463"/>
      <c r="W38" s="463"/>
      <c r="X38" s="464">
        <f>R38*T38</f>
        <v>0</v>
      </c>
      <c r="Y38" s="465"/>
      <c r="Z38" s="465"/>
      <c r="AA38" s="466"/>
      <c r="AB38" s="467"/>
      <c r="AC38" s="468"/>
      <c r="AD38" s="468"/>
      <c r="AE38" s="468"/>
      <c r="AF38" s="468"/>
      <c r="AG38" s="469"/>
    </row>
    <row r="39" spans="2:33" ht="17.100000000000001" customHeight="1">
      <c r="B39" s="476"/>
      <c r="C39" s="477"/>
      <c r="D39" s="477"/>
      <c r="E39" s="477"/>
      <c r="F39" s="477"/>
      <c r="G39" s="477"/>
      <c r="H39" s="477"/>
      <c r="I39" s="477"/>
      <c r="J39" s="482"/>
      <c r="K39" s="476"/>
      <c r="L39" s="477"/>
      <c r="M39" s="477"/>
      <c r="N39" s="477"/>
      <c r="O39" s="477"/>
      <c r="P39" s="477"/>
      <c r="Q39" s="482"/>
      <c r="R39" s="478"/>
      <c r="S39" s="483"/>
      <c r="T39" s="480"/>
      <c r="U39" s="481"/>
      <c r="V39" s="481"/>
      <c r="W39" s="484"/>
      <c r="X39" s="470">
        <f>R39*T39</f>
        <v>0</v>
      </c>
      <c r="Y39" s="471"/>
      <c r="Z39" s="471"/>
      <c r="AA39" s="472"/>
      <c r="AB39" s="473"/>
      <c r="AC39" s="474"/>
      <c r="AD39" s="474"/>
      <c r="AE39" s="474"/>
      <c r="AF39" s="474"/>
      <c r="AG39" s="475"/>
    </row>
    <row r="40" spans="2:33" ht="17.100000000000001" customHeight="1">
      <c r="B40" s="476"/>
      <c r="C40" s="477"/>
      <c r="D40" s="477"/>
      <c r="E40" s="477"/>
      <c r="F40" s="477"/>
      <c r="G40" s="477"/>
      <c r="H40" s="477"/>
      <c r="I40" s="477"/>
      <c r="J40" s="482"/>
      <c r="K40" s="476"/>
      <c r="L40" s="477"/>
      <c r="M40" s="477"/>
      <c r="N40" s="477"/>
      <c r="O40" s="477"/>
      <c r="P40" s="477"/>
      <c r="Q40" s="482"/>
      <c r="R40" s="478"/>
      <c r="S40" s="483"/>
      <c r="T40" s="480"/>
      <c r="U40" s="481"/>
      <c r="V40" s="481"/>
      <c r="W40" s="484"/>
      <c r="X40" s="470">
        <f t="shared" ref="X40:X44" si="0">R40*T40</f>
        <v>0</v>
      </c>
      <c r="Y40" s="471"/>
      <c r="Z40" s="471"/>
      <c r="AA40" s="472"/>
      <c r="AB40" s="473"/>
      <c r="AC40" s="474"/>
      <c r="AD40" s="474"/>
      <c r="AE40" s="474"/>
      <c r="AF40" s="474"/>
      <c r="AG40" s="475"/>
    </row>
    <row r="41" spans="2:33" ht="17.100000000000001" customHeight="1">
      <c r="B41" s="476"/>
      <c r="C41" s="477"/>
      <c r="D41" s="477"/>
      <c r="E41" s="477"/>
      <c r="F41" s="477"/>
      <c r="G41" s="477"/>
      <c r="H41" s="477"/>
      <c r="I41" s="477"/>
      <c r="J41" s="482"/>
      <c r="K41" s="476"/>
      <c r="L41" s="477"/>
      <c r="M41" s="477"/>
      <c r="N41" s="477"/>
      <c r="O41" s="477"/>
      <c r="P41" s="477"/>
      <c r="Q41" s="482"/>
      <c r="R41" s="478"/>
      <c r="S41" s="483"/>
      <c r="T41" s="480"/>
      <c r="U41" s="481"/>
      <c r="V41" s="481"/>
      <c r="W41" s="484"/>
      <c r="X41" s="470">
        <f t="shared" si="0"/>
        <v>0</v>
      </c>
      <c r="Y41" s="471"/>
      <c r="Z41" s="471"/>
      <c r="AA41" s="472"/>
      <c r="AB41" s="473"/>
      <c r="AC41" s="474"/>
      <c r="AD41" s="474"/>
      <c r="AE41" s="474"/>
      <c r="AF41" s="474"/>
      <c r="AG41" s="475"/>
    </row>
    <row r="42" spans="2:33" ht="17.100000000000001" customHeight="1">
      <c r="B42" s="476"/>
      <c r="C42" s="477"/>
      <c r="D42" s="477"/>
      <c r="E42" s="477"/>
      <c r="F42" s="477"/>
      <c r="G42" s="477"/>
      <c r="H42" s="477"/>
      <c r="I42" s="477"/>
      <c r="J42" s="477"/>
      <c r="K42" s="476"/>
      <c r="L42" s="477"/>
      <c r="M42" s="477"/>
      <c r="N42" s="477"/>
      <c r="O42" s="477"/>
      <c r="P42" s="477"/>
      <c r="Q42" s="477"/>
      <c r="R42" s="478"/>
      <c r="S42" s="479"/>
      <c r="T42" s="480"/>
      <c r="U42" s="481"/>
      <c r="V42" s="481"/>
      <c r="W42" s="481"/>
      <c r="X42" s="470">
        <f t="shared" si="0"/>
        <v>0</v>
      </c>
      <c r="Y42" s="471"/>
      <c r="Z42" s="471"/>
      <c r="AA42" s="472"/>
      <c r="AB42" s="473"/>
      <c r="AC42" s="474"/>
      <c r="AD42" s="474"/>
      <c r="AE42" s="474"/>
      <c r="AF42" s="474"/>
      <c r="AG42" s="475"/>
    </row>
    <row r="43" spans="2:33" ht="17.100000000000001" customHeight="1">
      <c r="B43" s="476"/>
      <c r="C43" s="477"/>
      <c r="D43" s="477"/>
      <c r="E43" s="477"/>
      <c r="F43" s="477"/>
      <c r="G43" s="477"/>
      <c r="H43" s="477"/>
      <c r="I43" s="477"/>
      <c r="J43" s="477"/>
      <c r="K43" s="476"/>
      <c r="L43" s="477"/>
      <c r="M43" s="477"/>
      <c r="N43" s="477"/>
      <c r="O43" s="477"/>
      <c r="P43" s="477"/>
      <c r="Q43" s="477"/>
      <c r="R43" s="478"/>
      <c r="S43" s="479"/>
      <c r="T43" s="480"/>
      <c r="U43" s="481"/>
      <c r="V43" s="481"/>
      <c r="W43" s="481"/>
      <c r="X43" s="470">
        <f t="shared" si="0"/>
        <v>0</v>
      </c>
      <c r="Y43" s="471"/>
      <c r="Z43" s="471"/>
      <c r="AA43" s="472"/>
      <c r="AB43" s="473"/>
      <c r="AC43" s="474"/>
      <c r="AD43" s="474"/>
      <c r="AE43" s="474"/>
      <c r="AF43" s="474"/>
      <c r="AG43" s="475"/>
    </row>
    <row r="44" spans="2:33" ht="17.100000000000001" customHeight="1">
      <c r="B44" s="491"/>
      <c r="C44" s="492"/>
      <c r="D44" s="492"/>
      <c r="E44" s="492"/>
      <c r="F44" s="492"/>
      <c r="G44" s="492"/>
      <c r="H44" s="492"/>
      <c r="I44" s="492"/>
      <c r="J44" s="492"/>
      <c r="K44" s="491"/>
      <c r="L44" s="492"/>
      <c r="M44" s="492"/>
      <c r="N44" s="492"/>
      <c r="O44" s="492"/>
      <c r="P44" s="492"/>
      <c r="Q44" s="492"/>
      <c r="R44" s="493"/>
      <c r="S44" s="494"/>
      <c r="T44" s="495"/>
      <c r="U44" s="496"/>
      <c r="V44" s="496"/>
      <c r="W44" s="496"/>
      <c r="X44" s="497">
        <f t="shared" si="0"/>
        <v>0</v>
      </c>
      <c r="Y44" s="498"/>
      <c r="Z44" s="498"/>
      <c r="AA44" s="499"/>
      <c r="AB44" s="500"/>
      <c r="AC44" s="501"/>
      <c r="AD44" s="501"/>
      <c r="AE44" s="501"/>
      <c r="AF44" s="501"/>
      <c r="AG44" s="502"/>
    </row>
    <row r="45" spans="2:33" s="14" customFormat="1" ht="12.6" customHeight="1">
      <c r="B45" s="15" t="s">
        <v>164</v>
      </c>
      <c r="C45" s="15"/>
      <c r="D45" s="15"/>
    </row>
    <row r="46" spans="2:33" s="14" customFormat="1" ht="12.6" customHeight="1">
      <c r="B46" s="15" t="s">
        <v>101</v>
      </c>
      <c r="C46" s="15"/>
      <c r="D46" s="15"/>
    </row>
  </sheetData>
  <sheetProtection formatCells="0" formatColumns="0" formatRows="0" insertColumns="0" insertRows="0" insertHyperlinks="0" deleteColumns="0" deleteRows="0" selectLockedCells="1" sort="0" autoFilter="0" pivotTables="0"/>
  <mergeCells count="119">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3:K33"/>
    <mergeCell ref="L33:R33"/>
    <mergeCell ref="B34:K34"/>
    <mergeCell ref="L34:R34"/>
    <mergeCell ref="L35:R35"/>
    <mergeCell ref="B37:J37"/>
    <mergeCell ref="K37:Q37"/>
    <mergeCell ref="R37:S37"/>
    <mergeCell ref="B30:K30"/>
    <mergeCell ref="L30:R30"/>
    <mergeCell ref="B31:K31"/>
    <mergeCell ref="L31:R31"/>
    <mergeCell ref="B32:K32"/>
    <mergeCell ref="L32:R32"/>
    <mergeCell ref="B27:K27"/>
    <mergeCell ref="L27:R27"/>
    <mergeCell ref="B28:K28"/>
    <mergeCell ref="L28:R28"/>
    <mergeCell ref="B29:K29"/>
    <mergeCell ref="L29:R29"/>
    <mergeCell ref="B24:K24"/>
    <mergeCell ref="L24:R24"/>
    <mergeCell ref="B25:K25"/>
    <mergeCell ref="L25:R25"/>
    <mergeCell ref="B26:K26"/>
    <mergeCell ref="L26:R26"/>
    <mergeCell ref="B21:K21"/>
    <mergeCell ref="L21:R21"/>
    <mergeCell ref="B22:K22"/>
    <mergeCell ref="L22:R22"/>
    <mergeCell ref="B23:K23"/>
    <mergeCell ref="L23:R23"/>
    <mergeCell ref="B18:K18"/>
    <mergeCell ref="L18:R18"/>
    <mergeCell ref="B19:K19"/>
    <mergeCell ref="L19:R19"/>
    <mergeCell ref="B20:K20"/>
    <mergeCell ref="L20:R20"/>
    <mergeCell ref="D15:X15"/>
    <mergeCell ref="Y15:AE15"/>
    <mergeCell ref="AF15:AG15"/>
    <mergeCell ref="B17:K17"/>
    <mergeCell ref="L17:R17"/>
    <mergeCell ref="S17:AG17"/>
    <mergeCell ref="D13:X13"/>
    <mergeCell ref="Y13:AE13"/>
    <mergeCell ref="AF13:AG13"/>
    <mergeCell ref="D14:X14"/>
    <mergeCell ref="Y14:AE14"/>
    <mergeCell ref="AF14:AG14"/>
    <mergeCell ref="A3:AG3"/>
    <mergeCell ref="A4:AH5"/>
    <mergeCell ref="B6:C15"/>
    <mergeCell ref="D6:X6"/>
    <mergeCell ref="Y6:AE6"/>
    <mergeCell ref="AF6:AG6"/>
    <mergeCell ref="D7:X7"/>
    <mergeCell ref="Y7:AE7"/>
    <mergeCell ref="AF7:AG7"/>
    <mergeCell ref="D8:X8"/>
    <mergeCell ref="D11:X11"/>
    <mergeCell ref="Y11:AE11"/>
    <mergeCell ref="AF11:AG11"/>
    <mergeCell ref="D12:X12"/>
    <mergeCell ref="Y12:AE12"/>
    <mergeCell ref="AF12:AG12"/>
    <mergeCell ref="Y8:AE8"/>
    <mergeCell ref="AF8:AG8"/>
    <mergeCell ref="D9:X9"/>
    <mergeCell ref="Y9:AE9"/>
    <mergeCell ref="AF9:AG9"/>
    <mergeCell ref="D10:X10"/>
    <mergeCell ref="Y10:AE10"/>
    <mergeCell ref="AF10:AG10"/>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4"/>
  <sheetViews>
    <sheetView showGridLines="0" showWhiteSpace="0" view="pageBreakPreview" zoomScaleNormal="100" zoomScaleSheetLayoutView="100" zoomScalePageLayoutView="90" workbookViewId="0">
      <selection activeCell="B6" sqref="B6:AH8"/>
    </sheetView>
  </sheetViews>
  <sheetFormatPr defaultColWidth="2.6640625" defaultRowHeight="18"/>
  <cols>
    <col min="1" max="1" width="2.6640625" style="1" customWidth="1"/>
    <col min="2" max="34" width="2.6640625" style="1"/>
    <col min="35" max="16384" width="2.6640625" style="16"/>
  </cols>
  <sheetData>
    <row r="1" spans="1:40" ht="35.549999999999997" customHeight="1">
      <c r="AK1" s="57" t="s">
        <v>119</v>
      </c>
    </row>
    <row r="2" spans="1:40" s="1" customFormat="1" ht="19.8">
      <c r="A2" s="591" t="s">
        <v>166</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row>
    <row r="3" spans="1:40" s="1" customFormat="1" ht="18" customHeight="1">
      <c r="A3" s="608" t="s">
        <v>118</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K3" s="57"/>
      <c r="AN3" s="2"/>
    </row>
    <row r="4" spans="1:40" s="3" customFormat="1">
      <c r="A4" s="608"/>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row>
    <row r="5" spans="1:40" s="3" customFormat="1" ht="8.5500000000000007"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40" s="3" customFormat="1" ht="35.4" customHeight="1">
      <c r="A6" s="17"/>
      <c r="B6" s="599" t="s">
        <v>222</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1"/>
      <c r="AI6" s="17"/>
    </row>
    <row r="7" spans="1:40" s="3" customFormat="1" ht="35.4" customHeight="1">
      <c r="A7" s="17"/>
      <c r="B7" s="602"/>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4"/>
      <c r="AI7" s="17"/>
    </row>
    <row r="8" spans="1:40" s="3" customFormat="1" ht="35.4" customHeight="1">
      <c r="A8" s="17"/>
      <c r="B8" s="605"/>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7"/>
      <c r="AI8" s="17"/>
    </row>
    <row r="9" spans="1:40" s="3" customFormat="1" ht="9.4499999999999993"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1:40" s="3" customFormat="1" ht="15" customHeight="1">
      <c r="B10" s="1"/>
      <c r="W10" s="4"/>
      <c r="X10" s="4"/>
      <c r="Y10" s="4"/>
      <c r="Z10" s="5"/>
      <c r="AA10" s="5"/>
      <c r="AB10" s="5"/>
      <c r="AC10" s="5"/>
      <c r="AD10" s="5"/>
      <c r="AE10" s="5"/>
      <c r="AF10" s="5"/>
      <c r="AG10" s="5"/>
      <c r="AH10" s="5"/>
    </row>
    <row r="11" spans="1:40" s="1" customFormat="1" ht="17.100000000000001" customHeight="1">
      <c r="B11" s="612" t="s">
        <v>120</v>
      </c>
      <c r="C11" s="613"/>
      <c r="D11" s="613"/>
      <c r="E11" s="613"/>
      <c r="F11" s="613"/>
      <c r="G11" s="613"/>
      <c r="H11" s="613"/>
      <c r="I11" s="613"/>
      <c r="J11" s="596" t="s">
        <v>92</v>
      </c>
      <c r="K11" s="597"/>
      <c r="L11" s="609" t="s">
        <v>93</v>
      </c>
      <c r="M11" s="609"/>
      <c r="N11" s="609"/>
      <c r="O11" s="609"/>
      <c r="P11" s="609"/>
      <c r="Q11" s="609"/>
      <c r="R11" s="609"/>
      <c r="S11" s="609" t="s">
        <v>124</v>
      </c>
      <c r="T11" s="609"/>
      <c r="U11" s="609"/>
      <c r="V11" s="609"/>
      <c r="W11" s="609"/>
      <c r="X11" s="609"/>
      <c r="Y11" s="609"/>
      <c r="Z11" s="598" t="s">
        <v>122</v>
      </c>
      <c r="AA11" s="598"/>
      <c r="AB11" s="610" t="s">
        <v>123</v>
      </c>
      <c r="AC11" s="610"/>
      <c r="AD11" s="610"/>
      <c r="AE11" s="610"/>
      <c r="AF11" s="610"/>
      <c r="AG11" s="610"/>
      <c r="AH11" s="611"/>
    </row>
    <row r="12" spans="1:40" s="1" customFormat="1" ht="17.100000000000001" customHeight="1">
      <c r="B12" s="614"/>
      <c r="C12" s="613"/>
      <c r="D12" s="613"/>
      <c r="E12" s="613"/>
      <c r="F12" s="613"/>
      <c r="G12" s="613"/>
      <c r="H12" s="613"/>
      <c r="I12" s="613"/>
      <c r="J12" s="597"/>
      <c r="K12" s="597"/>
      <c r="L12" s="609"/>
      <c r="M12" s="609"/>
      <c r="N12" s="609"/>
      <c r="O12" s="609"/>
      <c r="P12" s="609"/>
      <c r="Q12" s="609"/>
      <c r="R12" s="609"/>
      <c r="S12" s="609"/>
      <c r="T12" s="609"/>
      <c r="U12" s="609"/>
      <c r="V12" s="609"/>
      <c r="W12" s="609"/>
      <c r="X12" s="609"/>
      <c r="Y12" s="609"/>
      <c r="Z12" s="598"/>
      <c r="AA12" s="598"/>
      <c r="AB12" s="610"/>
      <c r="AC12" s="610"/>
      <c r="AD12" s="610"/>
      <c r="AE12" s="610"/>
      <c r="AF12" s="610"/>
      <c r="AG12" s="610"/>
      <c r="AH12" s="611"/>
    </row>
    <row r="13" spans="1:40" s="1" customFormat="1" ht="17.100000000000001" customHeight="1">
      <c r="B13" s="615"/>
      <c r="C13" s="593"/>
      <c r="D13" s="593"/>
      <c r="E13" s="593"/>
      <c r="F13" s="593"/>
      <c r="G13" s="593"/>
      <c r="H13" s="593"/>
      <c r="I13" s="593"/>
      <c r="J13" s="593"/>
      <c r="K13" s="593"/>
      <c r="L13" s="592"/>
      <c r="M13" s="592"/>
      <c r="N13" s="592"/>
      <c r="O13" s="592"/>
      <c r="P13" s="592"/>
      <c r="Q13" s="592"/>
      <c r="R13" s="592"/>
      <c r="S13" s="592"/>
      <c r="T13" s="592"/>
      <c r="U13" s="592"/>
      <c r="V13" s="592"/>
      <c r="W13" s="592"/>
      <c r="X13" s="592"/>
      <c r="Y13" s="592"/>
      <c r="Z13" s="593"/>
      <c r="AA13" s="593"/>
      <c r="AB13" s="594">
        <f>S13*Z13</f>
        <v>0</v>
      </c>
      <c r="AC13" s="594"/>
      <c r="AD13" s="594"/>
      <c r="AE13" s="594"/>
      <c r="AF13" s="594"/>
      <c r="AG13" s="594"/>
      <c r="AH13" s="595"/>
    </row>
    <row r="14" spans="1:40" s="1" customFormat="1" ht="17.100000000000001" customHeight="1">
      <c r="B14" s="615"/>
      <c r="C14" s="593"/>
      <c r="D14" s="593"/>
      <c r="E14" s="593"/>
      <c r="F14" s="593"/>
      <c r="G14" s="593"/>
      <c r="H14" s="593"/>
      <c r="I14" s="593"/>
      <c r="J14" s="593"/>
      <c r="K14" s="593"/>
      <c r="L14" s="592"/>
      <c r="M14" s="592"/>
      <c r="N14" s="592"/>
      <c r="O14" s="592"/>
      <c r="P14" s="592"/>
      <c r="Q14" s="592"/>
      <c r="R14" s="592"/>
      <c r="S14" s="592"/>
      <c r="T14" s="592"/>
      <c r="U14" s="592"/>
      <c r="V14" s="592"/>
      <c r="W14" s="592"/>
      <c r="X14" s="592"/>
      <c r="Y14" s="592"/>
      <c r="Z14" s="593"/>
      <c r="AA14" s="593"/>
      <c r="AB14" s="594"/>
      <c r="AC14" s="594"/>
      <c r="AD14" s="594"/>
      <c r="AE14" s="594"/>
      <c r="AF14" s="594"/>
      <c r="AG14" s="594"/>
      <c r="AH14" s="595"/>
    </row>
    <row r="15" spans="1:40" s="1" customFormat="1" ht="15" customHeight="1">
      <c r="B15" s="53"/>
      <c r="C15" s="53"/>
      <c r="D15" s="53"/>
      <c r="E15" s="53"/>
      <c r="F15" s="53"/>
      <c r="G15" s="53"/>
      <c r="H15" s="53"/>
      <c r="I15" s="53"/>
      <c r="J15" s="33"/>
      <c r="K15" s="33"/>
      <c r="L15" s="52"/>
      <c r="M15" s="52"/>
      <c r="N15" s="52"/>
      <c r="O15" s="52"/>
      <c r="P15" s="52"/>
      <c r="Q15" s="52"/>
      <c r="R15" s="52"/>
      <c r="S15" s="52"/>
      <c r="T15" s="52"/>
      <c r="U15" s="52"/>
      <c r="V15" s="52"/>
      <c r="W15" s="52"/>
      <c r="X15" s="52"/>
      <c r="Y15" s="52"/>
      <c r="Z15" s="51"/>
      <c r="AA15" s="51"/>
      <c r="AB15" s="35"/>
      <c r="AC15" s="35"/>
      <c r="AD15" s="35"/>
      <c r="AE15" s="35"/>
      <c r="AF15" s="35"/>
      <c r="AG15" s="35"/>
      <c r="AH15" s="35"/>
    </row>
    <row r="16" spans="1:40" s="1" customFormat="1" ht="8.5500000000000007" customHeight="1">
      <c r="B16" s="33"/>
      <c r="C16" s="33"/>
      <c r="D16" s="33"/>
      <c r="E16" s="33"/>
      <c r="F16" s="33"/>
      <c r="G16" s="33"/>
      <c r="H16" s="33"/>
      <c r="I16" s="33"/>
      <c r="J16" s="33"/>
      <c r="K16" s="33"/>
      <c r="L16" s="33"/>
      <c r="M16" s="33"/>
      <c r="N16" s="33"/>
      <c r="O16" s="33"/>
      <c r="P16" s="33"/>
      <c r="Q16" s="33"/>
      <c r="R16" s="33"/>
      <c r="S16" s="34"/>
      <c r="T16" s="34"/>
      <c r="U16" s="34"/>
      <c r="V16" s="34"/>
      <c r="W16" s="34"/>
      <c r="X16" s="34"/>
      <c r="Y16" s="34"/>
      <c r="Z16" s="33"/>
      <c r="AA16" s="33"/>
      <c r="AB16" s="35"/>
      <c r="AC16" s="35"/>
      <c r="AD16" s="35"/>
      <c r="AE16" s="35"/>
      <c r="AF16" s="35"/>
      <c r="AG16" s="35"/>
      <c r="AH16" s="35"/>
    </row>
    <row r="17" spans="2:34" s="1" customFormat="1" ht="16.2" customHeight="1">
      <c r="B17" s="523" t="s">
        <v>121</v>
      </c>
      <c r="C17" s="524"/>
      <c r="D17" s="524"/>
      <c r="E17" s="524"/>
      <c r="F17" s="524"/>
      <c r="G17" s="524"/>
      <c r="H17" s="524"/>
      <c r="I17" s="524"/>
      <c r="J17" s="532" t="s">
        <v>41</v>
      </c>
      <c r="K17" s="532"/>
      <c r="L17" s="530" t="s">
        <v>94</v>
      </c>
      <c r="M17" s="530"/>
      <c r="N17" s="530"/>
      <c r="O17" s="530"/>
      <c r="P17" s="530"/>
      <c r="Q17" s="530"/>
      <c r="R17" s="530"/>
      <c r="S17" s="530" t="s">
        <v>43</v>
      </c>
      <c r="T17" s="530"/>
      <c r="U17" s="530"/>
      <c r="V17" s="530"/>
      <c r="W17" s="530"/>
      <c r="X17" s="530"/>
      <c r="Y17" s="530"/>
      <c r="Z17" s="534" t="s">
        <v>42</v>
      </c>
      <c r="AA17" s="534"/>
      <c r="AB17" s="526" t="s">
        <v>44</v>
      </c>
      <c r="AC17" s="526"/>
      <c r="AD17" s="526"/>
      <c r="AE17" s="526"/>
      <c r="AF17" s="526"/>
      <c r="AG17" s="526"/>
      <c r="AH17" s="527"/>
    </row>
    <row r="18" spans="2:34" s="1" customFormat="1" ht="16.2" customHeight="1">
      <c r="B18" s="525"/>
      <c r="C18" s="524"/>
      <c r="D18" s="524"/>
      <c r="E18" s="524"/>
      <c r="F18" s="524"/>
      <c r="G18" s="524"/>
      <c r="H18" s="524"/>
      <c r="I18" s="524"/>
      <c r="J18" s="533"/>
      <c r="K18" s="533"/>
      <c r="L18" s="531"/>
      <c r="M18" s="531"/>
      <c r="N18" s="531"/>
      <c r="O18" s="531"/>
      <c r="P18" s="531"/>
      <c r="Q18" s="531"/>
      <c r="R18" s="531"/>
      <c r="S18" s="531"/>
      <c r="T18" s="531"/>
      <c r="U18" s="531"/>
      <c r="V18" s="531"/>
      <c r="W18" s="531"/>
      <c r="X18" s="531"/>
      <c r="Y18" s="531"/>
      <c r="Z18" s="535"/>
      <c r="AA18" s="535"/>
      <c r="AB18" s="528"/>
      <c r="AC18" s="528"/>
      <c r="AD18" s="528"/>
      <c r="AE18" s="528"/>
      <c r="AF18" s="528"/>
      <c r="AG18" s="528"/>
      <c r="AH18" s="529"/>
    </row>
    <row r="19" spans="2:34" s="1" customFormat="1" ht="15" customHeight="1">
      <c r="B19" s="576"/>
      <c r="C19" s="577"/>
      <c r="D19" s="577"/>
      <c r="E19" s="577"/>
      <c r="F19" s="577"/>
      <c r="G19" s="577"/>
      <c r="H19" s="577"/>
      <c r="I19" s="578"/>
      <c r="J19" s="508"/>
      <c r="K19" s="508"/>
      <c r="L19" s="510"/>
      <c r="M19" s="511"/>
      <c r="N19" s="511"/>
      <c r="O19" s="511"/>
      <c r="P19" s="511"/>
      <c r="Q19" s="511"/>
      <c r="R19" s="512"/>
      <c r="S19" s="579"/>
      <c r="T19" s="580"/>
      <c r="U19" s="580"/>
      <c r="V19" s="580"/>
      <c r="W19" s="580"/>
      <c r="X19" s="580"/>
      <c r="Y19" s="581"/>
      <c r="Z19" s="508"/>
      <c r="AA19" s="508"/>
      <c r="AB19" s="558">
        <f>S19*Z19</f>
        <v>0</v>
      </c>
      <c r="AC19" s="559"/>
      <c r="AD19" s="559"/>
      <c r="AE19" s="559"/>
      <c r="AF19" s="559"/>
      <c r="AG19" s="559"/>
      <c r="AH19" s="560"/>
    </row>
    <row r="20" spans="2:34" s="1" customFormat="1" ht="15" customHeight="1">
      <c r="B20" s="573"/>
      <c r="C20" s="574"/>
      <c r="D20" s="574"/>
      <c r="E20" s="574"/>
      <c r="F20" s="574"/>
      <c r="G20" s="574"/>
      <c r="H20" s="574"/>
      <c r="I20" s="575"/>
      <c r="J20" s="509"/>
      <c r="K20" s="509"/>
      <c r="L20" s="513"/>
      <c r="M20" s="514"/>
      <c r="N20" s="514"/>
      <c r="O20" s="514"/>
      <c r="P20" s="514"/>
      <c r="Q20" s="514"/>
      <c r="R20" s="515"/>
      <c r="S20" s="582"/>
      <c r="T20" s="583"/>
      <c r="U20" s="583"/>
      <c r="V20" s="583"/>
      <c r="W20" s="583"/>
      <c r="X20" s="583"/>
      <c r="Y20" s="584"/>
      <c r="Z20" s="509"/>
      <c r="AA20" s="509"/>
      <c r="AB20" s="561"/>
      <c r="AC20" s="562"/>
      <c r="AD20" s="562"/>
      <c r="AE20" s="562"/>
      <c r="AF20" s="562"/>
      <c r="AG20" s="562"/>
      <c r="AH20" s="563"/>
    </row>
    <row r="21" spans="2:34" s="1" customFormat="1" ht="15" customHeight="1">
      <c r="B21" s="567"/>
      <c r="C21" s="568"/>
      <c r="D21" s="568"/>
      <c r="E21" s="568"/>
      <c r="F21" s="568"/>
      <c r="G21" s="568"/>
      <c r="H21" s="568"/>
      <c r="I21" s="569"/>
      <c r="J21" s="509"/>
      <c r="K21" s="509"/>
      <c r="L21" s="516"/>
      <c r="M21" s="517"/>
      <c r="N21" s="517"/>
      <c r="O21" s="517"/>
      <c r="P21" s="517"/>
      <c r="Q21" s="517"/>
      <c r="R21" s="518"/>
      <c r="S21" s="585"/>
      <c r="T21" s="586"/>
      <c r="U21" s="586"/>
      <c r="V21" s="586"/>
      <c r="W21" s="586"/>
      <c r="X21" s="586"/>
      <c r="Y21" s="587"/>
      <c r="Z21" s="509"/>
      <c r="AA21" s="509"/>
      <c r="AB21" s="561">
        <f>S21*Z21</f>
        <v>0</v>
      </c>
      <c r="AC21" s="562"/>
      <c r="AD21" s="562"/>
      <c r="AE21" s="562"/>
      <c r="AF21" s="562"/>
      <c r="AG21" s="562"/>
      <c r="AH21" s="563"/>
    </row>
    <row r="22" spans="2:34" s="1" customFormat="1" ht="15" customHeight="1">
      <c r="B22" s="573"/>
      <c r="C22" s="574"/>
      <c r="D22" s="574"/>
      <c r="E22" s="574"/>
      <c r="F22" s="574"/>
      <c r="G22" s="574"/>
      <c r="H22" s="574"/>
      <c r="I22" s="575"/>
      <c r="J22" s="509"/>
      <c r="K22" s="509"/>
      <c r="L22" s="513"/>
      <c r="M22" s="514"/>
      <c r="N22" s="514"/>
      <c r="O22" s="514"/>
      <c r="P22" s="514"/>
      <c r="Q22" s="514"/>
      <c r="R22" s="515"/>
      <c r="S22" s="582"/>
      <c r="T22" s="583"/>
      <c r="U22" s="583"/>
      <c r="V22" s="583"/>
      <c r="W22" s="583"/>
      <c r="X22" s="583"/>
      <c r="Y22" s="584"/>
      <c r="Z22" s="509"/>
      <c r="AA22" s="509"/>
      <c r="AB22" s="561"/>
      <c r="AC22" s="562"/>
      <c r="AD22" s="562"/>
      <c r="AE22" s="562"/>
      <c r="AF22" s="562"/>
      <c r="AG22" s="562"/>
      <c r="AH22" s="563"/>
    </row>
    <row r="23" spans="2:34" s="1" customFormat="1" ht="15" customHeight="1">
      <c r="B23" s="567"/>
      <c r="C23" s="568"/>
      <c r="D23" s="568"/>
      <c r="E23" s="568"/>
      <c r="F23" s="568"/>
      <c r="G23" s="568"/>
      <c r="H23" s="568"/>
      <c r="I23" s="569"/>
      <c r="J23" s="509"/>
      <c r="K23" s="509"/>
      <c r="L23" s="516"/>
      <c r="M23" s="517"/>
      <c r="N23" s="517"/>
      <c r="O23" s="517"/>
      <c r="P23" s="517"/>
      <c r="Q23" s="517"/>
      <c r="R23" s="518"/>
      <c r="S23" s="585"/>
      <c r="T23" s="586"/>
      <c r="U23" s="586"/>
      <c r="V23" s="586"/>
      <c r="W23" s="586"/>
      <c r="X23" s="586"/>
      <c r="Y23" s="587"/>
      <c r="Z23" s="509"/>
      <c r="AA23" s="509"/>
      <c r="AB23" s="561">
        <f>S23*Z23</f>
        <v>0</v>
      </c>
      <c r="AC23" s="562"/>
      <c r="AD23" s="562"/>
      <c r="AE23" s="562"/>
      <c r="AF23" s="562"/>
      <c r="AG23" s="562"/>
      <c r="AH23" s="563"/>
    </row>
    <row r="24" spans="2:34" s="1" customFormat="1" ht="15" customHeight="1">
      <c r="B24" s="573"/>
      <c r="C24" s="574"/>
      <c r="D24" s="574"/>
      <c r="E24" s="574"/>
      <c r="F24" s="574"/>
      <c r="G24" s="574"/>
      <c r="H24" s="574"/>
      <c r="I24" s="575"/>
      <c r="J24" s="509"/>
      <c r="K24" s="509"/>
      <c r="L24" s="513"/>
      <c r="M24" s="514"/>
      <c r="N24" s="514"/>
      <c r="O24" s="514"/>
      <c r="P24" s="514"/>
      <c r="Q24" s="514"/>
      <c r="R24" s="515"/>
      <c r="S24" s="582"/>
      <c r="T24" s="583"/>
      <c r="U24" s="583"/>
      <c r="V24" s="583"/>
      <c r="W24" s="583"/>
      <c r="X24" s="583"/>
      <c r="Y24" s="584"/>
      <c r="Z24" s="509"/>
      <c r="AA24" s="509"/>
      <c r="AB24" s="561"/>
      <c r="AC24" s="562"/>
      <c r="AD24" s="562"/>
      <c r="AE24" s="562"/>
      <c r="AF24" s="562"/>
      <c r="AG24" s="562"/>
      <c r="AH24" s="563"/>
    </row>
    <row r="25" spans="2:34" s="1" customFormat="1" ht="15" customHeight="1">
      <c r="B25" s="567"/>
      <c r="C25" s="568"/>
      <c r="D25" s="568"/>
      <c r="E25" s="568"/>
      <c r="F25" s="568"/>
      <c r="G25" s="568"/>
      <c r="H25" s="568"/>
      <c r="I25" s="569"/>
      <c r="J25" s="509"/>
      <c r="K25" s="509"/>
      <c r="L25" s="516"/>
      <c r="M25" s="517"/>
      <c r="N25" s="517"/>
      <c r="O25" s="517"/>
      <c r="P25" s="517"/>
      <c r="Q25" s="517"/>
      <c r="R25" s="518"/>
      <c r="S25" s="585"/>
      <c r="T25" s="586"/>
      <c r="U25" s="586"/>
      <c r="V25" s="586"/>
      <c r="W25" s="586"/>
      <c r="X25" s="586"/>
      <c r="Y25" s="587"/>
      <c r="Z25" s="509"/>
      <c r="AA25" s="509"/>
      <c r="AB25" s="561">
        <f>S25*Z25</f>
        <v>0</v>
      </c>
      <c r="AC25" s="562"/>
      <c r="AD25" s="562"/>
      <c r="AE25" s="562"/>
      <c r="AF25" s="562"/>
      <c r="AG25" s="562"/>
      <c r="AH25" s="563"/>
    </row>
    <row r="26" spans="2:34" s="1" customFormat="1" ht="15" customHeight="1">
      <c r="B26" s="570"/>
      <c r="C26" s="571"/>
      <c r="D26" s="571"/>
      <c r="E26" s="571"/>
      <c r="F26" s="571"/>
      <c r="G26" s="571"/>
      <c r="H26" s="571"/>
      <c r="I26" s="572"/>
      <c r="J26" s="519"/>
      <c r="K26" s="519"/>
      <c r="L26" s="520"/>
      <c r="M26" s="521"/>
      <c r="N26" s="521"/>
      <c r="O26" s="521"/>
      <c r="P26" s="521"/>
      <c r="Q26" s="521"/>
      <c r="R26" s="522"/>
      <c r="S26" s="588"/>
      <c r="T26" s="589"/>
      <c r="U26" s="589"/>
      <c r="V26" s="589"/>
      <c r="W26" s="589"/>
      <c r="X26" s="589"/>
      <c r="Y26" s="590"/>
      <c r="Z26" s="519"/>
      <c r="AA26" s="519"/>
      <c r="AB26" s="564"/>
      <c r="AC26" s="565"/>
      <c r="AD26" s="565"/>
      <c r="AE26" s="565"/>
      <c r="AF26" s="565"/>
      <c r="AG26" s="565"/>
      <c r="AH26" s="566"/>
    </row>
    <row r="27" spans="2:34" s="1" customFormat="1" ht="15" customHeight="1">
      <c r="B27" s="552" t="s">
        <v>219</v>
      </c>
      <c r="C27" s="553"/>
      <c r="D27" s="553"/>
      <c r="E27" s="553"/>
      <c r="F27" s="553"/>
      <c r="G27" s="553"/>
      <c r="H27" s="553"/>
      <c r="I27" s="554"/>
      <c r="J27" s="536"/>
      <c r="K27" s="536"/>
      <c r="L27" s="538">
        <f>SUM(L19:R26)</f>
        <v>0</v>
      </c>
      <c r="M27" s="539"/>
      <c r="N27" s="539"/>
      <c r="O27" s="539"/>
      <c r="P27" s="539"/>
      <c r="Q27" s="539"/>
      <c r="R27" s="540"/>
      <c r="S27" s="546">
        <f>SUM(S19:Y26)</f>
        <v>0</v>
      </c>
      <c r="T27" s="547"/>
      <c r="U27" s="547"/>
      <c r="V27" s="547"/>
      <c r="W27" s="547"/>
      <c r="X27" s="547"/>
      <c r="Y27" s="548"/>
      <c r="Z27" s="536"/>
      <c r="AA27" s="536"/>
      <c r="AB27" s="538">
        <f>SUM(AB19:AH26)</f>
        <v>0</v>
      </c>
      <c r="AC27" s="539"/>
      <c r="AD27" s="539"/>
      <c r="AE27" s="539"/>
      <c r="AF27" s="539"/>
      <c r="AG27" s="539"/>
      <c r="AH27" s="544"/>
    </row>
    <row r="28" spans="2:34" s="1" customFormat="1" ht="15" customHeight="1">
      <c r="B28" s="555"/>
      <c r="C28" s="556"/>
      <c r="D28" s="556"/>
      <c r="E28" s="556"/>
      <c r="F28" s="556"/>
      <c r="G28" s="556"/>
      <c r="H28" s="556"/>
      <c r="I28" s="557"/>
      <c r="J28" s="537"/>
      <c r="K28" s="537"/>
      <c r="L28" s="541"/>
      <c r="M28" s="542"/>
      <c r="N28" s="542"/>
      <c r="O28" s="542"/>
      <c r="P28" s="542"/>
      <c r="Q28" s="542"/>
      <c r="R28" s="543"/>
      <c r="S28" s="549"/>
      <c r="T28" s="550"/>
      <c r="U28" s="550"/>
      <c r="V28" s="550"/>
      <c r="W28" s="550"/>
      <c r="X28" s="550"/>
      <c r="Y28" s="551"/>
      <c r="Z28" s="537"/>
      <c r="AA28" s="537"/>
      <c r="AB28" s="541"/>
      <c r="AC28" s="542"/>
      <c r="AD28" s="542"/>
      <c r="AE28" s="542"/>
      <c r="AF28" s="542"/>
      <c r="AG28" s="542"/>
      <c r="AH28" s="545"/>
    </row>
    <row r="29" spans="2:34" s="1" customFormat="1" ht="17.100000000000001" customHeight="1">
      <c r="B29" s="103" t="s">
        <v>97</v>
      </c>
    </row>
    <row r="30" spans="2:34" s="1" customFormat="1"/>
    <row r="31" spans="2:34" s="1" customFormat="1"/>
    <row r="32" spans="2:34" s="1" customFormat="1"/>
    <row r="33" s="1" customFormat="1"/>
    <row r="34" s="1" customFormat="1"/>
    <row r="35" s="1" customFormat="1"/>
    <row r="36" s="1" customFormat="1"/>
    <row r="37" s="1" customFormat="1" ht="18" customHeight="1"/>
    <row r="38" s="1" customFormat="1"/>
    <row r="39" s="1" customFormat="1"/>
    <row r="40" s="1" customFormat="1" ht="18" customHeight="1"/>
    <row r="41" s="1" customFormat="1"/>
    <row r="42" s="1" customFormat="1"/>
    <row r="43" s="1" customFormat="1"/>
    <row r="44" s="1" customFormat="1"/>
  </sheetData>
  <sheetProtection formatCells="0" formatColumns="0" formatRows="0" insertColumns="0" insertRows="0" deleteColumns="0" deleteRows="0" selectLockedCells="1" sort="0"/>
  <mergeCells count="51">
    <mergeCell ref="A2:AI2"/>
    <mergeCell ref="L13:R14"/>
    <mergeCell ref="S13:Y14"/>
    <mergeCell ref="Z13:AA14"/>
    <mergeCell ref="AB13:AH14"/>
    <mergeCell ref="J11:K12"/>
    <mergeCell ref="Z11:AA12"/>
    <mergeCell ref="B6:AH8"/>
    <mergeCell ref="A3:AI4"/>
    <mergeCell ref="S11:Y12"/>
    <mergeCell ref="L11:R12"/>
    <mergeCell ref="AB11:AH12"/>
    <mergeCell ref="B11:I12"/>
    <mergeCell ref="B13:I14"/>
    <mergeCell ref="J13:K14"/>
    <mergeCell ref="B27:I28"/>
    <mergeCell ref="AB19:AH20"/>
    <mergeCell ref="AB21:AH22"/>
    <mergeCell ref="AB23:AH24"/>
    <mergeCell ref="AB25:AH26"/>
    <mergeCell ref="Z19:AA20"/>
    <mergeCell ref="J21:K22"/>
    <mergeCell ref="Z21:AA22"/>
    <mergeCell ref="B25:I26"/>
    <mergeCell ref="B23:I24"/>
    <mergeCell ref="B21:I22"/>
    <mergeCell ref="B19:I20"/>
    <mergeCell ref="S19:Y20"/>
    <mergeCell ref="S21:Y22"/>
    <mergeCell ref="S23:Y24"/>
    <mergeCell ref="S25:Y26"/>
    <mergeCell ref="Z27:AA28"/>
    <mergeCell ref="J27:K28"/>
    <mergeCell ref="L27:R28"/>
    <mergeCell ref="AB27:AH28"/>
    <mergeCell ref="S27:Y28"/>
    <mergeCell ref="B17:I18"/>
    <mergeCell ref="AB17:AH18"/>
    <mergeCell ref="L17:R18"/>
    <mergeCell ref="S17:Y18"/>
    <mergeCell ref="J17:K18"/>
    <mergeCell ref="Z17:AA18"/>
    <mergeCell ref="J19:K20"/>
    <mergeCell ref="L19:R20"/>
    <mergeCell ref="L21:R22"/>
    <mergeCell ref="Z23:AA24"/>
    <mergeCell ref="J25:K26"/>
    <mergeCell ref="Z25:AA26"/>
    <mergeCell ref="J23:K24"/>
    <mergeCell ref="L23:R24"/>
    <mergeCell ref="L25:R26"/>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提出書類一覧</vt:lpstr>
      <vt:lpstr>【様式第11】完了実績報告書</vt:lpstr>
      <vt:lpstr>【様式第11】別紙１実施報告書</vt:lpstr>
      <vt:lpstr>【様式第11】別紙２経費精算（１年目）総計</vt:lpstr>
      <vt:lpstr>【様式第11】別紙２経費精算（１年目）代表</vt:lpstr>
      <vt:lpstr>【様式第11】別紙２経費精算 (１年目）共同①</vt:lpstr>
      <vt:lpstr>【様式第11】別紙２経費精算（１年目）共同②</vt:lpstr>
      <vt:lpstr>【様式第11】別紙３導入設備の明細表</vt:lpstr>
      <vt:lpstr>【様式第11】完了実績報告書!Print_Area</vt:lpstr>
      <vt:lpstr>【様式第11】別紙１実施報告書!Print_Area</vt:lpstr>
      <vt:lpstr>'【様式第11】別紙２経費精算 (１年目）共同①'!Print_Area</vt:lpstr>
      <vt:lpstr>'【様式第11】別紙２経費精算（１年目）共同②'!Print_Area</vt:lpstr>
      <vt:lpstr>'【様式第11】別紙２経費精算（１年目）総計'!Print_Area</vt:lpstr>
      <vt:lpstr>'【様式第11】別紙２経費精算（１年目）代表'!Print_Area</vt:lpstr>
      <vt:lpstr>【様式第11】別紙３導入設備の明細表!Print_Area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2021-12-14T08:12:40Z</dcterms:created>
  <dcterms:modified xsi:type="dcterms:W3CDTF">2023-01-25T09:09:48Z</dcterms:modified>
</cp:coreProperties>
</file>