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192.168.1.160\disk1\2021年度事業\水素事業\03_公募\02_応募様式\"/>
    </mc:Choice>
  </mc:AlternateContent>
  <xr:revisionPtr revIDLastSave="0" documentId="13_ncr:1_{E87A7280-9C4F-4BEB-A099-DC8821590C68}" xr6:coauthVersionLast="47" xr6:coauthVersionMax="47" xr10:uidLastSave="{00000000-0000-0000-0000-000000000000}"/>
  <bookViews>
    <workbookView xWindow="-108" yWindow="-108" windowWidth="30936" windowHeight="16896" tabRatio="709" xr2:uid="{00000000-000D-0000-FFFF-FFFF00000000}"/>
  </bookViews>
  <sheets>
    <sheet name="様式１　 応募申請書" sheetId="27" r:id="rId1"/>
    <sheet name="様式２　 実施計画書" sheetId="28" r:id="rId2"/>
    <sheet name="様式３ 経費内訳 FL" sheetId="29" r:id="rId3"/>
    <sheet name="様式３ 経費内訳 FL導入実績あり" sheetId="33" r:id="rId4"/>
    <sheet name="様式３ 経費内訳 バス" sheetId="32" r:id="rId5"/>
    <sheet name="様式3 経費内訳 バス 30年度以前導入実績あり" sheetId="30" r:id="rId6"/>
    <sheet name="協会使用シート" sheetId="3" state="hidden" r:id="rId7"/>
    <sheet name="換算係数" sheetId="5" state="hidden" r:id="rId8"/>
  </sheets>
  <definedNames>
    <definedName name="_xlnm.Print_Area" localSheetId="0">'様式１　 応募申請書'!$A$1:$AA$43</definedName>
    <definedName name="_xlnm.Print_Area" localSheetId="1">'様式２　 実施計画書'!$A$1:$H$91</definedName>
    <definedName name="_xlnm.Print_Area" localSheetId="2">'様式３ 経費内訳 FL'!$A$1:$AG$48</definedName>
    <definedName name="_xlnm.Print_Area" localSheetId="3">'様式３ 経費内訳 FL導入実績あり'!$A$1:$AG$48</definedName>
    <definedName name="_xlnm.Print_Area" localSheetId="4">'様式３ 経費内訳 バス'!$A$1:$AG$48</definedName>
    <definedName name="_xlnm.Print_Area" localSheetId="5">'様式3 経費内訳 バス 30年度以前導入実績あり'!$A$1:$AG$48</definedName>
    <definedName name="エネルギー種類">換算係数!$B$3:$B$32</definedName>
    <definedName name="換算係数">換算係数!$B$3:$E$32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6" i="28" l="1"/>
  <c r="D26" i="28"/>
  <c r="E6" i="28"/>
  <c r="E22" i="28" l="1"/>
  <c r="E20" i="28"/>
  <c r="E17" i="28"/>
  <c r="E16" i="28"/>
  <c r="E15" i="28"/>
  <c r="E14" i="28"/>
  <c r="E12" i="28"/>
  <c r="E9" i="28"/>
  <c r="E7" i="28"/>
  <c r="E8" i="28"/>
  <c r="M16" i="30" l="1"/>
  <c r="M16" i="33"/>
  <c r="X47" i="33"/>
  <c r="X46" i="33"/>
  <c r="X45" i="33"/>
  <c r="X44" i="33"/>
  <c r="X43" i="33"/>
  <c r="X42" i="33"/>
  <c r="X41" i="33"/>
  <c r="X40" i="33"/>
  <c r="L37" i="33"/>
  <c r="AA8" i="33" s="1"/>
  <c r="M12" i="33" s="1"/>
  <c r="AA12" i="33"/>
  <c r="T8" i="33"/>
  <c r="T12" i="33" l="1"/>
  <c r="F16" i="33" s="1"/>
  <c r="X47" i="32"/>
  <c r="X46" i="32"/>
  <c r="X45" i="32"/>
  <c r="X44" i="32"/>
  <c r="X43" i="32"/>
  <c r="X42" i="32"/>
  <c r="X41" i="32"/>
  <c r="X40" i="32"/>
  <c r="X47" i="30"/>
  <c r="X46" i="30"/>
  <c r="X45" i="30"/>
  <c r="X44" i="30"/>
  <c r="X43" i="30"/>
  <c r="X42" i="30"/>
  <c r="X41" i="30"/>
  <c r="X40" i="30"/>
  <c r="L37" i="32"/>
  <c r="AA8" i="32" s="1"/>
  <c r="M12" i="32" s="1"/>
  <c r="T8" i="32"/>
  <c r="T12" i="32" s="1"/>
  <c r="F16" i="32" s="1"/>
  <c r="M16" i="32" s="1"/>
  <c r="L37" i="30"/>
  <c r="AA8" i="30"/>
  <c r="M12" i="30" s="1"/>
  <c r="T12" i="30" s="1"/>
  <c r="F16" i="30" s="1"/>
  <c r="T8" i="30"/>
  <c r="X47" i="29"/>
  <c r="X46" i="29"/>
  <c r="X45" i="29"/>
  <c r="X44" i="29"/>
  <c r="X43" i="29"/>
  <c r="X42" i="29"/>
  <c r="X41" i="29"/>
  <c r="X40" i="29"/>
  <c r="L37" i="29"/>
  <c r="AA8" i="29" s="1"/>
  <c r="M12" i="29" s="1"/>
  <c r="T12" i="29" s="1"/>
  <c r="F16" i="29" s="1"/>
  <c r="M16" i="29" s="1"/>
  <c r="AA12" i="29"/>
  <c r="T8" i="29"/>
  <c r="E59" i="28"/>
  <c r="E58" i="28"/>
  <c r="E57" i="28"/>
  <c r="C26" i="5"/>
  <c r="B3" i="3"/>
  <c r="C3" i="3"/>
  <c r="D3" i="3"/>
  <c r="E3" i="3"/>
  <c r="H3" i="3"/>
  <c r="J3" i="3"/>
  <c r="K3" i="3"/>
  <c r="L3" i="3"/>
  <c r="B4" i="3"/>
  <c r="F4" i="3"/>
  <c r="G4" i="3"/>
  <c r="I4" i="3"/>
  <c r="M4" i="3"/>
  <c r="N4" i="3"/>
  <c r="O4" i="3"/>
  <c r="Q4" i="3"/>
  <c r="R4" i="3"/>
  <c r="B5" i="3"/>
  <c r="B6" i="3"/>
  <c r="F6" i="3"/>
  <c r="G6" i="3"/>
  <c r="I6" i="3"/>
  <c r="M6" i="3"/>
  <c r="N6" i="3"/>
  <c r="O6" i="3"/>
  <c r="P6" i="3"/>
  <c r="Q6" i="3"/>
  <c r="R6" i="3"/>
  <c r="P4" i="3"/>
</calcChain>
</file>

<file path=xl/sharedStrings.xml><?xml version="1.0" encoding="utf-8"?>
<sst xmlns="http://schemas.openxmlformats.org/spreadsheetml/2006/main" count="486" uniqueCount="269">
  <si>
    <t>所要経費</t>
    <rPh sb="0" eb="2">
      <t>ショヨウ</t>
    </rPh>
    <rPh sb="2" eb="4">
      <t>ケイヒ</t>
    </rPh>
    <phoneticPr fontId="1"/>
  </si>
  <si>
    <t>補助対象経費支出予定額内訳</t>
    <rPh sb="0" eb="2">
      <t>ホジョ</t>
    </rPh>
    <rPh sb="2" eb="4">
      <t>タイショウ</t>
    </rPh>
    <rPh sb="4" eb="6">
      <t>ケイヒ</t>
    </rPh>
    <rPh sb="6" eb="8">
      <t>シシュツ</t>
    </rPh>
    <rPh sb="8" eb="10">
      <t>ヨテイ</t>
    </rPh>
    <rPh sb="10" eb="11">
      <t>ガク</t>
    </rPh>
    <rPh sb="11" eb="13">
      <t>ウチワケ</t>
    </rPh>
    <phoneticPr fontId="1"/>
  </si>
  <si>
    <t>経費区分・費目</t>
    <rPh sb="0" eb="2">
      <t>ケイヒ</t>
    </rPh>
    <rPh sb="2" eb="4">
      <t>クブン</t>
    </rPh>
    <rPh sb="5" eb="7">
      <t>ヒモク</t>
    </rPh>
    <phoneticPr fontId="1"/>
  </si>
  <si>
    <t>金額</t>
    <rPh sb="0" eb="2">
      <t>キンガク</t>
    </rPh>
    <phoneticPr fontId="1"/>
  </si>
  <si>
    <t>積算内訳</t>
    <rPh sb="0" eb="2">
      <t>セキサン</t>
    </rPh>
    <rPh sb="2" eb="4">
      <t>ウチワケ</t>
    </rPh>
    <phoneticPr fontId="1"/>
  </si>
  <si>
    <t>合計</t>
    <rPh sb="0" eb="2">
      <t>ゴウケイ</t>
    </rPh>
    <phoneticPr fontId="1"/>
  </si>
  <si>
    <t>購入予定の主な財産の内訳（一品、一組又は一式の価格が５０万円以上のもの）</t>
    <rPh sb="0" eb="2">
      <t>コウニュウ</t>
    </rPh>
    <rPh sb="2" eb="4">
      <t>ヨテイ</t>
    </rPh>
    <rPh sb="5" eb="6">
      <t>オモ</t>
    </rPh>
    <rPh sb="7" eb="9">
      <t>ザイサン</t>
    </rPh>
    <rPh sb="10" eb="12">
      <t>ウチワケ</t>
    </rPh>
    <rPh sb="13" eb="15">
      <t>イッピン</t>
    </rPh>
    <rPh sb="16" eb="17">
      <t>ヒト</t>
    </rPh>
    <rPh sb="17" eb="18">
      <t>クミ</t>
    </rPh>
    <rPh sb="18" eb="19">
      <t>マタ</t>
    </rPh>
    <rPh sb="20" eb="22">
      <t>イッシキ</t>
    </rPh>
    <rPh sb="23" eb="25">
      <t>カカク</t>
    </rPh>
    <rPh sb="28" eb="30">
      <t>マンエン</t>
    </rPh>
    <rPh sb="30" eb="32">
      <t>イジョウ</t>
    </rPh>
    <phoneticPr fontId="1"/>
  </si>
  <si>
    <t>名称</t>
    <rPh sb="0" eb="2">
      <t>メイショウ</t>
    </rPh>
    <phoneticPr fontId="1"/>
  </si>
  <si>
    <t>仕様</t>
    <rPh sb="0" eb="2">
      <t>シヨウ</t>
    </rPh>
    <phoneticPr fontId="1"/>
  </si>
  <si>
    <t>数量</t>
    <rPh sb="0" eb="2">
      <t>スウリョウ</t>
    </rPh>
    <phoneticPr fontId="1"/>
  </si>
  <si>
    <t>単価</t>
    <rPh sb="0" eb="2">
      <t>タンカ</t>
    </rPh>
    <phoneticPr fontId="1"/>
  </si>
  <si>
    <t>消費電力量</t>
    <rPh sb="0" eb="2">
      <t>ショウヒ</t>
    </rPh>
    <rPh sb="2" eb="4">
      <t>デンリョク</t>
    </rPh>
    <rPh sb="4" eb="5">
      <t>リョウ</t>
    </rPh>
    <phoneticPr fontId="1"/>
  </si>
  <si>
    <t>発熱量</t>
    <rPh sb="0" eb="2">
      <t>ハツネツ</t>
    </rPh>
    <rPh sb="2" eb="3">
      <t>リョウ</t>
    </rPh>
    <phoneticPr fontId="3"/>
  </si>
  <si>
    <t>炭素</t>
    <rPh sb="0" eb="2">
      <t>タンソ</t>
    </rPh>
    <phoneticPr fontId="3"/>
  </si>
  <si>
    <t>換算係数</t>
    <rPh sb="0" eb="2">
      <t>カンサン</t>
    </rPh>
    <rPh sb="2" eb="4">
      <t>ケイスウ</t>
    </rPh>
    <phoneticPr fontId="3"/>
  </si>
  <si>
    <t>排出係数</t>
    <rPh sb="0" eb="2">
      <t>ハイシュツ</t>
    </rPh>
    <rPh sb="2" eb="4">
      <t>ケイスウ</t>
    </rPh>
    <phoneticPr fontId="3"/>
  </si>
  <si>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</si>
  <si>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</si>
  <si>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</si>
  <si>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</si>
  <si>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</si>
  <si>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</si>
  <si>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</si>
  <si>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</si>
  <si>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</si>
  <si>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</si>
  <si>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</si>
  <si>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</si>
  <si>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</si>
  <si>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</si>
  <si>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</si>
  <si>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</si>
  <si>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</si>
  <si>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</si>
  <si>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</si>
  <si>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</si>
  <si>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rPh sb="5" eb="6">
      <t>セン</t>
    </rPh>
    <phoneticPr fontId="4"/>
  </si>
  <si>
    <t>GJ/千m3</t>
    <rPh sb="3" eb="4">
      <t>セン</t>
    </rPh>
    <phoneticPr fontId="3"/>
  </si>
  <si>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</si>
  <si>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</si>
  <si>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</si>
  <si>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</si>
  <si>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</si>
  <si>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</si>
  <si>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</si>
  <si>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</si>
  <si>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</si>
  <si>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</si>
  <si>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</si>
  <si>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</si>
  <si>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</si>
  <si>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</si>
  <si>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</si>
  <si>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</si>
  <si>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</si>
  <si>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</si>
  <si>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rPh sb="5" eb="6">
      <t>セン</t>
    </rPh>
    <phoneticPr fontId="4"/>
  </si>
  <si>
    <t>（エネルギー種類を選んでください）</t>
    <rPh sb="6" eb="8">
      <t>シュルイ</t>
    </rPh>
    <rPh sb="9" eb="10">
      <t>エラ</t>
    </rPh>
    <phoneticPr fontId="1"/>
  </si>
  <si>
    <t>事業者名/共同事業者/実施地域/実施場所</t>
    <rPh sb="0" eb="2">
      <t>ジギョウ</t>
    </rPh>
    <rPh sb="2" eb="3">
      <t>シャ</t>
    </rPh>
    <rPh sb="3" eb="4">
      <t>メイ</t>
    </rPh>
    <rPh sb="5" eb="7">
      <t>キョウドウ</t>
    </rPh>
    <rPh sb="7" eb="9">
      <t>ジギョウ</t>
    </rPh>
    <rPh sb="9" eb="10">
      <t>シャ</t>
    </rPh>
    <rPh sb="11" eb="13">
      <t>ジッシ</t>
    </rPh>
    <rPh sb="13" eb="15">
      <t>チイキ</t>
    </rPh>
    <rPh sb="16" eb="18">
      <t>ジッシ</t>
    </rPh>
    <rPh sb="18" eb="20">
      <t>バショ</t>
    </rPh>
    <phoneticPr fontId="1"/>
  </si>
  <si>
    <t>公益性</t>
    <rPh sb="0" eb="3">
      <t>コウエキセイ</t>
    </rPh>
    <phoneticPr fontId="1"/>
  </si>
  <si>
    <t>投資回収年数</t>
    <rPh sb="0" eb="2">
      <t>トウシ</t>
    </rPh>
    <rPh sb="2" eb="4">
      <t>カイシュウ</t>
    </rPh>
    <rPh sb="4" eb="6">
      <t>ネンスウ</t>
    </rPh>
    <phoneticPr fontId="1"/>
  </si>
  <si>
    <t>目的</t>
    <rPh sb="0" eb="2">
      <t>モクテキ</t>
    </rPh>
    <phoneticPr fontId="1"/>
  </si>
  <si>
    <t>【自己負担額】</t>
    <rPh sb="1" eb="3">
      <t>ジコ</t>
    </rPh>
    <rPh sb="3" eb="5">
      <t>フタン</t>
    </rPh>
    <rPh sb="5" eb="6">
      <t>ガク</t>
    </rPh>
    <phoneticPr fontId="1"/>
  </si>
  <si>
    <t>【削減コスト】</t>
    <rPh sb="1" eb="3">
      <t>サクゲン</t>
    </rPh>
    <phoneticPr fontId="1"/>
  </si>
  <si>
    <t>自己負担額/削減コスト</t>
    <rPh sb="0" eb="5">
      <t>ジコフタンガク</t>
    </rPh>
    <rPh sb="6" eb="8">
      <t>サクゲン</t>
    </rPh>
    <phoneticPr fontId="1"/>
  </si>
  <si>
    <t>【モデル・実証的性格】</t>
    <rPh sb="5" eb="8">
      <t>ジッショウテキ</t>
    </rPh>
    <rPh sb="8" eb="10">
      <t>セイカク</t>
    </rPh>
    <phoneticPr fontId="1"/>
  </si>
  <si>
    <t>モデル・実証的性格/波及効果</t>
    <rPh sb="4" eb="7">
      <t>ジッショウテキ</t>
    </rPh>
    <rPh sb="7" eb="9">
      <t>セイカク</t>
    </rPh>
    <rPh sb="10" eb="12">
      <t>ハキュウ</t>
    </rPh>
    <rPh sb="12" eb="14">
      <t>コウカ</t>
    </rPh>
    <phoneticPr fontId="1"/>
  </si>
  <si>
    <t>【波及効果】</t>
    <rPh sb="1" eb="3">
      <t>ハキュウ</t>
    </rPh>
    <rPh sb="3" eb="5">
      <t>コウカ</t>
    </rPh>
    <phoneticPr fontId="1"/>
  </si>
  <si>
    <t>イニシャルコスト</t>
    <phoneticPr fontId="1"/>
  </si>
  <si>
    <t>【CO2削減量】</t>
    <rPh sb="4" eb="6">
      <t>サクゲン</t>
    </rPh>
    <rPh sb="6" eb="7">
      <t>リョウ</t>
    </rPh>
    <phoneticPr fontId="1"/>
  </si>
  <si>
    <t>【法定耐用年数】</t>
    <rPh sb="1" eb="3">
      <t>ホウテイ</t>
    </rPh>
    <rPh sb="3" eb="5">
      <t>タイヨウ</t>
    </rPh>
    <rPh sb="5" eb="7">
      <t>ネンスウ</t>
    </rPh>
    <phoneticPr fontId="1"/>
  </si>
  <si>
    <t>算定方法</t>
    <rPh sb="0" eb="2">
      <t>サンテイ</t>
    </rPh>
    <rPh sb="2" eb="4">
      <t>ホウホウ</t>
    </rPh>
    <phoneticPr fontId="1"/>
  </si>
  <si>
    <t>今後の活用</t>
    <rPh sb="0" eb="2">
      <t>コンゴ</t>
    </rPh>
    <rPh sb="3" eb="5">
      <t>カツヨウ</t>
    </rPh>
    <phoneticPr fontId="1"/>
  </si>
  <si>
    <t>災害時非常時</t>
    <rPh sb="0" eb="2">
      <t>サイガイ</t>
    </rPh>
    <rPh sb="2" eb="3">
      <t>ジ</t>
    </rPh>
    <rPh sb="3" eb="5">
      <t>ヒジョウ</t>
    </rPh>
    <rPh sb="5" eb="6">
      <t>ジ</t>
    </rPh>
    <phoneticPr fontId="1"/>
  </si>
  <si>
    <t>環境対策への取組</t>
    <rPh sb="0" eb="2">
      <t>カンキョウ</t>
    </rPh>
    <rPh sb="2" eb="4">
      <t>タイサク</t>
    </rPh>
    <rPh sb="6" eb="8">
      <t>トリクミ</t>
    </rPh>
    <phoneticPr fontId="1"/>
  </si>
  <si>
    <t>【総事業費】</t>
    <rPh sb="1" eb="5">
      <t>ソウジギョウヒ</t>
    </rPh>
    <phoneticPr fontId="1"/>
  </si>
  <si>
    <t>補助金額（事業全体）</t>
    <rPh sb="0" eb="3">
      <t>ホジョキン</t>
    </rPh>
    <rPh sb="3" eb="4">
      <t>ガク</t>
    </rPh>
    <rPh sb="5" eb="7">
      <t>ジギョウ</t>
    </rPh>
    <rPh sb="7" eb="9">
      <t>ゼンタイ</t>
    </rPh>
    <phoneticPr fontId="1"/>
  </si>
  <si>
    <t>【補助対象経費】</t>
    <rPh sb="1" eb="3">
      <t>ホジョ</t>
    </rPh>
    <rPh sb="3" eb="5">
      <t>タイショウ</t>
    </rPh>
    <rPh sb="5" eb="7">
      <t>ケイヒ</t>
    </rPh>
    <phoneticPr fontId="1"/>
  </si>
  <si>
    <t>【補助金所要額】</t>
    <rPh sb="1" eb="3">
      <t>ホジョ</t>
    </rPh>
    <rPh sb="3" eb="4">
      <t>キン</t>
    </rPh>
    <rPh sb="4" eb="6">
      <t>ショヨウ</t>
    </rPh>
    <rPh sb="6" eb="7">
      <t>ガク</t>
    </rPh>
    <phoneticPr fontId="1"/>
  </si>
  <si>
    <t>【補助基本額】</t>
    <rPh sb="1" eb="3">
      <t>ホジョ</t>
    </rPh>
    <rPh sb="3" eb="5">
      <t>キホン</t>
    </rPh>
    <rPh sb="5" eb="6">
      <t>ガク</t>
    </rPh>
    <phoneticPr fontId="1"/>
  </si>
  <si>
    <t>購入予定時期</t>
    <phoneticPr fontId="1"/>
  </si>
  <si>
    <t>【実施体制】</t>
    <rPh sb="1" eb="3">
      <t>ジッシ</t>
    </rPh>
    <rPh sb="3" eb="5">
      <t>タイセイ</t>
    </rPh>
    <phoneticPr fontId="1"/>
  </si>
  <si>
    <t>【資金計画】</t>
  </si>
  <si>
    <t>【他の補助金との関係】</t>
    <phoneticPr fontId="1"/>
  </si>
  <si>
    <t>【設備の保守計画】</t>
    <rPh sb="1" eb="3">
      <t>セツビ</t>
    </rPh>
    <rPh sb="4" eb="6">
      <t>ホシュ</t>
    </rPh>
    <rPh sb="6" eb="8">
      <t>ケイカク</t>
    </rPh>
    <phoneticPr fontId="1"/>
  </si>
  <si>
    <t>補助金額（H28のみ）</t>
    <rPh sb="0" eb="3">
      <t>ホジョキン</t>
    </rPh>
    <rPh sb="3" eb="4">
      <t>ガク</t>
    </rPh>
    <phoneticPr fontId="1"/>
  </si>
  <si>
    <t>実施体制・資金計画・保守計画</t>
    <rPh sb="0" eb="2">
      <t>ジッシ</t>
    </rPh>
    <rPh sb="2" eb="4">
      <t>タイセイ</t>
    </rPh>
    <rPh sb="5" eb="7">
      <t>シキン</t>
    </rPh>
    <rPh sb="7" eb="9">
      <t>ケイカク</t>
    </rPh>
    <rPh sb="10" eb="12">
      <t>ホシュ</t>
    </rPh>
    <rPh sb="12" eb="14">
      <t>ケイカク</t>
    </rPh>
    <phoneticPr fontId="1"/>
  </si>
  <si>
    <t>交付決定日</t>
    <rPh sb="0" eb="2">
      <t>コウフ</t>
    </rPh>
    <rPh sb="2" eb="4">
      <t>ケッテイ</t>
    </rPh>
    <rPh sb="4" eb="5">
      <t>ヒ</t>
    </rPh>
    <phoneticPr fontId="6"/>
  </si>
  <si>
    <t>補助事業の完了予定年月日</t>
    <rPh sb="0" eb="2">
      <t>ホジョ</t>
    </rPh>
    <rPh sb="2" eb="4">
      <t>ジギョウ</t>
    </rPh>
    <rPh sb="5" eb="7">
      <t>カンリョウ</t>
    </rPh>
    <rPh sb="7" eb="9">
      <t>ヨテイ</t>
    </rPh>
    <rPh sb="9" eb="12">
      <t>ネンガッピ</t>
    </rPh>
    <rPh sb="11" eb="12">
      <t>ヒ</t>
    </rPh>
    <phoneticPr fontId="6"/>
  </si>
  <si>
    <t>事業の実施体制</t>
    <phoneticPr fontId="6"/>
  </si>
  <si>
    <t>①</t>
    <phoneticPr fontId="1"/>
  </si>
  <si>
    <t>②</t>
    <phoneticPr fontId="1"/>
  </si>
  <si>
    <t>③</t>
    <phoneticPr fontId="1"/>
  </si>
  <si>
    <t>車名及び型式</t>
    <rPh sb="0" eb="2">
      <t>シャメイ</t>
    </rPh>
    <rPh sb="2" eb="3">
      <t>オヨ</t>
    </rPh>
    <rPh sb="4" eb="6">
      <t>カタシキ</t>
    </rPh>
    <phoneticPr fontId="1"/>
  </si>
  <si>
    <t>導入台数[台]</t>
    <rPh sb="0" eb="2">
      <t>ドウニュウ</t>
    </rPh>
    <rPh sb="2" eb="4">
      <t>ダイスウ</t>
    </rPh>
    <rPh sb="5" eb="6">
      <t>ダイ</t>
    </rPh>
    <phoneticPr fontId="1"/>
  </si>
  <si>
    <t>①～③の
合計金額</t>
    <rPh sb="5" eb="7">
      <t>ゴウケイ</t>
    </rPh>
    <rPh sb="7" eb="9">
      <t>キンガク</t>
    </rPh>
    <phoneticPr fontId="1"/>
  </si>
  <si>
    <t>CO2削減効果</t>
    <phoneticPr fontId="6"/>
  </si>
  <si>
    <t>CO2削減ｺｽﾄ等</t>
    <rPh sb="8" eb="9">
      <t>トウ</t>
    </rPh>
    <phoneticPr fontId="1"/>
  </si>
  <si>
    <t>補助事業の開始予定年月日</t>
    <rPh sb="0" eb="2">
      <t>ホジョ</t>
    </rPh>
    <rPh sb="2" eb="4">
      <t>ジギョウ</t>
    </rPh>
    <rPh sb="5" eb="7">
      <t>カイシ</t>
    </rPh>
    <rPh sb="7" eb="9">
      <t>ヨテイ</t>
    </rPh>
    <rPh sb="9" eb="12">
      <t>ネンガッピ</t>
    </rPh>
    <phoneticPr fontId="6"/>
  </si>
  <si>
    <t>・導入予定年月日を記入すること。</t>
    <rPh sb="1" eb="3">
      <t>ドウニュウ</t>
    </rPh>
    <rPh sb="3" eb="5">
      <t>ヨテイ</t>
    </rPh>
    <phoneticPr fontId="1"/>
  </si>
  <si>
    <t xml:space="preserve">
</t>
    <phoneticPr fontId="1"/>
  </si>
  <si>
    <t>役職</t>
    <rPh sb="0" eb="2">
      <t>ヤクショク</t>
    </rPh>
    <phoneticPr fontId="1"/>
  </si>
  <si>
    <t>氏名</t>
    <rPh sb="0" eb="2">
      <t>シメイ</t>
    </rPh>
    <phoneticPr fontId="1"/>
  </si>
  <si>
    <t>電話番号</t>
    <rPh sb="0" eb="2">
      <t>デンワ</t>
    </rPh>
    <rPh sb="2" eb="4">
      <t>バンゴウ</t>
    </rPh>
    <phoneticPr fontId="1"/>
  </si>
  <si>
    <t>FAX番号</t>
    <rPh sb="3" eb="5">
      <t>バンゴウ</t>
    </rPh>
    <phoneticPr fontId="1"/>
  </si>
  <si>
    <t>共同事業者</t>
    <rPh sb="0" eb="2">
      <t>キョウドウ</t>
    </rPh>
    <rPh sb="2" eb="4">
      <t>ジギョウ</t>
    </rPh>
    <rPh sb="4" eb="5">
      <t>シャ</t>
    </rPh>
    <phoneticPr fontId="1"/>
  </si>
  <si>
    <t>事業者名</t>
    <rPh sb="0" eb="2">
      <t>ジギョウ</t>
    </rPh>
    <rPh sb="2" eb="3">
      <t>シャ</t>
    </rPh>
    <rPh sb="3" eb="4">
      <t>メイ</t>
    </rPh>
    <phoneticPr fontId="1"/>
  </si>
  <si>
    <t>事業の主たる実施場所</t>
    <rPh sb="0" eb="2">
      <t>ジギョウ</t>
    </rPh>
    <rPh sb="3" eb="4">
      <t>シュ</t>
    </rPh>
    <rPh sb="6" eb="8">
      <t>ジッシ</t>
    </rPh>
    <rPh sb="8" eb="10">
      <t>バショ</t>
    </rPh>
    <phoneticPr fontId="1"/>
  </si>
  <si>
    <t>E-mailｱﾄﾞﾚｽ</t>
    <phoneticPr fontId="1"/>
  </si>
  <si>
    <t>役職</t>
    <phoneticPr fontId="1"/>
  </si>
  <si>
    <t>２本事業申請の目的等</t>
    <phoneticPr fontId="1"/>
  </si>
  <si>
    <t>補助金申請額［円］</t>
    <rPh sb="0" eb="3">
      <t>ホジョキン</t>
    </rPh>
    <rPh sb="3" eb="5">
      <t>シンセイ</t>
    </rPh>
    <rPh sb="5" eb="6">
      <t>ガク</t>
    </rPh>
    <phoneticPr fontId="1"/>
  </si>
  <si>
    <t>補助基本額［円］</t>
    <rPh sb="0" eb="2">
      <t>ホジョ</t>
    </rPh>
    <rPh sb="2" eb="4">
      <t>キホン</t>
    </rPh>
    <rPh sb="4" eb="5">
      <t>ガク</t>
    </rPh>
    <phoneticPr fontId="1"/>
  </si>
  <si>
    <t>設備費</t>
    <rPh sb="0" eb="3">
      <t>セツビヒ</t>
    </rPh>
    <phoneticPr fontId="1"/>
  </si>
  <si>
    <t>設備の保守計画</t>
    <phoneticPr fontId="1"/>
  </si>
  <si>
    <t>補助金申請額［円］</t>
    <rPh sb="3" eb="5">
      <t>シンセイ</t>
    </rPh>
    <rPh sb="7" eb="8">
      <t>エン</t>
    </rPh>
    <phoneticPr fontId="1"/>
  </si>
  <si>
    <t>自己資金［円］</t>
    <rPh sb="5" eb="6">
      <t>エン</t>
    </rPh>
    <phoneticPr fontId="1"/>
  </si>
  <si>
    <t>寄付金等［円］</t>
    <rPh sb="3" eb="4">
      <t>トウ</t>
    </rPh>
    <rPh sb="5" eb="6">
      <t>エン</t>
    </rPh>
    <phoneticPr fontId="1"/>
  </si>
  <si>
    <t>合計［円］</t>
    <rPh sb="3" eb="4">
      <t>エン</t>
    </rPh>
    <phoneticPr fontId="1"/>
  </si>
  <si>
    <t>補助事業に要する経費［円］</t>
    <rPh sb="0" eb="2">
      <t>ホジョ</t>
    </rPh>
    <rPh sb="2" eb="4">
      <t>ジギョウ</t>
    </rPh>
    <rPh sb="5" eb="6">
      <t>ヨウ</t>
    </rPh>
    <rPh sb="8" eb="10">
      <t>ケイヒ</t>
    </rPh>
    <phoneticPr fontId="1"/>
  </si>
  <si>
    <t>CO2削減量［t-CO2/年］</t>
    <rPh sb="3" eb="5">
      <t>サクゲン</t>
    </rPh>
    <rPh sb="5" eb="6">
      <t>リョウ</t>
    </rPh>
    <phoneticPr fontId="5"/>
  </si>
  <si>
    <t>CO2削減率［%］</t>
    <rPh sb="3" eb="5">
      <t>サクゲン</t>
    </rPh>
    <rPh sb="5" eb="6">
      <t>リツ</t>
    </rPh>
    <phoneticPr fontId="1"/>
  </si>
  <si>
    <t xml:space="preserve">CO2
排出量
</t>
    <rPh sb="4" eb="6">
      <t>ハイシュツ</t>
    </rPh>
    <rPh sb="6" eb="7">
      <t>リョウ</t>
    </rPh>
    <phoneticPr fontId="1"/>
  </si>
  <si>
    <t>郵便番号</t>
    <phoneticPr fontId="1"/>
  </si>
  <si>
    <t>・自動計算</t>
    <rPh sb="1" eb="3">
      <t>ジドウ</t>
    </rPh>
    <rPh sb="3" eb="5">
      <t>ケイサン</t>
    </rPh>
    <phoneticPr fontId="1"/>
  </si>
  <si>
    <t>補助事業に要する経費　［円］</t>
    <rPh sb="0" eb="2">
      <t>ホジョ</t>
    </rPh>
    <rPh sb="2" eb="4">
      <t>ジギョウ</t>
    </rPh>
    <rPh sb="5" eb="6">
      <t>ヨウ</t>
    </rPh>
    <rPh sb="8" eb="10">
      <t>ケイヒ</t>
    </rPh>
    <phoneticPr fontId="1"/>
  </si>
  <si>
    <t>補助事業に要する経費 ［円］</t>
    <rPh sb="0" eb="2">
      <t>ホジョ</t>
    </rPh>
    <rPh sb="2" eb="4">
      <t>ジギョウ</t>
    </rPh>
    <rPh sb="5" eb="6">
      <t>ヨウ</t>
    </rPh>
    <rPh sb="8" eb="10">
      <t>ケイヒ</t>
    </rPh>
    <phoneticPr fontId="1"/>
  </si>
  <si>
    <t>資金回収年数</t>
    <rPh sb="0" eb="2">
      <t>シキン</t>
    </rPh>
    <rPh sb="2" eb="4">
      <t>カイシュウ</t>
    </rPh>
    <rPh sb="4" eb="6">
      <t>ネンスウ</t>
    </rPh>
    <phoneticPr fontId="1"/>
  </si>
  <si>
    <t>・他の補助金等を含む。</t>
    <rPh sb="1" eb="2">
      <t>タ</t>
    </rPh>
    <rPh sb="3" eb="6">
      <t>ホジョキン</t>
    </rPh>
    <rPh sb="6" eb="7">
      <t>トウ</t>
    </rPh>
    <rPh sb="8" eb="9">
      <t>フク</t>
    </rPh>
    <phoneticPr fontId="1"/>
  </si>
  <si>
    <t>その他（　　）</t>
    <rPh sb="2" eb="3">
      <t>タ</t>
    </rPh>
    <phoneticPr fontId="1"/>
  </si>
  <si>
    <t>項目</t>
    <rPh sb="0" eb="2">
      <t>コウモク</t>
    </rPh>
    <phoneticPr fontId="1"/>
  </si>
  <si>
    <t>記入すべき内容について
※提出時、本列の設定を非表示とすること</t>
    <rPh sb="0" eb="2">
      <t>キニュウ</t>
    </rPh>
    <rPh sb="5" eb="7">
      <t>ナイヨウ</t>
    </rPh>
    <rPh sb="13" eb="15">
      <t>テイシュツ</t>
    </rPh>
    <rPh sb="15" eb="16">
      <t>ジ</t>
    </rPh>
    <rPh sb="17" eb="18">
      <t>ホン</t>
    </rPh>
    <rPh sb="18" eb="19">
      <t>レツ</t>
    </rPh>
    <rPh sb="20" eb="22">
      <t>セッテイ</t>
    </rPh>
    <rPh sb="23" eb="26">
      <t>ヒヒョウジ</t>
    </rPh>
    <phoneticPr fontId="1"/>
  </si>
  <si>
    <t>記入欄</t>
    <rPh sb="0" eb="2">
      <t>キニュウ</t>
    </rPh>
    <rPh sb="2" eb="3">
      <t>ラン</t>
    </rPh>
    <phoneticPr fontId="1"/>
  </si>
  <si>
    <t>住所</t>
    <phoneticPr fontId="1"/>
  </si>
  <si>
    <t>法人名</t>
    <phoneticPr fontId="1"/>
  </si>
  <si>
    <t>代表名　　</t>
    <phoneticPr fontId="1"/>
  </si>
  <si>
    <t>　標記について、以下の必要書類を添えて申請します。</t>
    <phoneticPr fontId="1"/>
  </si>
  <si>
    <t>３．応募者の業務概要及び定款又は寄附行為</t>
  </si>
  <si>
    <t>４．応募者の経理状況説明書（直近２決算期の貸借対照表及び損益計算書）</t>
  </si>
  <si>
    <t>５．その他参考資料</t>
  </si>
  <si>
    <t>：</t>
    <phoneticPr fontId="1"/>
  </si>
  <si>
    <t>所属部署</t>
    <rPh sb="0" eb="2">
      <t>ショゾク</t>
    </rPh>
    <rPh sb="2" eb="4">
      <t>ブショ</t>
    </rPh>
    <phoneticPr fontId="1"/>
  </si>
  <si>
    <t>氏　名</t>
    <rPh sb="0" eb="1">
      <t>シ</t>
    </rPh>
    <rPh sb="2" eb="3">
      <t>メイ</t>
    </rPh>
    <phoneticPr fontId="1"/>
  </si>
  <si>
    <t>ＴＥＬ　　　</t>
    <phoneticPr fontId="1"/>
  </si>
  <si>
    <t>Ｅ－mail</t>
    <phoneticPr fontId="1"/>
  </si>
  <si>
    <t>注</t>
    <phoneticPr fontId="1"/>
  </si>
  <si>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申請者が個人企業及び地方公営企業法の適用を受ける鉄軌道事業者の場合は、提出を要しない。また、地方公共団体が申請する場合は、申請年度の予算書を添付すること。</t>
    <phoneticPr fontId="1"/>
  </si>
  <si>
    <t>　共同事業者がある場合は、共同事業者に係る業務概要、定款又は寄附行為、経理状況説明書を添付すること。</t>
    <phoneticPr fontId="1"/>
  </si>
  <si>
    <t>事業実施の事業者名</t>
    <rPh sb="0" eb="2">
      <t>ジギョウ</t>
    </rPh>
    <rPh sb="2" eb="4">
      <t>ジッシ</t>
    </rPh>
    <rPh sb="5" eb="8">
      <t>ジギョウシャ</t>
    </rPh>
    <rPh sb="8" eb="9">
      <t>メイ</t>
    </rPh>
    <phoneticPr fontId="1"/>
  </si>
  <si>
    <t>所在地</t>
    <phoneticPr fontId="1"/>
  </si>
  <si>
    <t>４補助事業に関する配分額</t>
    <phoneticPr fontId="1"/>
  </si>
  <si>
    <t>CO2削減効果算定根拠</t>
    <phoneticPr fontId="6"/>
  </si>
  <si>
    <t>設備費①</t>
    <rPh sb="0" eb="3">
      <t>セツビヒ</t>
    </rPh>
    <phoneticPr fontId="1"/>
  </si>
  <si>
    <t>設備費②</t>
    <rPh sb="0" eb="3">
      <t>セツビヒ</t>
    </rPh>
    <phoneticPr fontId="1"/>
  </si>
  <si>
    <t>設備費③</t>
    <rPh sb="0" eb="3">
      <t>セツビヒ</t>
    </rPh>
    <phoneticPr fontId="1"/>
  </si>
  <si>
    <t>（8）比較対象額
一般的なエンジン車の導入額</t>
    <phoneticPr fontId="1"/>
  </si>
  <si>
    <t>(1)総事業費</t>
    <rPh sb="3" eb="7">
      <t>ソウジギョウヒ</t>
    </rPh>
    <phoneticPr fontId="1"/>
  </si>
  <si>
    <t>－</t>
    <phoneticPr fontId="1"/>
  </si>
  <si>
    <t>１申請者の概要</t>
    <rPh sb="1" eb="4">
      <t>シンセイシャ</t>
    </rPh>
    <rPh sb="5" eb="7">
      <t>ガイヨウ</t>
    </rPh>
    <phoneticPr fontId="1"/>
  </si>
  <si>
    <t>事業前のCO2排出量［t-CO2/年］</t>
    <rPh sb="0" eb="2">
      <t>ジギョウ</t>
    </rPh>
    <rPh sb="2" eb="3">
      <t>マエ</t>
    </rPh>
    <rPh sb="7" eb="9">
      <t>ハイシュツ</t>
    </rPh>
    <rPh sb="9" eb="10">
      <t>リョウ</t>
    </rPh>
    <rPh sb="17" eb="18">
      <t>ネン</t>
    </rPh>
    <phoneticPr fontId="1"/>
  </si>
  <si>
    <t>資金の調達方法</t>
    <phoneticPr fontId="6"/>
  </si>
  <si>
    <t>資金調達計画</t>
    <phoneticPr fontId="6"/>
  </si>
  <si>
    <t>９資金計画</t>
    <rPh sb="1" eb="3">
      <t>シキン</t>
    </rPh>
    <rPh sb="3" eb="5">
      <t>ケイカク</t>
    </rPh>
    <phoneticPr fontId="1"/>
  </si>
  <si>
    <t>・その他に該当する場合には、その内容を記入すること。</t>
    <phoneticPr fontId="1"/>
  </si>
  <si>
    <t>・銀行からの借り入れ金を含む自己資金を記入すること。</t>
    <rPh sb="1" eb="3">
      <t>ギンコウ</t>
    </rPh>
    <rPh sb="6" eb="7">
      <t>カ</t>
    </rPh>
    <rPh sb="8" eb="9">
      <t>イ</t>
    </rPh>
    <rPh sb="10" eb="11">
      <t>キン</t>
    </rPh>
    <rPh sb="12" eb="13">
      <t>フク</t>
    </rPh>
    <rPh sb="14" eb="16">
      <t>ジコ</t>
    </rPh>
    <rPh sb="16" eb="18">
      <t>シキン</t>
    </rPh>
    <rPh sb="19" eb="21">
      <t>キニュウ</t>
    </rPh>
    <phoneticPr fontId="1"/>
  </si>
  <si>
    <t>補助対象設備・工事等の発注先</t>
    <phoneticPr fontId="6"/>
  </si>
  <si>
    <t>(2)寄付金その他
　 の収入額</t>
    <rPh sb="3" eb="6">
      <t>キフキン</t>
    </rPh>
    <rPh sb="8" eb="9">
      <t>タ</t>
    </rPh>
    <rPh sb="15" eb="16">
      <t>ガク</t>
    </rPh>
    <phoneticPr fontId="1"/>
  </si>
  <si>
    <t>(3)差引額
(1)－(2)</t>
    <rPh sb="3" eb="5">
      <t>サシヒキ</t>
    </rPh>
    <rPh sb="5" eb="6">
      <t>ガク</t>
    </rPh>
    <phoneticPr fontId="1"/>
  </si>
  <si>
    <r>
      <t>(</t>
    </r>
    <r>
      <rPr>
        <sz val="10.5"/>
        <color indexed="8"/>
        <rFont val="ＭＳ 明朝"/>
        <family val="1"/>
        <charset val="128"/>
      </rPr>
      <t>4)補助対象経費
　　支出予定額</t>
    </r>
    <rPh sb="3" eb="5">
      <t>ホジョ</t>
    </rPh>
    <rPh sb="5" eb="7">
      <t>タイショウ</t>
    </rPh>
    <rPh sb="7" eb="9">
      <t>ケイヒ</t>
    </rPh>
    <rPh sb="12" eb="14">
      <t>シシュツ</t>
    </rPh>
    <rPh sb="14" eb="16">
      <t>ヨテイ</t>
    </rPh>
    <rPh sb="16" eb="17">
      <t>ガク</t>
    </rPh>
    <phoneticPr fontId="1"/>
  </si>
  <si>
    <t>(5)基準額</t>
    <rPh sb="3" eb="5">
      <t>キジュン</t>
    </rPh>
    <rPh sb="5" eb="6">
      <t>ガク</t>
    </rPh>
    <phoneticPr fontId="1"/>
  </si>
  <si>
    <t>(6)選定額１
(4)と(5)を比較して少ない方の額</t>
    <rPh sb="3" eb="5">
      <t>センテイ</t>
    </rPh>
    <rPh sb="5" eb="6">
      <t>ガク</t>
    </rPh>
    <rPh sb="16" eb="18">
      <t>ヒカク</t>
    </rPh>
    <rPh sb="20" eb="21">
      <t>スク</t>
    </rPh>
    <rPh sb="23" eb="24">
      <t>ホウ</t>
    </rPh>
    <rPh sb="25" eb="26">
      <t>ガク</t>
    </rPh>
    <phoneticPr fontId="1"/>
  </si>
  <si>
    <t>(7)選定額２
(3)と(6)を比較して少ない方の額</t>
    <rPh sb="3" eb="5">
      <t>センテイ</t>
    </rPh>
    <rPh sb="5" eb="6">
      <t>ガク</t>
    </rPh>
    <rPh sb="16" eb="18">
      <t>ヒカク</t>
    </rPh>
    <rPh sb="20" eb="21">
      <t>スク</t>
    </rPh>
    <rPh sb="23" eb="24">
      <t>ホウ</t>
    </rPh>
    <rPh sb="25" eb="26">
      <t>ガク</t>
    </rPh>
    <phoneticPr fontId="1"/>
  </si>
  <si>
    <t>単価</t>
    <rPh sb="0" eb="2">
      <t>タンカ</t>
    </rPh>
    <phoneticPr fontId="1"/>
  </si>
  <si>
    <t>台数</t>
    <rPh sb="0" eb="1">
      <t>ダイ</t>
    </rPh>
    <rPh sb="1" eb="2">
      <t>スウ</t>
    </rPh>
    <phoneticPr fontId="1"/>
  </si>
  <si>
    <t>円</t>
    <rPh sb="0" eb="1">
      <t>エン</t>
    </rPh>
    <phoneticPr fontId="1"/>
  </si>
  <si>
    <t>台</t>
    <rPh sb="0" eb="1">
      <t>ダイ</t>
    </rPh>
    <phoneticPr fontId="1"/>
  </si>
  <si>
    <r>
      <t>(9)補助基本額</t>
    </r>
    <r>
      <rPr>
        <strike/>
        <sz val="10.5"/>
        <color indexed="8"/>
        <rFont val="ＭＳ 明朝"/>
        <family val="1"/>
        <charset val="128"/>
      </rPr>
      <t xml:space="preserve">
</t>
    </r>
    <r>
      <rPr>
        <sz val="10.5"/>
        <color indexed="8"/>
        <rFont val="ＭＳ 明朝"/>
        <family val="1"/>
        <charset val="128"/>
      </rPr>
      <t>(7)－(8)</t>
    </r>
    <rPh sb="3" eb="5">
      <t>ホジョ</t>
    </rPh>
    <rPh sb="5" eb="7">
      <t>キホン</t>
    </rPh>
    <rPh sb="7" eb="8">
      <t>ガク</t>
    </rPh>
    <phoneticPr fontId="1"/>
  </si>
  <si>
    <t>・記入例：（東京都）○○区、○○県○○市(政令指定都市は市まで)、○○県○○郡○○町、○○県○○郡○○村</t>
    <rPh sb="1" eb="3">
      <t>キニュウ</t>
    </rPh>
    <rPh sb="3" eb="4">
      <t>レイ</t>
    </rPh>
    <rPh sb="6" eb="9">
      <t>トウキョウト</t>
    </rPh>
    <rPh sb="12" eb="13">
      <t>ク</t>
    </rPh>
    <rPh sb="16" eb="17">
      <t>ケン</t>
    </rPh>
    <rPh sb="19" eb="20">
      <t>シ</t>
    </rPh>
    <rPh sb="21" eb="23">
      <t>セイレイ</t>
    </rPh>
    <rPh sb="23" eb="25">
      <t>シテイ</t>
    </rPh>
    <rPh sb="25" eb="27">
      <t>トシ</t>
    </rPh>
    <rPh sb="28" eb="29">
      <t>イチ</t>
    </rPh>
    <rPh sb="35" eb="36">
      <t>ケン</t>
    </rPh>
    <rPh sb="38" eb="39">
      <t>グン</t>
    </rPh>
    <rPh sb="41" eb="42">
      <t>マチ</t>
    </rPh>
    <rPh sb="48" eb="49">
      <t>グン</t>
    </rPh>
    <rPh sb="51" eb="52">
      <t>ムラ</t>
    </rPh>
    <phoneticPr fontId="1"/>
  </si>
  <si>
    <t>・応募申請時は、交付決定日と記載すること。</t>
    <rPh sb="1" eb="3">
      <t>オウボ</t>
    </rPh>
    <rPh sb="3" eb="6">
      <t>シンセイジ</t>
    </rPh>
    <rPh sb="8" eb="10">
      <t>コウフ</t>
    </rPh>
    <rPh sb="10" eb="12">
      <t>ケッテイ</t>
    </rPh>
    <rPh sb="12" eb="13">
      <t>ヒ</t>
    </rPh>
    <rPh sb="14" eb="16">
      <t>キサイ</t>
    </rPh>
    <phoneticPr fontId="6"/>
  </si>
  <si>
    <t>（２）事業の実現性・継続性</t>
    <rPh sb="3" eb="5">
      <t>ジギョウ</t>
    </rPh>
    <rPh sb="6" eb="8">
      <t>ジツゲン</t>
    </rPh>
    <rPh sb="8" eb="9">
      <t>セイ</t>
    </rPh>
    <rPh sb="10" eb="13">
      <t>ケイゾクセイ</t>
    </rPh>
    <phoneticPr fontId="6"/>
  </si>
  <si>
    <t>（３）事業の普及・展開</t>
    <rPh sb="3" eb="5">
      <t>ジギョウ</t>
    </rPh>
    <rPh sb="6" eb="8">
      <t>フキュウ</t>
    </rPh>
    <rPh sb="9" eb="11">
      <t>テンカイ</t>
    </rPh>
    <phoneticPr fontId="6"/>
  </si>
  <si>
    <t>本事業申請の背景と経緯</t>
    <rPh sb="0" eb="1">
      <t>ホン</t>
    </rPh>
    <rPh sb="1" eb="3">
      <t>ジギョウ</t>
    </rPh>
    <rPh sb="3" eb="5">
      <t>シンセイ</t>
    </rPh>
    <rPh sb="6" eb="8">
      <t>ハイケイ</t>
    </rPh>
    <rPh sb="9" eb="11">
      <t>ケイイ</t>
    </rPh>
    <phoneticPr fontId="6"/>
  </si>
  <si>
    <t>添付資料番号記入欄</t>
    <rPh sb="0" eb="2">
      <t>テンプ</t>
    </rPh>
    <rPh sb="2" eb="4">
      <t>シリョウ</t>
    </rPh>
    <rPh sb="4" eb="6">
      <t>バンゴウ</t>
    </rPh>
    <rPh sb="6" eb="8">
      <t>キニュウ</t>
    </rPh>
    <rPh sb="8" eb="9">
      <t>ラン</t>
    </rPh>
    <phoneticPr fontId="1"/>
  </si>
  <si>
    <t xml:space="preserve">・本事業実施のために必要な資金を回収するために要する期間を、次の計算式を用いて算出する。
・上段には計算式を記入し、下段に計算結果を数値で記入すること。
・詳細は別紙の添付を可とする。計算式記入欄に、添付する根拠資料の資料番号を記入すること。
資金回収年数＝補助対象経費にかかる自己負担額÷ランニングコストの減少額
</t>
    <phoneticPr fontId="1"/>
  </si>
  <si>
    <t>・補助事業遂行上、許認可、権利関係等関係者間の調整が必要となる事項について記入すること。</t>
    <rPh sb="37" eb="39">
      <t>キニュウ</t>
    </rPh>
    <phoneticPr fontId="6"/>
  </si>
  <si>
    <t>・補助事業に要する経費を支払うための資金の調達方法を記入すること。
・別紙の添付を可とする。記入欄には、添付する根拠資料の資料番号を記入すること。</t>
    <phoneticPr fontId="6"/>
  </si>
  <si>
    <t>・本事業への申請の背景と経緯や補助事業者における本事業の目的と目標を簡潔に記載すること。
・詳細は別紙の添付を可とする。記入欄には、別紙の資料番号を記入すること。</t>
    <phoneticPr fontId="6"/>
  </si>
  <si>
    <t xml:space="preserve">・補助事業の実施体制について、発注先に加え、補助事業者内の施工監理や経理等の体制を含め記入すること。
・別紙の添付を可とする。記入欄には、添付する根拠資料の資料番号を記入すること。
</t>
    <rPh sb="43" eb="45">
      <t>キニュウ</t>
    </rPh>
    <phoneticPr fontId="6"/>
  </si>
  <si>
    <t>事業後のCO2排出見込み量［t-CO2/年］</t>
    <rPh sb="0" eb="2">
      <t>ジギョウ</t>
    </rPh>
    <rPh sb="2" eb="3">
      <t>ゴ</t>
    </rPh>
    <rPh sb="7" eb="9">
      <t>ハイシュツ</t>
    </rPh>
    <rPh sb="9" eb="11">
      <t>ミコ</t>
    </rPh>
    <rPh sb="12" eb="13">
      <t>リョウ</t>
    </rPh>
    <phoneticPr fontId="1"/>
  </si>
  <si>
    <t>・上記留意事項を踏まえ、事業開始前１年間のCO2排出量、事業開始後１年間のCO2排出見込み量、CO2削減量、CO2削減率を算出し、その数値を記入すること。</t>
    <rPh sb="1" eb="3">
      <t>ジョウキ</t>
    </rPh>
    <rPh sb="3" eb="5">
      <t>リュウイ</t>
    </rPh>
    <rPh sb="5" eb="7">
      <t>ジコウ</t>
    </rPh>
    <rPh sb="8" eb="9">
      <t>フ</t>
    </rPh>
    <rPh sb="12" eb="14">
      <t>ジギョウ</t>
    </rPh>
    <rPh sb="14" eb="17">
      <t>カイシマエ</t>
    </rPh>
    <rPh sb="18" eb="20">
      <t>ネンカン</t>
    </rPh>
    <rPh sb="24" eb="26">
      <t>ハイシュツ</t>
    </rPh>
    <rPh sb="26" eb="27">
      <t>リョウ</t>
    </rPh>
    <rPh sb="28" eb="30">
      <t>ジギョウ</t>
    </rPh>
    <rPh sb="30" eb="33">
      <t>カイシゴ</t>
    </rPh>
    <rPh sb="34" eb="36">
      <t>ネンカン</t>
    </rPh>
    <rPh sb="40" eb="42">
      <t>ハイシュツ</t>
    </rPh>
    <rPh sb="42" eb="44">
      <t>ミコ</t>
    </rPh>
    <rPh sb="45" eb="46">
      <t>リョウ</t>
    </rPh>
    <rPh sb="50" eb="52">
      <t>サクゲン</t>
    </rPh>
    <rPh sb="52" eb="53">
      <t>リョウ</t>
    </rPh>
    <rPh sb="57" eb="59">
      <t>サクゲン</t>
    </rPh>
    <rPh sb="59" eb="60">
      <t>リツ</t>
    </rPh>
    <rPh sb="61" eb="63">
      <t>サンシュツ</t>
    </rPh>
    <rPh sb="67" eb="69">
      <t>スウチ</t>
    </rPh>
    <rPh sb="70" eb="72">
      <t>キニュウ</t>
    </rPh>
    <phoneticPr fontId="1"/>
  </si>
  <si>
    <t>水素社会実現に向けた産業車両等における燃料電池化促進事業 応募申請書</t>
    <rPh sb="0" eb="2">
      <t>スイソ</t>
    </rPh>
    <rPh sb="2" eb="4">
      <t>シャカイ</t>
    </rPh>
    <rPh sb="4" eb="6">
      <t>ジツゲン</t>
    </rPh>
    <rPh sb="7" eb="8">
      <t>ム</t>
    </rPh>
    <rPh sb="10" eb="12">
      <t>サンギョウ</t>
    </rPh>
    <rPh sb="12" eb="14">
      <t>シャリョウ</t>
    </rPh>
    <rPh sb="14" eb="15">
      <t>トウ</t>
    </rPh>
    <rPh sb="19" eb="21">
      <t>ネンリョウ</t>
    </rPh>
    <rPh sb="21" eb="24">
      <t>デンチカ</t>
    </rPh>
    <rPh sb="24" eb="26">
      <t>ソクシン</t>
    </rPh>
    <phoneticPr fontId="1"/>
  </si>
  <si>
    <t>水素社会実現に向けた産業車両等における燃料電池化促進事業</t>
    <rPh sb="0" eb="2">
      <t>スイソ</t>
    </rPh>
    <rPh sb="2" eb="4">
      <t>シャカイ</t>
    </rPh>
    <rPh sb="4" eb="6">
      <t>ジツゲン</t>
    </rPh>
    <rPh sb="7" eb="8">
      <t>ム</t>
    </rPh>
    <rPh sb="10" eb="12">
      <t>サンギョウ</t>
    </rPh>
    <rPh sb="12" eb="14">
      <t>シャリョウ</t>
    </rPh>
    <rPh sb="14" eb="15">
      <t>トウ</t>
    </rPh>
    <rPh sb="19" eb="21">
      <t>ネンリョウ</t>
    </rPh>
    <rPh sb="21" eb="23">
      <t>デンチ</t>
    </rPh>
    <rPh sb="23" eb="24">
      <t>カ</t>
    </rPh>
    <rPh sb="24" eb="26">
      <t>ソクシン</t>
    </rPh>
    <rPh sb="26" eb="28">
      <t>ジギョウ</t>
    </rPh>
    <phoneticPr fontId="1"/>
  </si>
  <si>
    <t>５補助事業の性格</t>
    <phoneticPr fontId="6"/>
  </si>
  <si>
    <t>６事業の効果</t>
    <phoneticPr fontId="1"/>
  </si>
  <si>
    <t>７事業実施に関する事項</t>
    <phoneticPr fontId="6"/>
  </si>
  <si>
    <t>８設備の保守計画</t>
    <phoneticPr fontId="6"/>
  </si>
  <si>
    <t>１０事業実施スケジュール</t>
    <rPh sb="2" eb="4">
      <t>ジギョウ</t>
    </rPh>
    <rPh sb="4" eb="6">
      <t>ジッシ</t>
    </rPh>
    <phoneticPr fontId="6"/>
  </si>
  <si>
    <t>総重量[kg]･･･ﾌｫｰｸﾘﾌﾄ
全長／全幅／全高（mm)･･･バス</t>
    <rPh sb="0" eb="3">
      <t>ソウジュウリョウ</t>
    </rPh>
    <phoneticPr fontId="1"/>
  </si>
  <si>
    <t>定格荷重（単位 kg）･･･ﾌｫｰｸﾘﾌﾄ
乗車定員（人）･･･バス</t>
    <rPh sb="0" eb="2">
      <t>テイカク</t>
    </rPh>
    <rPh sb="2" eb="4">
      <t>カジュウ</t>
    </rPh>
    <rPh sb="5" eb="7">
      <t>タンイ</t>
    </rPh>
    <phoneticPr fontId="1"/>
  </si>
  <si>
    <t>３導入する燃料電池フォークリフト・バスの仕様</t>
    <phoneticPr fontId="1"/>
  </si>
  <si>
    <t>・異なる複数種類のフォークリフト・バスを導入する場合にあっては、当該種類別に通し番号（①、②、③・・・）と記入すること。
・法定耐用年数を確認できる根拠資料を添付すること。
・仕様書等を添付すること。
・導入する燃料電池フォークリフトと比較対象となる一般的なエンジン車の価格、仕様等、燃料電池バスの場合は車両本体価格、仕様等が確認できる根拠資料を添付すること。
・添付資料番号記入欄に、添付する根拠資料の資料番号を記入すること。</t>
    <rPh sb="102" eb="104">
      <t>ドウニュウ</t>
    </rPh>
    <rPh sb="106" eb="108">
      <t>ネンリョウ</t>
    </rPh>
    <rPh sb="108" eb="110">
      <t>デンチ</t>
    </rPh>
    <rPh sb="118" eb="120">
      <t>ヒカク</t>
    </rPh>
    <rPh sb="120" eb="122">
      <t>タイショウ</t>
    </rPh>
    <rPh sb="125" eb="128">
      <t>イッパンテキ</t>
    </rPh>
    <rPh sb="133" eb="134">
      <t>シャ</t>
    </rPh>
    <rPh sb="135" eb="137">
      <t>カカク</t>
    </rPh>
    <rPh sb="138" eb="140">
      <t>シヨウ</t>
    </rPh>
    <rPh sb="140" eb="141">
      <t>トウ</t>
    </rPh>
    <rPh sb="142" eb="144">
      <t>ネンリョウ</t>
    </rPh>
    <rPh sb="144" eb="146">
      <t>デンチ</t>
    </rPh>
    <rPh sb="149" eb="151">
      <t>バアイ</t>
    </rPh>
    <rPh sb="152" eb="154">
      <t>シャリョウ</t>
    </rPh>
    <rPh sb="154" eb="156">
      <t>ホンタイ</t>
    </rPh>
    <rPh sb="156" eb="158">
      <t>カカク</t>
    </rPh>
    <rPh sb="159" eb="161">
      <t>シヨウ</t>
    </rPh>
    <rPh sb="161" eb="162">
      <t>トウ</t>
    </rPh>
    <rPh sb="163" eb="165">
      <t>カクニン</t>
    </rPh>
    <rPh sb="168" eb="170">
      <t>コンキョ</t>
    </rPh>
    <rPh sb="170" eb="172">
      <t>シリョウ</t>
    </rPh>
    <rPh sb="173" eb="175">
      <t>テンプ</t>
    </rPh>
    <rPh sb="193" eb="195">
      <t>テンプ</t>
    </rPh>
    <rPh sb="197" eb="199">
      <t>コンキョ</t>
    </rPh>
    <rPh sb="199" eb="201">
      <t>シリョウ</t>
    </rPh>
    <rPh sb="202" eb="204">
      <t>シリョウ</t>
    </rPh>
    <rPh sb="204" eb="206">
      <t>バンゴウ</t>
    </rPh>
    <rPh sb="207" eb="209">
      <t>キニュウ</t>
    </rPh>
    <phoneticPr fontId="1"/>
  </si>
  <si>
    <t>フォークリフト・バス導入予定時期</t>
    <rPh sb="10" eb="12">
      <t>ドウニュウ</t>
    </rPh>
    <rPh sb="12" eb="14">
      <t>ヨテイ</t>
    </rPh>
    <rPh sb="14" eb="16">
      <t>ジキ</t>
    </rPh>
    <phoneticPr fontId="6"/>
  </si>
  <si>
    <t>燃料電池フォークリフト・バスの導入実績及び今後の導入見込</t>
    <phoneticPr fontId="1"/>
  </si>
  <si>
    <t>（8）車両導入台数</t>
    <rPh sb="3" eb="5">
      <t>シャリョウ</t>
    </rPh>
    <rPh sb="5" eb="7">
      <t>ドウニュウ</t>
    </rPh>
    <rPh sb="7" eb="9">
      <t>ダイスウ</t>
    </rPh>
    <phoneticPr fontId="1"/>
  </si>
  <si>
    <t xml:space="preserve">
</t>
    <phoneticPr fontId="1"/>
  </si>
  <si>
    <t>購入予定時期</t>
    <phoneticPr fontId="1"/>
  </si>
  <si>
    <t>水素社会実現に向けた産業車両等における燃料電池化促進事業（ﾌｫｰｸﾘﾌﾄ）</t>
    <rPh sb="14" eb="15">
      <t>トウ</t>
    </rPh>
    <rPh sb="26" eb="28">
      <t>ジギョウ</t>
    </rPh>
    <phoneticPr fontId="1"/>
  </si>
  <si>
    <t>水素社会実現に向けた産業車両等における燃料電池化促進事業(バス）</t>
    <rPh sb="14" eb="15">
      <t>トウ</t>
    </rPh>
    <rPh sb="26" eb="28">
      <t>ジギョウ</t>
    </rPh>
    <phoneticPr fontId="1"/>
  </si>
  <si>
    <t>所在地</t>
    <phoneticPr fontId="1"/>
  </si>
  <si>
    <t>E-mailｱﾄﾞﾚｽ</t>
    <phoneticPr fontId="1"/>
  </si>
  <si>
    <t>他の補助金との関係</t>
    <phoneticPr fontId="6"/>
  </si>
  <si>
    <t>許認可、権利関係等事業実施の前提となる
事項及び実施上問題となる事項</t>
    <phoneticPr fontId="6"/>
  </si>
  <si>
    <t>・事業の普及・展開の見とおしについて記載すること。
・今後、どのように活用・展開されることが期待されるか具体的に記入すること。
・詳細は別紙の添付を可とする。記入欄には、添付する根拠資料の資料番号を記入すること。</t>
    <rPh sb="1" eb="3">
      <t>ジギョウ</t>
    </rPh>
    <rPh sb="4" eb="6">
      <t>フキュウ</t>
    </rPh>
    <rPh sb="7" eb="9">
      <t>テンカイ</t>
    </rPh>
    <rPh sb="10" eb="11">
      <t>ミ</t>
    </rPh>
    <rPh sb="18" eb="20">
      <t>キサイ</t>
    </rPh>
    <rPh sb="27" eb="29">
      <t>コンゴ</t>
    </rPh>
    <rPh sb="35" eb="37">
      <t>カツヨウ</t>
    </rPh>
    <rPh sb="38" eb="40">
      <t>テンカイ</t>
    </rPh>
    <rPh sb="46" eb="48">
      <t>キタイ</t>
    </rPh>
    <rPh sb="52" eb="55">
      <t>グタイテキ</t>
    </rPh>
    <rPh sb="56" eb="58">
      <t>キニュウ</t>
    </rPh>
    <phoneticPr fontId="6"/>
  </si>
  <si>
    <t>・以下から該当する番号を記入すること。
　①　補助事業者自身
　②　100％同一の資本に属するグループ企業
　③　補助事業者の関係者
　④　①～③以外
④を選択した場合は、その内容を記入すること。</t>
    <rPh sb="1" eb="3">
      <t>イカ</t>
    </rPh>
    <rPh sb="5" eb="7">
      <t>ガイトウ</t>
    </rPh>
    <rPh sb="9" eb="11">
      <t>バンゴウ</t>
    </rPh>
    <rPh sb="12" eb="14">
      <t>キニュウ</t>
    </rPh>
    <rPh sb="65" eb="66">
      <t>モノ</t>
    </rPh>
    <rPh sb="78" eb="80">
      <t>センタク</t>
    </rPh>
    <rPh sb="82" eb="84">
      <t>バアイ</t>
    </rPh>
    <rPh sb="88" eb="90">
      <t>ナイヨウ</t>
    </rPh>
    <rPh sb="91" eb="93">
      <t>キニュウ</t>
    </rPh>
    <phoneticPr fontId="6"/>
  </si>
  <si>
    <t>事業実施責任者</t>
    <rPh sb="0" eb="2">
      <t>ジギョウ</t>
    </rPh>
    <rPh sb="2" eb="4">
      <t>ジッシ</t>
    </rPh>
    <rPh sb="4" eb="7">
      <t>セキニンシャ</t>
    </rPh>
    <phoneticPr fontId="1"/>
  </si>
  <si>
    <t>電話番号
ＦＡＸ番号</t>
    <rPh sb="0" eb="2">
      <t>デンワ</t>
    </rPh>
    <rPh sb="2" eb="4">
      <t>バンゴウ</t>
    </rPh>
    <rPh sb="8" eb="10">
      <t>バンゴウ</t>
    </rPh>
    <phoneticPr fontId="1"/>
  </si>
  <si>
    <t>E-mailｱﾄﾞﾚｽ</t>
    <phoneticPr fontId="1"/>
  </si>
  <si>
    <t>〒　　　－</t>
    <phoneticPr fontId="1"/>
  </si>
  <si>
    <t>　　　　　　　　　都道　　　　　　市区
　　　　　　　　　府県　　　　　　町村</t>
    <rPh sb="9" eb="11">
      <t>トドウ</t>
    </rPh>
    <rPh sb="17" eb="19">
      <t>シク</t>
    </rPh>
    <rPh sb="29" eb="31">
      <t>フケン</t>
    </rPh>
    <rPh sb="37" eb="39">
      <t>チョウソン</t>
    </rPh>
    <phoneticPr fontId="1"/>
  </si>
  <si>
    <t>事業場所：
（図面を添付する。）</t>
    <rPh sb="0" eb="2">
      <t>ジギョウ</t>
    </rPh>
    <rPh sb="2" eb="4">
      <t>バショ</t>
    </rPh>
    <rPh sb="7" eb="9">
      <t>ズメン</t>
    </rPh>
    <rPh sb="10" eb="12">
      <t>テンプ</t>
    </rPh>
    <phoneticPr fontId="1"/>
  </si>
  <si>
    <t>・記入例：(○○県○○市)○○区○○ ○○番地○○(政令指定都市は区以降)、(○○県○○市)○○町○○番地○○
・ビル名まで記入すること。
・地図等を添付すること。記入欄には、別紙の資料番号を記入すること。</t>
    <rPh sb="15" eb="16">
      <t>ク</t>
    </rPh>
    <rPh sb="21" eb="23">
      <t>バンチ</t>
    </rPh>
    <rPh sb="26" eb="28">
      <t>セイレイ</t>
    </rPh>
    <rPh sb="28" eb="30">
      <t>シテイ</t>
    </rPh>
    <rPh sb="30" eb="32">
      <t>トシ</t>
    </rPh>
    <rPh sb="33" eb="34">
      <t>ク</t>
    </rPh>
    <rPh sb="34" eb="36">
      <t>イコウ</t>
    </rPh>
    <rPh sb="48" eb="49">
      <t>チョウ</t>
    </rPh>
    <rPh sb="59" eb="60">
      <t>メイ</t>
    </rPh>
    <rPh sb="62" eb="64">
      <t>キニュウ</t>
    </rPh>
    <phoneticPr fontId="1"/>
  </si>
  <si>
    <t>事業実施の担当者
（事業の窓口となる方）</t>
    <rPh sb="0" eb="2">
      <t>ジギョウ</t>
    </rPh>
    <rPh sb="2" eb="4">
      <t>ジッシ</t>
    </rPh>
    <rPh sb="5" eb="8">
      <t>タントウシャ</t>
    </rPh>
    <rPh sb="10" eb="12">
      <t>ジギョウ</t>
    </rPh>
    <rPh sb="13" eb="15">
      <t>マドグチ</t>
    </rPh>
    <rPh sb="18" eb="19">
      <t>カタ</t>
    </rPh>
    <phoneticPr fontId="1"/>
  </si>
  <si>
    <t>・支払予定年月日を記入すること。
・支払完了日が事業完了日。</t>
    <rPh sb="1" eb="3">
      <t>シハライ</t>
    </rPh>
    <rPh sb="3" eb="5">
      <t>ヨテイ</t>
    </rPh>
    <rPh sb="5" eb="8">
      <t>ネンガッピ</t>
    </rPh>
    <rPh sb="9" eb="11">
      <t>キニュウ</t>
    </rPh>
    <rPh sb="18" eb="20">
      <t>シハライ</t>
    </rPh>
    <rPh sb="20" eb="22">
      <t>カンリョウ</t>
    </rPh>
    <rPh sb="22" eb="23">
      <t>ビ</t>
    </rPh>
    <rPh sb="24" eb="26">
      <t>ジギョウ</t>
    </rPh>
    <rPh sb="26" eb="28">
      <t>カンリョウ</t>
    </rPh>
    <rPh sb="28" eb="29">
      <t>ヒ</t>
    </rPh>
    <phoneticPr fontId="6"/>
  </si>
  <si>
    <r>
      <t>(10)補助金所要額</t>
    </r>
    <r>
      <rPr>
        <strike/>
        <sz val="10.5"/>
        <color indexed="8"/>
        <rFont val="ＭＳ 明朝"/>
        <family val="1"/>
        <charset val="128"/>
      </rPr>
      <t xml:space="preserve">
</t>
    </r>
    <r>
      <rPr>
        <sz val="10.5"/>
        <color indexed="8"/>
        <rFont val="ＭＳ 明朝"/>
        <family val="1"/>
        <charset val="128"/>
      </rPr>
      <t>(9)×1/2
(上限 5.5百万円/台)</t>
    </r>
    <rPh sb="20" eb="22">
      <t>ジョウゲン</t>
    </rPh>
    <rPh sb="26" eb="29">
      <t>ヒャクマンエン</t>
    </rPh>
    <rPh sb="30" eb="31">
      <t>ダイ</t>
    </rPh>
    <phoneticPr fontId="1"/>
  </si>
  <si>
    <r>
      <t>(10)補助金所要額</t>
    </r>
    <r>
      <rPr>
        <strike/>
        <sz val="10.5"/>
        <color indexed="8"/>
        <rFont val="ＭＳ 明朝"/>
        <family val="1"/>
        <charset val="128"/>
      </rPr>
      <t xml:space="preserve">
</t>
    </r>
    <r>
      <rPr>
        <sz val="10.5"/>
        <color indexed="8"/>
        <rFont val="ＭＳ 明朝"/>
        <family val="1"/>
        <charset val="128"/>
      </rPr>
      <t>(9)×1/2
(上限 57.75百万円/台)</t>
    </r>
    <rPh sb="20" eb="22">
      <t>ジョウゲン</t>
    </rPh>
    <rPh sb="28" eb="31">
      <t>ヒャクマンエン</t>
    </rPh>
    <rPh sb="32" eb="33">
      <t>ダイ</t>
    </rPh>
    <phoneticPr fontId="1"/>
  </si>
  <si>
    <t>・他の国の補助金等への応募状況等を記入すること。
・地方公共団体の補助金を受けようとしている場合は、その交付要綱を添付ください。</t>
    <rPh sb="26" eb="28">
      <t>チホウ</t>
    </rPh>
    <rPh sb="28" eb="30">
      <t>コウキョウ</t>
    </rPh>
    <rPh sb="30" eb="32">
      <t>ダンタイ</t>
    </rPh>
    <rPh sb="33" eb="36">
      <t>ホジョキン</t>
    </rPh>
    <rPh sb="37" eb="38">
      <t>ウ</t>
    </rPh>
    <rPh sb="46" eb="48">
      <t>バアイ</t>
    </rPh>
    <rPh sb="52" eb="54">
      <t>コウフ</t>
    </rPh>
    <rPh sb="54" eb="56">
      <t>ヨウコウ</t>
    </rPh>
    <rPh sb="57" eb="59">
      <t>テンプ</t>
    </rPh>
    <phoneticPr fontId="6"/>
  </si>
  <si>
    <t>　公益財団法人北海道環境財団</t>
    <rPh sb="1" eb="5">
      <t>コウエキザイダン</t>
    </rPh>
    <rPh sb="7" eb="14">
      <t>ホッカイドウカンキョウザイダン</t>
    </rPh>
    <phoneticPr fontId="1"/>
  </si>
  <si>
    <t>　　　理事長　小林　三樹　　殿</t>
    <rPh sb="5" eb="6">
      <t>チョウ</t>
    </rPh>
    <rPh sb="7" eb="9">
      <t>コバヤシ</t>
    </rPh>
    <rPh sb="10" eb="12">
      <t>ミキ</t>
    </rPh>
    <phoneticPr fontId="1"/>
  </si>
  <si>
    <t>【様式１】</t>
    <phoneticPr fontId="1"/>
  </si>
  <si>
    <t>【様式２】</t>
    <rPh sb="1" eb="3">
      <t>ヨウシキ</t>
    </rPh>
    <phoneticPr fontId="1"/>
  </si>
  <si>
    <t>番　　　 　号</t>
    <rPh sb="0" eb="1">
      <t>バン</t>
    </rPh>
    <rPh sb="6" eb="7">
      <t>ゴウ</t>
    </rPh>
    <phoneticPr fontId="1"/>
  </si>
  <si>
    <t>年　　月 　日</t>
    <phoneticPr fontId="1"/>
  </si>
  <si>
    <t>【様式３】</t>
    <rPh sb="1" eb="3">
      <t>ヨウシキ</t>
    </rPh>
    <phoneticPr fontId="1"/>
  </si>
  <si>
    <t>１．実施計画書【様式２】と記載の根拠資料</t>
    <phoneticPr fontId="7"/>
  </si>
  <si>
    <t>２．経費内訳【様式３】と記載の根拠資料</t>
    <phoneticPr fontId="7"/>
  </si>
  <si>
    <r>
      <t xml:space="preserve">・「３導入する燃料電池フォークリフト」の仕様で記載したフォークリフト種別①、②、③・・・に対応した設備費（オプション及び工事等を含めた合算）を記載する。
・「３導入する燃料電池バス」の仕様で記載したバス種別①、②、③・・・に対応した車両本体価格を記載する。
</t>
    </r>
    <r>
      <rPr>
        <sz val="10.5"/>
        <color indexed="8"/>
        <rFont val="ＭＳ 明朝"/>
        <family val="1"/>
        <charset val="128"/>
      </rPr>
      <t>・内訳</t>
    </r>
    <r>
      <rPr>
        <sz val="10.5"/>
        <rFont val="ＭＳ 明朝"/>
        <family val="1"/>
        <charset val="128"/>
      </rPr>
      <t>や内訳根拠書類</t>
    </r>
    <r>
      <rPr>
        <sz val="10.5"/>
        <color indexed="8"/>
        <rFont val="ＭＳ 明朝"/>
        <family val="1"/>
        <charset val="128"/>
      </rPr>
      <t>は様式３</t>
    </r>
    <r>
      <rPr>
        <sz val="10.5"/>
        <color indexed="8"/>
        <rFont val="ＭＳ 明朝"/>
        <family val="1"/>
        <charset val="128"/>
      </rPr>
      <t>に記載</t>
    </r>
    <r>
      <rPr>
        <sz val="10.5"/>
        <color indexed="8"/>
        <rFont val="ＭＳ 明朝"/>
        <family val="1"/>
        <charset val="128"/>
      </rPr>
      <t>するため、本項目には金額のみ記入すること。
　補助事業に要する経費：経費内訳の（４）
　補助基本額：経費内訳の（９）
　補助金申請額：経費内訳の（１０）</t>
    </r>
    <rPh sb="23" eb="25">
      <t>キサイ</t>
    </rPh>
    <rPh sb="34" eb="36">
      <t>シュベツ</t>
    </rPh>
    <rPh sb="45" eb="47">
      <t>タイオウ</t>
    </rPh>
    <rPh sb="49" eb="52">
      <t>セツビヒ</t>
    </rPh>
    <rPh sb="58" eb="59">
      <t>オヨ</t>
    </rPh>
    <rPh sb="60" eb="62">
      <t>コウジ</t>
    </rPh>
    <rPh sb="62" eb="63">
      <t>トウ</t>
    </rPh>
    <rPh sb="64" eb="65">
      <t>フク</t>
    </rPh>
    <rPh sb="67" eb="69">
      <t>ガッサン</t>
    </rPh>
    <rPh sb="71" eb="73">
      <t>キサイ</t>
    </rPh>
    <rPh sb="160" eb="162">
      <t>キニュウ</t>
    </rPh>
    <rPh sb="169" eb="171">
      <t>ホジョ</t>
    </rPh>
    <rPh sb="171" eb="173">
      <t>ジギョウ</t>
    </rPh>
    <rPh sb="174" eb="175">
      <t>ヨウ</t>
    </rPh>
    <rPh sb="177" eb="179">
      <t>ケイヒ</t>
    </rPh>
    <rPh sb="180" eb="182">
      <t>ケイヒ</t>
    </rPh>
    <rPh sb="182" eb="184">
      <t>ウチワケ</t>
    </rPh>
    <rPh sb="190" eb="192">
      <t>ホジョ</t>
    </rPh>
    <rPh sb="192" eb="194">
      <t>キホン</t>
    </rPh>
    <rPh sb="194" eb="195">
      <t>ガク</t>
    </rPh>
    <rPh sb="196" eb="198">
      <t>ケイヒ</t>
    </rPh>
    <rPh sb="198" eb="200">
      <t>ウチワケ</t>
    </rPh>
    <rPh sb="206" eb="209">
      <t>ホジョキン</t>
    </rPh>
    <rPh sb="209" eb="211">
      <t>シンセイ</t>
    </rPh>
    <rPh sb="211" eb="212">
      <t>ガク</t>
    </rPh>
    <rPh sb="213" eb="215">
      <t>ケイヒ</t>
    </rPh>
    <rPh sb="215" eb="217">
      <t>ウチワケ</t>
    </rPh>
    <phoneticPr fontId="1"/>
  </si>
  <si>
    <t>・本事業の新規性・先導性・モデル性等について記載すること。
　また、申請者が本事業を通して、他の事業者にどのような波及効果が期待されるか、該当がある場合は具体的に記入すること。
・詳細は別紙の添付を可とする。記入欄には、添付する根拠資料の資料番号を記入すること。</t>
    <rPh sb="10" eb="11">
      <t>ミチビ</t>
    </rPh>
    <rPh sb="16" eb="17">
      <t>セイ</t>
    </rPh>
    <rPh sb="17" eb="18">
      <t>トウ</t>
    </rPh>
    <rPh sb="34" eb="37">
      <t>シンセイシャ</t>
    </rPh>
    <rPh sb="38" eb="39">
      <t>ホン</t>
    </rPh>
    <rPh sb="39" eb="41">
      <t>ジギョウ</t>
    </rPh>
    <rPh sb="42" eb="43">
      <t>トオ</t>
    </rPh>
    <rPh sb="46" eb="47">
      <t>タ</t>
    </rPh>
    <rPh sb="48" eb="51">
      <t>ジギョウシャ</t>
    </rPh>
    <rPh sb="57" eb="59">
      <t>ハキュウ</t>
    </rPh>
    <rPh sb="59" eb="61">
      <t>コウカ</t>
    </rPh>
    <rPh sb="62" eb="64">
      <t>キタイ</t>
    </rPh>
    <rPh sb="69" eb="71">
      <t>ガイトウ</t>
    </rPh>
    <rPh sb="74" eb="76">
      <t>バアイ</t>
    </rPh>
    <rPh sb="77" eb="80">
      <t>グタイテキ</t>
    </rPh>
    <rPh sb="81" eb="83">
      <t>キニュウ</t>
    </rPh>
    <phoneticPr fontId="6"/>
  </si>
  <si>
    <t>（１）事業の新規性・先導性</t>
    <rPh sb="11" eb="12">
      <t>ミチビ</t>
    </rPh>
    <phoneticPr fontId="1"/>
  </si>
  <si>
    <r>
      <t>補助</t>
    </r>
    <r>
      <rPr>
        <sz val="10.5"/>
        <rFont val="ＭＳ 明朝"/>
        <family val="1"/>
        <charset val="128"/>
      </rPr>
      <t>対象経費</t>
    </r>
    <r>
      <rPr>
        <sz val="10.5"/>
        <color indexed="8"/>
        <rFont val="ＭＳ 明朝"/>
        <family val="1"/>
        <charset val="128"/>
      </rPr>
      <t>ベース
［円/t-CO2］</t>
    </r>
    <rPh sb="0" eb="2">
      <t>ホジョ</t>
    </rPh>
    <rPh sb="2" eb="4">
      <t>タイショウ</t>
    </rPh>
    <rPh sb="4" eb="6">
      <t>ケイヒ</t>
    </rPh>
    <phoneticPr fontId="1"/>
  </si>
  <si>
    <r>
      <t>・補助対象となるフォークリフト・バスにより削減されるCO2を1トン削減するために必要なコストを、次の計算式を用いて算出し記入すること。
・上段には計算式を記入し、下段に計算結果を数値で記入すること。
・事業により法定耐用年数が異なる複数の補助対象設備を整備する場合は、年間のエネルギー起源CO2の排出削減量の算出に当たり、それぞれの設備の法定耐用年数を考慮し計算すること。
・詳細は別紙の添付を可とする。計算式記入欄に、添付する根拠資料の資料番号を記入すること。
（補助</t>
    </r>
    <r>
      <rPr>
        <sz val="10.5"/>
        <rFont val="ＭＳ 明朝"/>
        <family val="1"/>
        <charset val="128"/>
      </rPr>
      <t>対象経費</t>
    </r>
    <r>
      <rPr>
        <sz val="10.5"/>
        <color indexed="8"/>
        <rFont val="ＭＳ 明朝"/>
        <family val="1"/>
        <charset val="128"/>
      </rPr>
      <t>ベース）
CO2削減コスト[円/t-CO2]＝補助対象経費の支出予定額[円]（様式３</t>
    </r>
    <r>
      <rPr>
        <sz val="10.5"/>
        <color indexed="8"/>
        <rFont val="ＭＳ 明朝"/>
        <family val="1"/>
        <charset val="128"/>
      </rPr>
      <t>の所要経費欄（4）の額）÷（年間のエネルギー起源CO2の排出削減量[t-CO2/年]×法定耐用年数[年]）</t>
    </r>
    <rPh sb="60" eb="62">
      <t>キニュウ</t>
    </rPh>
    <rPh sb="69" eb="71">
      <t>ジョウダン</t>
    </rPh>
    <rPh sb="73" eb="75">
      <t>ケイサン</t>
    </rPh>
    <rPh sb="75" eb="76">
      <t>シキ</t>
    </rPh>
    <rPh sb="77" eb="79">
      <t>キニュウ</t>
    </rPh>
    <rPh sb="81" eb="83">
      <t>カダン</t>
    </rPh>
    <rPh sb="84" eb="86">
      <t>ケイサン</t>
    </rPh>
    <rPh sb="86" eb="88">
      <t>ケッカ</t>
    </rPh>
    <rPh sb="89" eb="91">
      <t>スウチ</t>
    </rPh>
    <rPh sb="92" eb="94">
      <t>キニュウ</t>
    </rPh>
    <rPh sb="188" eb="190">
      <t>ショウサイ</t>
    </rPh>
    <rPh sb="191" eb="193">
      <t>ベッシ</t>
    </rPh>
    <rPh sb="194" eb="196">
      <t>テンプ</t>
    </rPh>
    <rPh sb="197" eb="198">
      <t>カ</t>
    </rPh>
    <rPh sb="202" eb="204">
      <t>ケイサン</t>
    </rPh>
    <rPh sb="204" eb="205">
      <t>シキ</t>
    </rPh>
    <rPh sb="205" eb="207">
      <t>キニュウ</t>
    </rPh>
    <rPh sb="207" eb="208">
      <t>ラン</t>
    </rPh>
    <phoneticPr fontId="1"/>
  </si>
  <si>
    <r>
      <t>・様式３</t>
    </r>
    <r>
      <rPr>
        <sz val="10.5"/>
        <color indexed="8"/>
        <rFont val="ＭＳ 明朝"/>
        <family val="1"/>
        <charset val="128"/>
      </rPr>
      <t>の所要経費欄(10)の額を記入すること。</t>
    </r>
    <rPh sb="5" eb="7">
      <t>ショヨウ</t>
    </rPh>
    <rPh sb="7" eb="9">
      <t>ケイヒ</t>
    </rPh>
    <rPh sb="9" eb="10">
      <t>ラン</t>
    </rPh>
    <rPh sb="17" eb="19">
      <t>キニュウ</t>
    </rPh>
    <phoneticPr fontId="1"/>
  </si>
  <si>
    <t>・事業を実施する上での課題を整理し、その対策と実現に向けた具体的な計画を記入する。また、計画通り事業を実施するための管理体制について記載すること。
・事業が継続困難となる場合を想定し、その要因と対処方法について記入する。また、補助金による事業終了後も継続して事業を実施する計画や体制であるかを記載すること。
・詳細は別紙の添付を可とする。記入欄には、添付する根拠資料の資料番号を記入すること。
・CO2モニタリング・報告方法も記載されていることが望ましい。</t>
    <rPh sb="223" eb="224">
      <t>ノゾ</t>
    </rPh>
    <phoneticPr fontId="6"/>
  </si>
  <si>
    <t>・導入する設備の保守計画を記入すること。
・費用に関しても検討されていることが望ましい。
・別紙の添付を可とする。記入欄には、別紙の資料番号を記入すること。</t>
    <rPh sb="22" eb="24">
      <t>ヒヨウ</t>
    </rPh>
    <rPh sb="25" eb="26">
      <t>カン</t>
    </rPh>
    <rPh sb="29" eb="31">
      <t>ケントウ</t>
    </rPh>
    <rPh sb="39" eb="40">
      <t>ノゾ</t>
    </rPh>
    <phoneticPr fontId="6"/>
  </si>
  <si>
    <t>　個人企業の場合は、業務概要及び定款又は寄附行為として、印鑑証明書の原本及び住民票の写し（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rPh sb="42" eb="43">
      <t>ウツ</t>
    </rPh>
    <phoneticPr fontId="1"/>
  </si>
  <si>
    <t>脱炭素社会構築に向けた再エネ等由来水素活用推進事業 実施計画書</t>
    <phoneticPr fontId="1"/>
  </si>
  <si>
    <t>（脱炭素社会構築に向けた再エネ等由来水素活用推進事業)</t>
    <phoneticPr fontId="1"/>
  </si>
  <si>
    <t>脱炭素社会構築に向けた再エネ等由来水素活用推進事業に要する経費内訳</t>
    <rPh sb="26" eb="27">
      <t>ヨウ</t>
    </rPh>
    <rPh sb="29" eb="31">
      <t>ケイヒ</t>
    </rPh>
    <rPh sb="31" eb="33">
      <t>ウチワケ</t>
    </rPh>
    <phoneticPr fontId="1"/>
  </si>
  <si>
    <r>
      <t>(10)補助金所要額</t>
    </r>
    <r>
      <rPr>
        <strike/>
        <sz val="10.5"/>
        <color indexed="8"/>
        <rFont val="ＭＳ 明朝"/>
        <family val="1"/>
        <charset val="128"/>
      </rPr>
      <t xml:space="preserve">
</t>
    </r>
    <r>
      <rPr>
        <sz val="10.5"/>
        <color indexed="8"/>
        <rFont val="ＭＳ 明朝"/>
        <family val="1"/>
        <charset val="128"/>
      </rPr>
      <t>(9)×1/3
(</t>
    </r>
    <r>
      <rPr>
        <sz val="10.5"/>
        <rFont val="ＭＳ 明朝"/>
        <family val="1"/>
        <charset val="128"/>
      </rPr>
      <t>上限 38.5百万円/台</t>
    </r>
    <r>
      <rPr>
        <sz val="10.5"/>
        <color indexed="8"/>
        <rFont val="ＭＳ 明朝"/>
        <family val="1"/>
        <charset val="128"/>
      </rPr>
      <t>)</t>
    </r>
    <rPh sb="20" eb="22">
      <t>ジョウゲン</t>
    </rPh>
    <rPh sb="27" eb="30">
      <t>ヒャクマンエン</t>
    </rPh>
    <rPh sb="31" eb="32">
      <t>ダイ</t>
    </rPh>
    <phoneticPr fontId="1"/>
  </si>
  <si>
    <t>令和３年度二酸化炭素排出抑制対策事業費等補助金</t>
    <rPh sb="0" eb="2">
      <t>レイワ</t>
    </rPh>
    <rPh sb="3" eb="5">
      <t>ネンド</t>
    </rPh>
    <phoneticPr fontId="1"/>
  </si>
  <si>
    <t xml:space="preserve">・算定根拠は別葉に記載し、添付資料とすること。記入欄には、添付する資料の資料番号を記入すること。
・「地球温暖化対策事業効果算定ガイドブック＜補助事業申請者用＞C輸送機器用（平成29年２月環境省地球環境局）」（以下「ガイドブック」という。）において使用するエクセルファイル（「ハード対策事業計算ファイル」）又はこれと同等以上の精度で算定できる方法により、事業の直接効果を算定した上で、その算定したファイルを添付すること。
　なお、ガイドブックのエクセルファイル（「補助事業申請者向けハード対策事業計算ファイル」）における「燃費」、「年間使用時間」は、具体的なデータを記入することとし、その根拠、引用元を「従来機器の燃費の取得方法」、「導入機器の燃費、および走行距離または使用時間の設定根拠」欄に記入するとともに、その具体的資料を添付すること。
・CO2モニタリング・報告方法も記載されていることが望ましい。
</t>
    <rPh sb="1" eb="3">
      <t>サンテイ</t>
    </rPh>
    <rPh sb="3" eb="5">
      <t>コンキョ</t>
    </rPh>
    <rPh sb="9" eb="11">
      <t>キサイ</t>
    </rPh>
    <rPh sb="13" eb="15">
      <t>テンプ</t>
    </rPh>
    <rPh sb="15" eb="17">
      <t>シリョウ</t>
    </rPh>
    <phoneticPr fontId="6"/>
  </si>
  <si>
    <t>～令和２年度（導入実績）</t>
    <rPh sb="1" eb="3">
      <t>レイワ</t>
    </rPh>
    <rPh sb="4" eb="6">
      <t>ネンド</t>
    </rPh>
    <rPh sb="7" eb="9">
      <t>ドウニュウ</t>
    </rPh>
    <rPh sb="9" eb="11">
      <t>ジッセキ</t>
    </rPh>
    <phoneticPr fontId="1"/>
  </si>
  <si>
    <t>令和３年度（補助申請台数）</t>
    <rPh sb="0" eb="2">
      <t>レイワ</t>
    </rPh>
    <rPh sb="3" eb="5">
      <t>ネンド</t>
    </rPh>
    <rPh sb="6" eb="8">
      <t>ホジョ</t>
    </rPh>
    <rPh sb="8" eb="10">
      <t>シンセイ</t>
    </rPh>
    <rPh sb="10" eb="12">
      <t>ダイスウ</t>
    </rPh>
    <phoneticPr fontId="1"/>
  </si>
  <si>
    <t>令和４年度～（導入見込）</t>
    <rPh sb="0" eb="2">
      <t>レイワ</t>
    </rPh>
    <rPh sb="3" eb="5">
      <t>ネンド</t>
    </rPh>
    <rPh sb="7" eb="9">
      <t>ドウニュウ</t>
    </rPh>
    <rPh sb="9" eb="11">
      <t>ミコ</t>
    </rPh>
    <phoneticPr fontId="1"/>
  </si>
  <si>
    <t xml:space="preserve">・令和２年度までの導入台数および、令和３年度の申請台数、令和４年度以降の導入み見込台数を記入すること。
</t>
    <rPh sb="33" eb="35">
      <t>イコウ</t>
    </rPh>
    <phoneticPr fontId="1"/>
  </si>
  <si>
    <r>
      <t>(10)補助金所要額</t>
    </r>
    <r>
      <rPr>
        <strike/>
        <sz val="10.5"/>
        <rFont val="ＭＳ 明朝"/>
        <family val="1"/>
        <charset val="128"/>
      </rPr>
      <t xml:space="preserve">
</t>
    </r>
    <r>
      <rPr>
        <sz val="10.5"/>
        <rFont val="ＭＳ 明朝"/>
        <family val="1"/>
        <charset val="128"/>
      </rPr>
      <t>(9)×1/3
(上限 5.5百万円/台)</t>
    </r>
    <rPh sb="20" eb="22">
      <t>ジョウゲン</t>
    </rPh>
    <rPh sb="26" eb="29">
      <t>ヒャクマンエン</t>
    </rPh>
    <rPh sb="30" eb="31">
      <t>ダイ</t>
    </rPh>
    <phoneticPr fontId="1"/>
  </si>
  <si>
    <t>代表事業者</t>
    <rPh sb="0" eb="2">
      <t>ダイヒョウ</t>
    </rPh>
    <rPh sb="2" eb="5">
      <t>ジギョウシャ</t>
    </rPh>
    <phoneticPr fontId="11"/>
  </si>
  <si>
    <t>共同事業者</t>
    <rPh sb="0" eb="2">
      <t>キョウドウ</t>
    </rPh>
    <rPh sb="2" eb="5">
      <t>ジギョウシャ</t>
    </rPh>
    <phoneticPr fontId="11"/>
  </si>
  <si>
    <t>事業実施の責任者</t>
    <rPh sb="0" eb="2">
      <t>ジギョウ</t>
    </rPh>
    <rPh sb="2" eb="4">
      <t>ジッシ</t>
    </rPh>
    <rPh sb="5" eb="8">
      <t>セキニンシャ</t>
    </rPh>
    <phoneticPr fontId="1"/>
  </si>
  <si>
    <t>申請者</t>
    <rPh sb="0" eb="3">
      <t>シンセイシャ</t>
    </rPh>
    <phoneticPr fontId="1"/>
  </si>
  <si>
    <t>注　本計画書に、仕様書、図面等、記入内容の根拠資料を添付する。</t>
    <rPh sb="12" eb="14">
      <t>ズメン</t>
    </rPh>
    <rPh sb="14" eb="15">
      <t>ナド</t>
    </rPh>
    <phoneticPr fontId="1"/>
  </si>
  <si>
    <t>注　(5)基準額は、応募時に記載の必要はありません。</t>
    <rPh sb="0" eb="1">
      <t>チュウ</t>
    </rPh>
    <rPh sb="10" eb="12">
      <t>オウボ</t>
    </rPh>
    <rPh sb="12" eb="13">
      <t>ジ</t>
    </rPh>
    <rPh sb="14" eb="16">
      <t>キサイ</t>
    </rPh>
    <rPh sb="17" eb="19">
      <t>ヒツヨウ</t>
    </rPh>
    <phoneticPr fontId="1"/>
  </si>
  <si>
    <t>（事業実施　責任者）</t>
    <rPh sb="1" eb="3">
      <t>ジギョウ</t>
    </rPh>
    <rPh sb="3" eb="5">
      <t>ジッシ</t>
    </rPh>
    <rPh sb="6" eb="8">
      <t>セキニン</t>
    </rPh>
    <phoneticPr fontId="11"/>
  </si>
  <si>
    <t>（事業実施　担当者）</t>
    <rPh sb="1" eb="3">
      <t>ジギョウ</t>
    </rPh>
    <rPh sb="3" eb="5">
      <t>ジッシ</t>
    </rPh>
    <rPh sb="6" eb="9">
      <t>タントウシャ</t>
    </rPh>
    <phoneticPr fontId="11"/>
  </si>
  <si>
    <t>役職　氏名</t>
    <rPh sb="0" eb="2">
      <t>ヤクショク</t>
    </rPh>
    <rPh sb="3" eb="5">
      <t>シメイ</t>
    </rPh>
    <phoneticPr fontId="1"/>
  </si>
  <si>
    <t>・公募要領に記載された「補助事業者」に該当すること。
・共同事業者とは、本補助事業に参画するすべての事業者のうち、本補助金の応募等を行い、交付の対象となる代表の事業者以外の他の事業者のことを指す。
・事業実施責任者に関する項目は【様式1】の共同事業者欄から転記されます。</t>
    <rPh sb="1" eb="3">
      <t>コウボ</t>
    </rPh>
    <rPh sb="3" eb="5">
      <t>ヨウリョウ</t>
    </rPh>
    <rPh sb="6" eb="8">
      <t>キサイ</t>
    </rPh>
    <rPh sb="12" eb="14">
      <t>ホジョ</t>
    </rPh>
    <rPh sb="14" eb="16">
      <t>ジギョウ</t>
    </rPh>
    <rPh sb="16" eb="17">
      <t>シャ</t>
    </rPh>
    <rPh sb="19" eb="21">
      <t>ガイトウ</t>
    </rPh>
    <rPh sb="28" eb="30">
      <t>キョウドウ</t>
    </rPh>
    <rPh sb="30" eb="32">
      <t>ジギョウ</t>
    </rPh>
    <rPh sb="32" eb="33">
      <t>シャ</t>
    </rPh>
    <rPh sb="36" eb="37">
      <t>ホン</t>
    </rPh>
    <rPh sb="37" eb="39">
      <t>ホジョ</t>
    </rPh>
    <rPh sb="39" eb="41">
      <t>ジギョウ</t>
    </rPh>
    <rPh sb="42" eb="44">
      <t>サンカク</t>
    </rPh>
    <rPh sb="50" eb="52">
      <t>ジギョウ</t>
    </rPh>
    <rPh sb="52" eb="53">
      <t>シャ</t>
    </rPh>
    <rPh sb="57" eb="58">
      <t>ホン</t>
    </rPh>
    <rPh sb="58" eb="61">
      <t>ホジョキン</t>
    </rPh>
    <rPh sb="62" eb="64">
      <t>オウボ</t>
    </rPh>
    <rPh sb="64" eb="65">
      <t>トウ</t>
    </rPh>
    <rPh sb="66" eb="67">
      <t>オコナ</t>
    </rPh>
    <rPh sb="69" eb="71">
      <t>コウフ</t>
    </rPh>
    <rPh sb="72" eb="74">
      <t>タイショウ</t>
    </rPh>
    <rPh sb="77" eb="79">
      <t>ダイヒョウ</t>
    </rPh>
    <rPh sb="80" eb="82">
      <t>ジギョウ</t>
    </rPh>
    <rPh sb="82" eb="83">
      <t>シャ</t>
    </rPh>
    <rPh sb="83" eb="85">
      <t>イガイ</t>
    </rPh>
    <rPh sb="86" eb="87">
      <t>タ</t>
    </rPh>
    <rPh sb="88" eb="90">
      <t>ジギョウ</t>
    </rPh>
    <rPh sb="90" eb="91">
      <t>シャ</t>
    </rPh>
    <rPh sb="95" eb="96">
      <t>サ</t>
    </rPh>
    <rPh sb="120" eb="122">
      <t>キョウドウ</t>
    </rPh>
    <rPh sb="122" eb="125">
      <t>ジギョウシャ</t>
    </rPh>
    <phoneticPr fontId="1"/>
  </si>
  <si>
    <t>・【様式１】から転記されます。</t>
    <phoneticPr fontId="1"/>
  </si>
  <si>
    <r>
      <t>(9)補助基本額</t>
    </r>
    <r>
      <rPr>
        <strike/>
        <sz val="10.5"/>
        <color indexed="8"/>
        <rFont val="ＭＳ 明朝"/>
        <family val="1"/>
        <charset val="128"/>
      </rPr>
      <t xml:space="preserve">
</t>
    </r>
    <r>
      <rPr>
        <sz val="10.5"/>
        <color indexed="8"/>
        <rFont val="ＭＳ 明朝"/>
        <family val="1"/>
        <charset val="128"/>
      </rPr>
      <t>(7)</t>
    </r>
    <rPh sb="3" eb="5">
      <t>ホジョ</t>
    </rPh>
    <rPh sb="5" eb="7">
      <t>キホン</t>
    </rPh>
    <rPh sb="7" eb="8">
      <t>ガク</t>
    </rPh>
    <phoneticPr fontId="1"/>
  </si>
  <si>
    <t xml:space="preserve">
・本事業の実施責任者の方の所在地(郵便番号)、FAX番号のみ記入すること。
　その他の事項は【様式１】の責任者欄から転記されます。
・郵便番号は－(ハイフン)を除いた文字列を記入すること。
</t>
    <phoneticPr fontId="1"/>
  </si>
  <si>
    <t xml:space="preserve">
・本事業の担当者の方の所在地（郵便番号)、FAX番号のみ記入すること。
　その他の項目は【様式１】の担当者欄から転記されます。
　※ご担当者には、当財団との窓口をお願いします。
・郵便番号は－(ハイフン)を除いた文字列を記入すること。</t>
    <rPh sb="25" eb="27">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</si>
</sst>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円&quot;"/>
    <numFmt numFmtId="177" formatCode="#,##0&quot;円&quot;"/>
    <numFmt numFmtId="178" formatCode="0.000"/>
    <numFmt numFmtId="179" formatCode="#,###.#&quot;年&quot;"/>
    <numFmt numFmtId="180" formatCode="#,###"/>
    <numFmt numFmtId="181" formatCode="#,###,&quot;千円&quot;"/>
    <numFmt numFmtId="182" formatCode="#,###&quot;円／ｔCO2&quot;"/>
    <numFmt numFmtId="183" formatCode="[=0]&quot;&quot;;General"/>
    <numFmt numFmtId="184" formatCode="#,###&quot;円/ｔ-CO2&quot;"/>
    <numFmt numFmtId="185" formatCode="#,###.00&quot;t-CO2/年&quot;"/>
    <numFmt numFmtId="186" formatCode="0&quot;台&quot;"/>
    <numFmt numFmtId="187" formatCode="0&quot;年&quot;"/>
    <numFmt numFmtId="188" formatCode="#,###&quot;台&quot;"/>
    <numFmt numFmtId="189" formatCode="#,###&quot;円/t-CO2&quot;"/>
    <numFmt numFmtId="190" formatCode="#,##0.00&quot;t-CO2/年&quot;"/>
    <numFmt numFmtId="191" formatCode="&quot;〒&quot;000\-0000"/>
  </numFmts>
  <fonts count="30"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0.5"/>
      <name val="ＭＳ 明朝"/>
      <family val="1"/>
      <charset val="128"/>
    </font>
    <font>
      <sz val="10.5"/>
      <color indexed="8"/>
      <name val="ＭＳ 明朝"/>
      <family val="1"/>
      <charset val="128"/>
    </font>
    <font>
      <strike/>
      <sz val="10.5"/>
      <color indexed="8"/>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0"/>
      <color theme="1"/>
      <name val="ＭＳ Ｐ明朝"/>
      <family val="1"/>
      <charset val="128"/>
    </font>
    <font>
      <sz val="10.5"/>
      <color theme="1"/>
      <name val="ＭＳ 明朝"/>
      <family val="1"/>
      <charset val="128"/>
    </font>
    <font>
      <sz val="10.5"/>
      <color theme="4"/>
      <name val="ＭＳ 明朝"/>
      <family val="1"/>
      <charset val="128"/>
    </font>
    <font>
      <sz val="10.5"/>
      <color theme="4"/>
      <name val="ＭＳ Ｐゴシック"/>
      <family val="3"/>
      <charset val="128"/>
      <scheme val="minor"/>
    </font>
    <font>
      <sz val="10.5"/>
      <color theme="3"/>
      <name val="ＭＳ 明朝"/>
      <family val="1"/>
      <charset val="128"/>
    </font>
    <font>
      <b/>
      <sz val="10.5"/>
      <color rgb="FFFF0000"/>
      <name val="ＭＳ 明朝"/>
      <family val="1"/>
      <charset val="128"/>
    </font>
    <font>
      <b/>
      <sz val="10.5"/>
      <color theme="1"/>
      <name val="ＭＳ 明朝"/>
      <family val="1"/>
      <charset val="128"/>
    </font>
    <font>
      <sz val="10.5"/>
      <color rgb="FFFF0000"/>
      <name val="ＭＳ 明朝"/>
      <family val="1"/>
      <charset val="128"/>
    </font>
    <font>
      <sz val="11"/>
      <color theme="10"/>
      <name val="ＭＳ Ｐゴシック"/>
      <family val="3"/>
      <charset val="128"/>
      <scheme val="minor"/>
    </font>
    <font>
      <sz val="10.5"/>
      <color theme="1"/>
      <name val="ＭＳ Ｐゴシック"/>
      <family val="3"/>
      <charset val="128"/>
      <scheme val="minor"/>
    </font>
    <font>
      <sz val="10.5"/>
      <color rgb="FF0070C0"/>
      <name val="ＭＳ 明朝"/>
      <family val="1"/>
      <charset val="128"/>
    </font>
    <font>
      <sz val="6"/>
      <name val="ＭＳ Ｐゴシック"/>
      <family val="3"/>
      <charset val="128"/>
      <scheme val="minor"/>
    </font>
    <font>
      <strike/>
      <sz val="10.5"/>
      <name val="ＭＳ 明朝"/>
      <family val="1"/>
      <charset val="128"/>
    </font>
    <font>
      <b/>
      <sz val="10.5"/>
      <color rgb="FF0000FF"/>
      <name val="Meiryo UI"/>
      <family val="3"/>
      <charset val="128"/>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4"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bottom style="hair">
        <color indexed="64"/>
      </bottom>
      <diagonal/>
    </border>
  </borders>
  <cellStyleXfs count="9">
    <xf numFmtId="0" fontId="0" fillId="0" borderId="0">
      <alignment vertical="center"/>
    </xf>
    <xf numFmtId="9" fontId="3" fillId="0" borderId="0" applyFont="0" applyFill="0" applyBorder="0" applyAlignment="0" applyProtection="0">
      <alignment vertical="center"/>
    </xf>
    <xf numFmtId="0" fontId="15" fillId="0" borderId="0" applyNumberFormat="0" applyFill="0" applyBorder="0" applyAlignment="0" applyProtection="0">
      <alignment vertical="center"/>
    </xf>
    <xf numFmtId="38" fontId="14"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alignment vertical="center"/>
    </xf>
  </cellStyleXfs>
  <cellXfs count="530">
    <xf numFmtId="0" fontId="0" fillId="0" borderId="0" xfId="0">
      <alignment vertical="center"/>
    </xf>
    <xf numFmtId="0" fontId="3" fillId="2" borderId="0" xfId="6" applyFont="1" applyFill="1" applyProtection="1">
      <alignment vertical="center"/>
    </xf>
    <xf numFmtId="0" fontId="3" fillId="2" borderId="1" xfId="6" applyFont="1" applyFill="1" applyBorder="1" applyProtection="1">
      <alignment vertical="center"/>
    </xf>
    <xf numFmtId="40" fontId="3" fillId="2" borderId="1" xfId="4" applyNumberFormat="1" applyFont="1" applyFill="1" applyBorder="1" applyProtection="1">
      <alignment vertical="center"/>
    </xf>
    <xf numFmtId="0" fontId="3" fillId="3" borderId="1" xfId="6" applyFont="1" applyFill="1" applyBorder="1" applyProtection="1">
      <alignment vertical="center"/>
      <protection locked="0"/>
    </xf>
    <xf numFmtId="178" fontId="3" fillId="2" borderId="1" xfId="6" applyNumberFormat="1" applyFont="1" applyFill="1" applyBorder="1" applyProtection="1">
      <alignment vertical="center"/>
    </xf>
    <xf numFmtId="178" fontId="3" fillId="3" borderId="1" xfId="6" applyNumberFormat="1" applyFont="1" applyFill="1" applyBorder="1" applyProtection="1">
      <alignment vertical="center"/>
      <protection locked="0"/>
    </xf>
    <xf numFmtId="178" fontId="3" fillId="2" borderId="0" xfId="6" applyNumberFormat="1" applyFont="1" applyFill="1" applyProtection="1">
      <alignment vertical="center"/>
    </xf>
    <xf numFmtId="0" fontId="3" fillId="2" borderId="2" xfId="6" applyFont="1" applyFill="1" applyBorder="1" applyAlignment="1" applyProtection="1">
      <alignment vertical="center"/>
    </xf>
    <xf numFmtId="0" fontId="3" fillId="2" borderId="3" xfId="6" applyFont="1" applyFill="1" applyBorder="1" applyAlignment="1" applyProtection="1">
      <alignment vertical="center"/>
    </xf>
    <xf numFmtId="0" fontId="16" fillId="2" borderId="0" xfId="0" applyFont="1" applyFill="1">
      <alignment vertical="center"/>
    </xf>
    <xf numFmtId="0" fontId="16" fillId="4" borderId="1" xfId="0" applyFont="1" applyFill="1" applyBorder="1" applyAlignment="1">
      <alignment vertical="center" wrapText="1"/>
    </xf>
    <xf numFmtId="0" fontId="16" fillId="2" borderId="0" xfId="0" applyFont="1" applyFill="1" applyAlignment="1">
      <alignment vertical="center" wrapText="1"/>
    </xf>
    <xf numFmtId="0" fontId="16" fillId="2" borderId="1" xfId="0" applyFont="1" applyFill="1" applyBorder="1" applyAlignment="1">
      <alignment vertical="center" wrapText="1"/>
    </xf>
    <xf numFmtId="0" fontId="16" fillId="2" borderId="1" xfId="0" applyFont="1" applyFill="1" applyBorder="1" applyAlignment="1">
      <alignment vertical="top"/>
    </xf>
    <xf numFmtId="0" fontId="16" fillId="2" borderId="1" xfId="0" applyFont="1" applyFill="1" applyBorder="1" applyAlignment="1">
      <alignment vertical="top" wrapText="1"/>
    </xf>
    <xf numFmtId="0" fontId="16" fillId="2" borderId="4" xfId="0" applyFont="1" applyFill="1" applyBorder="1" applyAlignment="1">
      <alignment vertical="top" wrapText="1"/>
    </xf>
    <xf numFmtId="180" fontId="16" fillId="2" borderId="1" xfId="0" applyNumberFormat="1" applyFont="1" applyFill="1" applyBorder="1" applyAlignment="1">
      <alignment vertical="top" wrapText="1"/>
    </xf>
    <xf numFmtId="180" fontId="16" fillId="2" borderId="1" xfId="0" applyNumberFormat="1" applyFont="1" applyFill="1" applyBorder="1" applyAlignment="1">
      <alignment vertical="center" wrapText="1"/>
    </xf>
    <xf numFmtId="180" fontId="16" fillId="2" borderId="1" xfId="0" applyNumberFormat="1" applyFont="1" applyFill="1" applyBorder="1">
      <alignment vertical="center"/>
    </xf>
    <xf numFmtId="181" fontId="16" fillId="2" borderId="1" xfId="0" applyNumberFormat="1" applyFont="1" applyFill="1" applyBorder="1" applyAlignment="1">
      <alignment vertical="top"/>
    </xf>
    <xf numFmtId="181" fontId="16" fillId="2" borderId="5" xfId="0" applyNumberFormat="1" applyFont="1" applyFill="1" applyBorder="1" applyAlignment="1">
      <alignment vertical="top"/>
    </xf>
    <xf numFmtId="0" fontId="17" fillId="5" borderId="1" xfId="0" applyFont="1" applyFill="1" applyBorder="1" applyAlignment="1" applyProtection="1">
      <alignment horizontal="left" vertical="center" wrapText="1"/>
      <protection locked="0"/>
    </xf>
    <xf numFmtId="0" fontId="17" fillId="5" borderId="5" xfId="0" applyFont="1" applyFill="1" applyBorder="1" applyAlignment="1" applyProtection="1">
      <alignment horizontal="left" vertical="center" wrapText="1"/>
      <protection locked="0"/>
    </xf>
    <xf numFmtId="0" fontId="17" fillId="0" borderId="0" xfId="0" applyFont="1" applyProtection="1">
      <alignment vertical="center"/>
    </xf>
    <xf numFmtId="0" fontId="17" fillId="0" borderId="0" xfId="0" applyFont="1" applyAlignment="1" applyProtection="1">
      <alignment vertical="center"/>
    </xf>
    <xf numFmtId="0" fontId="17" fillId="0" borderId="6" xfId="0" applyFont="1" applyBorder="1" applyAlignment="1" applyProtection="1">
      <alignment vertical="center"/>
    </xf>
    <xf numFmtId="0" fontId="17" fillId="0" borderId="7" xfId="0" applyFont="1" applyBorder="1" applyAlignment="1" applyProtection="1">
      <alignment horizontal="center" vertical="center" wrapTex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9" fillId="0" borderId="11" xfId="0" applyFont="1" applyBorder="1" applyAlignment="1" applyProtection="1">
      <alignment vertical="center" wrapText="1"/>
    </xf>
    <xf numFmtId="0" fontId="9" fillId="0" borderId="12" xfId="0" applyFont="1" applyBorder="1" applyAlignment="1" applyProtection="1">
      <alignment vertical="center" wrapText="1"/>
    </xf>
    <xf numFmtId="0" fontId="17" fillId="6" borderId="3" xfId="0" applyFont="1" applyFill="1" applyBorder="1" applyAlignment="1" applyProtection="1">
      <alignment vertical="center"/>
    </xf>
    <xf numFmtId="0" fontId="17" fillId="6" borderId="13" xfId="0" applyFont="1" applyFill="1" applyBorder="1" applyAlignment="1" applyProtection="1">
      <alignment vertical="center" wrapText="1"/>
    </xf>
    <xf numFmtId="0" fontId="17" fillId="6" borderId="3" xfId="0" applyFont="1" applyFill="1" applyBorder="1" applyAlignment="1" applyProtection="1">
      <alignment vertical="center" wrapText="1"/>
    </xf>
    <xf numFmtId="0" fontId="17" fillId="6" borderId="3" xfId="0" applyFont="1" applyFill="1" applyBorder="1" applyAlignment="1" applyProtection="1">
      <alignment horizontal="left" vertical="center" wrapText="1"/>
    </xf>
    <xf numFmtId="0" fontId="18" fillId="0" borderId="0" xfId="0" applyFont="1" applyFill="1" applyBorder="1" applyAlignment="1" applyProtection="1">
      <alignment horizontal="center" vertical="center" textRotation="255" wrapText="1"/>
    </xf>
    <xf numFmtId="0" fontId="18" fillId="0"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textRotation="255" wrapText="1"/>
    </xf>
    <xf numFmtId="0" fontId="18" fillId="0" borderId="0" xfId="0" applyFont="1" applyFill="1" applyBorder="1" applyAlignment="1" applyProtection="1">
      <alignment vertical="center" wrapText="1"/>
    </xf>
    <xf numFmtId="184" fontId="20" fillId="0" borderId="0" xfId="0" applyNumberFormat="1" applyFont="1" applyFill="1" applyBorder="1" applyAlignment="1" applyProtection="1">
      <alignment horizontal="right" vertical="center" wrapText="1"/>
    </xf>
    <xf numFmtId="0" fontId="18" fillId="0" borderId="0" xfId="0" applyFont="1" applyFill="1" applyBorder="1" applyAlignment="1" applyProtection="1">
      <alignment horizontal="left" vertical="center" wrapText="1"/>
    </xf>
    <xf numFmtId="0" fontId="17" fillId="7" borderId="1" xfId="0" applyFont="1" applyFill="1" applyBorder="1" applyAlignment="1" applyProtection="1">
      <alignment vertical="center" textRotation="255" wrapText="1"/>
    </xf>
    <xf numFmtId="0" fontId="17" fillId="0" borderId="0" xfId="0" applyFont="1" applyBorder="1" applyProtection="1">
      <alignment vertical="center"/>
    </xf>
    <xf numFmtId="0" fontId="17" fillId="0" borderId="6" xfId="0" applyFont="1" applyBorder="1" applyProtection="1">
      <alignment vertical="center"/>
    </xf>
    <xf numFmtId="0" fontId="17" fillId="0" borderId="0" xfId="0" applyFont="1" applyAlignment="1" applyProtection="1">
      <alignment horizontal="left" vertical="top"/>
    </xf>
    <xf numFmtId="0" fontId="17" fillId="0" borderId="0" xfId="0" applyFont="1" applyAlignment="1" applyProtection="1">
      <alignment horizontal="right" vertical="top"/>
    </xf>
    <xf numFmtId="0" fontId="17" fillId="2" borderId="0" xfId="0" applyFont="1" applyFill="1" applyProtection="1">
      <alignment vertical="center"/>
    </xf>
    <xf numFmtId="0" fontId="17" fillId="2" borderId="14" xfId="0" applyFont="1" applyFill="1" applyBorder="1" applyAlignment="1" applyProtection="1">
      <alignment horizontal="centerContinuous" vertical="center"/>
    </xf>
    <xf numFmtId="0" fontId="17" fillId="2" borderId="15" xfId="0" applyFont="1" applyFill="1" applyBorder="1" applyAlignment="1" applyProtection="1">
      <alignment horizontal="centerContinuous" vertical="center"/>
    </xf>
    <xf numFmtId="0" fontId="17" fillId="2" borderId="16" xfId="0" applyFont="1" applyFill="1" applyBorder="1" applyAlignment="1" applyProtection="1">
      <alignment horizontal="centerContinuous" vertical="center"/>
    </xf>
    <xf numFmtId="0" fontId="21" fillId="0" borderId="0" xfId="0" applyFont="1" applyProtection="1">
      <alignment vertical="center"/>
    </xf>
    <xf numFmtId="0" fontId="21" fillId="0" borderId="0" xfId="0" applyFont="1" applyAlignment="1" applyProtection="1"/>
    <xf numFmtId="0" fontId="17" fillId="0" borderId="0" xfId="0" applyFont="1" applyAlignment="1" applyProtection="1"/>
    <xf numFmtId="0" fontId="21" fillId="0" borderId="0" xfId="0" applyFont="1" applyFill="1" applyProtection="1">
      <alignment vertical="center"/>
    </xf>
    <xf numFmtId="0" fontId="17" fillId="0" borderId="0" xfId="0" applyFont="1" applyFill="1" applyProtection="1">
      <alignment vertical="center"/>
    </xf>
    <xf numFmtId="0" fontId="22" fillId="0" borderId="0" xfId="0" applyFont="1" applyProtection="1">
      <alignment vertical="center"/>
    </xf>
    <xf numFmtId="0" fontId="17" fillId="0" borderId="0" xfId="0" applyFont="1" applyBorder="1" applyAlignment="1" applyProtection="1">
      <alignment horizontal="center" vertical="center"/>
    </xf>
    <xf numFmtId="0" fontId="17" fillId="0" borderId="0" xfId="0" applyFont="1" applyAlignment="1" applyProtection="1">
      <alignment vertical="center" wrapText="1"/>
    </xf>
    <xf numFmtId="0" fontId="17" fillId="2" borderId="0" xfId="0" applyFont="1" applyFill="1" applyAlignment="1" applyProtection="1">
      <alignment vertical="top"/>
    </xf>
    <xf numFmtId="0" fontId="17" fillId="0" borderId="10" xfId="0" applyFont="1" applyBorder="1" applyAlignment="1" applyProtection="1">
      <alignment horizontal="center" vertical="center" wrapText="1"/>
    </xf>
    <xf numFmtId="0" fontId="17" fillId="2" borderId="17" xfId="0" applyFont="1" applyFill="1" applyBorder="1" applyAlignment="1" applyProtection="1">
      <alignment vertical="top" wrapText="1"/>
    </xf>
    <xf numFmtId="0" fontId="17" fillId="2" borderId="18" xfId="0" applyFont="1" applyFill="1" applyBorder="1" applyAlignment="1" applyProtection="1">
      <alignment vertical="top" wrapText="1"/>
    </xf>
    <xf numFmtId="0" fontId="23" fillId="0" borderId="19" xfId="0" applyFont="1" applyBorder="1" applyAlignment="1" applyProtection="1">
      <alignment horizontal="center" vertical="center" wrapText="1"/>
    </xf>
    <xf numFmtId="0" fontId="17" fillId="0" borderId="20" xfId="0" applyFont="1" applyFill="1" applyBorder="1" applyAlignment="1" applyProtection="1">
      <alignment horizontal="center" vertical="center" wrapText="1"/>
    </xf>
    <xf numFmtId="0" fontId="17" fillId="0" borderId="21" xfId="0" applyFont="1" applyFill="1" applyBorder="1" applyAlignment="1" applyProtection="1">
      <alignment horizontal="center"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24" xfId="0" applyFont="1" applyFill="1" applyBorder="1" applyAlignment="1" applyProtection="1">
      <alignment horizontal="center" vertical="center" wrapText="1"/>
    </xf>
    <xf numFmtId="0" fontId="17" fillId="0" borderId="7" xfId="0" applyFont="1" applyFill="1" applyBorder="1" applyAlignment="1" applyProtection="1">
      <alignment horizontal="center" vertical="center" wrapText="1"/>
    </xf>
    <xf numFmtId="0" fontId="17" fillId="0" borderId="8" xfId="0" applyFont="1" applyFill="1" applyBorder="1" applyAlignment="1" applyProtection="1">
      <alignment horizontal="center" vertical="center" wrapText="1"/>
    </xf>
    <xf numFmtId="0" fontId="9" fillId="0" borderId="10" xfId="0" applyFont="1" applyBorder="1" applyAlignment="1" applyProtection="1">
      <alignment horizontal="center" vertical="center" wrapText="1"/>
    </xf>
    <xf numFmtId="0" fontId="22" fillId="0" borderId="0" xfId="0" applyFont="1" applyAlignment="1" applyProtection="1">
      <alignment horizontal="right" vertical="center"/>
    </xf>
    <xf numFmtId="0" fontId="17" fillId="7" borderId="4" xfId="0" applyFont="1" applyFill="1" applyBorder="1" applyAlignment="1" applyProtection="1">
      <alignment vertical="center" textRotation="255" wrapText="1"/>
    </xf>
    <xf numFmtId="0" fontId="17" fillId="6" borderId="16" xfId="0" applyFont="1" applyFill="1" applyBorder="1" applyAlignment="1" applyProtection="1">
      <alignment vertical="center" wrapText="1"/>
    </xf>
    <xf numFmtId="0" fontId="17" fillId="2" borderId="3" xfId="0" applyFont="1" applyFill="1" applyBorder="1" applyAlignment="1" applyProtection="1">
      <alignment horizontal="center" vertical="center" wrapText="1"/>
    </xf>
    <xf numFmtId="0" fontId="8" fillId="0" borderId="0" xfId="0" applyFont="1" applyAlignment="1" applyProtection="1">
      <alignment horizontal="left" vertical="center"/>
    </xf>
    <xf numFmtId="0" fontId="8" fillId="6" borderId="3" xfId="0" applyFont="1" applyFill="1" applyBorder="1" applyAlignment="1" applyProtection="1">
      <alignment horizontal="left" vertical="center" wrapText="1"/>
    </xf>
    <xf numFmtId="0" fontId="8" fillId="0" borderId="26" xfId="0" applyFont="1" applyFill="1" applyBorder="1" applyAlignment="1" applyProtection="1">
      <alignment horizontal="center" vertical="center" wrapText="1"/>
    </xf>
    <xf numFmtId="0" fontId="8" fillId="0" borderId="27" xfId="0" applyFont="1" applyFill="1" applyBorder="1" applyAlignment="1" applyProtection="1">
      <alignment horizontal="center" vertical="center" wrapText="1"/>
    </xf>
    <xf numFmtId="0" fontId="8" fillId="6" borderId="3" xfId="0" applyFont="1" applyFill="1" applyBorder="1" applyAlignment="1" applyProtection="1">
      <alignment vertical="center" wrapText="1"/>
    </xf>
    <xf numFmtId="0" fontId="8" fillId="6" borderId="18" xfId="0" applyFont="1" applyFill="1" applyBorder="1" applyAlignment="1" applyProtection="1">
      <alignment vertical="center" wrapText="1"/>
    </xf>
    <xf numFmtId="0" fontId="17" fillId="2" borderId="17" xfId="0" applyFont="1" applyFill="1" applyBorder="1" applyAlignment="1" applyProtection="1">
      <alignment vertical="top" wrapText="1"/>
    </xf>
    <xf numFmtId="0" fontId="17" fillId="2" borderId="18" xfId="0" applyFont="1" applyFill="1" applyBorder="1" applyAlignment="1" applyProtection="1">
      <alignment vertical="top" wrapText="1"/>
    </xf>
    <xf numFmtId="0" fontId="17" fillId="0" borderId="0" xfId="0" applyFont="1" applyAlignment="1" applyProtection="1">
      <alignment horizontal="left" vertical="center"/>
    </xf>
    <xf numFmtId="0" fontId="17" fillId="0" borderId="0" xfId="0" applyFont="1" applyAlignment="1" applyProtection="1">
      <alignment horizontal="distributed" vertical="center"/>
    </xf>
    <xf numFmtId="0" fontId="17" fillId="2" borderId="8" xfId="0" applyFont="1" applyFill="1" applyBorder="1" applyAlignment="1" applyProtection="1">
      <alignment horizontal="center" vertical="center" wrapText="1"/>
    </xf>
    <xf numFmtId="0" fontId="8" fillId="0" borderId="0" xfId="0" applyFont="1" applyProtection="1">
      <alignment vertical="center"/>
    </xf>
    <xf numFmtId="0" fontId="8" fillId="6" borderId="3" xfId="0" applyFont="1" applyFill="1" applyBorder="1" applyAlignment="1" applyProtection="1">
      <alignment vertical="center"/>
    </xf>
    <xf numFmtId="0" fontId="8" fillId="0" borderId="0" xfId="0" applyFont="1" applyBorder="1" applyProtection="1">
      <alignment vertical="center"/>
    </xf>
    <xf numFmtId="0" fontId="8" fillId="0" borderId="6" xfId="0" applyFont="1" applyBorder="1" applyProtection="1">
      <alignment vertical="center"/>
    </xf>
    <xf numFmtId="0" fontId="8" fillId="2" borderId="39" xfId="0"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xf>
    <xf numFmtId="0" fontId="8" fillId="0" borderId="0" xfId="0" applyFont="1" applyAlignment="1" applyProtection="1">
      <alignment horizontal="left" vertical="center"/>
    </xf>
    <xf numFmtId="0" fontId="8" fillId="0" borderId="0" xfId="0" applyFont="1" applyAlignment="1" applyProtection="1">
      <alignment horizontal="right" vertical="center"/>
      <protection locked="0"/>
    </xf>
    <xf numFmtId="0" fontId="17" fillId="0" borderId="0" xfId="0" applyFont="1" applyAlignment="1" applyProtection="1">
      <alignment horizontal="left" vertical="center"/>
    </xf>
    <xf numFmtId="0" fontId="17" fillId="0" borderId="0" xfId="0" applyFont="1" applyAlignment="1" applyProtection="1">
      <alignment horizontal="distributed" vertical="center"/>
    </xf>
    <xf numFmtId="0" fontId="9" fillId="0" borderId="0" xfId="0" applyFont="1" applyAlignment="1" applyProtection="1">
      <alignment horizontal="right" vertical="center"/>
      <protection locked="0"/>
    </xf>
    <xf numFmtId="0" fontId="17" fillId="0" borderId="0" xfId="0" applyFont="1" applyAlignment="1" applyProtection="1">
      <alignment horizontal="right" vertical="center"/>
      <protection locked="0"/>
    </xf>
    <xf numFmtId="0" fontId="17" fillId="0" borderId="0" xfId="0" applyFont="1" applyAlignment="1" applyProtection="1">
      <alignment horizontal="center" vertical="center"/>
    </xf>
    <xf numFmtId="0" fontId="8" fillId="0" borderId="0" xfId="0" applyFont="1" applyAlignment="1" applyProtection="1">
      <alignment horizontal="center" vertical="center"/>
    </xf>
    <xf numFmtId="0" fontId="8" fillId="0" borderId="0" xfId="0" applyFont="1" applyAlignment="1" applyProtection="1">
      <alignment horizontal="distributed" vertical="center"/>
    </xf>
    <xf numFmtId="0" fontId="8" fillId="0" borderId="0" xfId="0" applyFont="1" applyAlignment="1" applyProtection="1">
      <alignment horizontal="left" vertical="center" wrapText="1"/>
    </xf>
    <xf numFmtId="0" fontId="8" fillId="0" borderId="14" xfId="0" applyFont="1" applyBorder="1" applyAlignment="1" applyProtection="1">
      <alignment horizontal="left" vertical="center"/>
    </xf>
    <xf numFmtId="0" fontId="8" fillId="0" borderId="15" xfId="0" applyFont="1" applyBorder="1" applyAlignment="1" applyProtection="1">
      <alignment horizontal="left" vertical="center"/>
    </xf>
    <xf numFmtId="0" fontId="8" fillId="0" borderId="16" xfId="0" applyFont="1" applyBorder="1" applyAlignment="1" applyProtection="1">
      <alignment horizontal="left" vertical="center"/>
    </xf>
    <xf numFmtId="0" fontId="8" fillId="0" borderId="28" xfId="0" applyFont="1" applyFill="1" applyBorder="1" applyAlignment="1" applyProtection="1">
      <alignment horizontal="distributed" vertical="center"/>
    </xf>
    <xf numFmtId="0" fontId="8" fillId="0" borderId="0" xfId="0" applyFont="1" applyFill="1" applyBorder="1" applyAlignment="1" applyProtection="1">
      <alignment horizontal="distributed" vertical="center"/>
    </xf>
    <xf numFmtId="183" fontId="8" fillId="0" borderId="0" xfId="0" applyNumberFormat="1" applyFont="1" applyBorder="1" applyAlignment="1" applyProtection="1">
      <alignment horizontal="left" vertical="center" wrapText="1"/>
    </xf>
    <xf numFmtId="183" fontId="8" fillId="0" borderId="17" xfId="0" applyNumberFormat="1" applyFont="1" applyBorder="1" applyAlignment="1" applyProtection="1">
      <alignment horizontal="left" vertical="center" wrapText="1"/>
    </xf>
    <xf numFmtId="183" fontId="8" fillId="0" borderId="0" xfId="0" applyNumberFormat="1" applyFont="1" applyBorder="1" applyAlignment="1" applyProtection="1">
      <alignment horizontal="left" vertical="center"/>
    </xf>
    <xf numFmtId="183" fontId="8" fillId="0" borderId="17" xfId="0" applyNumberFormat="1" applyFont="1" applyBorder="1" applyAlignment="1" applyProtection="1">
      <alignment horizontal="left" vertical="center"/>
    </xf>
    <xf numFmtId="0" fontId="8" fillId="0" borderId="29" xfId="0" applyFont="1" applyFill="1" applyBorder="1" applyAlignment="1" applyProtection="1">
      <alignment horizontal="distributed" vertical="center"/>
    </xf>
    <xf numFmtId="0" fontId="8" fillId="0" borderId="6" xfId="0" applyFont="1" applyFill="1" applyBorder="1" applyAlignment="1" applyProtection="1">
      <alignment horizontal="distributed" vertical="center"/>
    </xf>
    <xf numFmtId="183" fontId="8" fillId="0" borderId="6" xfId="0" applyNumberFormat="1" applyFont="1" applyBorder="1" applyAlignment="1" applyProtection="1">
      <alignment horizontal="left" vertical="center" wrapText="1"/>
    </xf>
    <xf numFmtId="183" fontId="8" fillId="0" borderId="18" xfId="0" applyNumberFormat="1" applyFont="1" applyBorder="1" applyAlignment="1" applyProtection="1">
      <alignment horizontal="left" vertical="center" wrapText="1"/>
    </xf>
    <xf numFmtId="0" fontId="17" fillId="0" borderId="28" xfId="0" applyFont="1" applyFill="1" applyBorder="1" applyAlignment="1" applyProtection="1">
      <alignment horizontal="distributed" vertical="center"/>
    </xf>
    <xf numFmtId="0" fontId="17" fillId="0" borderId="0" xfId="0" applyFont="1" applyFill="1" applyBorder="1" applyAlignment="1" applyProtection="1">
      <alignment horizontal="distributed" vertical="center"/>
    </xf>
    <xf numFmtId="183" fontId="17" fillId="0" borderId="0" xfId="0" applyNumberFormat="1" applyFont="1" applyBorder="1" applyAlignment="1" applyProtection="1">
      <alignment horizontal="left" vertical="center" wrapText="1"/>
    </xf>
    <xf numFmtId="183" fontId="17" fillId="0" borderId="17" xfId="0" applyNumberFormat="1" applyFont="1" applyBorder="1" applyAlignment="1" applyProtection="1">
      <alignment horizontal="left" vertical="center" wrapText="1"/>
    </xf>
    <xf numFmtId="183" fontId="17" fillId="0" borderId="0" xfId="0" applyNumberFormat="1" applyFont="1" applyBorder="1" applyAlignment="1" applyProtection="1">
      <alignment horizontal="left" vertical="center"/>
    </xf>
    <xf numFmtId="183" fontId="17" fillId="0" borderId="17" xfId="0" applyNumberFormat="1" applyFont="1" applyBorder="1" applyAlignment="1" applyProtection="1">
      <alignment horizontal="left" vertical="center"/>
    </xf>
    <xf numFmtId="0" fontId="17" fillId="0" borderId="0" xfId="0" applyFont="1" applyAlignment="1" applyProtection="1">
      <alignment horizontal="left" vertical="top" wrapText="1"/>
    </xf>
    <xf numFmtId="0" fontId="17" fillId="0" borderId="29" xfId="0" applyFont="1" applyFill="1" applyBorder="1" applyAlignment="1" applyProtection="1">
      <alignment horizontal="distributed" vertical="center"/>
    </xf>
    <xf numFmtId="0" fontId="17" fillId="0" borderId="6" xfId="0" applyFont="1" applyFill="1" applyBorder="1" applyAlignment="1" applyProtection="1">
      <alignment horizontal="distributed" vertical="center"/>
    </xf>
    <xf numFmtId="183" fontId="17" fillId="0" borderId="6" xfId="0" applyNumberFormat="1" applyFont="1" applyBorder="1" applyAlignment="1" applyProtection="1">
      <alignment horizontal="left" vertical="center" wrapText="1"/>
    </xf>
    <xf numFmtId="183" fontId="17" fillId="0" borderId="18" xfId="0" applyNumberFormat="1" applyFont="1" applyBorder="1" applyAlignment="1" applyProtection="1">
      <alignment horizontal="left" vertical="center" wrapText="1"/>
    </xf>
    <xf numFmtId="183" fontId="15" fillId="0" borderId="10" xfId="2" applyNumberFormat="1" applyFill="1" applyBorder="1" applyAlignment="1" applyProtection="1">
      <alignment vertical="center" wrapText="1"/>
      <protection locked="0"/>
    </xf>
    <xf numFmtId="183" fontId="24" fillId="0" borderId="19" xfId="2" applyNumberFormat="1" applyFont="1" applyFill="1" applyBorder="1" applyAlignment="1" applyProtection="1">
      <alignment vertical="center" wrapText="1"/>
      <protection locked="0"/>
    </xf>
    <xf numFmtId="183" fontId="24" fillId="0" borderId="30" xfId="2" applyNumberFormat="1" applyFont="1" applyFill="1" applyBorder="1" applyAlignment="1" applyProtection="1">
      <alignment vertical="center" wrapText="1"/>
      <protection locked="0"/>
    </xf>
    <xf numFmtId="191" fontId="17" fillId="5" borderId="8" xfId="0" applyNumberFormat="1" applyFont="1" applyFill="1" applyBorder="1" applyAlignment="1" applyProtection="1">
      <alignment horizontal="left" vertical="center" wrapText="1"/>
      <protection locked="0"/>
    </xf>
    <xf numFmtId="191" fontId="17" fillId="5" borderId="27" xfId="0" applyNumberFormat="1" applyFont="1" applyFill="1" applyBorder="1" applyAlignment="1" applyProtection="1">
      <alignment horizontal="left" vertical="center" wrapText="1"/>
      <protection locked="0"/>
    </xf>
    <xf numFmtId="191" fontId="17" fillId="5" borderId="13" xfId="0" applyNumberFormat="1" applyFont="1" applyFill="1" applyBorder="1" applyAlignment="1" applyProtection="1">
      <alignment horizontal="left" vertical="center" wrapText="1"/>
      <protection locked="0"/>
    </xf>
    <xf numFmtId="0" fontId="22" fillId="0" borderId="0" xfId="0" applyFont="1" applyAlignment="1" applyProtection="1">
      <alignment vertical="center"/>
    </xf>
    <xf numFmtId="0" fontId="17" fillId="5" borderId="2" xfId="0" applyNumberFormat="1" applyFont="1" applyFill="1" applyBorder="1" applyAlignment="1" applyProtection="1">
      <alignment vertical="center" wrapText="1"/>
      <protection locked="0"/>
    </xf>
    <xf numFmtId="0" fontId="17" fillId="5" borderId="32" xfId="0" applyNumberFormat="1" applyFont="1" applyFill="1" applyBorder="1" applyAlignment="1" applyProtection="1">
      <alignment vertical="center" wrapText="1"/>
      <protection locked="0"/>
    </xf>
    <xf numFmtId="0" fontId="17" fillId="5" borderId="3" xfId="0" applyNumberFormat="1" applyFont="1" applyFill="1" applyBorder="1" applyAlignment="1" applyProtection="1">
      <alignment vertical="center" wrapText="1"/>
      <protection locked="0"/>
    </xf>
    <xf numFmtId="0" fontId="17" fillId="5" borderId="2" xfId="0" applyFont="1" applyFill="1" applyBorder="1" applyAlignment="1" applyProtection="1">
      <alignment vertical="center" wrapText="1"/>
      <protection locked="0"/>
    </xf>
    <xf numFmtId="0" fontId="17" fillId="5" borderId="32" xfId="0" applyFont="1" applyFill="1" applyBorder="1" applyAlignment="1" applyProtection="1">
      <alignment vertical="center" wrapText="1"/>
      <protection locked="0"/>
    </xf>
    <xf numFmtId="0" fontId="17" fillId="5" borderId="3" xfId="0" applyFont="1" applyFill="1" applyBorder="1" applyAlignment="1" applyProtection="1">
      <alignment vertical="center" wrapText="1"/>
      <protection locked="0"/>
    </xf>
    <xf numFmtId="186" fontId="17" fillId="5" borderId="7" xfId="0" applyNumberFormat="1" applyFont="1" applyFill="1" applyBorder="1" applyAlignment="1" applyProtection="1">
      <alignment horizontal="right" vertical="center" wrapText="1"/>
      <protection locked="0"/>
    </xf>
    <xf numFmtId="186" fontId="17" fillId="5" borderId="26" xfId="0" applyNumberFormat="1" applyFont="1" applyFill="1" applyBorder="1" applyAlignment="1" applyProtection="1">
      <alignment horizontal="right" vertical="center" wrapText="1"/>
      <protection locked="0"/>
    </xf>
    <xf numFmtId="186" fontId="17" fillId="5" borderId="31" xfId="0" applyNumberFormat="1" applyFont="1" applyFill="1" applyBorder="1" applyAlignment="1" applyProtection="1">
      <alignment horizontal="right" vertical="center" wrapText="1"/>
      <protection locked="0"/>
    </xf>
    <xf numFmtId="186" fontId="17" fillId="5" borderId="8" xfId="0" applyNumberFormat="1" applyFont="1" applyFill="1" applyBorder="1" applyAlignment="1" applyProtection="1">
      <alignment horizontal="right" vertical="center" wrapText="1"/>
      <protection locked="0"/>
    </xf>
    <xf numFmtId="186" fontId="17" fillId="5" borderId="27" xfId="0" applyNumberFormat="1" applyFont="1" applyFill="1" applyBorder="1" applyAlignment="1" applyProtection="1">
      <alignment horizontal="right" vertical="center" wrapText="1"/>
      <protection locked="0"/>
    </xf>
    <xf numFmtId="186" fontId="17" fillId="5" borderId="13" xfId="0" applyNumberFormat="1" applyFont="1" applyFill="1" applyBorder="1" applyAlignment="1" applyProtection="1">
      <alignment horizontal="right" vertical="center" wrapText="1"/>
      <protection locked="0"/>
    </xf>
    <xf numFmtId="0" fontId="17" fillId="7" borderId="4" xfId="0" applyFont="1" applyFill="1" applyBorder="1" applyAlignment="1" applyProtection="1">
      <alignment vertical="center" textRotation="255" wrapText="1"/>
    </xf>
    <xf numFmtId="0" fontId="17" fillId="7" borderId="25" xfId="0" applyFont="1" applyFill="1" applyBorder="1" applyAlignment="1" applyProtection="1">
      <alignment vertical="center" textRotation="255" wrapText="1"/>
    </xf>
    <xf numFmtId="0" fontId="17" fillId="7" borderId="5" xfId="0" applyFont="1" applyFill="1" applyBorder="1" applyAlignment="1" applyProtection="1">
      <alignment vertical="center" textRotation="255" wrapText="1"/>
    </xf>
    <xf numFmtId="0" fontId="17" fillId="0" borderId="2" xfId="0" applyFont="1" applyBorder="1" applyAlignment="1" applyProtection="1">
      <alignment horizontal="center" vertical="center"/>
    </xf>
    <xf numFmtId="0" fontId="17" fillId="0" borderId="32" xfId="0" applyFont="1" applyBorder="1" applyAlignment="1" applyProtection="1">
      <alignment horizontal="center" vertical="center"/>
    </xf>
    <xf numFmtId="186" fontId="17" fillId="5" borderId="10" xfId="0" applyNumberFormat="1" applyFont="1" applyFill="1" applyBorder="1" applyAlignment="1" applyProtection="1">
      <alignment horizontal="right" vertical="center" wrapText="1"/>
      <protection locked="0"/>
    </xf>
    <xf numFmtId="186" fontId="17" fillId="5" borderId="19" xfId="0" applyNumberFormat="1" applyFont="1" applyFill="1" applyBorder="1" applyAlignment="1" applyProtection="1">
      <alignment horizontal="right" vertical="center" wrapText="1"/>
      <protection locked="0"/>
    </xf>
    <xf numFmtId="186" fontId="17" fillId="5" borderId="30" xfId="0" applyNumberFormat="1" applyFont="1" applyFill="1" applyBorder="1" applyAlignment="1" applyProtection="1">
      <alignment horizontal="right" vertical="center" wrapText="1"/>
      <protection locked="0"/>
    </xf>
    <xf numFmtId="179" fontId="17" fillId="5" borderId="7" xfId="0" applyNumberFormat="1" applyFont="1" applyFill="1" applyBorder="1" applyAlignment="1" applyProtection="1">
      <alignment vertical="center" wrapText="1"/>
      <protection locked="0"/>
    </xf>
    <xf numFmtId="179" fontId="17" fillId="5" borderId="26" xfId="0" applyNumberFormat="1" applyFont="1" applyFill="1" applyBorder="1" applyAlignment="1" applyProtection="1">
      <alignment vertical="center" wrapText="1"/>
      <protection locked="0"/>
    </xf>
    <xf numFmtId="179" fontId="17" fillId="5" borderId="31" xfId="0" applyNumberFormat="1" applyFont="1" applyFill="1" applyBorder="1" applyAlignment="1" applyProtection="1">
      <alignment vertical="center" wrapText="1"/>
      <protection locked="0"/>
    </xf>
    <xf numFmtId="179" fontId="17" fillId="5" borderId="29" xfId="0" applyNumberFormat="1" applyFont="1" applyFill="1" applyBorder="1" applyAlignment="1" applyProtection="1">
      <alignment horizontal="right" vertical="center" wrapText="1"/>
      <protection locked="0"/>
    </xf>
    <xf numFmtId="179" fontId="17" fillId="5" borderId="6" xfId="0" applyNumberFormat="1" applyFont="1" applyFill="1" applyBorder="1" applyAlignment="1" applyProtection="1">
      <alignment horizontal="right" vertical="center" wrapText="1"/>
      <protection locked="0"/>
    </xf>
    <xf numFmtId="179" fontId="17" fillId="5" borderId="18" xfId="0" applyNumberFormat="1" applyFont="1" applyFill="1" applyBorder="1" applyAlignment="1" applyProtection="1">
      <alignment horizontal="right" vertical="center" wrapText="1"/>
      <protection locked="0"/>
    </xf>
    <xf numFmtId="0" fontId="17" fillId="0" borderId="2" xfId="0" applyNumberFormat="1" applyFont="1" applyBorder="1" applyAlignment="1" applyProtection="1">
      <alignment vertical="center" wrapText="1"/>
    </xf>
    <xf numFmtId="0" fontId="17" fillId="0" borderId="32" xfId="0" applyNumberFormat="1" applyFont="1" applyBorder="1" applyAlignment="1" applyProtection="1">
      <alignment vertical="center" wrapText="1"/>
    </xf>
    <xf numFmtId="0" fontId="17" fillId="0" borderId="3" xfId="0" applyNumberFormat="1" applyFont="1" applyBorder="1" applyAlignment="1" applyProtection="1">
      <alignment vertical="center" wrapText="1"/>
    </xf>
    <xf numFmtId="176" fontId="17" fillId="5" borderId="7" xfId="0" applyNumberFormat="1" applyFont="1" applyFill="1" applyBorder="1" applyAlignment="1" applyProtection="1">
      <alignment horizontal="right" vertical="center"/>
    </xf>
    <xf numFmtId="176" fontId="17" fillId="5" borderId="26" xfId="0" applyNumberFormat="1" applyFont="1" applyFill="1" applyBorder="1" applyAlignment="1" applyProtection="1">
      <alignment horizontal="right" vertical="center"/>
    </xf>
    <xf numFmtId="176" fontId="17" fillId="5" borderId="31" xfId="0" applyNumberFormat="1" applyFont="1" applyFill="1" applyBorder="1" applyAlignment="1" applyProtection="1">
      <alignment horizontal="right" vertical="center"/>
    </xf>
    <xf numFmtId="176" fontId="17" fillId="5" borderId="8" xfId="0" applyNumberFormat="1" applyFont="1" applyFill="1" applyBorder="1" applyAlignment="1" applyProtection="1">
      <alignment horizontal="right" vertical="center" wrapText="1"/>
      <protection locked="0"/>
    </xf>
    <xf numFmtId="176" fontId="17" fillId="5" borderId="27" xfId="0" applyNumberFormat="1" applyFont="1" applyFill="1" applyBorder="1" applyAlignment="1" applyProtection="1">
      <alignment horizontal="right" vertical="center" wrapText="1"/>
      <protection locked="0"/>
    </xf>
    <xf numFmtId="176" fontId="17" fillId="5" borderId="13" xfId="0" applyNumberFormat="1" applyFont="1" applyFill="1" applyBorder="1" applyAlignment="1" applyProtection="1">
      <alignment horizontal="right" vertical="center" wrapText="1"/>
      <protection locked="0"/>
    </xf>
    <xf numFmtId="0" fontId="17" fillId="5" borderId="8" xfId="0" applyNumberFormat="1" applyFont="1" applyFill="1" applyBorder="1" applyAlignment="1" applyProtection="1">
      <alignment horizontal="right" vertical="center" wrapText="1"/>
      <protection locked="0"/>
    </xf>
    <xf numFmtId="0" fontId="17" fillId="5" borderId="27" xfId="0" applyNumberFormat="1" applyFont="1" applyFill="1" applyBorder="1" applyAlignment="1" applyProtection="1">
      <alignment horizontal="right" vertical="center" wrapText="1"/>
      <protection locked="0"/>
    </xf>
    <xf numFmtId="0" fontId="17" fillId="5" borderId="13" xfId="0" applyNumberFormat="1" applyFont="1" applyFill="1" applyBorder="1" applyAlignment="1" applyProtection="1">
      <alignment horizontal="right" vertical="center" wrapText="1"/>
      <protection locked="0"/>
    </xf>
    <xf numFmtId="176" fontId="17" fillId="5" borderId="10" xfId="0" applyNumberFormat="1" applyFont="1" applyFill="1" applyBorder="1" applyAlignment="1" applyProtection="1">
      <alignment horizontal="right" vertical="center" wrapText="1"/>
      <protection locked="0"/>
    </xf>
    <xf numFmtId="176" fontId="17" fillId="5" borderId="19" xfId="0" applyNumberFormat="1" applyFont="1" applyFill="1" applyBorder="1" applyAlignment="1" applyProtection="1">
      <alignment horizontal="right" vertical="center" wrapText="1"/>
      <protection locked="0"/>
    </xf>
    <xf numFmtId="176" fontId="17" fillId="5" borderId="30" xfId="0" applyNumberFormat="1" applyFont="1" applyFill="1" applyBorder="1" applyAlignment="1" applyProtection="1">
      <alignment horizontal="right" vertical="center" wrapText="1"/>
      <protection locked="0"/>
    </xf>
    <xf numFmtId="185" fontId="17" fillId="5" borderId="8" xfId="0" applyNumberFormat="1" applyFont="1" applyFill="1" applyBorder="1" applyAlignment="1" applyProtection="1">
      <alignment horizontal="right" vertical="center" wrapText="1"/>
      <protection locked="0"/>
    </xf>
    <xf numFmtId="185" fontId="17" fillId="5" borderId="27" xfId="0" applyNumberFormat="1" applyFont="1" applyFill="1" applyBorder="1" applyAlignment="1" applyProtection="1">
      <alignment horizontal="right" vertical="center" wrapText="1"/>
      <protection locked="0"/>
    </xf>
    <xf numFmtId="185" fontId="17" fillId="5" borderId="13" xfId="0" applyNumberFormat="1" applyFont="1" applyFill="1" applyBorder="1" applyAlignment="1" applyProtection="1">
      <alignment horizontal="right" vertical="center" wrapText="1"/>
      <protection locked="0"/>
    </xf>
    <xf numFmtId="10" fontId="17" fillId="5" borderId="10" xfId="0" applyNumberFormat="1" applyFont="1" applyFill="1" applyBorder="1" applyAlignment="1" applyProtection="1">
      <alignment horizontal="right" vertical="center" wrapText="1"/>
      <protection locked="0"/>
    </xf>
    <xf numFmtId="10" fontId="17" fillId="5" borderId="19" xfId="0" applyNumberFormat="1" applyFont="1" applyFill="1" applyBorder="1" applyAlignment="1" applyProtection="1">
      <alignment horizontal="right" vertical="center" wrapText="1"/>
      <protection locked="0"/>
    </xf>
    <xf numFmtId="10" fontId="17" fillId="5" borderId="30" xfId="0" applyNumberFormat="1" applyFont="1" applyFill="1" applyBorder="1" applyAlignment="1" applyProtection="1">
      <alignment horizontal="right" vertical="center" wrapText="1"/>
      <protection locked="0"/>
    </xf>
    <xf numFmtId="184" fontId="17" fillId="5" borderId="7" xfId="0" applyNumberFormat="1" applyFont="1" applyFill="1" applyBorder="1" applyAlignment="1" applyProtection="1">
      <alignment vertical="center" wrapText="1"/>
      <protection locked="0"/>
    </xf>
    <xf numFmtId="184" fontId="17" fillId="5" borderId="26" xfId="0" applyNumberFormat="1" applyFont="1" applyFill="1" applyBorder="1" applyAlignment="1" applyProtection="1">
      <alignment vertical="center" wrapText="1"/>
      <protection locked="0"/>
    </xf>
    <xf numFmtId="184" fontId="17" fillId="5" borderId="31" xfId="0" applyNumberFormat="1" applyFont="1" applyFill="1" applyBorder="1" applyAlignment="1" applyProtection="1">
      <alignment vertical="center" wrapText="1"/>
      <protection locked="0"/>
    </xf>
    <xf numFmtId="189" fontId="17" fillId="5" borderId="29" xfId="0" applyNumberFormat="1" applyFont="1" applyFill="1" applyBorder="1" applyAlignment="1" applyProtection="1">
      <alignment horizontal="right" vertical="center" wrapText="1"/>
      <protection locked="0"/>
    </xf>
    <xf numFmtId="189" fontId="17" fillId="5" borderId="6" xfId="0" applyNumberFormat="1" applyFont="1" applyFill="1" applyBorder="1" applyAlignment="1" applyProtection="1">
      <alignment horizontal="right" vertical="center" wrapText="1"/>
      <protection locked="0"/>
    </xf>
    <xf numFmtId="189" fontId="17" fillId="5" borderId="18" xfId="0" applyNumberFormat="1" applyFont="1" applyFill="1" applyBorder="1" applyAlignment="1" applyProtection="1">
      <alignment horizontal="right" vertical="center" wrapText="1"/>
      <protection locked="0"/>
    </xf>
    <xf numFmtId="185" fontId="17" fillId="5" borderId="7" xfId="0" applyNumberFormat="1" applyFont="1" applyFill="1" applyBorder="1" applyAlignment="1" applyProtection="1">
      <alignment horizontal="right" vertical="center" wrapText="1"/>
      <protection locked="0"/>
    </xf>
    <xf numFmtId="185" fontId="17" fillId="5" borderId="26" xfId="0" applyNumberFormat="1" applyFont="1" applyFill="1" applyBorder="1" applyAlignment="1" applyProtection="1">
      <alignment horizontal="right" vertical="center" wrapText="1"/>
      <protection locked="0"/>
    </xf>
    <xf numFmtId="185" fontId="17" fillId="5" borderId="31" xfId="0" applyNumberFormat="1" applyFont="1" applyFill="1" applyBorder="1" applyAlignment="1" applyProtection="1">
      <alignment horizontal="right" vertical="center" wrapText="1"/>
      <protection locked="0"/>
    </xf>
    <xf numFmtId="190" fontId="17" fillId="5" borderId="8" xfId="0" applyNumberFormat="1" applyFont="1" applyFill="1" applyBorder="1" applyAlignment="1" applyProtection="1">
      <alignment horizontal="right" vertical="center" wrapText="1"/>
      <protection locked="0"/>
    </xf>
    <xf numFmtId="190" fontId="17" fillId="5" borderId="27" xfId="0" applyNumberFormat="1" applyFont="1" applyFill="1" applyBorder="1" applyAlignment="1" applyProtection="1">
      <alignment horizontal="right" vertical="center" wrapText="1"/>
      <protection locked="0"/>
    </xf>
    <xf numFmtId="190" fontId="17" fillId="5" borderId="13" xfId="0" applyNumberFormat="1" applyFont="1" applyFill="1" applyBorder="1" applyAlignment="1" applyProtection="1">
      <alignment horizontal="right" vertical="center" wrapText="1"/>
      <protection locked="0"/>
    </xf>
    <xf numFmtId="0" fontId="17" fillId="5" borderId="7" xfId="0" applyFont="1" applyFill="1" applyBorder="1" applyAlignment="1" applyProtection="1">
      <alignment vertical="center" wrapText="1"/>
      <protection locked="0"/>
    </xf>
    <xf numFmtId="0" fontId="17" fillId="5" borderId="26" xfId="0" applyFont="1" applyFill="1" applyBorder="1" applyAlignment="1" applyProtection="1">
      <alignment vertical="center" wrapText="1"/>
      <protection locked="0"/>
    </xf>
    <xf numFmtId="0" fontId="17" fillId="5" borderId="31" xfId="0" applyFont="1" applyFill="1" applyBorder="1" applyAlignment="1" applyProtection="1">
      <alignment vertical="center" wrapText="1"/>
      <protection locked="0"/>
    </xf>
    <xf numFmtId="0" fontId="17" fillId="5" borderId="8" xfId="0" applyFont="1" applyFill="1" applyBorder="1" applyAlignment="1" applyProtection="1">
      <alignment vertical="center" wrapText="1"/>
      <protection locked="0"/>
    </xf>
    <xf numFmtId="0" fontId="17" fillId="5" borderId="27" xfId="0" applyFont="1" applyFill="1" applyBorder="1" applyAlignment="1" applyProtection="1">
      <alignment vertical="center" wrapText="1"/>
      <protection locked="0"/>
    </xf>
    <xf numFmtId="0" fontId="17" fillId="5" borderId="13" xfId="0" applyFont="1" applyFill="1" applyBorder="1" applyAlignment="1" applyProtection="1">
      <alignment vertical="center" wrapText="1"/>
      <protection locked="0"/>
    </xf>
    <xf numFmtId="0" fontId="17" fillId="5" borderId="4" xfId="0" applyFont="1" applyFill="1" applyBorder="1" applyAlignment="1" applyProtection="1">
      <alignment vertical="center" wrapText="1"/>
      <protection locked="0"/>
    </xf>
    <xf numFmtId="0" fontId="17" fillId="5" borderId="5" xfId="0" applyFont="1" applyFill="1" applyBorder="1" applyAlignment="1" applyProtection="1">
      <alignment vertical="center" wrapText="1"/>
      <protection locked="0"/>
    </xf>
    <xf numFmtId="0" fontId="9" fillId="0" borderId="2" xfId="0" applyFont="1" applyBorder="1" applyAlignment="1" applyProtection="1">
      <alignment horizontal="center" vertical="center" wrapText="1"/>
    </xf>
    <xf numFmtId="0" fontId="26" fillId="0" borderId="32" xfId="0" applyFont="1" applyBorder="1" applyAlignment="1" applyProtection="1">
      <alignment horizontal="center" vertical="center" wrapText="1"/>
    </xf>
    <xf numFmtId="0" fontId="22" fillId="0" borderId="0" xfId="0" applyFont="1" applyAlignment="1" applyProtection="1">
      <alignment horizontal="right" vertical="center"/>
    </xf>
    <xf numFmtId="0" fontId="17" fillId="2" borderId="1" xfId="0" applyFont="1" applyFill="1" applyBorder="1" applyAlignment="1" applyProtection="1">
      <alignment horizontal="center" vertical="center"/>
    </xf>
    <xf numFmtId="0" fontId="25" fillId="2" borderId="1" xfId="0" applyFont="1" applyFill="1" applyBorder="1" applyAlignment="1" applyProtection="1">
      <alignment horizontal="center" vertical="center"/>
    </xf>
    <xf numFmtId="0" fontId="25" fillId="2" borderId="2" xfId="0" applyFont="1" applyFill="1" applyBorder="1" applyAlignment="1" applyProtection="1">
      <alignment horizontal="center" vertical="center"/>
    </xf>
    <xf numFmtId="0" fontId="17" fillId="7" borderId="25" xfId="0" applyFont="1" applyFill="1" applyBorder="1" applyAlignment="1" applyProtection="1">
      <alignment horizontal="center" vertical="center" textRotation="255" wrapText="1"/>
    </xf>
    <xf numFmtId="0" fontId="17" fillId="7" borderId="28" xfId="0" applyFont="1" applyFill="1" applyBorder="1" applyAlignment="1" applyProtection="1">
      <alignment horizontal="center" vertical="center" textRotation="255" wrapText="1"/>
    </xf>
    <xf numFmtId="0" fontId="8" fillId="2" borderId="17" xfId="0" applyFont="1" applyFill="1" applyBorder="1" applyAlignment="1" applyProtection="1">
      <alignment horizontal="center" vertical="center" textRotation="255" wrapText="1"/>
    </xf>
    <xf numFmtId="0" fontId="17" fillId="0" borderId="4" xfId="0" applyFont="1" applyBorder="1" applyAlignment="1" applyProtection="1">
      <alignment horizontal="center" vertical="center" textRotation="255" wrapText="1"/>
    </xf>
    <xf numFmtId="0" fontId="17" fillId="0" borderId="25" xfId="0" applyFont="1" applyBorder="1" applyAlignment="1" applyProtection="1">
      <alignment horizontal="center" vertical="center" textRotation="255" wrapText="1"/>
    </xf>
    <xf numFmtId="0" fontId="17" fillId="0" borderId="5" xfId="0" applyFont="1" applyBorder="1" applyAlignment="1" applyProtection="1">
      <alignment horizontal="center" vertical="center" textRotation="255" wrapText="1"/>
    </xf>
    <xf numFmtId="0" fontId="17" fillId="7" borderId="4" xfId="0" applyFont="1" applyFill="1" applyBorder="1" applyAlignment="1" applyProtection="1">
      <alignment horizontal="center" vertical="center" textRotation="255" wrapText="1"/>
    </xf>
    <xf numFmtId="0" fontId="17" fillId="0" borderId="4" xfId="0" applyFont="1" applyBorder="1" applyAlignment="1" applyProtection="1">
      <alignment horizontal="center" vertical="center"/>
    </xf>
    <xf numFmtId="0" fontId="17" fillId="0" borderId="25" xfId="0" applyFont="1" applyBorder="1" applyAlignment="1" applyProtection="1">
      <alignment horizontal="center" vertical="center"/>
    </xf>
    <xf numFmtId="0" fontId="17" fillId="0" borderId="5" xfId="0" applyFont="1" applyBorder="1" applyAlignment="1" applyProtection="1">
      <alignment horizontal="center" vertical="center"/>
    </xf>
    <xf numFmtId="0" fontId="17" fillId="2" borderId="7" xfId="0" applyFont="1" applyFill="1" applyBorder="1" applyAlignment="1" applyProtection="1">
      <alignment horizontal="center" vertical="center" wrapText="1"/>
    </xf>
    <xf numFmtId="0" fontId="17" fillId="2" borderId="26" xfId="0" applyFont="1" applyFill="1" applyBorder="1" applyAlignment="1" applyProtection="1">
      <alignment horizontal="center" vertical="center" wrapText="1"/>
    </xf>
    <xf numFmtId="187" fontId="17" fillId="5" borderId="10" xfId="0" applyNumberFormat="1" applyFont="1" applyFill="1" applyBorder="1" applyAlignment="1" applyProtection="1">
      <alignment vertical="center" wrapText="1"/>
      <protection locked="0"/>
    </xf>
    <xf numFmtId="187" fontId="17" fillId="5" borderId="19" xfId="0" applyNumberFormat="1" applyFont="1" applyFill="1" applyBorder="1" applyAlignment="1" applyProtection="1">
      <alignment vertical="center" wrapText="1"/>
      <protection locked="0"/>
    </xf>
    <xf numFmtId="187" fontId="17" fillId="5" borderId="30" xfId="0" applyNumberFormat="1" applyFont="1" applyFill="1" applyBorder="1" applyAlignment="1" applyProtection="1">
      <alignment vertical="center" wrapText="1"/>
      <protection locked="0"/>
    </xf>
    <xf numFmtId="0" fontId="17" fillId="5" borderId="8" xfId="0" applyNumberFormat="1" applyFont="1" applyFill="1" applyBorder="1" applyAlignment="1" applyProtection="1">
      <alignment vertical="center" wrapText="1"/>
      <protection locked="0"/>
    </xf>
    <xf numFmtId="0" fontId="17" fillId="5" borderId="27" xfId="0" applyNumberFormat="1" applyFont="1" applyFill="1" applyBorder="1" applyAlignment="1" applyProtection="1">
      <alignment vertical="center" wrapText="1"/>
      <protection locked="0"/>
    </xf>
    <xf numFmtId="0" fontId="17" fillId="5" borderId="13" xfId="0" applyNumberFormat="1" applyFont="1" applyFill="1" applyBorder="1" applyAlignment="1" applyProtection="1">
      <alignment vertical="center" wrapText="1"/>
      <protection locked="0"/>
    </xf>
    <xf numFmtId="186" fontId="17" fillId="5" borderId="8" xfId="0" applyNumberFormat="1" applyFont="1" applyFill="1" applyBorder="1" applyAlignment="1" applyProtection="1">
      <alignment vertical="center" wrapText="1"/>
      <protection locked="0"/>
    </xf>
    <xf numFmtId="186" fontId="17" fillId="5" borderId="27" xfId="0" applyNumberFormat="1" applyFont="1" applyFill="1" applyBorder="1" applyAlignment="1" applyProtection="1">
      <alignment vertical="center" wrapText="1"/>
      <protection locked="0"/>
    </xf>
    <xf numFmtId="186" fontId="17" fillId="5" borderId="13" xfId="0" applyNumberFormat="1" applyFont="1" applyFill="1" applyBorder="1" applyAlignment="1" applyProtection="1">
      <alignment vertical="center" wrapText="1"/>
      <protection locked="0"/>
    </xf>
    <xf numFmtId="0" fontId="17" fillId="0" borderId="14" xfId="0" applyFont="1" applyFill="1" applyBorder="1" applyAlignment="1" applyProtection="1">
      <alignment vertical="center" wrapText="1"/>
    </xf>
    <xf numFmtId="0" fontId="17" fillId="0" borderId="16" xfId="0" applyFont="1" applyFill="1" applyBorder="1" applyAlignment="1" applyProtection="1">
      <alignment vertical="center" wrapText="1"/>
    </xf>
    <xf numFmtId="0" fontId="17" fillId="0" borderId="29" xfId="0" applyFont="1" applyFill="1" applyBorder="1" applyAlignment="1" applyProtection="1">
      <alignment vertical="center" wrapText="1"/>
    </xf>
    <xf numFmtId="0" fontId="17" fillId="0" borderId="18" xfId="0" applyFont="1" applyFill="1" applyBorder="1" applyAlignment="1" applyProtection="1">
      <alignment vertical="center" wrapText="1"/>
    </xf>
    <xf numFmtId="183" fontId="17" fillId="0" borderId="14" xfId="0" applyNumberFormat="1" applyFont="1" applyFill="1" applyBorder="1" applyAlignment="1" applyProtection="1">
      <alignment vertical="center" wrapText="1"/>
      <protection locked="0"/>
    </xf>
    <xf numFmtId="183" fontId="17" fillId="0" borderId="16" xfId="0" applyNumberFormat="1" applyFont="1" applyFill="1" applyBorder="1" applyAlignment="1" applyProtection="1">
      <alignment vertical="center" wrapText="1"/>
      <protection locked="0"/>
    </xf>
    <xf numFmtId="183" fontId="17" fillId="0" borderId="29" xfId="0" applyNumberFormat="1" applyFont="1" applyFill="1" applyBorder="1" applyAlignment="1" applyProtection="1">
      <alignment vertical="center" wrapText="1"/>
      <protection locked="0"/>
    </xf>
    <xf numFmtId="183" fontId="17" fillId="0" borderId="18" xfId="0" applyNumberFormat="1" applyFont="1" applyFill="1" applyBorder="1" applyAlignment="1" applyProtection="1">
      <alignment vertical="center" wrapText="1"/>
      <protection locked="0"/>
    </xf>
    <xf numFmtId="0" fontId="17" fillId="5" borderId="8" xfId="0" applyNumberFormat="1" applyFont="1" applyFill="1" applyBorder="1" applyAlignment="1" applyProtection="1">
      <alignment horizontal="left" vertical="center" wrapText="1"/>
      <protection locked="0"/>
    </xf>
    <xf numFmtId="0" fontId="17" fillId="5" borderId="27" xfId="0" applyNumberFormat="1" applyFont="1" applyFill="1" applyBorder="1" applyAlignment="1" applyProtection="1">
      <alignment horizontal="left" vertical="center" wrapText="1"/>
      <protection locked="0"/>
    </xf>
    <xf numFmtId="0" fontId="17" fillId="5" borderId="13" xfId="0" applyNumberFormat="1" applyFont="1" applyFill="1" applyBorder="1" applyAlignment="1" applyProtection="1">
      <alignment horizontal="left" vertical="center" wrapText="1"/>
      <protection locked="0"/>
    </xf>
    <xf numFmtId="183" fontId="17" fillId="0" borderId="7" xfId="0" applyNumberFormat="1" applyFont="1" applyFill="1" applyBorder="1" applyAlignment="1" applyProtection="1">
      <alignment vertical="center" wrapText="1"/>
      <protection locked="0"/>
    </xf>
    <xf numFmtId="183" fontId="17" fillId="0" borderId="26" xfId="0" applyNumberFormat="1" applyFont="1" applyFill="1" applyBorder="1" applyAlignment="1" applyProtection="1">
      <alignment vertical="center" wrapText="1"/>
      <protection locked="0"/>
    </xf>
    <xf numFmtId="183" fontId="17" fillId="0" borderId="31" xfId="0" applyNumberFormat="1" applyFont="1" applyFill="1" applyBorder="1" applyAlignment="1" applyProtection="1">
      <alignment vertical="center" wrapText="1"/>
      <protection locked="0"/>
    </xf>
    <xf numFmtId="0" fontId="17" fillId="6" borderId="4" xfId="0" applyFont="1" applyFill="1" applyBorder="1" applyAlignment="1">
      <alignment horizontal="left" vertical="center" wrapText="1"/>
    </xf>
    <xf numFmtId="0" fontId="17" fillId="6" borderId="25" xfId="0" applyFont="1" applyFill="1" applyBorder="1" applyAlignment="1">
      <alignment horizontal="left" vertical="center" wrapText="1"/>
    </xf>
    <xf numFmtId="0" fontId="17" fillId="6" borderId="5" xfId="0" applyFont="1" applyFill="1" applyBorder="1" applyAlignment="1">
      <alignment horizontal="left" vertical="center" wrapText="1"/>
    </xf>
    <xf numFmtId="0" fontId="17" fillId="2" borderId="2" xfId="0" applyFont="1" applyFill="1" applyBorder="1" applyAlignment="1" applyProtection="1">
      <alignment horizontal="center" vertical="center" wrapText="1"/>
    </xf>
    <xf numFmtId="0" fontId="17" fillId="2" borderId="32" xfId="0" applyFont="1" applyFill="1" applyBorder="1" applyAlignment="1" applyProtection="1">
      <alignment horizontal="center" vertical="center" wrapText="1"/>
    </xf>
    <xf numFmtId="0" fontId="17" fillId="2" borderId="3" xfId="0" applyFont="1" applyFill="1" applyBorder="1" applyAlignment="1" applyProtection="1">
      <alignment horizontal="center" vertical="center" wrapText="1"/>
    </xf>
    <xf numFmtId="0" fontId="17" fillId="0" borderId="4" xfId="0" applyFont="1" applyFill="1" applyBorder="1" applyAlignment="1" applyProtection="1">
      <alignment vertical="center" wrapText="1"/>
    </xf>
    <xf numFmtId="0" fontId="17" fillId="0" borderId="5" xfId="0" applyFont="1" applyFill="1" applyBorder="1" applyAlignment="1" applyProtection="1">
      <alignment vertical="center" wrapText="1"/>
    </xf>
    <xf numFmtId="183" fontId="17" fillId="0" borderId="4" xfId="0" applyNumberFormat="1" applyFont="1" applyFill="1" applyBorder="1" applyAlignment="1" applyProtection="1">
      <alignment vertical="center" wrapText="1"/>
      <protection locked="0"/>
    </xf>
    <xf numFmtId="183" fontId="17" fillId="0" borderId="5" xfId="0" applyNumberFormat="1" applyFont="1" applyFill="1" applyBorder="1" applyAlignment="1" applyProtection="1">
      <alignment vertical="center" wrapText="1"/>
      <protection locked="0"/>
    </xf>
    <xf numFmtId="0" fontId="8" fillId="6" borderId="16" xfId="0" applyFont="1" applyFill="1" applyBorder="1" applyAlignment="1">
      <alignment vertical="center" wrapText="1"/>
    </xf>
    <xf numFmtId="0" fontId="8" fillId="6" borderId="17" xfId="0" applyFont="1" applyFill="1" applyBorder="1" applyAlignment="1">
      <alignment vertical="center" wrapText="1"/>
    </xf>
    <xf numFmtId="0" fontId="17" fillId="5" borderId="9" xfId="0" applyFont="1" applyFill="1" applyBorder="1" applyAlignment="1" applyProtection="1">
      <alignment vertical="top" wrapText="1"/>
      <protection locked="0"/>
    </xf>
    <xf numFmtId="0" fontId="17" fillId="5" borderId="33" xfId="0" applyFont="1" applyFill="1" applyBorder="1" applyAlignment="1" applyProtection="1">
      <alignment vertical="top" wrapText="1"/>
      <protection locked="0"/>
    </xf>
    <xf numFmtId="0" fontId="17" fillId="5" borderId="34" xfId="0" applyFont="1" applyFill="1" applyBorder="1" applyAlignment="1" applyProtection="1">
      <alignment vertical="top" wrapText="1"/>
      <protection locked="0"/>
    </xf>
    <xf numFmtId="0" fontId="17" fillId="5" borderId="29" xfId="0" applyFont="1" applyFill="1" applyBorder="1" applyAlignment="1" applyProtection="1">
      <alignment vertical="top" wrapText="1"/>
      <protection locked="0"/>
    </xf>
    <xf numFmtId="0" fontId="17" fillId="5" borderId="6" xfId="0" applyFont="1" applyFill="1" applyBorder="1" applyAlignment="1" applyProtection="1">
      <alignment vertical="top" wrapText="1"/>
      <protection locked="0"/>
    </xf>
    <xf numFmtId="0" fontId="17" fillId="5" borderId="18" xfId="0" applyFont="1" applyFill="1" applyBorder="1" applyAlignment="1" applyProtection="1">
      <alignment vertical="top" wrapText="1"/>
      <protection locked="0"/>
    </xf>
    <xf numFmtId="0" fontId="17" fillId="0" borderId="14" xfId="0" applyFont="1" applyBorder="1" applyAlignment="1" applyProtection="1">
      <alignment horizontal="center" vertical="center" textRotation="255" wrapText="1"/>
    </xf>
    <xf numFmtId="0" fontId="17" fillId="0" borderId="16" xfId="0" applyFont="1" applyBorder="1" applyAlignment="1" applyProtection="1">
      <alignment horizontal="center" vertical="center" textRotation="255" wrapText="1"/>
    </xf>
    <xf numFmtId="0" fontId="17" fillId="0" borderId="28" xfId="0" applyFont="1" applyBorder="1" applyAlignment="1" applyProtection="1">
      <alignment horizontal="center" vertical="center" textRotation="255" wrapText="1"/>
    </xf>
    <xf numFmtId="0" fontId="17" fillId="0" borderId="17" xfId="0" applyFont="1" applyBorder="1" applyAlignment="1" applyProtection="1">
      <alignment horizontal="center" vertical="center" textRotation="255" wrapText="1"/>
    </xf>
    <xf numFmtId="0" fontId="17" fillId="0" borderId="6" xfId="0" applyFont="1" applyBorder="1" applyAlignment="1" applyProtection="1">
      <alignment horizontal="center" vertical="center"/>
    </xf>
    <xf numFmtId="183" fontId="17" fillId="0" borderId="19" xfId="0" applyNumberFormat="1" applyFont="1" applyFill="1" applyBorder="1" applyAlignment="1" applyProtection="1">
      <alignment vertical="center" wrapText="1"/>
      <protection locked="0"/>
    </xf>
    <xf numFmtId="183" fontId="17" fillId="0" borderId="30" xfId="0" applyNumberFormat="1" applyFont="1" applyFill="1" applyBorder="1" applyAlignment="1" applyProtection="1">
      <alignment vertical="center" wrapText="1"/>
      <protection locked="0"/>
    </xf>
    <xf numFmtId="183" fontId="17" fillId="0" borderId="8" xfId="0" applyNumberFormat="1" applyFont="1" applyFill="1" applyBorder="1" applyAlignment="1" applyProtection="1">
      <alignment vertical="center" wrapText="1"/>
      <protection locked="0"/>
    </xf>
    <xf numFmtId="183" fontId="17" fillId="0" borderId="27" xfId="0" applyNumberFormat="1" applyFont="1" applyFill="1" applyBorder="1" applyAlignment="1" applyProtection="1">
      <alignment vertical="center" wrapText="1"/>
      <protection locked="0"/>
    </xf>
    <xf numFmtId="183" fontId="17" fillId="0" borderId="13" xfId="0" applyNumberFormat="1" applyFont="1" applyFill="1" applyBorder="1" applyAlignment="1" applyProtection="1">
      <alignment vertical="center" wrapText="1"/>
      <protection locked="0"/>
    </xf>
    <xf numFmtId="0" fontId="17" fillId="0" borderId="1" xfId="0" applyFont="1" applyFill="1" applyBorder="1" applyAlignment="1" applyProtection="1">
      <alignment horizontal="center" vertical="center" wrapText="1"/>
    </xf>
    <xf numFmtId="0" fontId="17" fillId="6" borderId="16" xfId="0" applyFont="1" applyFill="1" applyBorder="1" applyAlignment="1" applyProtection="1">
      <alignment horizontal="left" vertical="center" wrapText="1"/>
    </xf>
    <xf numFmtId="0" fontId="17" fillId="6" borderId="17" xfId="0" applyFont="1" applyFill="1" applyBorder="1" applyAlignment="1" applyProtection="1">
      <alignment horizontal="left" vertical="center" wrapText="1"/>
    </xf>
    <xf numFmtId="0" fontId="17" fillId="6" borderId="18" xfId="0" applyFont="1" applyFill="1" applyBorder="1" applyAlignment="1" applyProtection="1">
      <alignment horizontal="left" vertical="center" wrapText="1"/>
    </xf>
    <xf numFmtId="0" fontId="17" fillId="2" borderId="8" xfId="0" applyFont="1" applyFill="1" applyBorder="1" applyAlignment="1" applyProtection="1">
      <alignment horizontal="center" vertical="center" wrapText="1"/>
    </xf>
    <xf numFmtId="0" fontId="17" fillId="2" borderId="27" xfId="0" applyFont="1" applyFill="1" applyBorder="1" applyAlignment="1" applyProtection="1">
      <alignment horizontal="center" vertical="center" wrapText="1"/>
    </xf>
    <xf numFmtId="0" fontId="17" fillId="2" borderId="10" xfId="0" applyFont="1" applyFill="1" applyBorder="1" applyAlignment="1" applyProtection="1">
      <alignment horizontal="center" vertical="center" wrapText="1"/>
    </xf>
    <xf numFmtId="0" fontId="17" fillId="2" borderId="30" xfId="0" applyFont="1" applyFill="1" applyBorder="1" applyAlignment="1" applyProtection="1">
      <alignment horizontal="center" vertical="center" wrapText="1"/>
    </xf>
    <xf numFmtId="0" fontId="17" fillId="0" borderId="4" xfId="0" applyFont="1" applyBorder="1" applyAlignment="1" applyProtection="1">
      <alignment horizontal="center" vertical="center" wrapText="1"/>
    </xf>
    <xf numFmtId="0" fontId="17" fillId="0" borderId="25" xfId="0" applyFont="1" applyBorder="1" applyAlignment="1" applyProtection="1">
      <alignment horizontal="center" vertical="center" wrapText="1"/>
    </xf>
    <xf numFmtId="0" fontId="17" fillId="0" borderId="5" xfId="0" applyFont="1" applyBorder="1" applyAlignment="1" applyProtection="1">
      <alignment horizontal="center" vertical="center" wrapText="1"/>
    </xf>
    <xf numFmtId="0" fontId="17" fillId="7" borderId="5" xfId="0" applyFont="1" applyFill="1" applyBorder="1" applyAlignment="1" applyProtection="1">
      <alignment horizontal="center" vertical="center" textRotation="255" wrapText="1"/>
    </xf>
    <xf numFmtId="0" fontId="17" fillId="0" borderId="16" xfId="0" applyFont="1" applyFill="1" applyBorder="1" applyAlignment="1" applyProtection="1">
      <alignment horizontal="center" vertical="center" textRotation="255" wrapText="1"/>
    </xf>
    <xf numFmtId="0" fontId="17" fillId="0" borderId="17" xfId="0" applyFont="1" applyFill="1" applyBorder="1" applyAlignment="1" applyProtection="1">
      <alignment horizontal="center" vertical="center" textRotation="255" wrapText="1"/>
    </xf>
    <xf numFmtId="0" fontId="17" fillId="0" borderId="18" xfId="0" applyFont="1" applyFill="1" applyBorder="1" applyAlignment="1" applyProtection="1">
      <alignment horizontal="center" vertical="center" textRotation="255" wrapText="1"/>
    </xf>
    <xf numFmtId="0" fontId="17" fillId="0" borderId="18" xfId="0" applyFont="1" applyBorder="1" applyAlignment="1" applyProtection="1">
      <alignment horizontal="center" vertical="center" textRotation="255" wrapText="1"/>
    </xf>
    <xf numFmtId="0" fontId="17" fillId="6" borderId="31" xfId="0" applyFont="1" applyFill="1" applyBorder="1" applyAlignment="1" applyProtection="1">
      <alignment horizontal="left" vertical="center" wrapText="1"/>
    </xf>
    <xf numFmtId="0" fontId="17" fillId="6" borderId="13" xfId="0" applyFont="1" applyFill="1" applyBorder="1" applyAlignment="1" applyProtection="1">
      <alignment horizontal="left" vertical="center" wrapText="1"/>
    </xf>
    <xf numFmtId="0" fontId="17" fillId="6" borderId="30" xfId="0" applyFont="1" applyFill="1" applyBorder="1" applyAlignment="1" applyProtection="1">
      <alignment horizontal="left" vertical="center" wrapText="1"/>
    </xf>
    <xf numFmtId="176" fontId="17" fillId="5" borderId="7" xfId="0" applyNumberFormat="1" applyFont="1" applyFill="1" applyBorder="1" applyAlignment="1" applyProtection="1">
      <alignment horizontal="right" vertical="center" wrapText="1"/>
      <protection locked="0"/>
    </xf>
    <xf numFmtId="176" fontId="17" fillId="5" borderId="26" xfId="0" applyNumberFormat="1" applyFont="1" applyFill="1" applyBorder="1" applyAlignment="1" applyProtection="1">
      <alignment horizontal="right" vertical="center" wrapText="1"/>
      <protection locked="0"/>
    </xf>
    <xf numFmtId="176" fontId="17" fillId="5" borderId="31" xfId="0" applyNumberFormat="1" applyFont="1" applyFill="1" applyBorder="1" applyAlignment="1" applyProtection="1">
      <alignment horizontal="right" vertical="center" wrapText="1"/>
      <protection locked="0"/>
    </xf>
    <xf numFmtId="176" fontId="17" fillId="2" borderId="7" xfId="0" applyNumberFormat="1" applyFont="1" applyFill="1" applyBorder="1" applyAlignment="1" applyProtection="1">
      <alignment horizontal="right" vertical="center" wrapText="1"/>
    </xf>
    <xf numFmtId="176" fontId="17" fillId="2" borderId="26" xfId="0" applyNumberFormat="1" applyFont="1" applyFill="1" applyBorder="1" applyAlignment="1" applyProtection="1">
      <alignment horizontal="right" vertical="center" wrapText="1"/>
    </xf>
    <xf numFmtId="176" fontId="17" fillId="2" borderId="31" xfId="0" applyNumberFormat="1" applyFont="1" applyFill="1" applyBorder="1" applyAlignment="1" applyProtection="1">
      <alignment horizontal="right" vertical="center" wrapText="1"/>
    </xf>
    <xf numFmtId="176" fontId="17" fillId="2" borderId="8" xfId="0" applyNumberFormat="1" applyFont="1" applyFill="1" applyBorder="1" applyAlignment="1" applyProtection="1">
      <alignment horizontal="right" vertical="center" wrapText="1"/>
    </xf>
    <xf numFmtId="176" fontId="17" fillId="2" borderId="27" xfId="0" applyNumberFormat="1" applyFont="1" applyFill="1" applyBorder="1" applyAlignment="1" applyProtection="1">
      <alignment horizontal="right" vertical="center" wrapText="1"/>
    </xf>
    <xf numFmtId="176" fontId="17" fillId="2" borderId="13" xfId="0" applyNumberFormat="1" applyFont="1" applyFill="1" applyBorder="1" applyAlignment="1" applyProtection="1">
      <alignment horizontal="right" vertical="center" wrapText="1"/>
    </xf>
    <xf numFmtId="176" fontId="17" fillId="2" borderId="10" xfId="0" applyNumberFormat="1" applyFont="1" applyFill="1" applyBorder="1" applyAlignment="1" applyProtection="1">
      <alignment horizontal="right" vertical="center" wrapText="1"/>
    </xf>
    <xf numFmtId="176" fontId="17" fillId="2" borderId="19" xfId="0" applyNumberFormat="1" applyFont="1" applyFill="1" applyBorder="1" applyAlignment="1" applyProtection="1">
      <alignment horizontal="right" vertical="center" wrapText="1"/>
    </xf>
    <xf numFmtId="176" fontId="17" fillId="2" borderId="30" xfId="0" applyNumberFormat="1" applyFont="1" applyFill="1" applyBorder="1" applyAlignment="1" applyProtection="1">
      <alignment horizontal="right" vertical="center" wrapText="1"/>
    </xf>
    <xf numFmtId="0" fontId="17" fillId="7" borderId="4" xfId="0" applyFont="1" applyFill="1" applyBorder="1" applyAlignment="1" applyProtection="1">
      <alignment horizontal="center" vertical="center" textRotation="255"/>
    </xf>
    <xf numFmtId="0" fontId="17" fillId="7" borderId="25" xfId="0" applyFont="1" applyFill="1" applyBorder="1" applyAlignment="1" applyProtection="1">
      <alignment horizontal="center" vertical="center" textRotation="255"/>
    </xf>
    <xf numFmtId="0" fontId="17" fillId="7" borderId="5" xfId="0" applyFont="1" applyFill="1" applyBorder="1" applyAlignment="1" applyProtection="1">
      <alignment horizontal="center" vertical="center" textRotation="255"/>
    </xf>
    <xf numFmtId="0" fontId="17" fillId="0" borderId="14" xfId="0" applyFont="1" applyBorder="1" applyAlignment="1" applyProtection="1">
      <alignment horizontal="center" vertical="center" wrapText="1"/>
    </xf>
    <xf numFmtId="0" fontId="17" fillId="0" borderId="16" xfId="0" applyFont="1" applyBorder="1" applyAlignment="1" applyProtection="1">
      <alignment horizontal="center" vertical="center" wrapText="1"/>
    </xf>
    <xf numFmtId="0" fontId="17" fillId="0" borderId="28" xfId="0" applyFont="1" applyBorder="1" applyAlignment="1" applyProtection="1">
      <alignment horizontal="center" vertical="center" wrapText="1"/>
    </xf>
    <xf numFmtId="0" fontId="17" fillId="0" borderId="17" xfId="0" applyFont="1" applyBorder="1" applyAlignment="1" applyProtection="1">
      <alignment horizontal="center" vertical="center" wrapText="1"/>
    </xf>
    <xf numFmtId="0" fontId="17" fillId="0" borderId="29" xfId="0" applyFont="1" applyBorder="1" applyAlignment="1" applyProtection="1">
      <alignment horizontal="center" vertical="center" wrapText="1"/>
    </xf>
    <xf numFmtId="0" fontId="17" fillId="0" borderId="18" xfId="0" applyFont="1" applyBorder="1" applyAlignment="1" applyProtection="1">
      <alignment horizontal="center" vertical="center" wrapText="1"/>
    </xf>
    <xf numFmtId="0" fontId="17" fillId="0" borderId="2" xfId="0" applyFont="1" applyBorder="1" applyAlignment="1" applyProtection="1">
      <alignment horizontal="center" vertical="center" wrapText="1"/>
    </xf>
    <xf numFmtId="0" fontId="17" fillId="0" borderId="32" xfId="0" applyFont="1" applyBorder="1" applyAlignment="1" applyProtection="1">
      <alignment horizontal="center" vertical="center" wrapText="1"/>
    </xf>
    <xf numFmtId="0" fontId="17" fillId="0" borderId="29" xfId="0" applyFont="1" applyBorder="1" applyAlignment="1" applyProtection="1">
      <alignment horizontal="center" vertical="center" textRotation="255" wrapText="1"/>
    </xf>
    <xf numFmtId="0" fontId="8" fillId="0" borderId="2" xfId="0" applyFont="1" applyFill="1" applyBorder="1" applyAlignment="1" applyProtection="1">
      <alignment horizontal="center" vertical="center" wrapText="1"/>
    </xf>
    <xf numFmtId="0" fontId="8" fillId="0" borderId="32" xfId="0" applyFont="1" applyFill="1" applyBorder="1" applyAlignment="1" applyProtection="1">
      <alignment horizontal="center" vertical="center"/>
    </xf>
    <xf numFmtId="0" fontId="17" fillId="0" borderId="15" xfId="0" applyFont="1" applyBorder="1" applyAlignment="1" applyProtection="1">
      <alignment horizontal="center" vertical="center" wrapText="1"/>
    </xf>
    <xf numFmtId="0" fontId="17" fillId="0" borderId="14" xfId="0" applyFont="1" applyBorder="1" applyAlignment="1" applyProtection="1">
      <alignment horizontal="center" vertical="center"/>
    </xf>
    <xf numFmtId="0" fontId="17" fillId="0" borderId="15" xfId="0" applyFont="1" applyBorder="1" applyAlignment="1" applyProtection="1">
      <alignment horizontal="center" vertical="center"/>
    </xf>
    <xf numFmtId="0" fontId="8" fillId="6" borderId="16" xfId="0" applyFont="1" applyFill="1" applyBorder="1" applyAlignment="1" applyProtection="1">
      <alignment horizontal="left" vertical="center" wrapText="1"/>
    </xf>
    <xf numFmtId="0" fontId="8" fillId="6" borderId="17" xfId="0" applyFont="1" applyFill="1" applyBorder="1" applyAlignment="1" applyProtection="1">
      <alignment horizontal="left" vertical="center" wrapText="1"/>
    </xf>
    <xf numFmtId="0" fontId="8" fillId="6" borderId="18" xfId="0" applyFont="1" applyFill="1" applyBorder="1" applyAlignment="1" applyProtection="1">
      <alignment horizontal="left" vertical="center" wrapText="1"/>
    </xf>
    <xf numFmtId="0" fontId="17" fillId="6" borderId="22" xfId="0" applyFont="1" applyFill="1" applyBorder="1" applyAlignment="1" applyProtection="1">
      <alignment vertical="top" wrapText="1"/>
    </xf>
    <xf numFmtId="0" fontId="17" fillId="6" borderId="5" xfId="0" applyFont="1" applyFill="1" applyBorder="1" applyAlignment="1" applyProtection="1">
      <alignment vertical="top" wrapText="1"/>
    </xf>
    <xf numFmtId="0" fontId="8" fillId="0" borderId="25" xfId="0" applyFont="1" applyBorder="1" applyAlignment="1" applyProtection="1">
      <alignment horizontal="center" vertical="center" textRotation="255" wrapText="1"/>
    </xf>
    <xf numFmtId="0" fontId="8" fillId="0" borderId="5" xfId="0" applyFont="1" applyBorder="1" applyAlignment="1" applyProtection="1">
      <alignment horizontal="center" vertical="center" textRotation="255" wrapText="1"/>
    </xf>
    <xf numFmtId="0" fontId="17" fillId="2" borderId="14" xfId="0" applyFont="1" applyFill="1" applyBorder="1" applyAlignment="1" applyProtection="1">
      <alignment horizontal="center" vertical="center" wrapText="1"/>
    </xf>
    <xf numFmtId="0" fontId="17" fillId="2" borderId="15" xfId="0" applyFont="1" applyFill="1" applyBorder="1" applyAlignment="1" applyProtection="1">
      <alignment horizontal="center" vertical="center" wrapText="1"/>
    </xf>
    <xf numFmtId="0" fontId="17" fillId="2" borderId="16" xfId="0" applyFont="1" applyFill="1" applyBorder="1" applyAlignment="1" applyProtection="1">
      <alignment horizontal="center" vertical="center" wrapText="1"/>
    </xf>
    <xf numFmtId="0" fontId="17" fillId="2" borderId="29" xfId="0" applyFont="1" applyFill="1" applyBorder="1" applyAlignment="1" applyProtection="1">
      <alignment horizontal="center" vertical="center" wrapText="1"/>
    </xf>
    <xf numFmtId="0" fontId="17" fillId="2" borderId="6"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6" borderId="4" xfId="0" applyFont="1" applyFill="1" applyBorder="1" applyAlignment="1" applyProtection="1">
      <alignment horizontal="left" vertical="center" wrapText="1"/>
    </xf>
    <xf numFmtId="0" fontId="17" fillId="6" borderId="5" xfId="0" applyFont="1" applyFill="1" applyBorder="1" applyAlignment="1" applyProtection="1">
      <alignment horizontal="left" vertical="center" wrapText="1"/>
    </xf>
    <xf numFmtId="0" fontId="17" fillId="0" borderId="35" xfId="0" applyFont="1" applyBorder="1" applyAlignment="1" applyProtection="1">
      <alignment horizontal="center" vertical="center" wrapText="1"/>
    </xf>
    <xf numFmtId="0" fontId="17" fillId="0" borderId="36" xfId="0" applyFont="1" applyBorder="1" applyAlignment="1" applyProtection="1">
      <alignment horizontal="center" vertical="center" wrapText="1"/>
    </xf>
    <xf numFmtId="0" fontId="17" fillId="6" borderId="25" xfId="0" applyFont="1" applyFill="1" applyBorder="1" applyAlignment="1" applyProtection="1">
      <alignment horizontal="left" vertical="center" wrapText="1"/>
    </xf>
    <xf numFmtId="0" fontId="17" fillId="0" borderId="12" xfId="0" applyFont="1" applyBorder="1" applyAlignment="1" applyProtection="1">
      <alignment horizontal="center" vertical="center" wrapText="1"/>
    </xf>
    <xf numFmtId="0" fontId="17" fillId="0" borderId="37" xfId="0" applyFont="1" applyBorder="1" applyAlignment="1" applyProtection="1">
      <alignment horizontal="center" vertical="center" wrapText="1"/>
    </xf>
    <xf numFmtId="0" fontId="17" fillId="0" borderId="38" xfId="0" applyFont="1" applyBorder="1" applyAlignment="1" applyProtection="1">
      <alignment horizontal="center" vertical="center" wrapText="1"/>
    </xf>
    <xf numFmtId="0" fontId="17" fillId="0" borderId="2" xfId="0" applyFont="1" applyFill="1" applyBorder="1" applyAlignment="1" applyProtection="1">
      <alignment vertical="center" wrapText="1"/>
    </xf>
    <xf numFmtId="0" fontId="17" fillId="0" borderId="32" xfId="0" applyFont="1" applyFill="1" applyBorder="1" applyAlignment="1" applyProtection="1">
      <alignment vertical="center" wrapText="1"/>
    </xf>
    <xf numFmtId="0" fontId="17" fillId="0" borderId="3" xfId="0" applyFont="1" applyFill="1" applyBorder="1" applyAlignment="1" applyProtection="1">
      <alignment vertical="center" wrapText="1"/>
    </xf>
    <xf numFmtId="0" fontId="8" fillId="6" borderId="4" xfId="0" applyFont="1" applyFill="1" applyBorder="1" applyAlignment="1" applyProtection="1">
      <alignment horizontal="left" vertical="center" wrapText="1"/>
    </xf>
    <xf numFmtId="0" fontId="8" fillId="6" borderId="25" xfId="0" applyFont="1" applyFill="1" applyBorder="1" applyAlignment="1" applyProtection="1">
      <alignment horizontal="left" vertical="center" wrapText="1"/>
    </xf>
    <xf numFmtId="0" fontId="17" fillId="0" borderId="28"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7" fillId="0" borderId="29" xfId="0" applyFont="1" applyFill="1" applyBorder="1" applyAlignment="1" applyProtection="1">
      <alignment horizontal="center" vertical="center" wrapText="1"/>
    </xf>
    <xf numFmtId="0" fontId="17" fillId="0" borderId="6" xfId="0" applyFont="1" applyFill="1" applyBorder="1" applyAlignment="1" applyProtection="1">
      <alignment horizontal="center" vertical="center" wrapText="1"/>
    </xf>
    <xf numFmtId="0" fontId="22" fillId="2" borderId="0" xfId="0" applyFont="1" applyFill="1" applyAlignment="1" applyProtection="1">
      <alignment horizontal="right" vertical="center"/>
    </xf>
    <xf numFmtId="0" fontId="8" fillId="2" borderId="0" xfId="0" applyFont="1" applyFill="1" applyProtection="1">
      <alignment vertical="center"/>
    </xf>
    <xf numFmtId="0" fontId="8" fillId="2" borderId="0" xfId="0" applyFont="1" applyFill="1" applyAlignment="1" applyProtection="1">
      <alignment horizontal="center" vertical="center"/>
    </xf>
    <xf numFmtId="0" fontId="17" fillId="2" borderId="0" xfId="0" applyFont="1" applyFill="1" applyAlignment="1" applyProtection="1">
      <alignment horizontal="center" vertical="top"/>
    </xf>
    <xf numFmtId="0" fontId="17" fillId="2" borderId="14" xfId="0" applyFont="1" applyFill="1" applyBorder="1" applyAlignment="1" applyProtection="1">
      <alignment horizontal="center" vertical="center"/>
    </xf>
    <xf numFmtId="0" fontId="17" fillId="2" borderId="15" xfId="0" applyFont="1" applyFill="1" applyBorder="1" applyAlignment="1" applyProtection="1">
      <alignment horizontal="center" vertical="center"/>
    </xf>
    <xf numFmtId="0" fontId="17" fillId="2" borderId="16" xfId="0" applyFont="1" applyFill="1" applyBorder="1" applyAlignment="1" applyProtection="1">
      <alignment horizontal="center" vertical="center"/>
    </xf>
    <xf numFmtId="0" fontId="17" fillId="2" borderId="28" xfId="0" applyFont="1" applyFill="1" applyBorder="1" applyAlignment="1" applyProtection="1">
      <alignment horizontal="center" vertical="center"/>
    </xf>
    <xf numFmtId="0" fontId="17" fillId="2" borderId="0" xfId="0" applyFont="1" applyFill="1" applyBorder="1" applyAlignment="1" applyProtection="1">
      <alignment horizontal="center" vertical="center"/>
    </xf>
    <xf numFmtId="0" fontId="17" fillId="2" borderId="17" xfId="0" applyFont="1" applyFill="1" applyBorder="1" applyAlignment="1" applyProtection="1">
      <alignment horizontal="center" vertical="center"/>
    </xf>
    <xf numFmtId="0" fontId="17" fillId="2" borderId="29" xfId="0" applyFont="1" applyFill="1" applyBorder="1" applyAlignment="1" applyProtection="1">
      <alignment horizontal="center" vertical="center"/>
    </xf>
    <xf numFmtId="0" fontId="17" fillId="2" borderId="6" xfId="0" applyFont="1" applyFill="1" applyBorder="1" applyAlignment="1" applyProtection="1">
      <alignment horizontal="center" vertical="center"/>
    </xf>
    <xf numFmtId="0" fontId="17" fillId="2" borderId="18" xfId="0" applyFont="1" applyFill="1" applyBorder="1" applyAlignment="1" applyProtection="1">
      <alignment horizontal="center" vertical="center"/>
    </xf>
    <xf numFmtId="0" fontId="9" fillId="2" borderId="14" xfId="0" applyFont="1" applyFill="1" applyBorder="1" applyAlignment="1" applyProtection="1">
      <alignment horizontal="left" vertical="top"/>
    </xf>
    <xf numFmtId="0" fontId="17" fillId="2" borderId="15" xfId="0" applyFont="1" applyFill="1" applyBorder="1" applyAlignment="1" applyProtection="1">
      <alignment horizontal="left" vertical="top"/>
    </xf>
    <xf numFmtId="0" fontId="17" fillId="2" borderId="16" xfId="0" applyFont="1" applyFill="1" applyBorder="1" applyAlignment="1" applyProtection="1">
      <alignment horizontal="left" vertical="top"/>
    </xf>
    <xf numFmtId="0" fontId="17" fillId="2" borderId="28" xfId="0" applyFont="1" applyFill="1" applyBorder="1" applyAlignment="1" applyProtection="1">
      <alignment horizontal="left" vertical="top"/>
    </xf>
    <xf numFmtId="0" fontId="17" fillId="2" borderId="0" xfId="0" applyFont="1" applyFill="1" applyBorder="1" applyAlignment="1" applyProtection="1">
      <alignment horizontal="left" vertical="top"/>
    </xf>
    <xf numFmtId="0" fontId="17" fillId="2" borderId="17" xfId="0" applyFont="1" applyFill="1" applyBorder="1" applyAlignment="1" applyProtection="1">
      <alignment horizontal="left" vertical="top"/>
    </xf>
    <xf numFmtId="0" fontId="17" fillId="2" borderId="29" xfId="0" applyFont="1" applyFill="1" applyBorder="1" applyAlignment="1" applyProtection="1">
      <alignment horizontal="left" vertical="top"/>
    </xf>
    <xf numFmtId="0" fontId="17" fillId="2" borderId="6" xfId="0" applyFont="1" applyFill="1" applyBorder="1" applyAlignment="1" applyProtection="1">
      <alignment horizontal="left" vertical="top"/>
    </xf>
    <xf numFmtId="0" fontId="17" fillId="2" borderId="18" xfId="0" applyFont="1" applyFill="1" applyBorder="1" applyAlignment="1" applyProtection="1">
      <alignment horizontal="left" vertical="top"/>
    </xf>
    <xf numFmtId="0" fontId="9" fillId="2" borderId="14" xfId="0" applyFont="1" applyFill="1" applyBorder="1" applyAlignment="1" applyProtection="1">
      <alignment horizontal="left" vertical="top" wrapText="1"/>
    </xf>
    <xf numFmtId="0" fontId="17" fillId="2" borderId="15" xfId="0" applyFont="1" applyFill="1" applyBorder="1" applyAlignment="1" applyProtection="1">
      <alignment horizontal="left" vertical="top" wrapText="1"/>
    </xf>
    <xf numFmtId="0" fontId="17" fillId="2" borderId="16" xfId="0" applyFont="1" applyFill="1" applyBorder="1" applyAlignment="1" applyProtection="1">
      <alignment horizontal="left" vertical="top" wrapText="1"/>
    </xf>
    <xf numFmtId="0" fontId="17" fillId="2" borderId="28" xfId="0" applyFont="1" applyFill="1" applyBorder="1" applyAlignment="1" applyProtection="1">
      <alignment horizontal="left" vertical="top" wrapText="1"/>
    </xf>
    <xf numFmtId="0" fontId="17" fillId="2" borderId="0" xfId="0" applyFont="1" applyFill="1" applyBorder="1" applyAlignment="1" applyProtection="1">
      <alignment horizontal="left" vertical="top" wrapText="1"/>
    </xf>
    <xf numFmtId="0" fontId="17" fillId="2" borderId="17" xfId="0" applyFont="1" applyFill="1" applyBorder="1" applyAlignment="1" applyProtection="1">
      <alignment horizontal="left" vertical="top" wrapText="1"/>
    </xf>
    <xf numFmtId="0" fontId="17" fillId="2" borderId="29" xfId="0" applyFont="1" applyFill="1" applyBorder="1" applyAlignment="1" applyProtection="1">
      <alignment horizontal="left" vertical="top" wrapText="1"/>
    </xf>
    <xf numFmtId="0" fontId="17" fillId="2" borderId="6" xfId="0" applyFont="1" applyFill="1" applyBorder="1" applyAlignment="1" applyProtection="1">
      <alignment horizontal="left" vertical="top" wrapText="1"/>
    </xf>
    <xf numFmtId="0" fontId="17" fillId="2" borderId="18" xfId="0" applyFont="1" applyFill="1" applyBorder="1" applyAlignment="1" applyProtection="1">
      <alignment horizontal="left" vertical="top" wrapText="1"/>
    </xf>
    <xf numFmtId="0" fontId="17" fillId="2" borderId="14" xfId="0" applyFont="1" applyFill="1" applyBorder="1" applyAlignment="1" applyProtection="1">
      <alignment horizontal="left" vertical="top" wrapText="1"/>
    </xf>
    <xf numFmtId="176" fontId="17" fillId="5" borderId="14" xfId="3" applyNumberFormat="1" applyFont="1" applyFill="1" applyBorder="1" applyAlignment="1" applyProtection="1">
      <alignment horizontal="right" vertical="center"/>
      <protection locked="0"/>
    </xf>
    <xf numFmtId="176" fontId="17" fillId="5" borderId="15" xfId="3" applyNumberFormat="1" applyFont="1" applyFill="1" applyBorder="1" applyAlignment="1" applyProtection="1">
      <alignment horizontal="right" vertical="center"/>
      <protection locked="0"/>
    </xf>
    <xf numFmtId="176" fontId="17" fillId="5" borderId="16" xfId="3" applyNumberFormat="1" applyFont="1" applyFill="1" applyBorder="1" applyAlignment="1" applyProtection="1">
      <alignment horizontal="right" vertical="center"/>
      <protection locked="0"/>
    </xf>
    <xf numFmtId="177" fontId="17" fillId="5" borderId="14" xfId="3" applyNumberFormat="1" applyFont="1" applyFill="1" applyBorder="1" applyAlignment="1" applyProtection="1">
      <alignment horizontal="right" vertical="center"/>
      <protection locked="0"/>
    </xf>
    <xf numFmtId="177" fontId="17" fillId="5" borderId="15" xfId="3" applyNumberFormat="1" applyFont="1" applyFill="1" applyBorder="1" applyAlignment="1" applyProtection="1">
      <alignment horizontal="right" vertical="center"/>
      <protection locked="0"/>
    </xf>
    <xf numFmtId="177" fontId="17" fillId="5" borderId="16" xfId="3" applyNumberFormat="1" applyFont="1" applyFill="1" applyBorder="1" applyAlignment="1" applyProtection="1">
      <alignment horizontal="right" vertical="center"/>
      <protection locked="0"/>
    </xf>
    <xf numFmtId="176" fontId="17" fillId="2" borderId="1" xfId="0" applyNumberFormat="1" applyFont="1" applyFill="1" applyBorder="1" applyAlignment="1" applyProtection="1">
      <alignment horizontal="right" vertical="center"/>
    </xf>
    <xf numFmtId="176" fontId="17" fillId="2" borderId="14" xfId="3" applyNumberFormat="1" applyFont="1" applyFill="1" applyBorder="1" applyAlignment="1" applyProtection="1">
      <alignment horizontal="right" vertical="center"/>
    </xf>
    <xf numFmtId="176" fontId="17" fillId="2" borderId="15" xfId="3" applyNumberFormat="1" applyFont="1" applyFill="1" applyBorder="1" applyAlignment="1" applyProtection="1">
      <alignment horizontal="right" vertical="center"/>
    </xf>
    <xf numFmtId="176" fontId="17" fillId="2" borderId="16" xfId="3" applyNumberFormat="1" applyFont="1" applyFill="1" applyBorder="1" applyAlignment="1" applyProtection="1">
      <alignment horizontal="right" vertical="center"/>
    </xf>
    <xf numFmtId="0" fontId="9" fillId="2" borderId="14" xfId="0" applyFont="1" applyFill="1" applyBorder="1" applyAlignment="1" applyProtection="1">
      <alignment vertical="top" wrapText="1"/>
    </xf>
    <xf numFmtId="0" fontId="17" fillId="2" borderId="15" xfId="0" applyFont="1" applyFill="1" applyBorder="1" applyAlignment="1" applyProtection="1">
      <alignment vertical="top" wrapText="1"/>
    </xf>
    <xf numFmtId="0" fontId="17" fillId="2" borderId="16" xfId="0" applyFont="1" applyFill="1" applyBorder="1" applyAlignment="1" applyProtection="1">
      <alignment vertical="top" wrapText="1"/>
    </xf>
    <xf numFmtId="0" fontId="17" fillId="2" borderId="28" xfId="0" applyFont="1" applyFill="1" applyBorder="1" applyAlignment="1" applyProtection="1">
      <alignment vertical="top" wrapText="1"/>
    </xf>
    <xf numFmtId="0" fontId="17" fillId="2" borderId="0" xfId="0" applyFont="1" applyFill="1" applyBorder="1" applyAlignment="1" applyProtection="1">
      <alignment vertical="top" wrapText="1"/>
    </xf>
    <xf numFmtId="0" fontId="17" fillId="2" borderId="17" xfId="0" applyFont="1" applyFill="1" applyBorder="1" applyAlignment="1" applyProtection="1">
      <alignment vertical="top" wrapText="1"/>
    </xf>
    <xf numFmtId="0" fontId="17" fillId="2" borderId="29" xfId="0" applyFont="1" applyFill="1" applyBorder="1" applyAlignment="1" applyProtection="1">
      <alignment vertical="top" wrapText="1"/>
    </xf>
    <xf numFmtId="0" fontId="17" fillId="2" borderId="6" xfId="0" applyFont="1" applyFill="1" applyBorder="1" applyAlignment="1" applyProtection="1">
      <alignment vertical="top" wrapText="1"/>
    </xf>
    <xf numFmtId="0" fontId="17" fillId="2" borderId="18" xfId="0" applyFont="1" applyFill="1" applyBorder="1" applyAlignment="1" applyProtection="1">
      <alignment vertical="top" wrapText="1"/>
    </xf>
    <xf numFmtId="0" fontId="17" fillId="2" borderId="15" xfId="0" applyFont="1" applyFill="1" applyBorder="1" applyAlignment="1" applyProtection="1">
      <alignment vertical="top"/>
    </xf>
    <xf numFmtId="0" fontId="17" fillId="2" borderId="16" xfId="0" applyFont="1" applyFill="1" applyBorder="1" applyAlignment="1" applyProtection="1">
      <alignment vertical="top"/>
    </xf>
    <xf numFmtId="0" fontId="17" fillId="2" borderId="28" xfId="0" applyFont="1" applyFill="1" applyBorder="1" applyAlignment="1" applyProtection="1">
      <alignment vertical="top"/>
    </xf>
    <xf numFmtId="0" fontId="17" fillId="2" borderId="0" xfId="0" applyFont="1" applyFill="1" applyBorder="1" applyAlignment="1" applyProtection="1">
      <alignment vertical="top"/>
    </xf>
    <xf numFmtId="0" fontId="17" fillId="2" borderId="17" xfId="0" applyFont="1" applyFill="1" applyBorder="1" applyAlignment="1" applyProtection="1">
      <alignment vertical="top"/>
    </xf>
    <xf numFmtId="0" fontId="17" fillId="2" borderId="29" xfId="0" applyFont="1" applyFill="1" applyBorder="1" applyAlignment="1" applyProtection="1">
      <alignment vertical="top"/>
    </xf>
    <xf numFmtId="0" fontId="17" fillId="2" borderId="6" xfId="0" applyFont="1" applyFill="1" applyBorder="1" applyAlignment="1" applyProtection="1">
      <alignment vertical="top"/>
    </xf>
    <xf numFmtId="0" fontId="17" fillId="2" borderId="18" xfId="0" applyFont="1" applyFill="1" applyBorder="1" applyAlignment="1" applyProtection="1">
      <alignment vertical="top"/>
    </xf>
    <xf numFmtId="3" fontId="17" fillId="5" borderId="1" xfId="0" applyNumberFormat="1" applyFont="1" applyFill="1" applyBorder="1" applyAlignment="1" applyProtection="1">
      <alignment horizontal="right" vertical="center" wrapText="1"/>
      <protection locked="0"/>
    </xf>
    <xf numFmtId="0" fontId="17" fillId="5" borderId="1" xfId="0" applyFont="1" applyFill="1" applyBorder="1" applyAlignment="1" applyProtection="1">
      <alignment horizontal="right" vertical="center" wrapText="1"/>
      <protection locked="0"/>
    </xf>
    <xf numFmtId="176" fontId="17" fillId="2" borderId="2" xfId="3" applyNumberFormat="1" applyFont="1" applyFill="1" applyBorder="1" applyAlignment="1" applyProtection="1">
      <alignment horizontal="center" vertical="center"/>
    </xf>
    <xf numFmtId="176" fontId="17" fillId="2" borderId="32" xfId="3" applyNumberFormat="1" applyFont="1" applyFill="1" applyBorder="1" applyAlignment="1" applyProtection="1">
      <alignment horizontal="center" vertical="center"/>
    </xf>
    <xf numFmtId="176" fontId="17" fillId="2" borderId="3" xfId="3" applyNumberFormat="1" applyFont="1" applyFill="1" applyBorder="1" applyAlignment="1" applyProtection="1">
      <alignment horizontal="center" vertical="center"/>
    </xf>
    <xf numFmtId="176" fontId="17" fillId="0" borderId="1" xfId="0" applyNumberFormat="1" applyFont="1" applyFill="1" applyBorder="1" applyAlignment="1" applyProtection="1">
      <alignment horizontal="right" vertical="center"/>
    </xf>
    <xf numFmtId="176" fontId="17" fillId="2" borderId="2" xfId="0" quotePrefix="1" applyNumberFormat="1" applyFont="1" applyFill="1" applyBorder="1" applyAlignment="1" applyProtection="1">
      <alignment horizontal="right" vertical="center"/>
    </xf>
    <xf numFmtId="176" fontId="17" fillId="2" borderId="32" xfId="0" applyNumberFormat="1" applyFont="1" applyFill="1" applyBorder="1" applyAlignment="1" applyProtection="1">
      <alignment horizontal="right" vertical="center"/>
    </xf>
    <xf numFmtId="176" fontId="17" fillId="2" borderId="3" xfId="0" applyNumberFormat="1" applyFont="1" applyFill="1" applyBorder="1" applyAlignment="1" applyProtection="1">
      <alignment horizontal="right" vertical="center"/>
    </xf>
    <xf numFmtId="0" fontId="17" fillId="2" borderId="14" xfId="0" applyFont="1" applyFill="1" applyBorder="1" applyAlignment="1" applyProtection="1">
      <alignment horizontal="right" vertical="top" wrapText="1"/>
    </xf>
    <xf numFmtId="0" fontId="17" fillId="2" borderId="15" xfId="0" applyFont="1" applyFill="1" applyBorder="1" applyAlignment="1" applyProtection="1">
      <alignment horizontal="right" vertical="top"/>
    </xf>
    <xf numFmtId="0" fontId="17" fillId="2" borderId="16" xfId="0" applyFont="1" applyFill="1" applyBorder="1" applyAlignment="1" applyProtection="1">
      <alignment horizontal="right" vertical="top"/>
    </xf>
    <xf numFmtId="0" fontId="17" fillId="2" borderId="28" xfId="0" applyFont="1" applyFill="1" applyBorder="1" applyAlignment="1" applyProtection="1">
      <alignment horizontal="right" vertical="top"/>
    </xf>
    <xf numFmtId="0" fontId="17" fillId="2" borderId="0" xfId="0" applyFont="1" applyFill="1" applyBorder="1" applyAlignment="1" applyProtection="1">
      <alignment horizontal="right" vertical="top"/>
    </xf>
    <xf numFmtId="0" fontId="17" fillId="2" borderId="17" xfId="0" applyFont="1" applyFill="1" applyBorder="1" applyAlignment="1" applyProtection="1">
      <alignment horizontal="right" vertical="top"/>
    </xf>
    <xf numFmtId="0" fontId="17" fillId="2" borderId="29" xfId="0" applyFont="1" applyFill="1" applyBorder="1" applyAlignment="1" applyProtection="1">
      <alignment horizontal="right" vertical="top"/>
    </xf>
    <xf numFmtId="0" fontId="17" fillId="2" borderId="6" xfId="0" applyFont="1" applyFill="1" applyBorder="1" applyAlignment="1" applyProtection="1">
      <alignment horizontal="right" vertical="top"/>
    </xf>
    <xf numFmtId="0" fontId="17" fillId="2" borderId="18" xfId="0" applyFont="1" applyFill="1" applyBorder="1" applyAlignment="1" applyProtection="1">
      <alignment horizontal="right" vertical="top"/>
    </xf>
    <xf numFmtId="0" fontId="17" fillId="2" borderId="14" xfId="0" applyFont="1" applyFill="1" applyBorder="1" applyAlignment="1" applyProtection="1">
      <alignment vertical="top" wrapText="1"/>
    </xf>
    <xf numFmtId="0" fontId="17" fillId="2" borderId="2" xfId="0" applyFont="1" applyFill="1" applyBorder="1" applyProtection="1">
      <alignment vertical="center"/>
    </xf>
    <xf numFmtId="0" fontId="17" fillId="2" borderId="32" xfId="0" applyFont="1" applyFill="1" applyBorder="1" applyProtection="1">
      <alignment vertical="center"/>
    </xf>
    <xf numFmtId="0" fontId="17" fillId="2" borderId="3" xfId="0" applyFont="1" applyFill="1" applyBorder="1" applyProtection="1">
      <alignment vertical="center"/>
    </xf>
    <xf numFmtId="0" fontId="17" fillId="2" borderId="2" xfId="0" applyFont="1" applyFill="1" applyBorder="1" applyAlignment="1" applyProtection="1">
      <alignment horizontal="center" vertical="distributed"/>
    </xf>
    <xf numFmtId="0" fontId="17" fillId="2" borderId="32" xfId="0" applyFont="1" applyFill="1" applyBorder="1" applyAlignment="1" applyProtection="1">
      <alignment horizontal="center" vertical="distributed"/>
    </xf>
    <xf numFmtId="0" fontId="17" fillId="2" borderId="3" xfId="0" applyFont="1" applyFill="1" applyBorder="1" applyAlignment="1" applyProtection="1">
      <alignment horizontal="center" vertical="distributed"/>
    </xf>
    <xf numFmtId="0" fontId="17" fillId="2" borderId="2" xfId="0" applyFont="1" applyFill="1" applyBorder="1" applyAlignment="1" applyProtection="1">
      <alignment horizontal="center" vertical="center"/>
    </xf>
    <xf numFmtId="0" fontId="17" fillId="2" borderId="32" xfId="0" applyFont="1" applyFill="1" applyBorder="1" applyAlignment="1" applyProtection="1">
      <alignment horizontal="center" vertical="center"/>
    </xf>
    <xf numFmtId="0" fontId="17" fillId="2" borderId="3" xfId="0" applyFont="1" applyFill="1" applyBorder="1" applyAlignment="1" applyProtection="1">
      <alignment horizontal="center" vertical="center"/>
    </xf>
    <xf numFmtId="0" fontId="17" fillId="5" borderId="14" xfId="0" applyFont="1" applyFill="1" applyBorder="1" applyAlignment="1" applyProtection="1">
      <alignment horizontal="left" vertical="center"/>
      <protection locked="0"/>
    </xf>
    <xf numFmtId="0" fontId="17" fillId="5" borderId="15" xfId="0" applyFont="1" applyFill="1" applyBorder="1" applyAlignment="1" applyProtection="1">
      <alignment horizontal="left" vertical="center"/>
      <protection locked="0"/>
    </xf>
    <xf numFmtId="0" fontId="17" fillId="5" borderId="16" xfId="0" applyFont="1" applyFill="1" applyBorder="1" applyAlignment="1" applyProtection="1">
      <alignment horizontal="left" vertical="center"/>
      <protection locked="0"/>
    </xf>
    <xf numFmtId="38" fontId="17" fillId="5" borderId="14" xfId="3" applyFont="1" applyFill="1" applyBorder="1" applyAlignment="1" applyProtection="1">
      <alignment horizontal="right" vertical="center"/>
      <protection locked="0"/>
    </xf>
    <xf numFmtId="38" fontId="17" fillId="5" borderId="15" xfId="3" applyFont="1" applyFill="1" applyBorder="1" applyAlignment="1" applyProtection="1">
      <alignment horizontal="right" vertical="center"/>
      <protection locked="0"/>
    </xf>
    <xf numFmtId="38" fontId="17" fillId="5" borderId="16" xfId="3" applyFont="1" applyFill="1" applyBorder="1" applyAlignment="1" applyProtection="1">
      <alignment horizontal="right" vertical="center"/>
      <protection locked="0"/>
    </xf>
    <xf numFmtId="0" fontId="17" fillId="5" borderId="28" xfId="0" applyFont="1" applyFill="1" applyBorder="1" applyAlignment="1" applyProtection="1">
      <alignment horizontal="left" vertical="center"/>
      <protection locked="0"/>
    </xf>
    <xf numFmtId="0" fontId="17" fillId="5" borderId="0" xfId="0" applyFont="1" applyFill="1" applyBorder="1" applyAlignment="1" applyProtection="1">
      <alignment horizontal="left" vertical="center"/>
      <protection locked="0"/>
    </xf>
    <xf numFmtId="0" fontId="17" fillId="5" borderId="17" xfId="0" applyFont="1" applyFill="1" applyBorder="1" applyAlignment="1" applyProtection="1">
      <alignment horizontal="left" vertical="center"/>
      <protection locked="0"/>
    </xf>
    <xf numFmtId="38" fontId="17" fillId="5" borderId="28" xfId="3" applyFont="1" applyFill="1" applyBorder="1" applyAlignment="1" applyProtection="1">
      <alignment horizontal="right" vertical="center"/>
      <protection locked="0"/>
    </xf>
    <xf numFmtId="38" fontId="17" fillId="5" borderId="0" xfId="3" applyFont="1" applyFill="1" applyBorder="1" applyAlignment="1" applyProtection="1">
      <alignment horizontal="right" vertical="center"/>
      <protection locked="0"/>
    </xf>
    <xf numFmtId="38" fontId="17" fillId="5" borderId="17" xfId="3" applyFont="1" applyFill="1" applyBorder="1" applyAlignment="1" applyProtection="1">
      <alignment horizontal="right" vertical="center"/>
      <protection locked="0"/>
    </xf>
    <xf numFmtId="0" fontId="17" fillId="5" borderId="29" xfId="0" applyFont="1" applyFill="1" applyBorder="1" applyAlignment="1" applyProtection="1">
      <alignment horizontal="center" vertical="center"/>
      <protection locked="0"/>
    </xf>
    <xf numFmtId="0" fontId="17" fillId="5" borderId="6" xfId="0" applyFont="1" applyFill="1" applyBorder="1" applyAlignment="1" applyProtection="1">
      <alignment horizontal="center" vertical="center"/>
      <protection locked="0"/>
    </xf>
    <xf numFmtId="0" fontId="17" fillId="5" borderId="18" xfId="0" applyFont="1" applyFill="1" applyBorder="1" applyAlignment="1" applyProtection="1">
      <alignment horizontal="center" vertical="center"/>
      <protection locked="0"/>
    </xf>
    <xf numFmtId="38" fontId="17" fillId="5" borderId="29" xfId="3" applyFont="1" applyFill="1" applyBorder="1" applyAlignment="1" applyProtection="1">
      <alignment horizontal="right" vertical="center"/>
      <protection locked="0"/>
    </xf>
    <xf numFmtId="38" fontId="17" fillId="5" borderId="6" xfId="3" applyFont="1" applyFill="1" applyBorder="1" applyAlignment="1" applyProtection="1">
      <alignment horizontal="right" vertical="center"/>
      <protection locked="0"/>
    </xf>
    <xf numFmtId="38" fontId="17" fillId="5" borderId="18" xfId="3" applyFont="1" applyFill="1" applyBorder="1" applyAlignment="1" applyProtection="1">
      <alignment horizontal="right" vertical="center"/>
      <protection locked="0"/>
    </xf>
    <xf numFmtId="176" fontId="17" fillId="2" borderId="2" xfId="0" applyNumberFormat="1" applyFont="1" applyFill="1" applyBorder="1" applyAlignment="1" applyProtection="1">
      <alignment horizontal="right" vertical="center"/>
    </xf>
    <xf numFmtId="0" fontId="17" fillId="5" borderId="14" xfId="0" applyFont="1" applyFill="1" applyBorder="1" applyAlignment="1" applyProtection="1">
      <alignment horizontal="left" vertical="center" wrapText="1"/>
      <protection locked="0"/>
    </xf>
    <xf numFmtId="0" fontId="17" fillId="5" borderId="15" xfId="0" applyFont="1" applyFill="1" applyBorder="1" applyAlignment="1" applyProtection="1">
      <alignment horizontal="left" vertical="center" wrapText="1"/>
      <protection locked="0"/>
    </xf>
    <xf numFmtId="38" fontId="17" fillId="5" borderId="14" xfId="3" applyFont="1" applyFill="1" applyBorder="1" applyAlignment="1" applyProtection="1">
      <alignment horizontal="center" vertical="center" shrinkToFit="1"/>
      <protection locked="0"/>
    </xf>
    <xf numFmtId="38" fontId="17" fillId="5" borderId="16" xfId="3" applyFont="1" applyFill="1" applyBorder="1" applyAlignment="1" applyProtection="1">
      <alignment horizontal="center" vertical="center" shrinkToFit="1"/>
      <protection locked="0"/>
    </xf>
    <xf numFmtId="38" fontId="17" fillId="5" borderId="14" xfId="3" applyFont="1" applyFill="1" applyBorder="1" applyAlignment="1" applyProtection="1">
      <alignment horizontal="right" vertical="center" shrinkToFit="1"/>
      <protection locked="0"/>
    </xf>
    <xf numFmtId="38" fontId="17" fillId="5" borderId="15" xfId="3" applyFont="1" applyFill="1" applyBorder="1" applyAlignment="1" applyProtection="1">
      <alignment horizontal="right" vertical="center" shrinkToFit="1"/>
      <protection locked="0"/>
    </xf>
    <xf numFmtId="38" fontId="17" fillId="5" borderId="16" xfId="3" applyFont="1" applyFill="1" applyBorder="1" applyAlignment="1" applyProtection="1">
      <alignment horizontal="right" vertical="center" shrinkToFit="1"/>
      <protection locked="0"/>
    </xf>
    <xf numFmtId="180" fontId="17" fillId="2" borderId="14" xfId="0" applyNumberFormat="1" applyFont="1" applyFill="1" applyBorder="1" applyAlignment="1" applyProtection="1">
      <alignment vertical="center" shrinkToFit="1"/>
    </xf>
    <xf numFmtId="180" fontId="17" fillId="2" borderId="15" xfId="0" applyNumberFormat="1" applyFont="1" applyFill="1" applyBorder="1" applyAlignment="1" applyProtection="1">
      <alignment vertical="center" shrinkToFit="1"/>
    </xf>
    <xf numFmtId="180" fontId="17" fillId="2" borderId="16" xfId="0" applyNumberFormat="1" applyFont="1" applyFill="1" applyBorder="1" applyAlignment="1" applyProtection="1">
      <alignment vertical="center" shrinkToFit="1"/>
    </xf>
    <xf numFmtId="0" fontId="17" fillId="5" borderId="14" xfId="0" applyFont="1" applyFill="1" applyBorder="1" applyAlignment="1" applyProtection="1">
      <alignment vertical="center" wrapText="1"/>
      <protection locked="0"/>
    </xf>
    <xf numFmtId="0" fontId="17" fillId="5" borderId="15" xfId="0" applyFont="1" applyFill="1" applyBorder="1" applyAlignment="1" applyProtection="1">
      <alignment vertical="center" wrapText="1"/>
      <protection locked="0"/>
    </xf>
    <xf numFmtId="0" fontId="17" fillId="5" borderId="16" xfId="0" applyFont="1" applyFill="1" applyBorder="1" applyAlignment="1" applyProtection="1">
      <alignment vertical="center" wrapText="1"/>
      <protection locked="0"/>
    </xf>
    <xf numFmtId="0" fontId="17" fillId="5" borderId="28" xfId="0" applyFont="1" applyFill="1" applyBorder="1" applyAlignment="1" applyProtection="1">
      <alignment horizontal="left" vertical="center" wrapText="1"/>
      <protection locked="0"/>
    </xf>
    <xf numFmtId="0" fontId="17" fillId="5" borderId="0" xfId="0" applyFont="1" applyFill="1" applyBorder="1" applyAlignment="1" applyProtection="1">
      <alignment horizontal="left" vertical="center" wrapText="1"/>
      <protection locked="0"/>
    </xf>
    <xf numFmtId="0" fontId="17" fillId="5" borderId="28" xfId="0" applyFont="1" applyFill="1" applyBorder="1" applyAlignment="1" applyProtection="1">
      <alignment horizontal="center" vertical="center" shrinkToFit="1"/>
      <protection locked="0"/>
    </xf>
    <xf numFmtId="0" fontId="17" fillId="5" borderId="17" xfId="0" applyFont="1" applyFill="1" applyBorder="1" applyAlignment="1" applyProtection="1">
      <alignment horizontal="center" vertical="center" shrinkToFit="1"/>
      <protection locked="0"/>
    </xf>
    <xf numFmtId="38" fontId="17" fillId="5" borderId="28" xfId="0" applyNumberFormat="1" applyFont="1" applyFill="1" applyBorder="1" applyAlignment="1" applyProtection="1">
      <alignment horizontal="right" vertical="center" shrinkToFit="1"/>
      <protection locked="0"/>
    </xf>
    <xf numFmtId="38" fontId="17" fillId="5" borderId="0" xfId="0" applyNumberFormat="1" applyFont="1" applyFill="1" applyBorder="1" applyAlignment="1" applyProtection="1">
      <alignment horizontal="right" vertical="center" shrinkToFit="1"/>
      <protection locked="0"/>
    </xf>
    <xf numFmtId="38" fontId="17" fillId="5" borderId="17" xfId="0" applyNumberFormat="1" applyFont="1" applyFill="1" applyBorder="1" applyAlignment="1" applyProtection="1">
      <alignment horizontal="right" vertical="center" shrinkToFit="1"/>
      <protection locked="0"/>
    </xf>
    <xf numFmtId="180" fontId="17" fillId="2" borderId="28" xfId="0" applyNumberFormat="1" applyFont="1" applyFill="1" applyBorder="1" applyAlignment="1" applyProtection="1">
      <alignment vertical="center" shrinkToFit="1"/>
    </xf>
    <xf numFmtId="180" fontId="17" fillId="2" borderId="0" xfId="0" applyNumberFormat="1" applyFont="1" applyFill="1" applyBorder="1" applyAlignment="1" applyProtection="1">
      <alignment vertical="center" shrinkToFit="1"/>
    </xf>
    <xf numFmtId="180" fontId="17" fillId="2" borderId="17" xfId="0" applyNumberFormat="1" applyFont="1" applyFill="1" applyBorder="1" applyAlignment="1" applyProtection="1">
      <alignment vertical="center" shrinkToFit="1"/>
    </xf>
    <xf numFmtId="0" fontId="17" fillId="5" borderId="28" xfId="0" applyFont="1" applyFill="1" applyBorder="1" applyAlignment="1" applyProtection="1">
      <alignment vertical="center" wrapText="1"/>
      <protection locked="0"/>
    </xf>
    <xf numFmtId="0" fontId="17" fillId="5" borderId="0" xfId="0" applyFont="1" applyFill="1" applyBorder="1" applyAlignment="1" applyProtection="1">
      <alignment vertical="center" wrapText="1"/>
      <protection locked="0"/>
    </xf>
    <xf numFmtId="0" fontId="17" fillId="5" borderId="17" xfId="0" applyFont="1" applyFill="1" applyBorder="1" applyAlignment="1" applyProtection="1">
      <alignment vertical="center" wrapText="1"/>
      <protection locked="0"/>
    </xf>
    <xf numFmtId="0" fontId="17" fillId="2" borderId="15" xfId="0" applyFont="1" applyFill="1" applyBorder="1" applyProtection="1">
      <alignment vertical="center"/>
    </xf>
    <xf numFmtId="0" fontId="17" fillId="2" borderId="0" xfId="0" applyFont="1" applyFill="1" applyAlignment="1" applyProtection="1">
      <alignment horizontal="left" vertical="center"/>
    </xf>
    <xf numFmtId="0" fontId="17" fillId="5" borderId="29" xfId="0" applyFont="1" applyFill="1" applyBorder="1" applyAlignment="1" applyProtection="1">
      <alignment horizontal="left" vertical="center" wrapText="1"/>
      <protection locked="0"/>
    </xf>
    <xf numFmtId="0" fontId="17" fillId="5" borderId="6" xfId="0" applyFont="1" applyFill="1" applyBorder="1" applyAlignment="1" applyProtection="1">
      <alignment horizontal="left" vertical="center" wrapText="1"/>
      <protection locked="0"/>
    </xf>
    <xf numFmtId="0" fontId="17" fillId="5" borderId="29" xfId="0" applyFont="1" applyFill="1" applyBorder="1" applyAlignment="1" applyProtection="1">
      <alignment horizontal="center" vertical="center" shrinkToFit="1"/>
      <protection locked="0"/>
    </xf>
    <xf numFmtId="0" fontId="17" fillId="5" borderId="18" xfId="0" applyFont="1" applyFill="1" applyBorder="1" applyAlignment="1" applyProtection="1">
      <alignment horizontal="center" vertical="center" shrinkToFit="1"/>
      <protection locked="0"/>
    </xf>
    <xf numFmtId="38" fontId="17" fillId="5" borderId="29" xfId="0" applyNumberFormat="1" applyFont="1" applyFill="1" applyBorder="1" applyAlignment="1" applyProtection="1">
      <alignment horizontal="right" vertical="center" shrinkToFit="1"/>
      <protection locked="0"/>
    </xf>
    <xf numFmtId="38" fontId="17" fillId="5" borderId="6" xfId="0" applyNumberFormat="1" applyFont="1" applyFill="1" applyBorder="1" applyAlignment="1" applyProtection="1">
      <alignment horizontal="right" vertical="center" shrinkToFit="1"/>
      <protection locked="0"/>
    </xf>
    <xf numFmtId="38" fontId="17" fillId="5" borderId="18" xfId="0" applyNumberFormat="1" applyFont="1" applyFill="1" applyBorder="1" applyAlignment="1" applyProtection="1">
      <alignment horizontal="right" vertical="center" shrinkToFit="1"/>
      <protection locked="0"/>
    </xf>
    <xf numFmtId="180" fontId="17" fillId="2" borderId="29" xfId="0" applyNumberFormat="1" applyFont="1" applyFill="1" applyBorder="1" applyAlignment="1" applyProtection="1">
      <alignment vertical="center" shrinkToFit="1"/>
    </xf>
    <xf numFmtId="180" fontId="17" fillId="2" borderId="6" xfId="0" applyNumberFormat="1" applyFont="1" applyFill="1" applyBorder="1" applyAlignment="1" applyProtection="1">
      <alignment vertical="center" shrinkToFit="1"/>
    </xf>
    <xf numFmtId="180" fontId="17" fillId="2" borderId="18" xfId="0" applyNumberFormat="1" applyFont="1" applyFill="1" applyBorder="1" applyAlignment="1" applyProtection="1">
      <alignment vertical="center" shrinkToFit="1"/>
    </xf>
    <xf numFmtId="0" fontId="17" fillId="5" borderId="29" xfId="0" applyFont="1" applyFill="1" applyBorder="1" applyAlignment="1" applyProtection="1">
      <alignment vertical="center" wrapText="1"/>
      <protection locked="0"/>
    </xf>
    <xf numFmtId="0" fontId="17" fillId="5" borderId="6" xfId="0" applyFont="1" applyFill="1" applyBorder="1" applyAlignment="1" applyProtection="1">
      <alignment vertical="center" wrapText="1"/>
      <protection locked="0"/>
    </xf>
    <xf numFmtId="0" fontId="17" fillId="5" borderId="18" xfId="0" applyFont="1" applyFill="1" applyBorder="1" applyAlignment="1" applyProtection="1">
      <alignment vertical="center" wrapText="1"/>
      <protection locked="0"/>
    </xf>
    <xf numFmtId="0" fontId="8" fillId="2" borderId="14" xfId="0" applyFont="1" applyFill="1" applyBorder="1" applyAlignment="1" applyProtection="1">
      <alignment vertical="top" wrapText="1"/>
    </xf>
    <xf numFmtId="0" fontId="8" fillId="2" borderId="15" xfId="0" applyFont="1" applyFill="1" applyBorder="1" applyAlignment="1" applyProtection="1">
      <alignment vertical="top" wrapText="1"/>
    </xf>
    <xf numFmtId="0" fontId="8" fillId="2" borderId="16" xfId="0" applyFont="1" applyFill="1" applyBorder="1" applyAlignment="1" applyProtection="1">
      <alignment vertical="top" wrapText="1"/>
    </xf>
    <xf numFmtId="0" fontId="8" fillId="2" borderId="28" xfId="0" applyFont="1" applyFill="1" applyBorder="1" applyAlignment="1" applyProtection="1">
      <alignment vertical="top" wrapText="1"/>
    </xf>
    <xf numFmtId="0" fontId="8" fillId="2" borderId="0" xfId="0" applyFont="1" applyFill="1" applyBorder="1" applyAlignment="1" applyProtection="1">
      <alignment vertical="top" wrapText="1"/>
    </xf>
    <xf numFmtId="0" fontId="8" fillId="2" borderId="17" xfId="0" applyFont="1" applyFill="1" applyBorder="1" applyAlignment="1" applyProtection="1">
      <alignment vertical="top" wrapText="1"/>
    </xf>
    <xf numFmtId="0" fontId="8" fillId="2" borderId="29" xfId="0" applyFont="1" applyFill="1" applyBorder="1" applyAlignment="1" applyProtection="1">
      <alignment vertical="top" wrapText="1"/>
    </xf>
    <xf numFmtId="0" fontId="8" fillId="2" borderId="6" xfId="0" applyFont="1" applyFill="1" applyBorder="1" applyAlignment="1" applyProtection="1">
      <alignment vertical="top" wrapText="1"/>
    </xf>
    <xf numFmtId="0" fontId="8" fillId="2" borderId="18" xfId="0" applyFont="1" applyFill="1" applyBorder="1" applyAlignment="1" applyProtection="1">
      <alignment vertical="top" wrapText="1"/>
    </xf>
    <xf numFmtId="0" fontId="29" fillId="2" borderId="0" xfId="0" applyFont="1" applyFill="1" applyAlignment="1">
      <alignment horizontal="right" vertical="center"/>
    </xf>
    <xf numFmtId="188" fontId="17" fillId="5" borderId="14" xfId="3" applyNumberFormat="1" applyFont="1" applyFill="1" applyBorder="1" applyAlignment="1" applyProtection="1">
      <alignment horizontal="right" vertical="center"/>
      <protection locked="0"/>
    </xf>
    <xf numFmtId="188" fontId="17" fillId="5" borderId="15" xfId="3" applyNumberFormat="1" applyFont="1" applyFill="1" applyBorder="1" applyAlignment="1" applyProtection="1">
      <alignment horizontal="right" vertical="center"/>
      <protection locked="0"/>
    </xf>
    <xf numFmtId="188" fontId="17" fillId="5" borderId="16" xfId="3" applyNumberFormat="1" applyFont="1" applyFill="1" applyBorder="1" applyAlignment="1" applyProtection="1">
      <alignment horizontal="right" vertical="center"/>
      <protection locked="0"/>
    </xf>
    <xf numFmtId="0" fontId="17" fillId="5" borderId="29" xfId="0" applyFont="1" applyFill="1" applyBorder="1" applyAlignment="1" applyProtection="1">
      <alignment horizontal="left" vertical="center"/>
      <protection locked="0"/>
    </xf>
    <xf numFmtId="0" fontId="17" fillId="5" borderId="6" xfId="0" applyFont="1" applyFill="1" applyBorder="1" applyAlignment="1" applyProtection="1">
      <alignment horizontal="left" vertical="center"/>
      <protection locked="0"/>
    </xf>
    <xf numFmtId="0" fontId="17" fillId="5" borderId="18" xfId="0" applyFont="1" applyFill="1" applyBorder="1" applyAlignment="1" applyProtection="1">
      <alignment horizontal="left" vertical="center"/>
      <protection locked="0"/>
    </xf>
    <xf numFmtId="0" fontId="17" fillId="5" borderId="14" xfId="3" applyNumberFormat="1" applyFont="1" applyFill="1" applyBorder="1" applyAlignment="1" applyProtection="1">
      <alignment horizontal="center" vertical="center" shrinkToFit="1"/>
      <protection locked="0"/>
    </xf>
    <xf numFmtId="0" fontId="17" fillId="5" borderId="15" xfId="3" applyNumberFormat="1" applyFont="1" applyFill="1" applyBorder="1" applyAlignment="1" applyProtection="1">
      <alignment horizontal="center" vertical="center" shrinkToFit="1"/>
      <protection locked="0"/>
    </xf>
    <xf numFmtId="0" fontId="17" fillId="5" borderId="0" xfId="0" applyFont="1" applyFill="1" applyBorder="1" applyAlignment="1" applyProtection="1">
      <alignment horizontal="center" vertical="center" shrinkToFit="1"/>
      <protection locked="0"/>
    </xf>
    <xf numFmtId="0" fontId="17" fillId="5" borderId="6" xfId="0" applyFont="1" applyFill="1" applyBorder="1" applyAlignment="1" applyProtection="1">
      <alignment horizontal="center" vertical="center" shrinkToFit="1"/>
      <protection locked="0"/>
    </xf>
    <xf numFmtId="0" fontId="17" fillId="5" borderId="16" xfId="3" applyNumberFormat="1" applyFont="1" applyFill="1" applyBorder="1" applyAlignment="1" applyProtection="1">
      <alignment horizontal="center" vertical="center" shrinkToFit="1"/>
      <protection locked="0"/>
    </xf>
    <xf numFmtId="180" fontId="16" fillId="2" borderId="4" xfId="0" applyNumberFormat="1" applyFont="1" applyFill="1" applyBorder="1" applyAlignment="1">
      <alignment vertical="top" wrapText="1"/>
    </xf>
    <xf numFmtId="180" fontId="16" fillId="2" borderId="25" xfId="0" applyNumberFormat="1" applyFont="1" applyFill="1" applyBorder="1" applyAlignment="1">
      <alignment vertical="top" wrapText="1"/>
    </xf>
    <xf numFmtId="180" fontId="16" fillId="2" borderId="5" xfId="0" applyNumberFormat="1" applyFont="1" applyFill="1" applyBorder="1" applyAlignment="1">
      <alignment vertical="top" wrapText="1"/>
    </xf>
    <xf numFmtId="179" fontId="16" fillId="2" borderId="4" xfId="0" applyNumberFormat="1" applyFont="1" applyFill="1" applyBorder="1" applyAlignment="1">
      <alignment vertical="top"/>
    </xf>
    <xf numFmtId="179" fontId="16" fillId="2" borderId="25" xfId="0" applyNumberFormat="1" applyFont="1" applyFill="1" applyBorder="1" applyAlignment="1">
      <alignment vertical="top"/>
    </xf>
    <xf numFmtId="179" fontId="16" fillId="2" borderId="5" xfId="0" applyNumberFormat="1" applyFont="1" applyFill="1" applyBorder="1" applyAlignment="1">
      <alignment vertical="top"/>
    </xf>
    <xf numFmtId="182" fontId="16" fillId="2" borderId="4" xfId="0" applyNumberFormat="1" applyFont="1" applyFill="1" applyBorder="1" applyAlignment="1">
      <alignment vertical="top"/>
    </xf>
    <xf numFmtId="182" fontId="16" fillId="2" borderId="25" xfId="0" applyNumberFormat="1" applyFont="1" applyFill="1" applyBorder="1" applyAlignment="1">
      <alignment vertical="top"/>
    </xf>
    <xf numFmtId="182" fontId="16" fillId="2" borderId="5" xfId="0" applyNumberFormat="1" applyFont="1" applyFill="1" applyBorder="1" applyAlignment="1">
      <alignment vertical="top"/>
    </xf>
    <xf numFmtId="0" fontId="16" fillId="4" borderId="2"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6" fillId="4" borderId="2" xfId="0" applyFont="1" applyFill="1" applyBorder="1" applyAlignment="1">
      <alignment horizontal="left" vertical="center" wrapText="1"/>
    </xf>
    <xf numFmtId="0" fontId="16" fillId="4" borderId="3" xfId="0" applyFont="1" applyFill="1" applyBorder="1" applyAlignment="1">
      <alignment horizontal="left" vertical="center" wrapText="1"/>
    </xf>
    <xf numFmtId="0" fontId="3" fillId="2" borderId="1" xfId="6" applyFont="1" applyFill="1" applyBorder="1" applyAlignment="1" applyProtection="1">
      <alignment horizontal="center" vertical="center"/>
    </xf>
  </cellXfs>
  <cellStyles count="9">
    <cellStyle name="パーセント 2" xfId="1" xr:uid="{00000000-0005-0000-0000-000000000000}"/>
    <cellStyle name="ハイパーリンク" xfId="2" builtinId="8"/>
    <cellStyle name="桁区切り" xfId="3" builtinId="6"/>
    <cellStyle name="桁区切り 2" xfId="4" xr:uid="{00000000-0005-0000-0000-000003000000}"/>
    <cellStyle name="桁区切り 3" xfId="5" xr:uid="{00000000-0005-0000-0000-000004000000}"/>
    <cellStyle name="標準" xfId="0" builtinId="0"/>
    <cellStyle name="標準 2" xfId="6" xr:uid="{00000000-0005-0000-0000-000006000000}"/>
    <cellStyle name="標準 2 2" xfId="7" xr:uid="{00000000-0005-0000-0000-000007000000}"/>
    <cellStyle name="標準 3" xfId="8" xr:uid="{00000000-0005-0000-0000-000008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sheetPr>
  <dimension ref="A1:AA44"/>
  <sheetViews>
    <sheetView tabSelected="1" view="pageBreakPreview" zoomScaleNormal="100" zoomScaleSheetLayoutView="100" workbookViewId="0">
      <selection activeCell="AI1" sqref="AI1"/>
    </sheetView>
  </sheetViews>
  <sheetFormatPr defaultColWidth="3.33203125" defaultRowHeight="13.2" x14ac:dyDescent="0.2"/>
  <cols>
    <col min="1" max="16384" width="3.33203125" style="24"/>
  </cols>
  <sheetData>
    <row r="1" spans="1:27" ht="21" customHeight="1" x14ac:dyDescent="0.2">
      <c r="A1" s="93" t="s">
        <v>228</v>
      </c>
      <c r="B1" s="93"/>
      <c r="C1" s="93"/>
      <c r="D1" s="93"/>
    </row>
    <row r="2" spans="1:27" ht="21" customHeight="1" x14ac:dyDescent="0.2">
      <c r="A2" s="94" t="s">
        <v>230</v>
      </c>
      <c r="B2" s="94"/>
      <c r="C2" s="94"/>
      <c r="D2" s="94"/>
      <c r="E2" s="94"/>
      <c r="F2" s="94"/>
      <c r="G2" s="94"/>
      <c r="H2" s="94"/>
      <c r="I2" s="94"/>
      <c r="J2" s="94"/>
      <c r="K2" s="94"/>
      <c r="L2" s="94"/>
      <c r="M2" s="94"/>
      <c r="N2" s="94"/>
      <c r="O2" s="94"/>
      <c r="P2" s="94"/>
      <c r="Q2" s="94"/>
      <c r="R2" s="94"/>
      <c r="S2" s="94"/>
      <c r="T2" s="94"/>
      <c r="U2" s="94"/>
      <c r="V2" s="94"/>
      <c r="W2" s="94"/>
      <c r="X2" s="94"/>
      <c r="Y2" s="94"/>
      <c r="Z2" s="94"/>
    </row>
    <row r="3" spans="1:27" ht="21" customHeight="1" x14ac:dyDescent="0.2">
      <c r="A3" s="97" t="s">
        <v>231</v>
      </c>
      <c r="B3" s="98"/>
      <c r="C3" s="98"/>
      <c r="D3" s="98"/>
      <c r="E3" s="98"/>
      <c r="F3" s="98"/>
      <c r="G3" s="98"/>
      <c r="H3" s="98"/>
      <c r="I3" s="98"/>
      <c r="J3" s="98"/>
      <c r="K3" s="98"/>
      <c r="L3" s="98"/>
      <c r="M3" s="98"/>
      <c r="N3" s="98"/>
      <c r="O3" s="98"/>
      <c r="P3" s="98"/>
      <c r="Q3" s="98"/>
      <c r="R3" s="98"/>
      <c r="S3" s="98"/>
      <c r="T3" s="98"/>
      <c r="U3" s="98"/>
      <c r="V3" s="98"/>
      <c r="W3" s="98"/>
      <c r="X3" s="98"/>
      <c r="Y3" s="98"/>
      <c r="Z3" s="98"/>
    </row>
    <row r="4" spans="1:27" ht="21" customHeight="1" x14ac:dyDescent="0.2">
      <c r="A4" s="95" t="s">
        <v>226</v>
      </c>
      <c r="B4" s="95"/>
      <c r="C4" s="95"/>
      <c r="D4" s="95"/>
      <c r="E4" s="95"/>
      <c r="F4" s="95"/>
      <c r="G4" s="95"/>
      <c r="H4" s="95"/>
      <c r="I4" s="95"/>
      <c r="J4" s="95"/>
      <c r="K4" s="95"/>
      <c r="L4" s="95"/>
      <c r="M4" s="95"/>
      <c r="N4" s="95"/>
      <c r="O4" s="95"/>
      <c r="P4" s="95"/>
      <c r="Q4" s="95"/>
      <c r="R4" s="95"/>
      <c r="S4" s="95"/>
      <c r="T4" s="95"/>
      <c r="U4" s="95"/>
      <c r="V4" s="95"/>
      <c r="W4" s="95"/>
      <c r="X4" s="95"/>
      <c r="Y4" s="95"/>
      <c r="Z4" s="95"/>
      <c r="AA4" s="95"/>
    </row>
    <row r="5" spans="1:27" ht="21" customHeight="1" x14ac:dyDescent="0.2">
      <c r="A5" s="95" t="s">
        <v>227</v>
      </c>
      <c r="B5" s="95"/>
      <c r="C5" s="95"/>
      <c r="D5" s="95"/>
      <c r="E5" s="95"/>
      <c r="F5" s="95"/>
      <c r="G5" s="95"/>
      <c r="H5" s="95"/>
      <c r="I5" s="95"/>
      <c r="J5" s="95"/>
      <c r="K5" s="95"/>
      <c r="L5" s="95"/>
      <c r="M5" s="95"/>
      <c r="N5" s="95"/>
      <c r="O5" s="95"/>
      <c r="P5" s="95"/>
      <c r="Q5" s="95"/>
      <c r="R5" s="95"/>
      <c r="S5" s="95"/>
      <c r="T5" s="95"/>
      <c r="U5" s="95"/>
      <c r="V5" s="95"/>
      <c r="W5" s="95"/>
      <c r="X5" s="95"/>
      <c r="Y5" s="95"/>
      <c r="Z5" s="95"/>
      <c r="AA5" s="95"/>
    </row>
    <row r="6" spans="1:27" ht="21" customHeight="1" x14ac:dyDescent="0.2">
      <c r="J6" s="96" t="s">
        <v>258</v>
      </c>
      <c r="K6" s="96"/>
      <c r="L6" s="96"/>
    </row>
    <row r="7" spans="1:27" ht="21" customHeight="1" x14ac:dyDescent="0.2">
      <c r="J7" s="99" t="s">
        <v>255</v>
      </c>
      <c r="K7" s="99"/>
      <c r="L7" s="99"/>
      <c r="M7" s="96" t="s">
        <v>133</v>
      </c>
      <c r="N7" s="96"/>
      <c r="O7" s="96"/>
      <c r="P7" s="95"/>
      <c r="Q7" s="95"/>
      <c r="R7" s="95"/>
      <c r="S7" s="95"/>
      <c r="T7" s="95"/>
      <c r="U7" s="95"/>
      <c r="V7" s="95"/>
      <c r="W7" s="95"/>
      <c r="X7" s="95"/>
      <c r="Y7" s="95"/>
      <c r="Z7" s="95"/>
      <c r="AA7" s="95"/>
    </row>
    <row r="8" spans="1:27" ht="21" customHeight="1" x14ac:dyDescent="0.2">
      <c r="M8" s="96" t="s">
        <v>134</v>
      </c>
      <c r="N8" s="96"/>
      <c r="O8" s="96"/>
      <c r="P8" s="95"/>
      <c r="Q8" s="95"/>
      <c r="R8" s="95"/>
      <c r="S8" s="95"/>
      <c r="T8" s="95"/>
      <c r="U8" s="95"/>
      <c r="V8" s="95"/>
      <c r="W8" s="95"/>
      <c r="X8" s="95"/>
      <c r="Y8" s="95"/>
      <c r="Z8" s="95"/>
      <c r="AA8" s="95"/>
    </row>
    <row r="9" spans="1:27" ht="21" customHeight="1" x14ac:dyDescent="0.2">
      <c r="M9" s="96" t="s">
        <v>135</v>
      </c>
      <c r="N9" s="96"/>
      <c r="O9" s="96"/>
      <c r="P9" s="95"/>
      <c r="Q9" s="95"/>
      <c r="R9" s="95"/>
      <c r="S9" s="95"/>
      <c r="T9" s="95"/>
      <c r="U9" s="95"/>
      <c r="V9" s="95"/>
      <c r="W9" s="95"/>
      <c r="X9" s="95"/>
      <c r="Y9" s="95"/>
      <c r="Z9" s="95"/>
      <c r="AA9" s="95"/>
    </row>
    <row r="10" spans="1:27" ht="21" customHeight="1" x14ac:dyDescent="0.2"/>
    <row r="11" spans="1:27" ht="21" customHeight="1" x14ac:dyDescent="0.2">
      <c r="J11" s="100" t="s">
        <v>256</v>
      </c>
      <c r="K11" s="100"/>
      <c r="L11" s="100"/>
      <c r="M11" s="101" t="s">
        <v>133</v>
      </c>
      <c r="N11" s="101"/>
      <c r="O11" s="101"/>
      <c r="P11" s="95"/>
      <c r="Q11" s="95"/>
      <c r="R11" s="95"/>
      <c r="S11" s="95"/>
      <c r="T11" s="95"/>
      <c r="U11" s="95"/>
      <c r="V11" s="95"/>
      <c r="W11" s="95"/>
      <c r="X11" s="95"/>
      <c r="Y11" s="95"/>
      <c r="Z11" s="95"/>
      <c r="AA11" s="95"/>
    </row>
    <row r="12" spans="1:27" ht="21" customHeight="1" x14ac:dyDescent="0.2">
      <c r="J12" s="87"/>
      <c r="K12" s="87"/>
      <c r="L12" s="87"/>
      <c r="M12" s="101" t="s">
        <v>134</v>
      </c>
      <c r="N12" s="101"/>
      <c r="O12" s="101"/>
      <c r="P12" s="95"/>
      <c r="Q12" s="95"/>
      <c r="R12" s="95"/>
      <c r="S12" s="95"/>
      <c r="T12" s="95"/>
      <c r="U12" s="95"/>
      <c r="V12" s="95"/>
      <c r="W12" s="95"/>
      <c r="X12" s="95"/>
      <c r="Y12" s="95"/>
      <c r="Z12" s="95"/>
      <c r="AA12" s="95"/>
    </row>
    <row r="13" spans="1:27" ht="21" customHeight="1" x14ac:dyDescent="0.2">
      <c r="J13" s="87"/>
      <c r="K13" s="87"/>
      <c r="L13" s="87"/>
      <c r="M13" s="101" t="s">
        <v>135</v>
      </c>
      <c r="N13" s="101"/>
      <c r="O13" s="101"/>
      <c r="P13" s="95"/>
      <c r="Q13" s="95"/>
      <c r="R13" s="95"/>
      <c r="S13" s="95"/>
      <c r="T13" s="95"/>
      <c r="U13" s="95"/>
      <c r="V13" s="95"/>
      <c r="W13" s="95"/>
      <c r="X13" s="95"/>
      <c r="Y13" s="95"/>
      <c r="Z13" s="95"/>
      <c r="AA13" s="95"/>
    </row>
    <row r="14" spans="1:27" ht="21" customHeight="1" x14ac:dyDescent="0.2">
      <c r="N14" s="85"/>
      <c r="O14" s="85"/>
      <c r="P14" s="85"/>
    </row>
    <row r="15" spans="1:27" ht="21" customHeight="1" x14ac:dyDescent="0.2">
      <c r="A15" s="100" t="s">
        <v>248</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row>
    <row r="16" spans="1:27" ht="21" customHeight="1" x14ac:dyDescent="0.2">
      <c r="A16" s="100" t="s">
        <v>245</v>
      </c>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row>
    <row r="17" spans="1:27" ht="21" customHeight="1" x14ac:dyDescent="0.2">
      <c r="A17" s="99" t="s">
        <v>190</v>
      </c>
      <c r="B17" s="99"/>
      <c r="C17" s="99"/>
      <c r="D17" s="99"/>
      <c r="E17" s="99"/>
      <c r="F17" s="99"/>
      <c r="G17" s="99"/>
      <c r="H17" s="99"/>
      <c r="I17" s="99"/>
      <c r="J17" s="99"/>
      <c r="K17" s="99"/>
      <c r="L17" s="99"/>
      <c r="M17" s="99"/>
      <c r="N17" s="99"/>
      <c r="O17" s="99"/>
      <c r="P17" s="99"/>
      <c r="Q17" s="99"/>
      <c r="R17" s="99"/>
      <c r="S17" s="99"/>
      <c r="T17" s="99"/>
      <c r="U17" s="99"/>
      <c r="V17" s="99"/>
      <c r="W17" s="99"/>
      <c r="X17" s="99"/>
      <c r="Y17" s="99"/>
      <c r="Z17" s="99"/>
    </row>
    <row r="18" spans="1:27" ht="21" customHeight="1" x14ac:dyDescent="0.2"/>
    <row r="19" spans="1:27" ht="21" customHeight="1" x14ac:dyDescent="0.2">
      <c r="A19" s="95" t="s">
        <v>136</v>
      </c>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95"/>
    </row>
    <row r="20" spans="1:27" ht="21" customHeight="1" x14ac:dyDescent="0.2"/>
    <row r="21" spans="1:27" ht="21" customHeight="1" x14ac:dyDescent="0.2">
      <c r="C21" s="93" t="s">
        <v>233</v>
      </c>
      <c r="D21" s="93"/>
      <c r="E21" s="93"/>
      <c r="F21" s="93"/>
      <c r="G21" s="93"/>
      <c r="H21" s="93"/>
      <c r="I21" s="93"/>
      <c r="J21" s="93"/>
      <c r="K21" s="93"/>
      <c r="L21" s="93"/>
      <c r="M21" s="93"/>
      <c r="N21" s="93"/>
      <c r="O21" s="93"/>
      <c r="P21" s="93"/>
      <c r="Q21" s="93"/>
      <c r="R21" s="93"/>
      <c r="S21" s="93"/>
      <c r="T21" s="93"/>
      <c r="U21" s="93"/>
      <c r="V21" s="93"/>
      <c r="W21" s="93"/>
      <c r="X21" s="93"/>
      <c r="Y21" s="93"/>
      <c r="Z21" s="93"/>
      <c r="AA21" s="93"/>
    </row>
    <row r="22" spans="1:27" ht="27.75" customHeight="1" x14ac:dyDescent="0.2">
      <c r="C22" s="102" t="s">
        <v>234</v>
      </c>
      <c r="D22" s="93"/>
      <c r="E22" s="93"/>
      <c r="F22" s="93"/>
      <c r="G22" s="93"/>
      <c r="H22" s="93"/>
      <c r="I22" s="93"/>
      <c r="J22" s="93"/>
      <c r="K22" s="93"/>
      <c r="L22" s="93"/>
      <c r="M22" s="93"/>
      <c r="N22" s="93"/>
      <c r="O22" s="93"/>
      <c r="P22" s="93"/>
      <c r="Q22" s="93"/>
      <c r="R22" s="93"/>
      <c r="S22" s="93"/>
      <c r="T22" s="93"/>
      <c r="U22" s="93"/>
      <c r="V22" s="93"/>
      <c r="W22" s="93"/>
      <c r="X22" s="93"/>
      <c r="Y22" s="93"/>
      <c r="Z22" s="93"/>
      <c r="AA22" s="93"/>
    </row>
    <row r="23" spans="1:27" ht="21" customHeight="1" x14ac:dyDescent="0.2">
      <c r="C23" s="95" t="s">
        <v>137</v>
      </c>
      <c r="D23" s="95"/>
      <c r="E23" s="95"/>
      <c r="F23" s="95"/>
      <c r="G23" s="95"/>
      <c r="H23" s="95"/>
      <c r="I23" s="95"/>
      <c r="J23" s="95"/>
      <c r="K23" s="95"/>
      <c r="L23" s="95"/>
      <c r="M23" s="95"/>
      <c r="N23" s="95"/>
      <c r="O23" s="95"/>
      <c r="P23" s="95"/>
      <c r="Q23" s="95"/>
      <c r="R23" s="95"/>
      <c r="S23" s="95"/>
      <c r="T23" s="95"/>
      <c r="U23" s="95"/>
      <c r="V23" s="95"/>
      <c r="W23" s="95"/>
      <c r="X23" s="95"/>
      <c r="Y23" s="95"/>
      <c r="Z23" s="95"/>
      <c r="AA23" s="95"/>
    </row>
    <row r="24" spans="1:27" ht="21" customHeight="1" x14ac:dyDescent="0.2">
      <c r="C24" s="95" t="s">
        <v>138</v>
      </c>
      <c r="D24" s="95"/>
      <c r="E24" s="95"/>
      <c r="F24" s="95"/>
      <c r="G24" s="95"/>
      <c r="H24" s="95"/>
      <c r="I24" s="95"/>
      <c r="J24" s="95"/>
      <c r="K24" s="95"/>
      <c r="L24" s="95"/>
      <c r="M24" s="95"/>
      <c r="N24" s="95"/>
      <c r="O24" s="95"/>
      <c r="P24" s="95"/>
      <c r="Q24" s="95"/>
      <c r="R24" s="95"/>
      <c r="S24" s="95"/>
      <c r="T24" s="95"/>
      <c r="U24" s="95"/>
      <c r="V24" s="95"/>
      <c r="W24" s="95"/>
      <c r="X24" s="95"/>
      <c r="Y24" s="95"/>
      <c r="Z24" s="95"/>
      <c r="AA24" s="95"/>
    </row>
    <row r="25" spans="1:27" ht="21" customHeight="1" x14ac:dyDescent="0.2">
      <c r="C25" s="95" t="s">
        <v>139</v>
      </c>
      <c r="D25" s="95"/>
      <c r="E25" s="95"/>
      <c r="F25" s="95"/>
      <c r="G25" s="95"/>
      <c r="H25" s="95"/>
      <c r="I25" s="95"/>
      <c r="J25" s="95"/>
      <c r="K25" s="95"/>
      <c r="L25" s="95"/>
      <c r="M25" s="95"/>
      <c r="N25" s="95"/>
      <c r="O25" s="95"/>
      <c r="P25" s="95"/>
      <c r="Q25" s="95"/>
      <c r="R25" s="95"/>
      <c r="S25" s="95"/>
      <c r="T25" s="95"/>
      <c r="U25" s="95"/>
      <c r="V25" s="95"/>
      <c r="W25" s="95"/>
      <c r="X25" s="95"/>
      <c r="Y25" s="95"/>
      <c r="Z25" s="95"/>
      <c r="AA25" s="95"/>
    </row>
    <row r="26" spans="1:27" ht="21" customHeight="1" x14ac:dyDescent="0.2">
      <c r="C26" s="84"/>
      <c r="D26" s="84"/>
      <c r="E26" s="84"/>
      <c r="F26" s="84"/>
      <c r="G26" s="84"/>
      <c r="H26" s="84"/>
      <c r="I26" s="84"/>
      <c r="J26" s="84"/>
      <c r="K26" s="84"/>
      <c r="L26" s="84"/>
      <c r="N26" s="103" t="s">
        <v>261</v>
      </c>
      <c r="O26" s="104"/>
      <c r="P26" s="104"/>
      <c r="Q26" s="104"/>
      <c r="R26" s="104"/>
      <c r="S26" s="104"/>
      <c r="T26" s="104"/>
      <c r="U26" s="104"/>
      <c r="V26" s="104"/>
      <c r="W26" s="104"/>
      <c r="X26" s="104"/>
      <c r="Y26" s="104"/>
      <c r="Z26" s="105"/>
    </row>
    <row r="27" spans="1:27" ht="21" customHeight="1" x14ac:dyDescent="0.2">
      <c r="C27" s="84"/>
      <c r="D27" s="84"/>
      <c r="E27" s="84"/>
      <c r="F27" s="84"/>
      <c r="G27" s="84"/>
      <c r="H27" s="84"/>
      <c r="I27" s="84"/>
      <c r="J27" s="84"/>
      <c r="K27" s="84"/>
      <c r="L27" s="84"/>
      <c r="N27" s="106" t="s">
        <v>141</v>
      </c>
      <c r="O27" s="107"/>
      <c r="P27" s="107"/>
      <c r="Q27" s="107"/>
      <c r="R27" s="89" t="s">
        <v>140</v>
      </c>
      <c r="S27" s="108"/>
      <c r="T27" s="108"/>
      <c r="U27" s="108"/>
      <c r="V27" s="108"/>
      <c r="W27" s="108"/>
      <c r="X27" s="108"/>
      <c r="Y27" s="108"/>
      <c r="Z27" s="109"/>
    </row>
    <row r="28" spans="1:27" ht="21" customHeight="1" x14ac:dyDescent="0.2">
      <c r="C28" s="84"/>
      <c r="D28" s="84"/>
      <c r="E28" s="84"/>
      <c r="F28" s="84"/>
      <c r="G28" s="84"/>
      <c r="H28" s="84"/>
      <c r="I28" s="84"/>
      <c r="J28" s="84"/>
      <c r="K28" s="84"/>
      <c r="L28" s="84"/>
      <c r="N28" s="106" t="s">
        <v>101</v>
      </c>
      <c r="O28" s="107"/>
      <c r="P28" s="107"/>
      <c r="Q28" s="107"/>
      <c r="R28" s="89" t="s">
        <v>140</v>
      </c>
      <c r="S28" s="108"/>
      <c r="T28" s="108"/>
      <c r="U28" s="108"/>
      <c r="V28" s="108"/>
      <c r="W28" s="108"/>
      <c r="X28" s="108"/>
      <c r="Y28" s="108"/>
      <c r="Z28" s="109"/>
    </row>
    <row r="29" spans="1:27" ht="21" customHeight="1" x14ac:dyDescent="0.2">
      <c r="C29" s="84"/>
      <c r="D29" s="84"/>
      <c r="E29" s="84"/>
      <c r="F29" s="84"/>
      <c r="G29" s="84"/>
      <c r="H29" s="84"/>
      <c r="I29" s="84"/>
      <c r="J29" s="84"/>
      <c r="K29" s="84"/>
      <c r="L29" s="84"/>
      <c r="N29" s="106" t="s">
        <v>142</v>
      </c>
      <c r="O29" s="107"/>
      <c r="P29" s="107"/>
      <c r="Q29" s="107"/>
      <c r="R29" s="89" t="s">
        <v>140</v>
      </c>
      <c r="S29" s="110"/>
      <c r="T29" s="110"/>
      <c r="U29" s="110"/>
      <c r="V29" s="110"/>
      <c r="W29" s="110"/>
      <c r="X29" s="110"/>
      <c r="Y29" s="110"/>
      <c r="Z29" s="111"/>
    </row>
    <row r="30" spans="1:27" ht="21" customHeight="1" x14ac:dyDescent="0.2">
      <c r="C30" s="84"/>
      <c r="D30" s="84"/>
      <c r="E30" s="84"/>
      <c r="F30" s="84"/>
      <c r="G30" s="84"/>
      <c r="H30" s="84"/>
      <c r="I30" s="84"/>
      <c r="J30" s="84"/>
      <c r="K30" s="84"/>
      <c r="L30" s="84"/>
      <c r="N30" s="106" t="s">
        <v>143</v>
      </c>
      <c r="O30" s="107"/>
      <c r="P30" s="107"/>
      <c r="Q30" s="107"/>
      <c r="R30" s="89" t="s">
        <v>140</v>
      </c>
      <c r="S30" s="110"/>
      <c r="T30" s="110"/>
      <c r="U30" s="110"/>
      <c r="V30" s="110"/>
      <c r="W30" s="110"/>
      <c r="X30" s="110"/>
      <c r="Y30" s="110"/>
      <c r="Z30" s="111"/>
    </row>
    <row r="31" spans="1:27" ht="21" customHeight="1" x14ac:dyDescent="0.2">
      <c r="C31" s="84"/>
      <c r="D31" s="84"/>
      <c r="E31" s="84"/>
      <c r="F31" s="84"/>
      <c r="G31" s="84"/>
      <c r="H31" s="84"/>
      <c r="I31" s="84"/>
      <c r="J31" s="84"/>
      <c r="K31" s="84"/>
      <c r="L31" s="84"/>
      <c r="N31" s="112" t="s">
        <v>144</v>
      </c>
      <c r="O31" s="113"/>
      <c r="P31" s="113"/>
      <c r="Q31" s="113"/>
      <c r="R31" s="90" t="s">
        <v>140</v>
      </c>
      <c r="S31" s="114"/>
      <c r="T31" s="114"/>
      <c r="U31" s="114"/>
      <c r="V31" s="114"/>
      <c r="W31" s="114"/>
      <c r="X31" s="114"/>
      <c r="Y31" s="114"/>
      <c r="Z31" s="115"/>
    </row>
    <row r="32" spans="1:27" ht="21" customHeight="1" x14ac:dyDescent="0.2">
      <c r="N32" s="87"/>
      <c r="O32" s="87"/>
      <c r="P32" s="87"/>
      <c r="Q32" s="87"/>
      <c r="R32" s="87"/>
      <c r="S32" s="87"/>
      <c r="T32" s="87"/>
      <c r="U32" s="87"/>
      <c r="V32" s="87"/>
      <c r="W32" s="87"/>
      <c r="X32" s="87"/>
      <c r="Y32" s="87"/>
      <c r="Z32" s="87"/>
    </row>
    <row r="33" spans="2:26" ht="21" customHeight="1" x14ac:dyDescent="0.2">
      <c r="N33" s="103" t="s">
        <v>262</v>
      </c>
      <c r="O33" s="104"/>
      <c r="P33" s="104"/>
      <c r="Q33" s="104"/>
      <c r="R33" s="104"/>
      <c r="S33" s="104"/>
      <c r="T33" s="104"/>
      <c r="U33" s="104"/>
      <c r="V33" s="104"/>
      <c r="W33" s="104"/>
      <c r="X33" s="104"/>
      <c r="Y33" s="104"/>
      <c r="Z33" s="105"/>
    </row>
    <row r="34" spans="2:26" ht="21" customHeight="1" x14ac:dyDescent="0.2">
      <c r="N34" s="116" t="s">
        <v>141</v>
      </c>
      <c r="O34" s="117"/>
      <c r="P34" s="117"/>
      <c r="Q34" s="117"/>
      <c r="R34" s="43" t="s">
        <v>140</v>
      </c>
      <c r="S34" s="118"/>
      <c r="T34" s="118"/>
      <c r="U34" s="118"/>
      <c r="V34" s="118"/>
      <c r="W34" s="118"/>
      <c r="X34" s="118"/>
      <c r="Y34" s="118"/>
      <c r="Z34" s="119"/>
    </row>
    <row r="35" spans="2:26" ht="21" customHeight="1" x14ac:dyDescent="0.2">
      <c r="N35" s="116" t="s">
        <v>101</v>
      </c>
      <c r="O35" s="117"/>
      <c r="P35" s="117"/>
      <c r="Q35" s="117"/>
      <c r="R35" s="43" t="s">
        <v>140</v>
      </c>
      <c r="S35" s="118"/>
      <c r="T35" s="118"/>
      <c r="U35" s="118"/>
      <c r="V35" s="118"/>
      <c r="W35" s="118"/>
      <c r="X35" s="118"/>
      <c r="Y35" s="118"/>
      <c r="Z35" s="119"/>
    </row>
    <row r="36" spans="2:26" ht="21" customHeight="1" x14ac:dyDescent="0.2">
      <c r="N36" s="116" t="s">
        <v>142</v>
      </c>
      <c r="O36" s="117"/>
      <c r="P36" s="117"/>
      <c r="Q36" s="117"/>
      <c r="R36" s="43" t="s">
        <v>140</v>
      </c>
      <c r="S36" s="120"/>
      <c r="T36" s="120"/>
      <c r="U36" s="120"/>
      <c r="V36" s="120"/>
      <c r="W36" s="120"/>
      <c r="X36" s="120"/>
      <c r="Y36" s="120"/>
      <c r="Z36" s="121"/>
    </row>
    <row r="37" spans="2:26" ht="21" customHeight="1" x14ac:dyDescent="0.2">
      <c r="N37" s="116" t="s">
        <v>143</v>
      </c>
      <c r="O37" s="117"/>
      <c r="P37" s="117"/>
      <c r="Q37" s="117"/>
      <c r="R37" s="43" t="s">
        <v>140</v>
      </c>
      <c r="S37" s="120"/>
      <c r="T37" s="120"/>
      <c r="U37" s="120"/>
      <c r="V37" s="120"/>
      <c r="W37" s="120"/>
      <c r="X37" s="120"/>
      <c r="Y37" s="120"/>
      <c r="Z37" s="121"/>
    </row>
    <row r="38" spans="2:26" ht="21" customHeight="1" x14ac:dyDescent="0.2">
      <c r="N38" s="123" t="s">
        <v>144</v>
      </c>
      <c r="O38" s="124"/>
      <c r="P38" s="124"/>
      <c r="Q38" s="124"/>
      <c r="R38" s="44" t="s">
        <v>140</v>
      </c>
      <c r="S38" s="125"/>
      <c r="T38" s="125"/>
      <c r="U38" s="125"/>
      <c r="V38" s="125"/>
      <c r="W38" s="125"/>
      <c r="X38" s="125"/>
      <c r="Y38" s="125"/>
      <c r="Z38" s="126"/>
    </row>
    <row r="39" spans="2:26" ht="21" customHeight="1" x14ac:dyDescent="0.2"/>
    <row r="40" spans="2:26" ht="21" customHeight="1" x14ac:dyDescent="0.2"/>
    <row r="41" spans="2:26" s="45" customFormat="1" ht="81" customHeight="1" x14ac:dyDescent="0.2">
      <c r="B41" s="45" t="s">
        <v>145</v>
      </c>
      <c r="C41" s="46">
        <v>1</v>
      </c>
      <c r="D41" s="122" t="s">
        <v>243</v>
      </c>
      <c r="E41" s="122"/>
      <c r="F41" s="122"/>
      <c r="G41" s="122"/>
      <c r="H41" s="122"/>
      <c r="I41" s="122"/>
      <c r="J41" s="122"/>
      <c r="K41" s="122"/>
      <c r="L41" s="122"/>
      <c r="M41" s="122"/>
      <c r="N41" s="122"/>
      <c r="O41" s="122"/>
      <c r="P41" s="122"/>
      <c r="Q41" s="122"/>
      <c r="R41" s="122"/>
      <c r="S41" s="122"/>
      <c r="T41" s="122"/>
      <c r="U41" s="122"/>
      <c r="V41" s="122"/>
      <c r="W41" s="122"/>
      <c r="X41" s="122"/>
      <c r="Y41" s="122"/>
      <c r="Z41" s="122"/>
    </row>
    <row r="42" spans="2:26" s="45" customFormat="1" ht="122.25" customHeight="1" x14ac:dyDescent="0.2">
      <c r="C42" s="46">
        <v>2</v>
      </c>
      <c r="D42" s="122" t="s">
        <v>146</v>
      </c>
      <c r="E42" s="122"/>
      <c r="F42" s="122"/>
      <c r="G42" s="122"/>
      <c r="H42" s="122"/>
      <c r="I42" s="122"/>
      <c r="J42" s="122"/>
      <c r="K42" s="122"/>
      <c r="L42" s="122"/>
      <c r="M42" s="122"/>
      <c r="N42" s="122"/>
      <c r="O42" s="122"/>
      <c r="P42" s="122"/>
      <c r="Q42" s="122"/>
      <c r="R42" s="122"/>
      <c r="S42" s="122"/>
      <c r="T42" s="122"/>
      <c r="U42" s="122"/>
      <c r="V42" s="122"/>
      <c r="W42" s="122"/>
      <c r="X42" s="122"/>
      <c r="Y42" s="122"/>
      <c r="Z42" s="122"/>
    </row>
    <row r="43" spans="2:26" s="45" customFormat="1" ht="48" customHeight="1" x14ac:dyDescent="0.2">
      <c r="C43" s="46">
        <v>3</v>
      </c>
      <c r="D43" s="122" t="s">
        <v>147</v>
      </c>
      <c r="E43" s="122"/>
      <c r="F43" s="122"/>
      <c r="G43" s="122"/>
      <c r="H43" s="122"/>
      <c r="I43" s="122"/>
      <c r="J43" s="122"/>
      <c r="K43" s="122"/>
      <c r="L43" s="122"/>
      <c r="M43" s="122"/>
      <c r="N43" s="122"/>
      <c r="O43" s="122"/>
      <c r="P43" s="122"/>
      <c r="Q43" s="122"/>
      <c r="R43" s="122"/>
      <c r="S43" s="122"/>
      <c r="T43" s="122"/>
      <c r="U43" s="122"/>
      <c r="V43" s="122"/>
      <c r="W43" s="122"/>
      <c r="X43" s="122"/>
      <c r="Y43" s="122"/>
      <c r="Z43" s="122"/>
    </row>
    <row r="44" spans="2:26" s="45" customFormat="1" ht="18.75" customHeight="1" x14ac:dyDescent="0.2"/>
  </sheetData>
  <sheetProtection selectLockedCells="1"/>
  <mergeCells count="54">
    <mergeCell ref="D41:Z41"/>
    <mergeCell ref="D42:Z42"/>
    <mergeCell ref="D43:Z43"/>
    <mergeCell ref="N37:Q37"/>
    <mergeCell ref="S37:Z37"/>
    <mergeCell ref="N38:Q38"/>
    <mergeCell ref="S38:Z38"/>
    <mergeCell ref="N34:Q34"/>
    <mergeCell ref="S34:Z34"/>
    <mergeCell ref="N35:Q35"/>
    <mergeCell ref="S35:Z35"/>
    <mergeCell ref="N36:Q36"/>
    <mergeCell ref="S36:Z36"/>
    <mergeCell ref="C25:AA25"/>
    <mergeCell ref="N33:Z33"/>
    <mergeCell ref="N28:Q28"/>
    <mergeCell ref="S28:Z28"/>
    <mergeCell ref="N29:Q29"/>
    <mergeCell ref="S29:Z29"/>
    <mergeCell ref="N26:Z26"/>
    <mergeCell ref="N27:Q27"/>
    <mergeCell ref="S27:Z27"/>
    <mergeCell ref="N30:Q30"/>
    <mergeCell ref="S30:Z30"/>
    <mergeCell ref="N31:Q31"/>
    <mergeCell ref="S31:Z31"/>
    <mergeCell ref="A19:AA19"/>
    <mergeCell ref="C21:AA21"/>
    <mergeCell ref="C22:AA22"/>
    <mergeCell ref="C23:AA23"/>
    <mergeCell ref="C24:AA24"/>
    <mergeCell ref="A15:Z15"/>
    <mergeCell ref="A16:Z16"/>
    <mergeCell ref="A17:Z17"/>
    <mergeCell ref="J11:L11"/>
    <mergeCell ref="M11:O11"/>
    <mergeCell ref="M12:O12"/>
    <mergeCell ref="M13:O13"/>
    <mergeCell ref="P11:AA11"/>
    <mergeCell ref="P12:AA12"/>
    <mergeCell ref="P13:AA13"/>
    <mergeCell ref="M7:O7"/>
    <mergeCell ref="A3:Z3"/>
    <mergeCell ref="M8:O8"/>
    <mergeCell ref="J7:L7"/>
    <mergeCell ref="M9:O9"/>
    <mergeCell ref="P7:AA7"/>
    <mergeCell ref="P8:AA8"/>
    <mergeCell ref="P9:AA9"/>
    <mergeCell ref="A1:D1"/>
    <mergeCell ref="A2:Z2"/>
    <mergeCell ref="A4:AA4"/>
    <mergeCell ref="A5:AA5"/>
    <mergeCell ref="J6:L6"/>
  </mergeCells>
  <phoneticPr fontId="11"/>
  <pageMargins left="0.7" right="0.37" top="0.75" bottom="0.49" header="0.3" footer="0.3"/>
  <pageSetup paperSize="9" scale="99" orientation="portrait" r:id="rId1"/>
  <rowBreaks count="1" manualBreakCount="1">
    <brk id="38" max="2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79998168889431442"/>
    <pageSetUpPr fitToPage="1"/>
  </sheetPr>
  <dimension ref="A1:J91"/>
  <sheetViews>
    <sheetView zoomScaleNormal="100" workbookViewId="0">
      <selection activeCell="K1" sqref="K1"/>
    </sheetView>
  </sheetViews>
  <sheetFormatPr defaultColWidth="9" defaultRowHeight="13.2" x14ac:dyDescent="0.2"/>
  <cols>
    <col min="1" max="1" width="6.6640625" style="56" customWidth="1"/>
    <col min="2" max="2" width="7.109375" style="43" customWidth="1"/>
    <col min="3" max="3" width="10.6640625" style="57" customWidth="1"/>
    <col min="4" max="4" width="32.6640625" style="24" customWidth="1"/>
    <col min="5" max="8" width="16" style="58" customWidth="1"/>
    <col min="9" max="9" width="68.109375" style="24" customWidth="1"/>
    <col min="10" max="10" width="9" style="51"/>
    <col min="11" max="11" width="9" style="24"/>
    <col min="12" max="12" width="32.33203125" style="24" customWidth="1"/>
    <col min="13" max="13" width="31" style="24" customWidth="1"/>
    <col min="14" max="16384" width="9" style="24"/>
  </cols>
  <sheetData>
    <row r="1" spans="1:10" x14ac:dyDescent="0.2">
      <c r="A1" s="203"/>
      <c r="B1" s="203"/>
      <c r="C1" s="203"/>
      <c r="D1" s="203"/>
      <c r="E1" s="203"/>
      <c r="F1" s="72"/>
      <c r="G1" s="72"/>
      <c r="H1" s="72"/>
    </row>
    <row r="2" spans="1:10" x14ac:dyDescent="0.2">
      <c r="A2" s="93" t="s">
        <v>229</v>
      </c>
      <c r="B2" s="93"/>
      <c r="C2" s="93"/>
      <c r="D2" s="93"/>
      <c r="E2" s="93"/>
      <c r="F2" s="76"/>
      <c r="G2" s="76"/>
      <c r="H2" s="76"/>
    </row>
    <row r="3" spans="1:10" ht="16.05" customHeight="1" x14ac:dyDescent="0.2">
      <c r="A3" s="100" t="s">
        <v>244</v>
      </c>
      <c r="B3" s="100"/>
      <c r="C3" s="100"/>
      <c r="D3" s="100"/>
      <c r="E3" s="100"/>
      <c r="F3" s="100"/>
      <c r="G3" s="100"/>
      <c r="H3" s="100"/>
      <c r="I3" s="25"/>
    </row>
    <row r="4" spans="1:10" ht="16.05" customHeight="1" x14ac:dyDescent="0.2">
      <c r="A4" s="264" t="s">
        <v>191</v>
      </c>
      <c r="B4" s="264"/>
      <c r="C4" s="264"/>
      <c r="D4" s="264"/>
      <c r="E4" s="264"/>
      <c r="F4" s="264"/>
      <c r="G4" s="264"/>
      <c r="H4" s="264"/>
      <c r="I4" s="26"/>
    </row>
    <row r="5" spans="1:10" s="53" customFormat="1" ht="37.5" customHeight="1" x14ac:dyDescent="0.2">
      <c r="A5" s="204" t="s">
        <v>130</v>
      </c>
      <c r="B5" s="205"/>
      <c r="C5" s="205"/>
      <c r="D5" s="206"/>
      <c r="E5" s="245" t="s">
        <v>132</v>
      </c>
      <c r="F5" s="246"/>
      <c r="G5" s="246"/>
      <c r="H5" s="247"/>
      <c r="I5" s="75" t="s">
        <v>131</v>
      </c>
      <c r="J5" s="52"/>
    </row>
    <row r="6" spans="1:10" ht="25.05" customHeight="1" x14ac:dyDescent="0.2">
      <c r="A6" s="207" t="s">
        <v>158</v>
      </c>
      <c r="B6" s="270" t="s">
        <v>148</v>
      </c>
      <c r="C6" s="270"/>
      <c r="D6" s="270"/>
      <c r="E6" s="239">
        <f>'様式１　 応募申請書'!P8</f>
        <v>0</v>
      </c>
      <c r="F6" s="240"/>
      <c r="G6" s="240"/>
      <c r="H6" s="241"/>
      <c r="I6" s="88" t="s">
        <v>265</v>
      </c>
    </row>
    <row r="7" spans="1:10" ht="25.05" customHeight="1" x14ac:dyDescent="0.2">
      <c r="A7" s="208"/>
      <c r="B7" s="323"/>
      <c r="C7" s="209" t="s">
        <v>257</v>
      </c>
      <c r="D7" s="91" t="s">
        <v>102</v>
      </c>
      <c r="E7" s="239">
        <f>'様式１　 応募申請書'!S29</f>
        <v>0</v>
      </c>
      <c r="F7" s="240"/>
      <c r="G7" s="240"/>
      <c r="H7" s="241"/>
      <c r="I7" s="252" t="s">
        <v>267</v>
      </c>
    </row>
    <row r="8" spans="1:10" ht="25.05" customHeight="1" x14ac:dyDescent="0.2">
      <c r="A8" s="208"/>
      <c r="B8" s="323"/>
      <c r="C8" s="209"/>
      <c r="D8" s="92" t="s">
        <v>141</v>
      </c>
      <c r="E8" s="267">
        <f>'様式１　 応募申請書'!S27</f>
        <v>0</v>
      </c>
      <c r="F8" s="268"/>
      <c r="G8" s="268"/>
      <c r="H8" s="269"/>
      <c r="I8" s="253"/>
    </row>
    <row r="9" spans="1:10" ht="25.05" customHeight="1" x14ac:dyDescent="0.2">
      <c r="A9" s="208"/>
      <c r="B9" s="323"/>
      <c r="C9" s="209"/>
      <c r="D9" s="92" t="s">
        <v>109</v>
      </c>
      <c r="E9" s="267">
        <f>'様式１　 応募申請書'!S28</f>
        <v>0</v>
      </c>
      <c r="F9" s="268"/>
      <c r="G9" s="268"/>
      <c r="H9" s="269"/>
      <c r="I9" s="253"/>
    </row>
    <row r="10" spans="1:10" ht="25.05" customHeight="1" x14ac:dyDescent="0.2">
      <c r="A10" s="208"/>
      <c r="B10" s="323"/>
      <c r="C10" s="209"/>
      <c r="D10" s="92" t="s">
        <v>123</v>
      </c>
      <c r="E10" s="130"/>
      <c r="F10" s="131"/>
      <c r="G10" s="131"/>
      <c r="H10" s="132"/>
      <c r="I10" s="253"/>
    </row>
    <row r="11" spans="1:10" ht="25.05" customHeight="1" x14ac:dyDescent="0.2">
      <c r="A11" s="208"/>
      <c r="B11" s="323"/>
      <c r="C11" s="209"/>
      <c r="D11" s="92" t="s">
        <v>149</v>
      </c>
      <c r="E11" s="196"/>
      <c r="F11" s="197"/>
      <c r="G11" s="197"/>
      <c r="H11" s="198"/>
      <c r="I11" s="253"/>
    </row>
    <row r="12" spans="1:10" ht="25.05" customHeight="1" x14ac:dyDescent="0.2">
      <c r="A12" s="208"/>
      <c r="B12" s="323"/>
      <c r="C12" s="209"/>
      <c r="D12" s="92" t="s">
        <v>103</v>
      </c>
      <c r="E12" s="267">
        <f>'様式１　 応募申請書'!S30</f>
        <v>0</v>
      </c>
      <c r="F12" s="268"/>
      <c r="G12" s="268"/>
      <c r="H12" s="269"/>
      <c r="I12" s="253"/>
    </row>
    <row r="13" spans="1:10" ht="25.05" customHeight="1" x14ac:dyDescent="0.2">
      <c r="A13" s="208"/>
      <c r="B13" s="323"/>
      <c r="C13" s="209"/>
      <c r="D13" s="92" t="s">
        <v>104</v>
      </c>
      <c r="E13" s="196"/>
      <c r="F13" s="197"/>
      <c r="G13" s="197"/>
      <c r="H13" s="198"/>
      <c r="I13" s="253"/>
    </row>
    <row r="14" spans="1:10" ht="25.05" customHeight="1" x14ac:dyDescent="0.2">
      <c r="A14" s="208"/>
      <c r="B14" s="323"/>
      <c r="C14" s="209"/>
      <c r="D14" s="92" t="s">
        <v>108</v>
      </c>
      <c r="E14" s="127">
        <f>'様式１　 応募申請書'!S31</f>
        <v>0</v>
      </c>
      <c r="F14" s="128"/>
      <c r="G14" s="128"/>
      <c r="H14" s="129"/>
      <c r="I14" s="253"/>
    </row>
    <row r="15" spans="1:10" ht="24.6" customHeight="1" x14ac:dyDescent="0.2">
      <c r="A15" s="208"/>
      <c r="B15" s="323"/>
      <c r="C15" s="210" t="s">
        <v>221</v>
      </c>
      <c r="D15" s="69" t="s">
        <v>102</v>
      </c>
      <c r="E15" s="239">
        <f>'様式１　 応募申請書'!S36</f>
        <v>0</v>
      </c>
      <c r="F15" s="240"/>
      <c r="G15" s="240"/>
      <c r="H15" s="241"/>
      <c r="I15" s="242" t="s">
        <v>268</v>
      </c>
    </row>
    <row r="16" spans="1:10" ht="24.6" customHeight="1" x14ac:dyDescent="0.2">
      <c r="A16" s="208"/>
      <c r="B16" s="323"/>
      <c r="C16" s="211"/>
      <c r="D16" s="70" t="s">
        <v>141</v>
      </c>
      <c r="E16" s="267">
        <f>'様式１　 応募申請書'!S34</f>
        <v>0</v>
      </c>
      <c r="F16" s="268"/>
      <c r="G16" s="268"/>
      <c r="H16" s="269"/>
      <c r="I16" s="243"/>
    </row>
    <row r="17" spans="1:9" ht="24.6" customHeight="1" x14ac:dyDescent="0.2">
      <c r="A17" s="208"/>
      <c r="B17" s="323"/>
      <c r="C17" s="211"/>
      <c r="D17" s="70" t="s">
        <v>109</v>
      </c>
      <c r="E17" s="267">
        <f>'様式１　 応募申請書'!S35</f>
        <v>0</v>
      </c>
      <c r="F17" s="268"/>
      <c r="G17" s="268"/>
      <c r="H17" s="269"/>
      <c r="I17" s="243"/>
    </row>
    <row r="18" spans="1:9" ht="24.6" customHeight="1" x14ac:dyDescent="0.2">
      <c r="A18" s="208"/>
      <c r="B18" s="323"/>
      <c r="C18" s="211"/>
      <c r="D18" s="86" t="s">
        <v>123</v>
      </c>
      <c r="E18" s="130"/>
      <c r="F18" s="131"/>
      <c r="G18" s="131"/>
      <c r="H18" s="132"/>
      <c r="I18" s="243"/>
    </row>
    <row r="19" spans="1:9" ht="24.6" customHeight="1" x14ac:dyDescent="0.2">
      <c r="A19" s="208"/>
      <c r="B19" s="323"/>
      <c r="C19" s="211"/>
      <c r="D19" s="70" t="s">
        <v>208</v>
      </c>
      <c r="E19" s="236"/>
      <c r="F19" s="237"/>
      <c r="G19" s="237"/>
      <c r="H19" s="238"/>
      <c r="I19" s="243"/>
    </row>
    <row r="20" spans="1:9" ht="24.6" customHeight="1" x14ac:dyDescent="0.2">
      <c r="A20" s="208"/>
      <c r="B20" s="323"/>
      <c r="C20" s="211"/>
      <c r="D20" s="70" t="s">
        <v>103</v>
      </c>
      <c r="E20" s="267">
        <f>'様式１　 応募申請書'!S37</f>
        <v>0</v>
      </c>
      <c r="F20" s="268"/>
      <c r="G20" s="268"/>
      <c r="H20" s="269"/>
      <c r="I20" s="243"/>
    </row>
    <row r="21" spans="1:9" ht="24.6" customHeight="1" x14ac:dyDescent="0.2">
      <c r="A21" s="208"/>
      <c r="B21" s="323"/>
      <c r="C21" s="211"/>
      <c r="D21" s="70" t="s">
        <v>104</v>
      </c>
      <c r="E21" s="222"/>
      <c r="F21" s="223"/>
      <c r="G21" s="223"/>
      <c r="H21" s="224"/>
      <c r="I21" s="243"/>
    </row>
    <row r="22" spans="1:9" ht="24.6" customHeight="1" x14ac:dyDescent="0.2">
      <c r="A22" s="208"/>
      <c r="B22" s="324"/>
      <c r="C22" s="212"/>
      <c r="D22" s="71" t="s">
        <v>209</v>
      </c>
      <c r="E22" s="127">
        <f>'様式１　 応募申請書'!S38</f>
        <v>0</v>
      </c>
      <c r="F22" s="265"/>
      <c r="G22" s="265"/>
      <c r="H22" s="266"/>
      <c r="I22" s="244"/>
    </row>
    <row r="23" spans="1:9" ht="25.05" customHeight="1" x14ac:dyDescent="0.2">
      <c r="A23" s="208"/>
      <c r="B23" s="260" t="s">
        <v>105</v>
      </c>
      <c r="C23" s="261"/>
      <c r="D23" s="278" t="s">
        <v>106</v>
      </c>
      <c r="E23" s="339" t="s">
        <v>214</v>
      </c>
      <c r="F23" s="340"/>
      <c r="G23" s="340"/>
      <c r="H23" s="341"/>
      <c r="I23" s="342" t="s">
        <v>264</v>
      </c>
    </row>
    <row r="24" spans="1:9" ht="25.05" customHeight="1" x14ac:dyDescent="0.2">
      <c r="A24" s="208"/>
      <c r="B24" s="262"/>
      <c r="C24" s="263"/>
      <c r="D24" s="279"/>
      <c r="E24" s="228" t="s">
        <v>263</v>
      </c>
      <c r="F24" s="229"/>
      <c r="G24" s="248" t="s">
        <v>215</v>
      </c>
      <c r="H24" s="248" t="s">
        <v>216</v>
      </c>
      <c r="I24" s="343"/>
    </row>
    <row r="25" spans="1:9" ht="25.05" customHeight="1" x14ac:dyDescent="0.2">
      <c r="A25" s="208"/>
      <c r="B25" s="262"/>
      <c r="C25" s="263"/>
      <c r="D25" s="280"/>
      <c r="E25" s="230"/>
      <c r="F25" s="231"/>
      <c r="G25" s="249"/>
      <c r="H25" s="249"/>
      <c r="I25" s="343"/>
    </row>
    <row r="26" spans="1:9" ht="25.05" customHeight="1" x14ac:dyDescent="0.2">
      <c r="A26" s="208"/>
      <c r="B26" s="262"/>
      <c r="C26" s="263"/>
      <c r="D26" s="250">
        <f>'様式１　 応募申請書'!P12</f>
        <v>0</v>
      </c>
      <c r="E26" s="232">
        <f>'様式１　 応募申請書'!P13</f>
        <v>0</v>
      </c>
      <c r="F26" s="233"/>
      <c r="G26" s="22"/>
      <c r="H26" s="199"/>
      <c r="I26" s="343"/>
    </row>
    <row r="27" spans="1:9" ht="25.05" customHeight="1" x14ac:dyDescent="0.2">
      <c r="A27" s="208"/>
      <c r="B27" s="262"/>
      <c r="C27" s="263"/>
      <c r="D27" s="251"/>
      <c r="E27" s="234"/>
      <c r="F27" s="235"/>
      <c r="G27" s="23"/>
      <c r="H27" s="200"/>
      <c r="I27" s="343"/>
    </row>
    <row r="28" spans="1:9" ht="49.5" customHeight="1" x14ac:dyDescent="0.2">
      <c r="A28" s="208"/>
      <c r="B28" s="260" t="s">
        <v>107</v>
      </c>
      <c r="C28" s="261"/>
      <c r="D28" s="193" t="s">
        <v>217</v>
      </c>
      <c r="E28" s="194"/>
      <c r="F28" s="194"/>
      <c r="G28" s="194"/>
      <c r="H28" s="195"/>
      <c r="I28" s="74"/>
    </row>
    <row r="29" spans="1:9" ht="49.5" customHeight="1" x14ac:dyDescent="0.2">
      <c r="A29" s="208"/>
      <c r="B29" s="262"/>
      <c r="C29" s="263"/>
      <c r="D29" s="196" t="s">
        <v>218</v>
      </c>
      <c r="E29" s="197"/>
      <c r="F29" s="197"/>
      <c r="G29" s="197"/>
      <c r="H29" s="198"/>
      <c r="I29" s="33" t="s">
        <v>177</v>
      </c>
    </row>
    <row r="30" spans="1:9" ht="49.5" customHeight="1" x14ac:dyDescent="0.2">
      <c r="A30" s="208"/>
      <c r="B30" s="262"/>
      <c r="C30" s="263"/>
      <c r="D30" s="254" t="s">
        <v>219</v>
      </c>
      <c r="E30" s="255"/>
      <c r="F30" s="255"/>
      <c r="G30" s="255"/>
      <c r="H30" s="256"/>
      <c r="I30" s="321" t="s">
        <v>220</v>
      </c>
    </row>
    <row r="31" spans="1:9" ht="60" customHeight="1" x14ac:dyDescent="0.2">
      <c r="A31" s="208"/>
      <c r="B31" s="262"/>
      <c r="C31" s="263"/>
      <c r="D31" s="257"/>
      <c r="E31" s="258"/>
      <c r="F31" s="258"/>
      <c r="G31" s="258"/>
      <c r="H31" s="259"/>
      <c r="I31" s="322"/>
    </row>
    <row r="32" spans="1:9" ht="150" customHeight="1" x14ac:dyDescent="0.2">
      <c r="A32" s="73" t="s">
        <v>110</v>
      </c>
      <c r="B32" s="201" t="s">
        <v>181</v>
      </c>
      <c r="C32" s="202"/>
      <c r="D32" s="202"/>
      <c r="E32" s="137"/>
      <c r="F32" s="138"/>
      <c r="G32" s="138"/>
      <c r="H32" s="139"/>
      <c r="I32" s="34" t="s">
        <v>186</v>
      </c>
    </row>
    <row r="33" spans="1:10" ht="30" customHeight="1" x14ac:dyDescent="0.2">
      <c r="A33" s="213" t="s">
        <v>199</v>
      </c>
      <c r="B33" s="214" t="s">
        <v>90</v>
      </c>
      <c r="C33" s="217" t="s">
        <v>93</v>
      </c>
      <c r="D33" s="218"/>
      <c r="E33" s="193"/>
      <c r="F33" s="194"/>
      <c r="G33" s="194"/>
      <c r="H33" s="195"/>
      <c r="I33" s="271" t="s">
        <v>200</v>
      </c>
    </row>
    <row r="34" spans="1:10" ht="30" customHeight="1" x14ac:dyDescent="0.2">
      <c r="A34" s="207"/>
      <c r="B34" s="215"/>
      <c r="C34" s="274" t="s">
        <v>197</v>
      </c>
      <c r="D34" s="275"/>
      <c r="E34" s="222"/>
      <c r="F34" s="223"/>
      <c r="G34" s="223"/>
      <c r="H34" s="224"/>
      <c r="I34" s="272"/>
    </row>
    <row r="35" spans="1:10" ht="30" customHeight="1" x14ac:dyDescent="0.2">
      <c r="A35" s="207"/>
      <c r="B35" s="215"/>
      <c r="C35" s="274" t="s">
        <v>198</v>
      </c>
      <c r="D35" s="275"/>
      <c r="E35" s="222"/>
      <c r="F35" s="223"/>
      <c r="G35" s="223"/>
      <c r="H35" s="224"/>
      <c r="I35" s="272"/>
    </row>
    <row r="36" spans="1:10" ht="30" customHeight="1" x14ac:dyDescent="0.2">
      <c r="A36" s="207"/>
      <c r="B36" s="215"/>
      <c r="C36" s="274" t="s">
        <v>94</v>
      </c>
      <c r="D36" s="275"/>
      <c r="E36" s="225"/>
      <c r="F36" s="226"/>
      <c r="G36" s="226"/>
      <c r="H36" s="227"/>
      <c r="I36" s="272"/>
    </row>
    <row r="37" spans="1:10" ht="30" customHeight="1" x14ac:dyDescent="0.2">
      <c r="A37" s="207"/>
      <c r="B37" s="216"/>
      <c r="C37" s="276" t="s">
        <v>182</v>
      </c>
      <c r="D37" s="277"/>
      <c r="E37" s="219"/>
      <c r="F37" s="220"/>
      <c r="G37" s="220"/>
      <c r="H37" s="221"/>
      <c r="I37" s="272"/>
    </row>
    <row r="38" spans="1:10" ht="30" customHeight="1" x14ac:dyDescent="0.2">
      <c r="A38" s="207"/>
      <c r="B38" s="278" t="s">
        <v>91</v>
      </c>
      <c r="C38" s="217" t="s">
        <v>93</v>
      </c>
      <c r="D38" s="218"/>
      <c r="E38" s="193"/>
      <c r="F38" s="194"/>
      <c r="G38" s="194"/>
      <c r="H38" s="195"/>
      <c r="I38" s="272"/>
    </row>
    <row r="39" spans="1:10" s="55" customFormat="1" ht="30" customHeight="1" x14ac:dyDescent="0.2">
      <c r="A39" s="207"/>
      <c r="B39" s="279"/>
      <c r="C39" s="274" t="s">
        <v>197</v>
      </c>
      <c r="D39" s="275"/>
      <c r="E39" s="222"/>
      <c r="F39" s="223"/>
      <c r="G39" s="223"/>
      <c r="H39" s="224"/>
      <c r="I39" s="272"/>
      <c r="J39" s="54"/>
    </row>
    <row r="40" spans="1:10" ht="30" customHeight="1" x14ac:dyDescent="0.2">
      <c r="A40" s="207"/>
      <c r="B40" s="279"/>
      <c r="C40" s="274" t="s">
        <v>198</v>
      </c>
      <c r="D40" s="275"/>
      <c r="E40" s="222"/>
      <c r="F40" s="223"/>
      <c r="G40" s="223"/>
      <c r="H40" s="224"/>
      <c r="I40" s="272"/>
    </row>
    <row r="41" spans="1:10" ht="30" customHeight="1" x14ac:dyDescent="0.2">
      <c r="A41" s="207"/>
      <c r="B41" s="279"/>
      <c r="C41" s="274" t="s">
        <v>94</v>
      </c>
      <c r="D41" s="275"/>
      <c r="E41" s="225"/>
      <c r="F41" s="226"/>
      <c r="G41" s="226"/>
      <c r="H41" s="227"/>
      <c r="I41" s="272"/>
    </row>
    <row r="42" spans="1:10" ht="30" customHeight="1" x14ac:dyDescent="0.2">
      <c r="A42" s="207"/>
      <c r="B42" s="280"/>
      <c r="C42" s="276" t="s">
        <v>182</v>
      </c>
      <c r="D42" s="277"/>
      <c r="E42" s="219"/>
      <c r="F42" s="220"/>
      <c r="G42" s="220"/>
      <c r="H42" s="221"/>
      <c r="I42" s="272"/>
    </row>
    <row r="43" spans="1:10" ht="30" customHeight="1" x14ac:dyDescent="0.2">
      <c r="A43" s="207"/>
      <c r="B43" s="278" t="s">
        <v>92</v>
      </c>
      <c r="C43" s="217" t="s">
        <v>93</v>
      </c>
      <c r="D43" s="218"/>
      <c r="E43" s="193"/>
      <c r="F43" s="194"/>
      <c r="G43" s="194"/>
      <c r="H43" s="195"/>
      <c r="I43" s="272"/>
    </row>
    <row r="44" spans="1:10" ht="30" customHeight="1" x14ac:dyDescent="0.2">
      <c r="A44" s="207"/>
      <c r="B44" s="279"/>
      <c r="C44" s="274" t="s">
        <v>197</v>
      </c>
      <c r="D44" s="275"/>
      <c r="E44" s="222"/>
      <c r="F44" s="223"/>
      <c r="G44" s="223"/>
      <c r="H44" s="224"/>
      <c r="I44" s="272"/>
    </row>
    <row r="45" spans="1:10" ht="30" customHeight="1" x14ac:dyDescent="0.2">
      <c r="A45" s="207"/>
      <c r="B45" s="279"/>
      <c r="C45" s="274" t="s">
        <v>198</v>
      </c>
      <c r="D45" s="275"/>
      <c r="E45" s="222"/>
      <c r="F45" s="223"/>
      <c r="G45" s="223"/>
      <c r="H45" s="224"/>
      <c r="I45" s="272"/>
    </row>
    <row r="46" spans="1:10" ht="30" customHeight="1" x14ac:dyDescent="0.2">
      <c r="A46" s="207"/>
      <c r="B46" s="279"/>
      <c r="C46" s="274" t="s">
        <v>94</v>
      </c>
      <c r="D46" s="275"/>
      <c r="E46" s="225"/>
      <c r="F46" s="226"/>
      <c r="G46" s="226"/>
      <c r="H46" s="227"/>
      <c r="I46" s="272"/>
    </row>
    <row r="47" spans="1:10" ht="30" customHeight="1" x14ac:dyDescent="0.2">
      <c r="A47" s="207"/>
      <c r="B47" s="280"/>
      <c r="C47" s="276" t="s">
        <v>182</v>
      </c>
      <c r="D47" s="277"/>
      <c r="E47" s="219"/>
      <c r="F47" s="220"/>
      <c r="G47" s="220"/>
      <c r="H47" s="221"/>
      <c r="I47" s="273"/>
    </row>
    <row r="48" spans="1:10" ht="30" customHeight="1" x14ac:dyDescent="0.2">
      <c r="A48" s="213" t="s">
        <v>150</v>
      </c>
      <c r="B48" s="210" t="s">
        <v>113</v>
      </c>
      <c r="C48" s="282" t="s">
        <v>152</v>
      </c>
      <c r="D48" s="64" t="s">
        <v>119</v>
      </c>
      <c r="E48" s="289"/>
      <c r="F48" s="290"/>
      <c r="G48" s="290"/>
      <c r="H48" s="291"/>
      <c r="I48" s="271" t="s">
        <v>235</v>
      </c>
    </row>
    <row r="49" spans="1:9" ht="30" customHeight="1" x14ac:dyDescent="0.2">
      <c r="A49" s="207"/>
      <c r="B49" s="211"/>
      <c r="C49" s="283"/>
      <c r="D49" s="65" t="s">
        <v>112</v>
      </c>
      <c r="E49" s="166"/>
      <c r="F49" s="167"/>
      <c r="G49" s="167"/>
      <c r="H49" s="168"/>
      <c r="I49" s="272"/>
    </row>
    <row r="50" spans="1:9" ht="30" customHeight="1" x14ac:dyDescent="0.2">
      <c r="A50" s="207"/>
      <c r="B50" s="211"/>
      <c r="C50" s="283"/>
      <c r="D50" s="66" t="s">
        <v>111</v>
      </c>
      <c r="E50" s="172"/>
      <c r="F50" s="173"/>
      <c r="G50" s="173"/>
      <c r="H50" s="174"/>
      <c r="I50" s="272"/>
    </row>
    <row r="51" spans="1:9" ht="30" customHeight="1" x14ac:dyDescent="0.2">
      <c r="A51" s="207"/>
      <c r="B51" s="211"/>
      <c r="C51" s="282" t="s">
        <v>153</v>
      </c>
      <c r="D51" s="64" t="s">
        <v>125</v>
      </c>
      <c r="E51" s="289"/>
      <c r="F51" s="290"/>
      <c r="G51" s="290"/>
      <c r="H51" s="291"/>
      <c r="I51" s="272"/>
    </row>
    <row r="52" spans="1:9" ht="30" customHeight="1" x14ac:dyDescent="0.2">
      <c r="A52" s="207"/>
      <c r="B52" s="211"/>
      <c r="C52" s="283"/>
      <c r="D52" s="65" t="s">
        <v>112</v>
      </c>
      <c r="E52" s="166"/>
      <c r="F52" s="167"/>
      <c r="G52" s="167"/>
      <c r="H52" s="168"/>
      <c r="I52" s="272"/>
    </row>
    <row r="53" spans="1:9" ht="30" customHeight="1" x14ac:dyDescent="0.2">
      <c r="A53" s="207"/>
      <c r="B53" s="211"/>
      <c r="C53" s="284"/>
      <c r="D53" s="67" t="s">
        <v>111</v>
      </c>
      <c r="E53" s="172"/>
      <c r="F53" s="173"/>
      <c r="G53" s="173"/>
      <c r="H53" s="174"/>
      <c r="I53" s="272"/>
    </row>
    <row r="54" spans="1:9" ht="30" customHeight="1" x14ac:dyDescent="0.2">
      <c r="A54" s="207"/>
      <c r="B54" s="211"/>
      <c r="C54" s="283" t="s">
        <v>154</v>
      </c>
      <c r="D54" s="68" t="s">
        <v>119</v>
      </c>
      <c r="E54" s="289"/>
      <c r="F54" s="290"/>
      <c r="G54" s="290"/>
      <c r="H54" s="291"/>
      <c r="I54" s="272"/>
    </row>
    <row r="55" spans="1:9" ht="30" customHeight="1" x14ac:dyDescent="0.2">
      <c r="A55" s="207"/>
      <c r="B55" s="211"/>
      <c r="C55" s="283"/>
      <c r="D55" s="65" t="s">
        <v>112</v>
      </c>
      <c r="E55" s="166"/>
      <c r="F55" s="167"/>
      <c r="G55" s="167"/>
      <c r="H55" s="168"/>
      <c r="I55" s="272"/>
    </row>
    <row r="56" spans="1:9" ht="30" customHeight="1" x14ac:dyDescent="0.2">
      <c r="A56" s="207"/>
      <c r="B56" s="211"/>
      <c r="C56" s="283"/>
      <c r="D56" s="66" t="s">
        <v>111</v>
      </c>
      <c r="E56" s="172"/>
      <c r="F56" s="173"/>
      <c r="G56" s="173"/>
      <c r="H56" s="174"/>
      <c r="I56" s="272"/>
    </row>
    <row r="57" spans="1:9" ht="30" customHeight="1" x14ac:dyDescent="0.2">
      <c r="A57" s="207"/>
      <c r="B57" s="211"/>
      <c r="C57" s="261" t="s">
        <v>95</v>
      </c>
      <c r="D57" s="64" t="s">
        <v>126</v>
      </c>
      <c r="E57" s="292">
        <f>E48+E51+E54</f>
        <v>0</v>
      </c>
      <c r="F57" s="293"/>
      <c r="G57" s="293"/>
      <c r="H57" s="294"/>
      <c r="I57" s="286" t="s">
        <v>124</v>
      </c>
    </row>
    <row r="58" spans="1:9" ht="30" customHeight="1" x14ac:dyDescent="0.2">
      <c r="A58" s="207"/>
      <c r="B58" s="211"/>
      <c r="C58" s="263"/>
      <c r="D58" s="65" t="s">
        <v>112</v>
      </c>
      <c r="E58" s="295">
        <f>E49+E52+E55</f>
        <v>0</v>
      </c>
      <c r="F58" s="296"/>
      <c r="G58" s="296"/>
      <c r="H58" s="297"/>
      <c r="I58" s="287"/>
    </row>
    <row r="59" spans="1:9" ht="30" customHeight="1" x14ac:dyDescent="0.2">
      <c r="A59" s="281"/>
      <c r="B59" s="212"/>
      <c r="C59" s="285"/>
      <c r="D59" s="67" t="s">
        <v>111</v>
      </c>
      <c r="E59" s="298">
        <f>E50+E53+E56</f>
        <v>0</v>
      </c>
      <c r="F59" s="299"/>
      <c r="G59" s="299"/>
      <c r="H59" s="300"/>
      <c r="I59" s="288"/>
    </row>
    <row r="60" spans="1:9" ht="150" customHeight="1" x14ac:dyDescent="0.2">
      <c r="A60" s="301" t="s">
        <v>192</v>
      </c>
      <c r="B60" s="313" t="s">
        <v>237</v>
      </c>
      <c r="C60" s="314"/>
      <c r="D60" s="314"/>
      <c r="E60" s="134"/>
      <c r="F60" s="135"/>
      <c r="G60" s="135"/>
      <c r="H60" s="136"/>
      <c r="I60" s="77" t="s">
        <v>236</v>
      </c>
    </row>
    <row r="61" spans="1:9" ht="150" customHeight="1" x14ac:dyDescent="0.2">
      <c r="A61" s="302"/>
      <c r="B61" s="304" t="s">
        <v>179</v>
      </c>
      <c r="C61" s="315"/>
      <c r="D61" s="315"/>
      <c r="E61" s="134"/>
      <c r="F61" s="135"/>
      <c r="G61" s="135"/>
      <c r="H61" s="136"/>
      <c r="I61" s="80" t="s">
        <v>241</v>
      </c>
    </row>
    <row r="62" spans="1:9" ht="150" customHeight="1" x14ac:dyDescent="0.2">
      <c r="A62" s="302"/>
      <c r="B62" s="310" t="s">
        <v>180</v>
      </c>
      <c r="C62" s="311"/>
      <c r="D62" s="311"/>
      <c r="E62" s="134"/>
      <c r="F62" s="135"/>
      <c r="G62" s="135"/>
      <c r="H62" s="136"/>
      <c r="I62" s="34" t="s">
        <v>212</v>
      </c>
    </row>
    <row r="63" spans="1:9" ht="185.4" customHeight="1" x14ac:dyDescent="0.2">
      <c r="A63" s="213" t="s">
        <v>193</v>
      </c>
      <c r="B63" s="316" t="s">
        <v>151</v>
      </c>
      <c r="C63" s="317"/>
      <c r="D63" s="317"/>
      <c r="E63" s="137"/>
      <c r="F63" s="138"/>
      <c r="G63" s="138"/>
      <c r="H63" s="139"/>
      <c r="I63" s="80" t="s">
        <v>249</v>
      </c>
    </row>
    <row r="64" spans="1:9" ht="30" customHeight="1" x14ac:dyDescent="0.2">
      <c r="A64" s="207"/>
      <c r="B64" s="210" t="s">
        <v>96</v>
      </c>
      <c r="C64" s="333" t="s">
        <v>122</v>
      </c>
      <c r="D64" s="30" t="s">
        <v>159</v>
      </c>
      <c r="E64" s="187"/>
      <c r="F64" s="188"/>
      <c r="G64" s="188"/>
      <c r="H64" s="189"/>
      <c r="I64" s="331" t="s">
        <v>189</v>
      </c>
    </row>
    <row r="65" spans="1:9" ht="30" customHeight="1" x14ac:dyDescent="0.2">
      <c r="A65" s="207"/>
      <c r="B65" s="211"/>
      <c r="C65" s="334"/>
      <c r="D65" s="31" t="s">
        <v>188</v>
      </c>
      <c r="E65" s="190"/>
      <c r="F65" s="191"/>
      <c r="G65" s="191"/>
      <c r="H65" s="192"/>
      <c r="I65" s="335"/>
    </row>
    <row r="66" spans="1:9" ht="30" customHeight="1" x14ac:dyDescent="0.2">
      <c r="A66" s="207"/>
      <c r="B66" s="211"/>
      <c r="C66" s="334" t="s">
        <v>120</v>
      </c>
      <c r="D66" s="336"/>
      <c r="E66" s="175"/>
      <c r="F66" s="176"/>
      <c r="G66" s="176"/>
      <c r="H66" s="177"/>
      <c r="I66" s="335"/>
    </row>
    <row r="67" spans="1:9" ht="30" customHeight="1" x14ac:dyDescent="0.2">
      <c r="A67" s="207"/>
      <c r="B67" s="212"/>
      <c r="C67" s="337" t="s">
        <v>121</v>
      </c>
      <c r="D67" s="338"/>
      <c r="E67" s="178"/>
      <c r="F67" s="179"/>
      <c r="G67" s="179"/>
      <c r="H67" s="180"/>
      <c r="I67" s="332"/>
    </row>
    <row r="68" spans="1:9" ht="150" customHeight="1" x14ac:dyDescent="0.2">
      <c r="A68" s="207"/>
      <c r="B68" s="210" t="s">
        <v>97</v>
      </c>
      <c r="C68" s="344" t="s">
        <v>238</v>
      </c>
      <c r="D68" s="345"/>
      <c r="E68" s="181"/>
      <c r="F68" s="182"/>
      <c r="G68" s="182"/>
      <c r="H68" s="183"/>
      <c r="I68" s="272" t="s">
        <v>239</v>
      </c>
    </row>
    <row r="69" spans="1:9" ht="30" customHeight="1" x14ac:dyDescent="0.2">
      <c r="A69" s="207"/>
      <c r="B69" s="212"/>
      <c r="C69" s="346"/>
      <c r="D69" s="347"/>
      <c r="E69" s="184"/>
      <c r="F69" s="185"/>
      <c r="G69" s="185"/>
      <c r="H69" s="186"/>
      <c r="I69" s="273"/>
    </row>
    <row r="70" spans="1:9" ht="150" customHeight="1" x14ac:dyDescent="0.2">
      <c r="A70" s="207"/>
      <c r="B70" s="325" t="s">
        <v>127</v>
      </c>
      <c r="C70" s="326"/>
      <c r="D70" s="327"/>
      <c r="E70" s="154"/>
      <c r="F70" s="155"/>
      <c r="G70" s="155"/>
      <c r="H70" s="156"/>
      <c r="I70" s="331" t="s">
        <v>183</v>
      </c>
    </row>
    <row r="71" spans="1:9" ht="30" customHeight="1" x14ac:dyDescent="0.2">
      <c r="A71" s="281"/>
      <c r="B71" s="328"/>
      <c r="C71" s="329"/>
      <c r="D71" s="330"/>
      <c r="E71" s="157"/>
      <c r="F71" s="158"/>
      <c r="G71" s="158"/>
      <c r="H71" s="159"/>
      <c r="I71" s="332"/>
    </row>
    <row r="72" spans="1:9" ht="150" customHeight="1" x14ac:dyDescent="0.2">
      <c r="A72" s="146" t="s">
        <v>194</v>
      </c>
      <c r="B72" s="310" t="s">
        <v>210</v>
      </c>
      <c r="C72" s="311"/>
      <c r="D72" s="311"/>
      <c r="E72" s="134"/>
      <c r="F72" s="135"/>
      <c r="G72" s="135"/>
      <c r="H72" s="136"/>
      <c r="I72" s="34" t="s">
        <v>225</v>
      </c>
    </row>
    <row r="73" spans="1:9" ht="150" customHeight="1" x14ac:dyDescent="0.2">
      <c r="A73" s="147"/>
      <c r="B73" s="310" t="s">
        <v>211</v>
      </c>
      <c r="C73" s="311"/>
      <c r="D73" s="311"/>
      <c r="E73" s="134"/>
      <c r="F73" s="135"/>
      <c r="G73" s="135"/>
      <c r="H73" s="136"/>
      <c r="I73" s="34" t="s">
        <v>184</v>
      </c>
    </row>
    <row r="74" spans="1:9" ht="150" customHeight="1" x14ac:dyDescent="0.2">
      <c r="A74" s="148"/>
      <c r="B74" s="149" t="s">
        <v>89</v>
      </c>
      <c r="C74" s="150"/>
      <c r="D74" s="150"/>
      <c r="E74" s="134"/>
      <c r="F74" s="135"/>
      <c r="G74" s="135"/>
      <c r="H74" s="136"/>
      <c r="I74" s="34" t="s">
        <v>187</v>
      </c>
    </row>
    <row r="75" spans="1:9" ht="150" customHeight="1" x14ac:dyDescent="0.2">
      <c r="A75" s="42" t="s">
        <v>195</v>
      </c>
      <c r="B75" s="149" t="s">
        <v>114</v>
      </c>
      <c r="C75" s="150"/>
      <c r="D75" s="150"/>
      <c r="E75" s="134"/>
      <c r="F75" s="135"/>
      <c r="G75" s="135"/>
      <c r="H75" s="136"/>
      <c r="I75" s="81" t="s">
        <v>242</v>
      </c>
    </row>
    <row r="76" spans="1:9" ht="100.05" customHeight="1" x14ac:dyDescent="0.2">
      <c r="A76" s="301" t="s">
        <v>162</v>
      </c>
      <c r="B76" s="149" t="s">
        <v>160</v>
      </c>
      <c r="C76" s="150"/>
      <c r="D76" s="150"/>
      <c r="E76" s="134"/>
      <c r="F76" s="135"/>
      <c r="G76" s="135"/>
      <c r="H76" s="136"/>
      <c r="I76" s="34" t="s">
        <v>185</v>
      </c>
    </row>
    <row r="77" spans="1:9" ht="30" customHeight="1" x14ac:dyDescent="0.2">
      <c r="A77" s="302"/>
      <c r="B77" s="304" t="s">
        <v>161</v>
      </c>
      <c r="C77" s="305"/>
      <c r="D77" s="27" t="s">
        <v>115</v>
      </c>
      <c r="E77" s="163"/>
      <c r="F77" s="164"/>
      <c r="G77" s="164"/>
      <c r="H77" s="165"/>
      <c r="I77" s="35" t="s">
        <v>240</v>
      </c>
    </row>
    <row r="78" spans="1:9" ht="30" customHeight="1" x14ac:dyDescent="0.2">
      <c r="A78" s="302"/>
      <c r="B78" s="306"/>
      <c r="C78" s="307"/>
      <c r="D78" s="28" t="s">
        <v>116</v>
      </c>
      <c r="E78" s="166"/>
      <c r="F78" s="167"/>
      <c r="G78" s="167"/>
      <c r="H78" s="168"/>
      <c r="I78" s="35" t="s">
        <v>164</v>
      </c>
    </row>
    <row r="79" spans="1:9" ht="30" customHeight="1" x14ac:dyDescent="0.2">
      <c r="A79" s="302"/>
      <c r="B79" s="306"/>
      <c r="C79" s="307"/>
      <c r="D79" s="28" t="s">
        <v>117</v>
      </c>
      <c r="E79" s="166"/>
      <c r="F79" s="167"/>
      <c r="G79" s="167"/>
      <c r="H79" s="168"/>
      <c r="I79" s="35" t="s">
        <v>128</v>
      </c>
    </row>
    <row r="80" spans="1:9" ht="30" customHeight="1" x14ac:dyDescent="0.2">
      <c r="A80" s="302"/>
      <c r="B80" s="306"/>
      <c r="C80" s="307"/>
      <c r="D80" s="29" t="s">
        <v>129</v>
      </c>
      <c r="E80" s="169"/>
      <c r="F80" s="170"/>
      <c r="G80" s="170"/>
      <c r="H80" s="171"/>
      <c r="I80" s="35" t="s">
        <v>163</v>
      </c>
    </row>
    <row r="81" spans="1:9" ht="30" customHeight="1" x14ac:dyDescent="0.2">
      <c r="A81" s="302"/>
      <c r="B81" s="308"/>
      <c r="C81" s="309"/>
      <c r="D81" s="60" t="s">
        <v>118</v>
      </c>
      <c r="E81" s="172"/>
      <c r="F81" s="173"/>
      <c r="G81" s="173"/>
      <c r="H81" s="174"/>
      <c r="I81" s="35"/>
    </row>
    <row r="82" spans="1:9" ht="80.099999999999994" customHeight="1" x14ac:dyDescent="0.2">
      <c r="A82" s="302"/>
      <c r="B82" s="310" t="s">
        <v>165</v>
      </c>
      <c r="C82" s="311"/>
      <c r="D82" s="311"/>
      <c r="E82" s="137"/>
      <c r="F82" s="138"/>
      <c r="G82" s="138"/>
      <c r="H82" s="139"/>
      <c r="I82" s="34" t="s">
        <v>213</v>
      </c>
    </row>
    <row r="83" spans="1:9" ht="30" customHeight="1" x14ac:dyDescent="0.2">
      <c r="A83" s="302"/>
      <c r="B83" s="260" t="s">
        <v>202</v>
      </c>
      <c r="C83" s="261"/>
      <c r="D83" s="78" t="s">
        <v>250</v>
      </c>
      <c r="E83" s="140"/>
      <c r="F83" s="141"/>
      <c r="G83" s="141"/>
      <c r="H83" s="142"/>
      <c r="I83" s="318" t="s">
        <v>253</v>
      </c>
    </row>
    <row r="84" spans="1:9" ht="30" customHeight="1" x14ac:dyDescent="0.2">
      <c r="A84" s="302"/>
      <c r="B84" s="262"/>
      <c r="C84" s="263"/>
      <c r="D84" s="79" t="s">
        <v>251</v>
      </c>
      <c r="E84" s="143"/>
      <c r="F84" s="144"/>
      <c r="G84" s="144"/>
      <c r="H84" s="145"/>
      <c r="I84" s="319"/>
    </row>
    <row r="85" spans="1:9" ht="30" customHeight="1" x14ac:dyDescent="0.2">
      <c r="A85" s="302"/>
      <c r="B85" s="262"/>
      <c r="C85" s="263"/>
      <c r="D85" s="79" t="s">
        <v>252</v>
      </c>
      <c r="E85" s="143"/>
      <c r="F85" s="144"/>
      <c r="G85" s="144"/>
      <c r="H85" s="145"/>
      <c r="I85" s="319"/>
    </row>
    <row r="86" spans="1:9" ht="30" customHeight="1" x14ac:dyDescent="0.2">
      <c r="A86" s="303"/>
      <c r="B86" s="312"/>
      <c r="C86" s="285"/>
      <c r="D86" s="63"/>
      <c r="E86" s="151"/>
      <c r="F86" s="152"/>
      <c r="G86" s="152"/>
      <c r="H86" s="153"/>
      <c r="I86" s="320"/>
    </row>
    <row r="87" spans="1:9" ht="30" customHeight="1" x14ac:dyDescent="0.2">
      <c r="A87" s="146" t="s">
        <v>196</v>
      </c>
      <c r="B87" s="149" t="s">
        <v>98</v>
      </c>
      <c r="C87" s="150"/>
      <c r="D87" s="150"/>
      <c r="E87" s="160" t="s">
        <v>87</v>
      </c>
      <c r="F87" s="161"/>
      <c r="G87" s="161"/>
      <c r="H87" s="162"/>
      <c r="I87" s="32" t="s">
        <v>178</v>
      </c>
    </row>
    <row r="88" spans="1:9" ht="30" customHeight="1" x14ac:dyDescent="0.2">
      <c r="A88" s="147"/>
      <c r="B88" s="149" t="s">
        <v>201</v>
      </c>
      <c r="C88" s="150"/>
      <c r="D88" s="150"/>
      <c r="E88" s="134"/>
      <c r="F88" s="135"/>
      <c r="G88" s="135"/>
      <c r="H88" s="136"/>
      <c r="I88" s="34" t="s">
        <v>99</v>
      </c>
    </row>
    <row r="89" spans="1:9" ht="30" customHeight="1" x14ac:dyDescent="0.2">
      <c r="A89" s="148"/>
      <c r="B89" s="149" t="s">
        <v>88</v>
      </c>
      <c r="C89" s="150"/>
      <c r="D89" s="150"/>
      <c r="E89" s="134"/>
      <c r="F89" s="135"/>
      <c r="G89" s="135"/>
      <c r="H89" s="136"/>
      <c r="I89" s="34" t="s">
        <v>222</v>
      </c>
    </row>
    <row r="90" spans="1:9" ht="10.5" customHeight="1" x14ac:dyDescent="0.2">
      <c r="A90" s="36"/>
      <c r="B90" s="37"/>
      <c r="C90" s="38"/>
      <c r="D90" s="39"/>
      <c r="E90" s="40"/>
      <c r="F90" s="40"/>
      <c r="G90" s="40"/>
      <c r="H90" s="40"/>
      <c r="I90" s="41"/>
    </row>
    <row r="91" spans="1:9" ht="20.100000000000001" customHeight="1" x14ac:dyDescent="0.2">
      <c r="A91" s="133" t="s">
        <v>259</v>
      </c>
      <c r="B91" s="133"/>
      <c r="C91" s="133"/>
      <c r="D91" s="133"/>
      <c r="E91" s="133"/>
      <c r="F91" s="133"/>
      <c r="G91" s="133"/>
      <c r="H91" s="133"/>
    </row>
  </sheetData>
  <sheetProtection selectLockedCells="1"/>
  <mergeCells count="164">
    <mergeCell ref="I83:I86"/>
    <mergeCell ref="E74:H74"/>
    <mergeCell ref="E75:H75"/>
    <mergeCell ref="I30:I31"/>
    <mergeCell ref="B43:B47"/>
    <mergeCell ref="C43:D43"/>
    <mergeCell ref="C44:D44"/>
    <mergeCell ref="C45:D45"/>
    <mergeCell ref="B7:B22"/>
    <mergeCell ref="B70:D71"/>
    <mergeCell ref="I70:I71"/>
    <mergeCell ref="B64:B67"/>
    <mergeCell ref="C64:C65"/>
    <mergeCell ref="I64:I67"/>
    <mergeCell ref="C66:D66"/>
    <mergeCell ref="C67:D67"/>
    <mergeCell ref="I68:I69"/>
    <mergeCell ref="C46:D46"/>
    <mergeCell ref="D23:D25"/>
    <mergeCell ref="E23:H23"/>
    <mergeCell ref="I23:I27"/>
    <mergeCell ref="G24:G25"/>
    <mergeCell ref="C68:D69"/>
    <mergeCell ref="B68:B69"/>
    <mergeCell ref="A63:A71"/>
    <mergeCell ref="A76:A86"/>
    <mergeCell ref="B77:C81"/>
    <mergeCell ref="B82:D82"/>
    <mergeCell ref="B83:C86"/>
    <mergeCell ref="A60:A62"/>
    <mergeCell ref="B60:D60"/>
    <mergeCell ref="B61:D61"/>
    <mergeCell ref="B62:D62"/>
    <mergeCell ref="A72:A74"/>
    <mergeCell ref="B75:D75"/>
    <mergeCell ref="B72:D72"/>
    <mergeCell ref="B73:D73"/>
    <mergeCell ref="B74:D74"/>
    <mergeCell ref="B63:D63"/>
    <mergeCell ref="B76:D76"/>
    <mergeCell ref="A48:A59"/>
    <mergeCell ref="B48:B59"/>
    <mergeCell ref="C48:C50"/>
    <mergeCell ref="I48:I56"/>
    <mergeCell ref="C51:C53"/>
    <mergeCell ref="C54:C56"/>
    <mergeCell ref="C57:C59"/>
    <mergeCell ref="I57:I59"/>
    <mergeCell ref="E52:H52"/>
    <mergeCell ref="E53:H53"/>
    <mergeCell ref="E54:H54"/>
    <mergeCell ref="E55:H55"/>
    <mergeCell ref="E56:H56"/>
    <mergeCell ref="E57:H57"/>
    <mergeCell ref="E58:H58"/>
    <mergeCell ref="E59:H59"/>
    <mergeCell ref="E48:H48"/>
    <mergeCell ref="E49:H49"/>
    <mergeCell ref="E50:H50"/>
    <mergeCell ref="E51:H51"/>
    <mergeCell ref="I33:I47"/>
    <mergeCell ref="C34:D34"/>
    <mergeCell ref="C35:D35"/>
    <mergeCell ref="C36:D36"/>
    <mergeCell ref="C37:D37"/>
    <mergeCell ref="C47:D47"/>
    <mergeCell ref="B38:B42"/>
    <mergeCell ref="C38:D38"/>
    <mergeCell ref="C39:D39"/>
    <mergeCell ref="C40:D40"/>
    <mergeCell ref="C41:D41"/>
    <mergeCell ref="C42:D42"/>
    <mergeCell ref="E40:H40"/>
    <mergeCell ref="E41:H41"/>
    <mergeCell ref="E42:H42"/>
    <mergeCell ref="E43:H43"/>
    <mergeCell ref="E44:H44"/>
    <mergeCell ref="E45:H45"/>
    <mergeCell ref="E34:H34"/>
    <mergeCell ref="E35:H35"/>
    <mergeCell ref="E36:H36"/>
    <mergeCell ref="I15:I22"/>
    <mergeCell ref="E5:H5"/>
    <mergeCell ref="H24:H25"/>
    <mergeCell ref="D26:D27"/>
    <mergeCell ref="I7:I14"/>
    <mergeCell ref="D30:H31"/>
    <mergeCell ref="B23:C27"/>
    <mergeCell ref="B28:C31"/>
    <mergeCell ref="A3:H3"/>
    <mergeCell ref="A4:H4"/>
    <mergeCell ref="E22:H22"/>
    <mergeCell ref="E15:H15"/>
    <mergeCell ref="E16:H16"/>
    <mergeCell ref="E17:H17"/>
    <mergeCell ref="E20:H20"/>
    <mergeCell ref="E6:H6"/>
    <mergeCell ref="B6:D6"/>
    <mergeCell ref="E21:H21"/>
    <mergeCell ref="E8:H8"/>
    <mergeCell ref="E9:H9"/>
    <mergeCell ref="E10:H10"/>
    <mergeCell ref="E11:H11"/>
    <mergeCell ref="E12:H12"/>
    <mergeCell ref="E13:H13"/>
    <mergeCell ref="E32:H32"/>
    <mergeCell ref="E33:H33"/>
    <mergeCell ref="D28:H28"/>
    <mergeCell ref="D29:H29"/>
    <mergeCell ref="H26:H27"/>
    <mergeCell ref="B32:D32"/>
    <mergeCell ref="A1:E1"/>
    <mergeCell ref="A2:E2"/>
    <mergeCell ref="A5:D5"/>
    <mergeCell ref="A6:A31"/>
    <mergeCell ref="C7:C14"/>
    <mergeCell ref="C15:C22"/>
    <mergeCell ref="A33:A47"/>
    <mergeCell ref="B33:B37"/>
    <mergeCell ref="C33:D33"/>
    <mergeCell ref="E37:H37"/>
    <mergeCell ref="E38:H38"/>
    <mergeCell ref="E39:H39"/>
    <mergeCell ref="E46:H46"/>
    <mergeCell ref="E47:H47"/>
    <mergeCell ref="E24:F25"/>
    <mergeCell ref="E26:F27"/>
    <mergeCell ref="E19:H19"/>
    <mergeCell ref="E7:H7"/>
    <mergeCell ref="E81:H81"/>
    <mergeCell ref="E66:H66"/>
    <mergeCell ref="E67:H67"/>
    <mergeCell ref="E68:H68"/>
    <mergeCell ref="E69:H69"/>
    <mergeCell ref="E60:H60"/>
    <mergeCell ref="E61:H61"/>
    <mergeCell ref="E62:H62"/>
    <mergeCell ref="E63:H63"/>
    <mergeCell ref="E64:H64"/>
    <mergeCell ref="E65:H65"/>
    <mergeCell ref="E14:H14"/>
    <mergeCell ref="E18:H18"/>
    <mergeCell ref="A91:H91"/>
    <mergeCell ref="E88:H88"/>
    <mergeCell ref="E89:H89"/>
    <mergeCell ref="E82:H82"/>
    <mergeCell ref="E83:H83"/>
    <mergeCell ref="E84:H84"/>
    <mergeCell ref="A87:A89"/>
    <mergeCell ref="B87:D87"/>
    <mergeCell ref="B88:D88"/>
    <mergeCell ref="B89:D89"/>
    <mergeCell ref="E85:H85"/>
    <mergeCell ref="E86:H86"/>
    <mergeCell ref="E70:H70"/>
    <mergeCell ref="E71:H71"/>
    <mergeCell ref="E72:H72"/>
    <mergeCell ref="E73:H73"/>
    <mergeCell ref="E87:H87"/>
    <mergeCell ref="E76:H76"/>
    <mergeCell ref="E77:H77"/>
    <mergeCell ref="E78:H78"/>
    <mergeCell ref="E79:H79"/>
    <mergeCell ref="E80:H80"/>
  </mergeCells>
  <phoneticPr fontId="11"/>
  <dataValidations count="6">
    <dataValidation type="decimal" operator="greaterThanOrEqual" allowBlank="1" showInputMessage="1" showErrorMessage="1" sqref="E71" xr:uid="{00000000-0002-0000-0100-000000000000}">
      <formula1>0.1</formula1>
    </dataValidation>
    <dataValidation type="decimal" operator="greaterThanOrEqual" allowBlank="1" showInputMessage="1" showErrorMessage="1" sqref="E64 E66:E67" xr:uid="{00000000-0002-0000-0100-000001000000}">
      <formula1>0.01</formula1>
    </dataValidation>
    <dataValidation type="whole" operator="greaterThanOrEqual" allowBlank="1" showInputMessage="1" showErrorMessage="1" sqref="E81 E83:E86 E36 E41 E78:E79 E69 E48:E56 E46" xr:uid="{00000000-0002-0000-0100-000002000000}">
      <formula1>1</formula1>
    </dataValidation>
    <dataValidation type="decimal" operator="greaterThanOrEqual" allowBlank="1" showInputMessage="1" showErrorMessage="1" sqref="E65:H65" xr:uid="{00000000-0002-0000-0100-000004000000}">
      <formula1>0</formula1>
    </dataValidation>
    <dataValidation operator="greaterThanOrEqual" allowBlank="1" showInputMessage="1" showErrorMessage="1" sqref="E34:H35 E39:H40 E44:H45" xr:uid="{00000000-0002-0000-0100-000005000000}"/>
    <dataValidation type="whole" allowBlank="1" showInputMessage="1" showErrorMessage="1" sqref="E10:H10 E18:H18" xr:uid="{AACA3E7D-2FA7-42A9-9C69-56C350425451}">
      <formula1>0</formula1>
      <formula2>9999999</formula2>
    </dataValidation>
  </dataValidations>
  <pageMargins left="0.7" right="0.7" top="0.75" bottom="0.75" header="0.3" footer="0.3"/>
  <pageSetup paperSize="9" scale="73" fitToHeight="0" orientation="portrait" r:id="rId1"/>
  <ignoredErrors>
    <ignoredError sqref="E6:E9 E12 E14:E17 E20 E22 D26:E2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sheetPr>
  <dimension ref="A1:AG63"/>
  <sheetViews>
    <sheetView view="pageBreakPreview" zoomScaleNormal="100" zoomScaleSheetLayoutView="100" workbookViewId="0">
      <selection activeCell="AI1" sqref="AI1"/>
    </sheetView>
  </sheetViews>
  <sheetFormatPr defaultColWidth="2.6640625" defaultRowHeight="13.2" x14ac:dyDescent="0.2"/>
  <cols>
    <col min="1" max="15" width="2.6640625" style="47"/>
    <col min="16" max="16" width="2.6640625" style="47" customWidth="1"/>
    <col min="17" max="17" width="2.6640625" style="47"/>
    <col min="18" max="18" width="4.21875" style="47" customWidth="1"/>
    <col min="19" max="19" width="2.44140625" style="47" customWidth="1"/>
    <col min="20" max="20" width="2.6640625" style="47" customWidth="1"/>
    <col min="21" max="21" width="2.6640625" style="47"/>
    <col min="22" max="22" width="2.88671875" style="47" customWidth="1"/>
    <col min="23" max="16384" width="2.6640625" style="47"/>
  </cols>
  <sheetData>
    <row r="1" spans="1:33" x14ac:dyDescent="0.2">
      <c r="A1" s="348"/>
      <c r="B1" s="348"/>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row>
    <row r="2" spans="1:33" x14ac:dyDescent="0.2">
      <c r="A2" s="349" t="s">
        <v>232</v>
      </c>
      <c r="B2" s="349"/>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row>
    <row r="3" spans="1:33" x14ac:dyDescent="0.2">
      <c r="A3" s="350" t="s">
        <v>246</v>
      </c>
      <c r="B3" s="350"/>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row>
    <row r="4" spans="1:33" s="59" customFormat="1" ht="20.100000000000001" customHeight="1" x14ac:dyDescent="0.2">
      <c r="A4" s="351" t="s">
        <v>206</v>
      </c>
      <c r="B4" s="351"/>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row>
    <row r="5" spans="1:33" ht="18.75" customHeight="1" x14ac:dyDescent="0.2">
      <c r="B5" s="352" t="s">
        <v>0</v>
      </c>
      <c r="C5" s="353"/>
      <c r="D5" s="353"/>
      <c r="E5" s="354"/>
      <c r="F5" s="361" t="s">
        <v>156</v>
      </c>
      <c r="G5" s="362"/>
      <c r="H5" s="362"/>
      <c r="I5" s="362"/>
      <c r="J5" s="362"/>
      <c r="K5" s="362"/>
      <c r="L5" s="363"/>
      <c r="M5" s="370" t="s">
        <v>166</v>
      </c>
      <c r="N5" s="371"/>
      <c r="O5" s="371"/>
      <c r="P5" s="371"/>
      <c r="Q5" s="371"/>
      <c r="R5" s="371"/>
      <c r="S5" s="372"/>
      <c r="T5" s="370" t="s">
        <v>167</v>
      </c>
      <c r="U5" s="371"/>
      <c r="V5" s="371"/>
      <c r="W5" s="371"/>
      <c r="X5" s="371"/>
      <c r="Y5" s="371"/>
      <c r="Z5" s="372"/>
      <c r="AA5" s="379" t="s">
        <v>168</v>
      </c>
      <c r="AB5" s="371"/>
      <c r="AC5" s="371"/>
      <c r="AD5" s="371"/>
      <c r="AE5" s="371"/>
      <c r="AF5" s="371"/>
      <c r="AG5" s="372"/>
    </row>
    <row r="6" spans="1:33" ht="18.75" customHeight="1" x14ac:dyDescent="0.2">
      <c r="B6" s="355"/>
      <c r="C6" s="356"/>
      <c r="D6" s="356"/>
      <c r="E6" s="357"/>
      <c r="F6" s="364"/>
      <c r="G6" s="365"/>
      <c r="H6" s="365"/>
      <c r="I6" s="365"/>
      <c r="J6" s="365"/>
      <c r="K6" s="365"/>
      <c r="L6" s="366"/>
      <c r="M6" s="373"/>
      <c r="N6" s="374"/>
      <c r="O6" s="374"/>
      <c r="P6" s="374"/>
      <c r="Q6" s="374"/>
      <c r="R6" s="374"/>
      <c r="S6" s="375"/>
      <c r="T6" s="373"/>
      <c r="U6" s="374"/>
      <c r="V6" s="374"/>
      <c r="W6" s="374"/>
      <c r="X6" s="374"/>
      <c r="Y6" s="374"/>
      <c r="Z6" s="375"/>
      <c r="AA6" s="373"/>
      <c r="AB6" s="374"/>
      <c r="AC6" s="374"/>
      <c r="AD6" s="374"/>
      <c r="AE6" s="374"/>
      <c r="AF6" s="374"/>
      <c r="AG6" s="375"/>
    </row>
    <row r="7" spans="1:33" ht="18.75" customHeight="1" x14ac:dyDescent="0.2">
      <c r="B7" s="355"/>
      <c r="C7" s="356"/>
      <c r="D7" s="356"/>
      <c r="E7" s="357"/>
      <c r="F7" s="367"/>
      <c r="G7" s="368"/>
      <c r="H7" s="368"/>
      <c r="I7" s="368"/>
      <c r="J7" s="368"/>
      <c r="K7" s="368"/>
      <c r="L7" s="369"/>
      <c r="M7" s="376"/>
      <c r="N7" s="377"/>
      <c r="O7" s="377"/>
      <c r="P7" s="377"/>
      <c r="Q7" s="377"/>
      <c r="R7" s="377"/>
      <c r="S7" s="378"/>
      <c r="T7" s="376"/>
      <c r="U7" s="377"/>
      <c r="V7" s="377"/>
      <c r="W7" s="377"/>
      <c r="X7" s="377"/>
      <c r="Y7" s="377"/>
      <c r="Z7" s="378"/>
      <c r="AA7" s="376"/>
      <c r="AB7" s="377"/>
      <c r="AC7" s="377"/>
      <c r="AD7" s="377"/>
      <c r="AE7" s="377"/>
      <c r="AF7" s="377"/>
      <c r="AG7" s="378"/>
    </row>
    <row r="8" spans="1:33" ht="18.75" customHeight="1" x14ac:dyDescent="0.2">
      <c r="B8" s="355"/>
      <c r="C8" s="356"/>
      <c r="D8" s="356"/>
      <c r="E8" s="357"/>
      <c r="F8" s="380"/>
      <c r="G8" s="381"/>
      <c r="H8" s="381"/>
      <c r="I8" s="381"/>
      <c r="J8" s="381"/>
      <c r="K8" s="381"/>
      <c r="L8" s="382"/>
      <c r="M8" s="383"/>
      <c r="N8" s="384"/>
      <c r="O8" s="384"/>
      <c r="P8" s="384"/>
      <c r="Q8" s="384"/>
      <c r="R8" s="384"/>
      <c r="S8" s="385"/>
      <c r="T8" s="386">
        <f>F8-M8</f>
        <v>0</v>
      </c>
      <c r="U8" s="386"/>
      <c r="V8" s="386"/>
      <c r="W8" s="386"/>
      <c r="X8" s="386"/>
      <c r="Y8" s="386"/>
      <c r="Z8" s="386"/>
      <c r="AA8" s="387">
        <f>L37</f>
        <v>0</v>
      </c>
      <c r="AB8" s="388"/>
      <c r="AC8" s="388"/>
      <c r="AD8" s="388"/>
      <c r="AE8" s="388"/>
      <c r="AF8" s="388"/>
      <c r="AG8" s="389"/>
    </row>
    <row r="9" spans="1:33" ht="44.25" customHeight="1" x14ac:dyDescent="0.2">
      <c r="B9" s="355"/>
      <c r="C9" s="356"/>
      <c r="D9" s="356"/>
      <c r="E9" s="357"/>
      <c r="F9" s="370" t="s">
        <v>169</v>
      </c>
      <c r="G9" s="371"/>
      <c r="H9" s="371"/>
      <c r="I9" s="371"/>
      <c r="J9" s="371"/>
      <c r="K9" s="371"/>
      <c r="L9" s="372"/>
      <c r="M9" s="390" t="s">
        <v>170</v>
      </c>
      <c r="N9" s="391"/>
      <c r="O9" s="391"/>
      <c r="P9" s="391"/>
      <c r="Q9" s="391"/>
      <c r="R9" s="391"/>
      <c r="S9" s="392"/>
      <c r="T9" s="390" t="s">
        <v>171</v>
      </c>
      <c r="U9" s="399"/>
      <c r="V9" s="399"/>
      <c r="W9" s="399"/>
      <c r="X9" s="399"/>
      <c r="Y9" s="399"/>
      <c r="Z9" s="400"/>
      <c r="AA9" s="379" t="s">
        <v>155</v>
      </c>
      <c r="AB9" s="371"/>
      <c r="AC9" s="371"/>
      <c r="AD9" s="371"/>
      <c r="AE9" s="371"/>
      <c r="AF9" s="371"/>
      <c r="AG9" s="372"/>
    </row>
    <row r="10" spans="1:33" ht="18.75" customHeight="1" x14ac:dyDescent="0.2">
      <c r="B10" s="355"/>
      <c r="C10" s="356"/>
      <c r="D10" s="356"/>
      <c r="E10" s="357"/>
      <c r="F10" s="373"/>
      <c r="G10" s="374"/>
      <c r="H10" s="374"/>
      <c r="I10" s="374"/>
      <c r="J10" s="374"/>
      <c r="K10" s="374"/>
      <c r="L10" s="375"/>
      <c r="M10" s="393"/>
      <c r="N10" s="394"/>
      <c r="O10" s="394"/>
      <c r="P10" s="394"/>
      <c r="Q10" s="394"/>
      <c r="R10" s="394"/>
      <c r="S10" s="395"/>
      <c r="T10" s="401"/>
      <c r="U10" s="402"/>
      <c r="V10" s="402"/>
      <c r="W10" s="402"/>
      <c r="X10" s="402"/>
      <c r="Y10" s="402"/>
      <c r="Z10" s="403"/>
      <c r="AA10" s="373" t="s">
        <v>172</v>
      </c>
      <c r="AB10" s="374"/>
      <c r="AC10" s="407"/>
      <c r="AD10" s="407"/>
      <c r="AE10" s="407"/>
      <c r="AF10" s="407"/>
      <c r="AG10" s="61" t="s">
        <v>174</v>
      </c>
    </row>
    <row r="11" spans="1:33" ht="18.75" customHeight="1" x14ac:dyDescent="0.2">
      <c r="B11" s="355"/>
      <c r="C11" s="356"/>
      <c r="D11" s="356"/>
      <c r="E11" s="357"/>
      <c r="F11" s="376"/>
      <c r="G11" s="377"/>
      <c r="H11" s="377"/>
      <c r="I11" s="377"/>
      <c r="J11" s="377"/>
      <c r="K11" s="377"/>
      <c r="L11" s="378"/>
      <c r="M11" s="396"/>
      <c r="N11" s="397"/>
      <c r="O11" s="397"/>
      <c r="P11" s="397"/>
      <c r="Q11" s="397"/>
      <c r="R11" s="397"/>
      <c r="S11" s="398"/>
      <c r="T11" s="404"/>
      <c r="U11" s="405"/>
      <c r="V11" s="405"/>
      <c r="W11" s="405"/>
      <c r="X11" s="405"/>
      <c r="Y11" s="405"/>
      <c r="Z11" s="406"/>
      <c r="AA11" s="376" t="s">
        <v>173</v>
      </c>
      <c r="AB11" s="377"/>
      <c r="AC11" s="408"/>
      <c r="AD11" s="408"/>
      <c r="AE11" s="408"/>
      <c r="AF11" s="408"/>
      <c r="AG11" s="62" t="s">
        <v>175</v>
      </c>
    </row>
    <row r="12" spans="1:33" ht="18.75" customHeight="1" x14ac:dyDescent="0.2">
      <c r="B12" s="355"/>
      <c r="C12" s="356"/>
      <c r="D12" s="356"/>
      <c r="E12" s="357"/>
      <c r="F12" s="409" t="s">
        <v>157</v>
      </c>
      <c r="G12" s="410"/>
      <c r="H12" s="410"/>
      <c r="I12" s="410"/>
      <c r="J12" s="410"/>
      <c r="K12" s="410"/>
      <c r="L12" s="411"/>
      <c r="M12" s="412">
        <f>AA8</f>
        <v>0</v>
      </c>
      <c r="N12" s="412"/>
      <c r="O12" s="412"/>
      <c r="P12" s="412"/>
      <c r="Q12" s="412"/>
      <c r="R12" s="412"/>
      <c r="S12" s="412"/>
      <c r="T12" s="413">
        <f>IF(T8&gt;M12,M12,T8)</f>
        <v>0</v>
      </c>
      <c r="U12" s="414"/>
      <c r="V12" s="414"/>
      <c r="W12" s="414"/>
      <c r="X12" s="414"/>
      <c r="Y12" s="414"/>
      <c r="Z12" s="415"/>
      <c r="AA12" s="387">
        <f>AC10*AC11</f>
        <v>0</v>
      </c>
      <c r="AB12" s="388"/>
      <c r="AC12" s="388"/>
      <c r="AD12" s="388"/>
      <c r="AE12" s="388"/>
      <c r="AF12" s="388"/>
      <c r="AG12" s="389"/>
    </row>
    <row r="13" spans="1:33" ht="18.75" customHeight="1" x14ac:dyDescent="0.2">
      <c r="B13" s="355"/>
      <c r="C13" s="356"/>
      <c r="D13" s="356"/>
      <c r="E13" s="357"/>
      <c r="F13" s="370" t="s">
        <v>176</v>
      </c>
      <c r="G13" s="371"/>
      <c r="H13" s="371"/>
      <c r="I13" s="371"/>
      <c r="J13" s="371"/>
      <c r="K13" s="371"/>
      <c r="L13" s="372"/>
      <c r="M13" s="390" t="s">
        <v>223</v>
      </c>
      <c r="N13" s="391"/>
      <c r="O13" s="391"/>
      <c r="P13" s="391"/>
      <c r="Q13" s="391"/>
      <c r="R13" s="391"/>
      <c r="S13" s="392"/>
      <c r="T13" s="416"/>
      <c r="U13" s="417"/>
      <c r="V13" s="417"/>
      <c r="W13" s="417"/>
      <c r="X13" s="417"/>
      <c r="Y13" s="417"/>
      <c r="Z13" s="418"/>
      <c r="AA13" s="425" t="s">
        <v>100</v>
      </c>
      <c r="AB13" s="391"/>
      <c r="AC13" s="391"/>
      <c r="AD13" s="391"/>
      <c r="AE13" s="391"/>
      <c r="AF13" s="391"/>
      <c r="AG13" s="392"/>
    </row>
    <row r="14" spans="1:33" ht="23.25" customHeight="1" x14ac:dyDescent="0.2">
      <c r="B14" s="355"/>
      <c r="C14" s="356"/>
      <c r="D14" s="356"/>
      <c r="E14" s="357"/>
      <c r="F14" s="373"/>
      <c r="G14" s="374"/>
      <c r="H14" s="374"/>
      <c r="I14" s="374"/>
      <c r="J14" s="374"/>
      <c r="K14" s="374"/>
      <c r="L14" s="375"/>
      <c r="M14" s="393"/>
      <c r="N14" s="394"/>
      <c r="O14" s="394"/>
      <c r="P14" s="394"/>
      <c r="Q14" s="394"/>
      <c r="R14" s="394"/>
      <c r="S14" s="395"/>
      <c r="T14" s="419"/>
      <c r="U14" s="420"/>
      <c r="V14" s="420"/>
      <c r="W14" s="420"/>
      <c r="X14" s="420"/>
      <c r="Y14" s="420"/>
      <c r="Z14" s="421"/>
      <c r="AA14" s="393"/>
      <c r="AB14" s="394"/>
      <c r="AC14" s="394"/>
      <c r="AD14" s="394"/>
      <c r="AE14" s="394"/>
      <c r="AF14" s="394"/>
      <c r="AG14" s="395"/>
    </row>
    <row r="15" spans="1:33" ht="24.75" customHeight="1" x14ac:dyDescent="0.2">
      <c r="B15" s="355"/>
      <c r="C15" s="356"/>
      <c r="D15" s="356"/>
      <c r="E15" s="357"/>
      <c r="F15" s="376"/>
      <c r="G15" s="377"/>
      <c r="H15" s="377"/>
      <c r="I15" s="377"/>
      <c r="J15" s="377"/>
      <c r="K15" s="377"/>
      <c r="L15" s="378"/>
      <c r="M15" s="396"/>
      <c r="N15" s="397"/>
      <c r="O15" s="397"/>
      <c r="P15" s="397"/>
      <c r="Q15" s="397"/>
      <c r="R15" s="397"/>
      <c r="S15" s="398"/>
      <c r="T15" s="422"/>
      <c r="U15" s="423"/>
      <c r="V15" s="423"/>
      <c r="W15" s="423"/>
      <c r="X15" s="423"/>
      <c r="Y15" s="423"/>
      <c r="Z15" s="424"/>
      <c r="AA15" s="396"/>
      <c r="AB15" s="397"/>
      <c r="AC15" s="397"/>
      <c r="AD15" s="397"/>
      <c r="AE15" s="397"/>
      <c r="AF15" s="397"/>
      <c r="AG15" s="398"/>
    </row>
    <row r="16" spans="1:33" ht="18.75" customHeight="1" x14ac:dyDescent="0.2">
      <c r="B16" s="358"/>
      <c r="C16" s="359"/>
      <c r="D16" s="359"/>
      <c r="E16" s="360"/>
      <c r="F16" s="387">
        <f>T12-AA12</f>
        <v>0</v>
      </c>
      <c r="G16" s="388"/>
      <c r="H16" s="388"/>
      <c r="I16" s="388"/>
      <c r="J16" s="388"/>
      <c r="K16" s="388"/>
      <c r="L16" s="389"/>
      <c r="M16" s="412">
        <f>ROUNDDOWN(IF(F16/2&gt;5500000*AC11,5500000*AC11,F16/2),-3)</f>
        <v>0</v>
      </c>
      <c r="N16" s="412"/>
      <c r="O16" s="412"/>
      <c r="P16" s="412"/>
      <c r="Q16" s="412"/>
      <c r="R16" s="412"/>
      <c r="S16" s="412"/>
      <c r="T16" s="386"/>
      <c r="U16" s="386"/>
      <c r="V16" s="386"/>
      <c r="W16" s="386"/>
      <c r="X16" s="386"/>
      <c r="Y16" s="386"/>
      <c r="Z16" s="386"/>
      <c r="AA16" s="386"/>
      <c r="AB16" s="386"/>
      <c r="AC16" s="386"/>
      <c r="AD16" s="386"/>
      <c r="AE16" s="386"/>
      <c r="AF16" s="386"/>
      <c r="AG16" s="386"/>
    </row>
    <row r="17" spans="2:33" ht="17.100000000000001" customHeight="1" x14ac:dyDescent="0.2">
      <c r="B17" s="426" t="s">
        <v>1</v>
      </c>
      <c r="C17" s="427"/>
      <c r="D17" s="427"/>
      <c r="E17" s="427"/>
      <c r="F17" s="427"/>
      <c r="G17" s="427"/>
      <c r="H17" s="427"/>
      <c r="I17" s="427"/>
      <c r="J17" s="427"/>
      <c r="K17" s="427"/>
      <c r="L17" s="427"/>
      <c r="M17" s="427"/>
      <c r="N17" s="427"/>
      <c r="O17" s="427"/>
      <c r="P17" s="427"/>
      <c r="Q17" s="427"/>
      <c r="R17" s="427"/>
      <c r="S17" s="427"/>
      <c r="T17" s="427"/>
      <c r="U17" s="427"/>
      <c r="V17" s="427"/>
      <c r="W17" s="427"/>
      <c r="X17" s="427"/>
      <c r="Y17" s="427"/>
      <c r="Z17" s="427"/>
      <c r="AA17" s="427"/>
      <c r="AB17" s="427"/>
      <c r="AC17" s="427"/>
      <c r="AD17" s="427"/>
      <c r="AE17" s="427"/>
      <c r="AF17" s="427"/>
      <c r="AG17" s="428"/>
    </row>
    <row r="18" spans="2:33" ht="17.100000000000001" customHeight="1" x14ac:dyDescent="0.2">
      <c r="B18" s="429" t="s">
        <v>2</v>
      </c>
      <c r="C18" s="430"/>
      <c r="D18" s="430"/>
      <c r="E18" s="430"/>
      <c r="F18" s="430"/>
      <c r="G18" s="430"/>
      <c r="H18" s="430"/>
      <c r="I18" s="430"/>
      <c r="J18" s="430"/>
      <c r="K18" s="431"/>
      <c r="L18" s="432" t="s">
        <v>3</v>
      </c>
      <c r="M18" s="433"/>
      <c r="N18" s="433"/>
      <c r="O18" s="433"/>
      <c r="P18" s="433"/>
      <c r="Q18" s="433"/>
      <c r="R18" s="434"/>
      <c r="S18" s="432" t="s">
        <v>4</v>
      </c>
      <c r="T18" s="433"/>
      <c r="U18" s="433"/>
      <c r="V18" s="433"/>
      <c r="W18" s="433"/>
      <c r="X18" s="433"/>
      <c r="Y18" s="433"/>
      <c r="Z18" s="433"/>
      <c r="AA18" s="433"/>
      <c r="AB18" s="433"/>
      <c r="AC18" s="433"/>
      <c r="AD18" s="433"/>
      <c r="AE18" s="433"/>
      <c r="AF18" s="433"/>
      <c r="AG18" s="434"/>
    </row>
    <row r="19" spans="2:33" ht="14.25" customHeight="1" x14ac:dyDescent="0.2">
      <c r="B19" s="435"/>
      <c r="C19" s="436"/>
      <c r="D19" s="436"/>
      <c r="E19" s="436"/>
      <c r="F19" s="436"/>
      <c r="G19" s="436"/>
      <c r="H19" s="436"/>
      <c r="I19" s="436"/>
      <c r="J19" s="436"/>
      <c r="K19" s="437"/>
      <c r="L19" s="438"/>
      <c r="M19" s="439"/>
      <c r="N19" s="439"/>
      <c r="O19" s="439"/>
      <c r="P19" s="439"/>
      <c r="Q19" s="439"/>
      <c r="R19" s="440"/>
      <c r="S19" s="435"/>
      <c r="T19" s="436"/>
      <c r="U19" s="436"/>
      <c r="V19" s="436"/>
      <c r="W19" s="436"/>
      <c r="X19" s="436"/>
      <c r="Y19" s="436"/>
      <c r="Z19" s="436"/>
      <c r="AA19" s="436"/>
      <c r="AB19" s="436"/>
      <c r="AC19" s="436"/>
      <c r="AD19" s="436"/>
      <c r="AE19" s="436"/>
      <c r="AF19" s="436"/>
      <c r="AG19" s="437"/>
    </row>
    <row r="20" spans="2:33" ht="14.25" customHeight="1" x14ac:dyDescent="0.2">
      <c r="B20" s="441"/>
      <c r="C20" s="442"/>
      <c r="D20" s="442"/>
      <c r="E20" s="442"/>
      <c r="F20" s="442"/>
      <c r="G20" s="442"/>
      <c r="H20" s="442"/>
      <c r="I20" s="442"/>
      <c r="J20" s="442"/>
      <c r="K20" s="443"/>
      <c r="L20" s="444"/>
      <c r="M20" s="445"/>
      <c r="N20" s="445"/>
      <c r="O20" s="445"/>
      <c r="P20" s="445"/>
      <c r="Q20" s="445"/>
      <c r="R20" s="446"/>
      <c r="S20" s="441"/>
      <c r="T20" s="442"/>
      <c r="U20" s="442"/>
      <c r="V20" s="442"/>
      <c r="W20" s="442"/>
      <c r="X20" s="442"/>
      <c r="Y20" s="442"/>
      <c r="Z20" s="442"/>
      <c r="AA20" s="442"/>
      <c r="AB20" s="442"/>
      <c r="AC20" s="442"/>
      <c r="AD20" s="442"/>
      <c r="AE20" s="442"/>
      <c r="AF20" s="442"/>
      <c r="AG20" s="443"/>
    </row>
    <row r="21" spans="2:33" ht="14.25" customHeight="1" x14ac:dyDescent="0.2">
      <c r="B21" s="441"/>
      <c r="C21" s="442"/>
      <c r="D21" s="442"/>
      <c r="E21" s="442"/>
      <c r="F21" s="442"/>
      <c r="G21" s="442"/>
      <c r="H21" s="442"/>
      <c r="I21" s="442"/>
      <c r="J21" s="442"/>
      <c r="K21" s="443"/>
      <c r="L21" s="444"/>
      <c r="M21" s="445"/>
      <c r="N21" s="445"/>
      <c r="O21" s="445"/>
      <c r="P21" s="445"/>
      <c r="Q21" s="445"/>
      <c r="R21" s="446"/>
      <c r="S21" s="441"/>
      <c r="T21" s="442"/>
      <c r="U21" s="442"/>
      <c r="V21" s="442"/>
      <c r="W21" s="442"/>
      <c r="X21" s="442"/>
      <c r="Y21" s="442"/>
      <c r="Z21" s="442"/>
      <c r="AA21" s="442"/>
      <c r="AB21" s="442"/>
      <c r="AC21" s="442"/>
      <c r="AD21" s="442"/>
      <c r="AE21" s="442"/>
      <c r="AF21" s="442"/>
      <c r="AG21" s="443"/>
    </row>
    <row r="22" spans="2:33" ht="14.25" customHeight="1" x14ac:dyDescent="0.2">
      <c r="B22" s="441"/>
      <c r="C22" s="442"/>
      <c r="D22" s="442"/>
      <c r="E22" s="442"/>
      <c r="F22" s="442"/>
      <c r="G22" s="442"/>
      <c r="H22" s="442"/>
      <c r="I22" s="442"/>
      <c r="J22" s="442"/>
      <c r="K22" s="443"/>
      <c r="L22" s="444"/>
      <c r="M22" s="445"/>
      <c r="N22" s="445"/>
      <c r="O22" s="445"/>
      <c r="P22" s="445"/>
      <c r="Q22" s="445"/>
      <c r="R22" s="446"/>
      <c r="S22" s="441"/>
      <c r="T22" s="442"/>
      <c r="U22" s="442"/>
      <c r="V22" s="442"/>
      <c r="W22" s="442"/>
      <c r="X22" s="442"/>
      <c r="Y22" s="442"/>
      <c r="Z22" s="442"/>
      <c r="AA22" s="442"/>
      <c r="AB22" s="442"/>
      <c r="AC22" s="442"/>
      <c r="AD22" s="442"/>
      <c r="AE22" s="442"/>
      <c r="AF22" s="442"/>
      <c r="AG22" s="443"/>
    </row>
    <row r="23" spans="2:33" ht="14.25" customHeight="1" x14ac:dyDescent="0.2">
      <c r="B23" s="441"/>
      <c r="C23" s="442"/>
      <c r="D23" s="442"/>
      <c r="E23" s="442"/>
      <c r="F23" s="442"/>
      <c r="G23" s="442"/>
      <c r="H23" s="442"/>
      <c r="I23" s="442"/>
      <c r="J23" s="442"/>
      <c r="K23" s="443"/>
      <c r="L23" s="444"/>
      <c r="M23" s="445"/>
      <c r="N23" s="445"/>
      <c r="O23" s="445"/>
      <c r="P23" s="445"/>
      <c r="Q23" s="445"/>
      <c r="R23" s="446"/>
      <c r="S23" s="441"/>
      <c r="T23" s="442"/>
      <c r="U23" s="442"/>
      <c r="V23" s="442"/>
      <c r="W23" s="442"/>
      <c r="X23" s="442"/>
      <c r="Y23" s="442"/>
      <c r="Z23" s="442"/>
      <c r="AA23" s="442"/>
      <c r="AB23" s="442"/>
      <c r="AC23" s="442"/>
      <c r="AD23" s="442"/>
      <c r="AE23" s="442"/>
      <c r="AF23" s="442"/>
      <c r="AG23" s="443"/>
    </row>
    <row r="24" spans="2:33" ht="14.25" customHeight="1" x14ac:dyDescent="0.2">
      <c r="B24" s="441"/>
      <c r="C24" s="442"/>
      <c r="D24" s="442"/>
      <c r="E24" s="442"/>
      <c r="F24" s="442"/>
      <c r="G24" s="442"/>
      <c r="H24" s="442"/>
      <c r="I24" s="442"/>
      <c r="J24" s="442"/>
      <c r="K24" s="443"/>
      <c r="L24" s="444"/>
      <c r="M24" s="445"/>
      <c r="N24" s="445"/>
      <c r="O24" s="445"/>
      <c r="P24" s="445"/>
      <c r="Q24" s="445"/>
      <c r="R24" s="446"/>
      <c r="S24" s="441"/>
      <c r="T24" s="442"/>
      <c r="U24" s="442"/>
      <c r="V24" s="442"/>
      <c r="W24" s="442"/>
      <c r="X24" s="442"/>
      <c r="Y24" s="442"/>
      <c r="Z24" s="442"/>
      <c r="AA24" s="442"/>
      <c r="AB24" s="442"/>
      <c r="AC24" s="442"/>
      <c r="AD24" s="442"/>
      <c r="AE24" s="442"/>
      <c r="AF24" s="442"/>
      <c r="AG24" s="443"/>
    </row>
    <row r="25" spans="2:33" ht="14.25" customHeight="1" x14ac:dyDescent="0.2">
      <c r="B25" s="441"/>
      <c r="C25" s="442"/>
      <c r="D25" s="442"/>
      <c r="E25" s="442"/>
      <c r="F25" s="442"/>
      <c r="G25" s="442"/>
      <c r="H25" s="442"/>
      <c r="I25" s="442"/>
      <c r="J25" s="442"/>
      <c r="K25" s="443"/>
      <c r="L25" s="444"/>
      <c r="M25" s="445"/>
      <c r="N25" s="445"/>
      <c r="O25" s="445"/>
      <c r="P25" s="445"/>
      <c r="Q25" s="445"/>
      <c r="R25" s="446"/>
      <c r="S25" s="441"/>
      <c r="T25" s="442"/>
      <c r="U25" s="442"/>
      <c r="V25" s="442"/>
      <c r="W25" s="442"/>
      <c r="X25" s="442"/>
      <c r="Y25" s="442"/>
      <c r="Z25" s="442"/>
      <c r="AA25" s="442"/>
      <c r="AB25" s="442"/>
      <c r="AC25" s="442"/>
      <c r="AD25" s="442"/>
      <c r="AE25" s="442"/>
      <c r="AF25" s="442"/>
      <c r="AG25" s="443"/>
    </row>
    <row r="26" spans="2:33" ht="14.25" customHeight="1" x14ac:dyDescent="0.2">
      <c r="B26" s="441"/>
      <c r="C26" s="442"/>
      <c r="D26" s="442"/>
      <c r="E26" s="442"/>
      <c r="F26" s="442"/>
      <c r="G26" s="442"/>
      <c r="H26" s="442"/>
      <c r="I26" s="442"/>
      <c r="J26" s="442"/>
      <c r="K26" s="443"/>
      <c r="L26" s="444"/>
      <c r="M26" s="445"/>
      <c r="N26" s="445"/>
      <c r="O26" s="445"/>
      <c r="P26" s="445"/>
      <c r="Q26" s="445"/>
      <c r="R26" s="446"/>
      <c r="S26" s="441"/>
      <c r="T26" s="442"/>
      <c r="U26" s="442"/>
      <c r="V26" s="442"/>
      <c r="W26" s="442"/>
      <c r="X26" s="442"/>
      <c r="Y26" s="442"/>
      <c r="Z26" s="442"/>
      <c r="AA26" s="442"/>
      <c r="AB26" s="442"/>
      <c r="AC26" s="442"/>
      <c r="AD26" s="442"/>
      <c r="AE26" s="442"/>
      <c r="AF26" s="442"/>
      <c r="AG26" s="443"/>
    </row>
    <row r="27" spans="2:33" ht="14.25" customHeight="1" x14ac:dyDescent="0.2">
      <c r="B27" s="441"/>
      <c r="C27" s="442"/>
      <c r="D27" s="442"/>
      <c r="E27" s="442"/>
      <c r="F27" s="442"/>
      <c r="G27" s="442"/>
      <c r="H27" s="442"/>
      <c r="I27" s="442"/>
      <c r="J27" s="442"/>
      <c r="K27" s="443"/>
      <c r="L27" s="444"/>
      <c r="M27" s="445"/>
      <c r="N27" s="445"/>
      <c r="O27" s="445"/>
      <c r="P27" s="445"/>
      <c r="Q27" s="445"/>
      <c r="R27" s="446"/>
      <c r="S27" s="441"/>
      <c r="T27" s="442"/>
      <c r="U27" s="442"/>
      <c r="V27" s="442"/>
      <c r="W27" s="442"/>
      <c r="X27" s="442"/>
      <c r="Y27" s="442"/>
      <c r="Z27" s="442"/>
      <c r="AA27" s="442"/>
      <c r="AB27" s="442"/>
      <c r="AC27" s="442"/>
      <c r="AD27" s="442"/>
      <c r="AE27" s="442"/>
      <c r="AF27" s="442"/>
      <c r="AG27" s="443"/>
    </row>
    <row r="28" spans="2:33" ht="14.25" customHeight="1" x14ac:dyDescent="0.2">
      <c r="B28" s="441"/>
      <c r="C28" s="442"/>
      <c r="D28" s="442"/>
      <c r="E28" s="442"/>
      <c r="F28" s="442"/>
      <c r="G28" s="442"/>
      <c r="H28" s="442"/>
      <c r="I28" s="442"/>
      <c r="J28" s="442"/>
      <c r="K28" s="443"/>
      <c r="L28" s="444"/>
      <c r="M28" s="445"/>
      <c r="N28" s="445"/>
      <c r="O28" s="445"/>
      <c r="P28" s="445"/>
      <c r="Q28" s="445"/>
      <c r="R28" s="446"/>
      <c r="S28" s="441"/>
      <c r="T28" s="442"/>
      <c r="U28" s="442"/>
      <c r="V28" s="442"/>
      <c r="W28" s="442"/>
      <c r="X28" s="442"/>
      <c r="Y28" s="442"/>
      <c r="Z28" s="442"/>
      <c r="AA28" s="442"/>
      <c r="AB28" s="442"/>
      <c r="AC28" s="442"/>
      <c r="AD28" s="442"/>
      <c r="AE28" s="442"/>
      <c r="AF28" s="442"/>
      <c r="AG28" s="443"/>
    </row>
    <row r="29" spans="2:33" ht="14.25" customHeight="1" x14ac:dyDescent="0.2">
      <c r="B29" s="441"/>
      <c r="C29" s="442"/>
      <c r="D29" s="442"/>
      <c r="E29" s="442"/>
      <c r="F29" s="442"/>
      <c r="G29" s="442"/>
      <c r="H29" s="442"/>
      <c r="I29" s="442"/>
      <c r="J29" s="442"/>
      <c r="K29" s="443"/>
      <c r="L29" s="444"/>
      <c r="M29" s="445"/>
      <c r="N29" s="445"/>
      <c r="O29" s="445"/>
      <c r="P29" s="445"/>
      <c r="Q29" s="445"/>
      <c r="R29" s="446"/>
      <c r="S29" s="441"/>
      <c r="T29" s="442"/>
      <c r="U29" s="442"/>
      <c r="V29" s="442"/>
      <c r="W29" s="442"/>
      <c r="X29" s="442"/>
      <c r="Y29" s="442"/>
      <c r="Z29" s="442"/>
      <c r="AA29" s="442"/>
      <c r="AB29" s="442"/>
      <c r="AC29" s="442"/>
      <c r="AD29" s="442"/>
      <c r="AE29" s="442"/>
      <c r="AF29" s="442"/>
      <c r="AG29" s="443"/>
    </row>
    <row r="30" spans="2:33" ht="14.25" customHeight="1" x14ac:dyDescent="0.2">
      <c r="B30" s="441"/>
      <c r="C30" s="442"/>
      <c r="D30" s="442"/>
      <c r="E30" s="442"/>
      <c r="F30" s="442"/>
      <c r="G30" s="442"/>
      <c r="H30" s="442"/>
      <c r="I30" s="442"/>
      <c r="J30" s="442"/>
      <c r="K30" s="443"/>
      <c r="L30" s="444"/>
      <c r="M30" s="445"/>
      <c r="N30" s="445"/>
      <c r="O30" s="445"/>
      <c r="P30" s="445"/>
      <c r="Q30" s="445"/>
      <c r="R30" s="446"/>
      <c r="S30" s="441"/>
      <c r="T30" s="442"/>
      <c r="U30" s="442"/>
      <c r="V30" s="442"/>
      <c r="W30" s="442"/>
      <c r="X30" s="442"/>
      <c r="Y30" s="442"/>
      <c r="Z30" s="442"/>
      <c r="AA30" s="442"/>
      <c r="AB30" s="442"/>
      <c r="AC30" s="442"/>
      <c r="AD30" s="442"/>
      <c r="AE30" s="442"/>
      <c r="AF30" s="442"/>
      <c r="AG30" s="443"/>
    </row>
    <row r="31" spans="2:33" ht="14.25" customHeight="1" x14ac:dyDescent="0.2">
      <c r="B31" s="441"/>
      <c r="C31" s="442"/>
      <c r="D31" s="442"/>
      <c r="E31" s="442"/>
      <c r="F31" s="442"/>
      <c r="G31" s="442"/>
      <c r="H31" s="442"/>
      <c r="I31" s="442"/>
      <c r="J31" s="442"/>
      <c r="K31" s="443"/>
      <c r="L31" s="444"/>
      <c r="M31" s="445"/>
      <c r="N31" s="445"/>
      <c r="O31" s="445"/>
      <c r="P31" s="445"/>
      <c r="Q31" s="445"/>
      <c r="R31" s="446"/>
      <c r="S31" s="441"/>
      <c r="T31" s="442"/>
      <c r="U31" s="442"/>
      <c r="V31" s="442"/>
      <c r="W31" s="442"/>
      <c r="X31" s="442"/>
      <c r="Y31" s="442"/>
      <c r="Z31" s="442"/>
      <c r="AA31" s="442"/>
      <c r="AB31" s="442"/>
      <c r="AC31" s="442"/>
      <c r="AD31" s="442"/>
      <c r="AE31" s="442"/>
      <c r="AF31" s="442"/>
      <c r="AG31" s="443"/>
    </row>
    <row r="32" spans="2:33" ht="14.25" customHeight="1" x14ac:dyDescent="0.2">
      <c r="B32" s="441"/>
      <c r="C32" s="442"/>
      <c r="D32" s="442"/>
      <c r="E32" s="442"/>
      <c r="F32" s="442"/>
      <c r="G32" s="442"/>
      <c r="H32" s="442"/>
      <c r="I32" s="442"/>
      <c r="J32" s="442"/>
      <c r="K32" s="443"/>
      <c r="L32" s="444"/>
      <c r="M32" s="445"/>
      <c r="N32" s="445"/>
      <c r="O32" s="445"/>
      <c r="P32" s="445"/>
      <c r="Q32" s="445"/>
      <c r="R32" s="446"/>
      <c r="S32" s="441"/>
      <c r="T32" s="442"/>
      <c r="U32" s="442"/>
      <c r="V32" s="442"/>
      <c r="W32" s="442"/>
      <c r="X32" s="442"/>
      <c r="Y32" s="442"/>
      <c r="Z32" s="442"/>
      <c r="AA32" s="442"/>
      <c r="AB32" s="442"/>
      <c r="AC32" s="442"/>
      <c r="AD32" s="442"/>
      <c r="AE32" s="442"/>
      <c r="AF32" s="442"/>
      <c r="AG32" s="443"/>
    </row>
    <row r="33" spans="2:33" ht="14.25" customHeight="1" x14ac:dyDescent="0.2">
      <c r="B33" s="441"/>
      <c r="C33" s="442"/>
      <c r="D33" s="442"/>
      <c r="E33" s="442"/>
      <c r="F33" s="442"/>
      <c r="G33" s="442"/>
      <c r="H33" s="442"/>
      <c r="I33" s="442"/>
      <c r="J33" s="442"/>
      <c r="K33" s="443"/>
      <c r="L33" s="444"/>
      <c r="M33" s="445"/>
      <c r="N33" s="445"/>
      <c r="O33" s="445"/>
      <c r="P33" s="445"/>
      <c r="Q33" s="445"/>
      <c r="R33" s="446"/>
      <c r="S33" s="441"/>
      <c r="T33" s="442"/>
      <c r="U33" s="442"/>
      <c r="V33" s="442"/>
      <c r="W33" s="442"/>
      <c r="X33" s="442"/>
      <c r="Y33" s="442"/>
      <c r="Z33" s="442"/>
      <c r="AA33" s="442"/>
      <c r="AB33" s="442"/>
      <c r="AC33" s="442"/>
      <c r="AD33" s="442"/>
      <c r="AE33" s="442"/>
      <c r="AF33" s="442"/>
      <c r="AG33" s="443"/>
    </row>
    <row r="34" spans="2:33" ht="14.25" customHeight="1" x14ac:dyDescent="0.2">
      <c r="B34" s="441"/>
      <c r="C34" s="442"/>
      <c r="D34" s="442"/>
      <c r="E34" s="442"/>
      <c r="F34" s="442"/>
      <c r="G34" s="442"/>
      <c r="H34" s="442"/>
      <c r="I34" s="442"/>
      <c r="J34" s="442"/>
      <c r="K34" s="443"/>
      <c r="L34" s="444"/>
      <c r="M34" s="445"/>
      <c r="N34" s="445"/>
      <c r="O34" s="445"/>
      <c r="P34" s="445"/>
      <c r="Q34" s="445"/>
      <c r="R34" s="446"/>
      <c r="S34" s="441"/>
      <c r="T34" s="442"/>
      <c r="U34" s="442"/>
      <c r="V34" s="442"/>
      <c r="W34" s="442"/>
      <c r="X34" s="442"/>
      <c r="Y34" s="442"/>
      <c r="Z34" s="442"/>
      <c r="AA34" s="442"/>
      <c r="AB34" s="442"/>
      <c r="AC34" s="442"/>
      <c r="AD34" s="442"/>
      <c r="AE34" s="442"/>
      <c r="AF34" s="442"/>
      <c r="AG34" s="443"/>
    </row>
    <row r="35" spans="2:33" ht="14.25" customHeight="1" x14ac:dyDescent="0.2">
      <c r="B35" s="441"/>
      <c r="C35" s="442"/>
      <c r="D35" s="442"/>
      <c r="E35" s="442"/>
      <c r="F35" s="442"/>
      <c r="G35" s="442"/>
      <c r="H35" s="442"/>
      <c r="I35" s="442"/>
      <c r="J35" s="442"/>
      <c r="K35" s="443"/>
      <c r="L35" s="444"/>
      <c r="M35" s="445"/>
      <c r="N35" s="445"/>
      <c r="O35" s="445"/>
      <c r="P35" s="445"/>
      <c r="Q35" s="445"/>
      <c r="R35" s="446"/>
      <c r="S35" s="441"/>
      <c r="T35" s="442"/>
      <c r="U35" s="442"/>
      <c r="V35" s="442"/>
      <c r="W35" s="442"/>
      <c r="X35" s="442"/>
      <c r="Y35" s="442"/>
      <c r="Z35" s="442"/>
      <c r="AA35" s="442"/>
      <c r="AB35" s="442"/>
      <c r="AC35" s="442"/>
      <c r="AD35" s="442"/>
      <c r="AE35" s="442"/>
      <c r="AF35" s="442"/>
      <c r="AG35" s="443"/>
    </row>
    <row r="36" spans="2:33" ht="14.25" customHeight="1" x14ac:dyDescent="0.2">
      <c r="B36" s="447"/>
      <c r="C36" s="448"/>
      <c r="D36" s="448"/>
      <c r="E36" s="448"/>
      <c r="F36" s="448"/>
      <c r="G36" s="448"/>
      <c r="H36" s="448"/>
      <c r="I36" s="448"/>
      <c r="J36" s="448"/>
      <c r="K36" s="449"/>
      <c r="L36" s="450"/>
      <c r="M36" s="451"/>
      <c r="N36" s="451"/>
      <c r="O36" s="451"/>
      <c r="P36" s="451"/>
      <c r="Q36" s="451"/>
      <c r="R36" s="452"/>
      <c r="S36" s="441"/>
      <c r="T36" s="442"/>
      <c r="U36" s="442"/>
      <c r="V36" s="442"/>
      <c r="W36" s="442"/>
      <c r="X36" s="442"/>
      <c r="Y36" s="442"/>
      <c r="Z36" s="442"/>
      <c r="AA36" s="442"/>
      <c r="AB36" s="442"/>
      <c r="AC36" s="442"/>
      <c r="AD36" s="442"/>
      <c r="AE36" s="442"/>
      <c r="AF36" s="442"/>
      <c r="AG36" s="443"/>
    </row>
    <row r="37" spans="2:33" ht="17.100000000000001" customHeight="1" x14ac:dyDescent="0.2">
      <c r="B37" s="432" t="s">
        <v>5</v>
      </c>
      <c r="C37" s="433"/>
      <c r="D37" s="433"/>
      <c r="E37" s="433"/>
      <c r="F37" s="433"/>
      <c r="G37" s="433"/>
      <c r="H37" s="433"/>
      <c r="I37" s="433"/>
      <c r="J37" s="433"/>
      <c r="K37" s="434"/>
      <c r="L37" s="453">
        <f>SUM(L19:R36)</f>
        <v>0</v>
      </c>
      <c r="M37" s="414"/>
      <c r="N37" s="414"/>
      <c r="O37" s="414"/>
      <c r="P37" s="414"/>
      <c r="Q37" s="414"/>
      <c r="R37" s="415"/>
      <c r="S37" s="426"/>
      <c r="T37" s="427"/>
      <c r="U37" s="427"/>
      <c r="V37" s="427"/>
      <c r="W37" s="427"/>
      <c r="X37" s="427"/>
      <c r="Y37" s="427"/>
      <c r="Z37" s="427"/>
      <c r="AA37" s="427"/>
      <c r="AB37" s="427"/>
      <c r="AC37" s="427"/>
      <c r="AD37" s="427"/>
      <c r="AE37" s="427"/>
      <c r="AF37" s="427"/>
      <c r="AG37" s="428"/>
    </row>
    <row r="38" spans="2:33" ht="17.100000000000001" customHeight="1" x14ac:dyDescent="0.2">
      <c r="B38" s="426" t="s">
        <v>6</v>
      </c>
      <c r="C38" s="427"/>
      <c r="D38" s="427"/>
      <c r="E38" s="427"/>
      <c r="F38" s="427"/>
      <c r="G38" s="427"/>
      <c r="H38" s="427"/>
      <c r="I38" s="427"/>
      <c r="J38" s="427"/>
      <c r="K38" s="427"/>
      <c r="L38" s="427"/>
      <c r="M38" s="427"/>
      <c r="N38" s="427"/>
      <c r="O38" s="427"/>
      <c r="P38" s="427"/>
      <c r="Q38" s="427"/>
      <c r="R38" s="427"/>
      <c r="S38" s="427"/>
      <c r="T38" s="427"/>
      <c r="U38" s="427"/>
      <c r="V38" s="427"/>
      <c r="W38" s="427"/>
      <c r="X38" s="427"/>
      <c r="Y38" s="427"/>
      <c r="Z38" s="427"/>
      <c r="AA38" s="427"/>
      <c r="AB38" s="427"/>
      <c r="AC38" s="427"/>
      <c r="AD38" s="427"/>
      <c r="AE38" s="427"/>
      <c r="AF38" s="427"/>
      <c r="AG38" s="428"/>
    </row>
    <row r="39" spans="2:33" ht="17.100000000000001" customHeight="1" x14ac:dyDescent="0.2">
      <c r="B39" s="48" t="s">
        <v>7</v>
      </c>
      <c r="C39" s="49"/>
      <c r="D39" s="49"/>
      <c r="E39" s="49"/>
      <c r="F39" s="49"/>
      <c r="G39" s="49"/>
      <c r="H39" s="49"/>
      <c r="I39" s="49"/>
      <c r="J39" s="50"/>
      <c r="K39" s="48" t="s">
        <v>8</v>
      </c>
      <c r="L39" s="49"/>
      <c r="M39" s="49"/>
      <c r="N39" s="49"/>
      <c r="O39" s="49"/>
      <c r="P39" s="49"/>
      <c r="Q39" s="50"/>
      <c r="R39" s="48" t="s">
        <v>9</v>
      </c>
      <c r="S39" s="50"/>
      <c r="T39" s="48" t="s">
        <v>10</v>
      </c>
      <c r="U39" s="49"/>
      <c r="V39" s="49"/>
      <c r="W39" s="50"/>
      <c r="X39" s="48" t="s">
        <v>3</v>
      </c>
      <c r="Y39" s="49"/>
      <c r="Z39" s="49"/>
      <c r="AA39" s="50"/>
      <c r="AB39" s="48" t="s">
        <v>80</v>
      </c>
      <c r="AC39" s="49"/>
      <c r="AD39" s="49"/>
      <c r="AE39" s="49"/>
      <c r="AF39" s="49"/>
      <c r="AG39" s="50"/>
    </row>
    <row r="40" spans="2:33" ht="17.100000000000001" customHeight="1" x14ac:dyDescent="0.2">
      <c r="B40" s="454"/>
      <c r="C40" s="455"/>
      <c r="D40" s="455"/>
      <c r="E40" s="455"/>
      <c r="F40" s="455"/>
      <c r="G40" s="455"/>
      <c r="H40" s="455"/>
      <c r="I40" s="455"/>
      <c r="J40" s="455"/>
      <c r="K40" s="454"/>
      <c r="L40" s="455"/>
      <c r="M40" s="455"/>
      <c r="N40" s="455"/>
      <c r="O40" s="455"/>
      <c r="P40" s="455"/>
      <c r="Q40" s="455"/>
      <c r="R40" s="456"/>
      <c r="S40" s="457"/>
      <c r="T40" s="458"/>
      <c r="U40" s="459"/>
      <c r="V40" s="459"/>
      <c r="W40" s="460"/>
      <c r="X40" s="461">
        <f t="shared" ref="X40:X47" si="0">R40*T40</f>
        <v>0</v>
      </c>
      <c r="Y40" s="462"/>
      <c r="Z40" s="462"/>
      <c r="AA40" s="463"/>
      <c r="AB40" s="464"/>
      <c r="AC40" s="465"/>
      <c r="AD40" s="465"/>
      <c r="AE40" s="465"/>
      <c r="AF40" s="465"/>
      <c r="AG40" s="466"/>
    </row>
    <row r="41" spans="2:33" ht="17.100000000000001" customHeight="1" x14ac:dyDescent="0.2">
      <c r="B41" s="467"/>
      <c r="C41" s="468"/>
      <c r="D41" s="468"/>
      <c r="E41" s="468"/>
      <c r="F41" s="468"/>
      <c r="G41" s="468"/>
      <c r="H41" s="468"/>
      <c r="I41" s="468"/>
      <c r="J41" s="468"/>
      <c r="K41" s="467"/>
      <c r="L41" s="468"/>
      <c r="M41" s="468"/>
      <c r="N41" s="468"/>
      <c r="O41" s="468"/>
      <c r="P41" s="468"/>
      <c r="Q41" s="468"/>
      <c r="R41" s="469"/>
      <c r="S41" s="470"/>
      <c r="T41" s="471"/>
      <c r="U41" s="472"/>
      <c r="V41" s="472"/>
      <c r="W41" s="473"/>
      <c r="X41" s="474">
        <f t="shared" si="0"/>
        <v>0</v>
      </c>
      <c r="Y41" s="475"/>
      <c r="Z41" s="475"/>
      <c r="AA41" s="476"/>
      <c r="AB41" s="477"/>
      <c r="AC41" s="478"/>
      <c r="AD41" s="478"/>
      <c r="AE41" s="478"/>
      <c r="AF41" s="478"/>
      <c r="AG41" s="479"/>
    </row>
    <row r="42" spans="2:33" ht="17.100000000000001" customHeight="1" x14ac:dyDescent="0.2">
      <c r="B42" s="467"/>
      <c r="C42" s="468"/>
      <c r="D42" s="468"/>
      <c r="E42" s="468"/>
      <c r="F42" s="468"/>
      <c r="G42" s="468"/>
      <c r="H42" s="468"/>
      <c r="I42" s="468"/>
      <c r="J42" s="468"/>
      <c r="K42" s="467"/>
      <c r="L42" s="468"/>
      <c r="M42" s="468"/>
      <c r="N42" s="468"/>
      <c r="O42" s="468"/>
      <c r="P42" s="468"/>
      <c r="Q42" s="468"/>
      <c r="R42" s="469"/>
      <c r="S42" s="470"/>
      <c r="T42" s="471"/>
      <c r="U42" s="472"/>
      <c r="V42" s="472"/>
      <c r="W42" s="473"/>
      <c r="X42" s="474">
        <f t="shared" si="0"/>
        <v>0</v>
      </c>
      <c r="Y42" s="475"/>
      <c r="Z42" s="475"/>
      <c r="AA42" s="476"/>
      <c r="AB42" s="477"/>
      <c r="AC42" s="478"/>
      <c r="AD42" s="478"/>
      <c r="AE42" s="478"/>
      <c r="AF42" s="478"/>
      <c r="AG42" s="479"/>
    </row>
    <row r="43" spans="2:33" ht="17.100000000000001" customHeight="1" x14ac:dyDescent="0.2">
      <c r="B43" s="467"/>
      <c r="C43" s="468"/>
      <c r="D43" s="468"/>
      <c r="E43" s="468"/>
      <c r="F43" s="468"/>
      <c r="G43" s="468"/>
      <c r="H43" s="468"/>
      <c r="I43" s="468"/>
      <c r="J43" s="468"/>
      <c r="K43" s="467"/>
      <c r="L43" s="468"/>
      <c r="M43" s="468"/>
      <c r="N43" s="468"/>
      <c r="O43" s="468"/>
      <c r="P43" s="468"/>
      <c r="Q43" s="468"/>
      <c r="R43" s="469"/>
      <c r="S43" s="470"/>
      <c r="T43" s="471"/>
      <c r="U43" s="472"/>
      <c r="V43" s="472"/>
      <c r="W43" s="473"/>
      <c r="X43" s="474">
        <f t="shared" si="0"/>
        <v>0</v>
      </c>
      <c r="Y43" s="475"/>
      <c r="Z43" s="475"/>
      <c r="AA43" s="476"/>
      <c r="AB43" s="477"/>
      <c r="AC43" s="478"/>
      <c r="AD43" s="478"/>
      <c r="AE43" s="478"/>
      <c r="AF43" s="478"/>
      <c r="AG43" s="479"/>
    </row>
    <row r="44" spans="2:33" ht="17.100000000000001" customHeight="1" x14ac:dyDescent="0.2">
      <c r="B44" s="467"/>
      <c r="C44" s="468"/>
      <c r="D44" s="468"/>
      <c r="E44" s="468"/>
      <c r="F44" s="468"/>
      <c r="G44" s="468"/>
      <c r="H44" s="468"/>
      <c r="I44" s="468"/>
      <c r="J44" s="468"/>
      <c r="K44" s="467"/>
      <c r="L44" s="468"/>
      <c r="M44" s="468"/>
      <c r="N44" s="468"/>
      <c r="O44" s="468"/>
      <c r="P44" s="468"/>
      <c r="Q44" s="468"/>
      <c r="R44" s="469"/>
      <c r="S44" s="470"/>
      <c r="T44" s="471"/>
      <c r="U44" s="472"/>
      <c r="V44" s="472"/>
      <c r="W44" s="473"/>
      <c r="X44" s="474">
        <f t="shared" si="0"/>
        <v>0</v>
      </c>
      <c r="Y44" s="475"/>
      <c r="Z44" s="475"/>
      <c r="AA44" s="476"/>
      <c r="AB44" s="477"/>
      <c r="AC44" s="478"/>
      <c r="AD44" s="478"/>
      <c r="AE44" s="478"/>
      <c r="AF44" s="478"/>
      <c r="AG44" s="479"/>
    </row>
    <row r="45" spans="2:33" ht="16.5" customHeight="1" x14ac:dyDescent="0.2">
      <c r="B45" s="467"/>
      <c r="C45" s="468"/>
      <c r="D45" s="468"/>
      <c r="E45" s="468"/>
      <c r="F45" s="468"/>
      <c r="G45" s="468"/>
      <c r="H45" s="468"/>
      <c r="I45" s="468"/>
      <c r="J45" s="468"/>
      <c r="K45" s="467"/>
      <c r="L45" s="468"/>
      <c r="M45" s="468"/>
      <c r="N45" s="468"/>
      <c r="O45" s="468"/>
      <c r="P45" s="468"/>
      <c r="Q45" s="468"/>
      <c r="R45" s="469"/>
      <c r="S45" s="470"/>
      <c r="T45" s="471"/>
      <c r="U45" s="472"/>
      <c r="V45" s="472"/>
      <c r="W45" s="473"/>
      <c r="X45" s="474">
        <f t="shared" si="0"/>
        <v>0</v>
      </c>
      <c r="Y45" s="475"/>
      <c r="Z45" s="475"/>
      <c r="AA45" s="476"/>
      <c r="AB45" s="477"/>
      <c r="AC45" s="478"/>
      <c r="AD45" s="478"/>
      <c r="AE45" s="478"/>
      <c r="AF45" s="478"/>
      <c r="AG45" s="479"/>
    </row>
    <row r="46" spans="2:33" ht="17.100000000000001" customHeight="1" x14ac:dyDescent="0.2">
      <c r="B46" s="467"/>
      <c r="C46" s="468"/>
      <c r="D46" s="468"/>
      <c r="E46" s="468"/>
      <c r="F46" s="468"/>
      <c r="G46" s="468"/>
      <c r="H46" s="468"/>
      <c r="I46" s="468"/>
      <c r="J46" s="468"/>
      <c r="K46" s="467"/>
      <c r="L46" s="468"/>
      <c r="M46" s="468"/>
      <c r="N46" s="468"/>
      <c r="O46" s="468"/>
      <c r="P46" s="468"/>
      <c r="Q46" s="468"/>
      <c r="R46" s="469"/>
      <c r="S46" s="470"/>
      <c r="T46" s="471"/>
      <c r="U46" s="472"/>
      <c r="V46" s="472"/>
      <c r="W46" s="473"/>
      <c r="X46" s="474">
        <f t="shared" si="0"/>
        <v>0</v>
      </c>
      <c r="Y46" s="475"/>
      <c r="Z46" s="475"/>
      <c r="AA46" s="476"/>
      <c r="AB46" s="477"/>
      <c r="AC46" s="478"/>
      <c r="AD46" s="478"/>
      <c r="AE46" s="478"/>
      <c r="AF46" s="478"/>
      <c r="AG46" s="479"/>
    </row>
    <row r="47" spans="2:33" ht="17.100000000000001" customHeight="1" x14ac:dyDescent="0.2">
      <c r="B47" s="482"/>
      <c r="C47" s="483"/>
      <c r="D47" s="483"/>
      <c r="E47" s="483"/>
      <c r="F47" s="483"/>
      <c r="G47" s="483"/>
      <c r="H47" s="483"/>
      <c r="I47" s="483"/>
      <c r="J47" s="483"/>
      <c r="K47" s="482"/>
      <c r="L47" s="483"/>
      <c r="M47" s="483"/>
      <c r="N47" s="483"/>
      <c r="O47" s="483"/>
      <c r="P47" s="483"/>
      <c r="Q47" s="483"/>
      <c r="R47" s="484"/>
      <c r="S47" s="485"/>
      <c r="T47" s="486"/>
      <c r="U47" s="487"/>
      <c r="V47" s="487"/>
      <c r="W47" s="488"/>
      <c r="X47" s="489">
        <f t="shared" si="0"/>
        <v>0</v>
      </c>
      <c r="Y47" s="490"/>
      <c r="Z47" s="490"/>
      <c r="AA47" s="491"/>
      <c r="AB47" s="492"/>
      <c r="AC47" s="493"/>
      <c r="AD47" s="493"/>
      <c r="AE47" s="493"/>
      <c r="AF47" s="493"/>
      <c r="AG47" s="494"/>
    </row>
    <row r="48" spans="2:33" ht="13.5" customHeight="1" x14ac:dyDescent="0.2">
      <c r="B48" s="480" t="s">
        <v>260</v>
      </c>
      <c r="C48" s="480"/>
      <c r="D48" s="480"/>
      <c r="E48" s="480"/>
      <c r="F48" s="480"/>
      <c r="G48" s="480"/>
      <c r="H48" s="480"/>
      <c r="I48" s="480"/>
      <c r="J48" s="480"/>
      <c r="K48" s="480"/>
      <c r="L48" s="480"/>
      <c r="M48" s="480"/>
      <c r="N48" s="480"/>
      <c r="O48" s="480"/>
      <c r="P48" s="480"/>
      <c r="Q48" s="480"/>
      <c r="R48" s="480"/>
      <c r="S48" s="480"/>
      <c r="T48" s="480"/>
      <c r="U48" s="480"/>
      <c r="V48" s="480"/>
      <c r="W48" s="480"/>
      <c r="X48" s="480"/>
      <c r="Y48" s="480"/>
      <c r="Z48" s="480"/>
      <c r="AA48" s="480"/>
      <c r="AB48" s="480"/>
      <c r="AC48" s="480"/>
      <c r="AD48" s="480"/>
      <c r="AE48" s="480"/>
      <c r="AF48" s="480"/>
      <c r="AG48" s="480"/>
    </row>
    <row r="49" spans="2:33" ht="13.5" customHeight="1" x14ac:dyDescent="0.2">
      <c r="B49" s="481"/>
      <c r="C49" s="481"/>
      <c r="D49" s="481"/>
      <c r="E49" s="481"/>
      <c r="F49" s="481"/>
      <c r="G49" s="481"/>
      <c r="H49" s="481"/>
      <c r="I49" s="481"/>
      <c r="J49" s="481"/>
      <c r="K49" s="481"/>
      <c r="L49" s="481"/>
      <c r="M49" s="481"/>
      <c r="N49" s="481"/>
      <c r="O49" s="481"/>
      <c r="P49" s="481"/>
      <c r="Q49" s="481"/>
      <c r="R49" s="481"/>
      <c r="S49" s="481"/>
      <c r="T49" s="481"/>
      <c r="U49" s="481"/>
      <c r="V49" s="481"/>
      <c r="W49" s="481"/>
      <c r="X49" s="481"/>
      <c r="Y49" s="481"/>
      <c r="Z49" s="481"/>
      <c r="AA49" s="481"/>
      <c r="AB49" s="481"/>
      <c r="AC49" s="481"/>
      <c r="AD49" s="481"/>
      <c r="AE49" s="481"/>
      <c r="AF49" s="481"/>
      <c r="AG49" s="481"/>
    </row>
    <row r="50" spans="2:33" ht="3" customHeight="1" x14ac:dyDescent="0.2"/>
    <row r="51" spans="2:33" ht="13.5" customHeight="1" x14ac:dyDescent="0.2"/>
    <row r="52" spans="2:33" ht="13.5" customHeight="1" x14ac:dyDescent="0.2"/>
    <row r="53" spans="2:33" ht="13.5" customHeight="1" x14ac:dyDescent="0.2"/>
    <row r="54" spans="2:33" ht="13.5" customHeight="1" x14ac:dyDescent="0.2"/>
    <row r="55" spans="2:33" ht="13.5" customHeight="1" x14ac:dyDescent="0.2"/>
    <row r="56" spans="2:33" ht="13.5" customHeight="1" x14ac:dyDescent="0.2"/>
    <row r="57" spans="2:33" ht="13.5" customHeight="1" x14ac:dyDescent="0.2"/>
    <row r="58" spans="2:33" ht="13.5" customHeight="1" x14ac:dyDescent="0.2"/>
    <row r="59" spans="2:33" ht="13.5" customHeight="1" x14ac:dyDescent="0.2"/>
    <row r="60" spans="2:33" ht="13.5" customHeight="1" x14ac:dyDescent="0.2"/>
    <row r="61" spans="2:33" ht="13.5" customHeight="1" x14ac:dyDescent="0.2"/>
    <row r="62" spans="2:33" ht="13.5" customHeight="1" x14ac:dyDescent="0.2"/>
    <row r="63" spans="2:33" ht="13.5" customHeight="1" x14ac:dyDescent="0.2"/>
  </sheetData>
  <sheetProtection selectLockedCells="1"/>
  <mergeCells count="145">
    <mergeCell ref="B48:AG48"/>
    <mergeCell ref="B49:AG49"/>
    <mergeCell ref="B47:J47"/>
    <mergeCell ref="K47:Q47"/>
    <mergeCell ref="R47:S47"/>
    <mergeCell ref="T47:W47"/>
    <mergeCell ref="X47:AA47"/>
    <mergeCell ref="AB47:AG47"/>
    <mergeCell ref="B45:J45"/>
    <mergeCell ref="K45:Q45"/>
    <mergeCell ref="R45:S45"/>
    <mergeCell ref="T45:W45"/>
    <mergeCell ref="X45:AA45"/>
    <mergeCell ref="AB45:AG45"/>
    <mergeCell ref="B46:J46"/>
    <mergeCell ref="K46:Q46"/>
    <mergeCell ref="R46:S46"/>
    <mergeCell ref="T46:W46"/>
    <mergeCell ref="X46:AA46"/>
    <mergeCell ref="AB46:AG46"/>
    <mergeCell ref="B43:J43"/>
    <mergeCell ref="K43:Q43"/>
    <mergeCell ref="R43:S43"/>
    <mergeCell ref="T43:W43"/>
    <mergeCell ref="X43:AA43"/>
    <mergeCell ref="AB43:AG43"/>
    <mergeCell ref="B44:J44"/>
    <mergeCell ref="K44:Q44"/>
    <mergeCell ref="R44:S44"/>
    <mergeCell ref="T44:W44"/>
    <mergeCell ref="X44:AA44"/>
    <mergeCell ref="AB44:AG44"/>
    <mergeCell ref="B41:J41"/>
    <mergeCell ref="K41:Q41"/>
    <mergeCell ref="R41:S41"/>
    <mergeCell ref="T41:W41"/>
    <mergeCell ref="X41:AA41"/>
    <mergeCell ref="AB41:AG41"/>
    <mergeCell ref="B42:J42"/>
    <mergeCell ref="K42:Q42"/>
    <mergeCell ref="R42:S42"/>
    <mergeCell ref="T42:W42"/>
    <mergeCell ref="X42:AA42"/>
    <mergeCell ref="AB42:AG42"/>
    <mergeCell ref="B36:K36"/>
    <mergeCell ref="L36:R36"/>
    <mergeCell ref="S36:AG36"/>
    <mergeCell ref="B37:K37"/>
    <mergeCell ref="L37:R37"/>
    <mergeCell ref="S37:AG37"/>
    <mergeCell ref="B38:AG38"/>
    <mergeCell ref="B40:J40"/>
    <mergeCell ref="K40:Q40"/>
    <mergeCell ref="R40:S40"/>
    <mergeCell ref="T40:W40"/>
    <mergeCell ref="X40:AA40"/>
    <mergeCell ref="AB40:AG40"/>
    <mergeCell ref="B33:K33"/>
    <mergeCell ref="L33:R33"/>
    <mergeCell ref="S33:AG33"/>
    <mergeCell ref="B34:K34"/>
    <mergeCell ref="L34:R34"/>
    <mergeCell ref="S34:AG34"/>
    <mergeCell ref="B35:K35"/>
    <mergeCell ref="L35:R35"/>
    <mergeCell ref="S35:AG35"/>
    <mergeCell ref="B30:K30"/>
    <mergeCell ref="L30:R30"/>
    <mergeCell ref="S30:AG30"/>
    <mergeCell ref="B31:K31"/>
    <mergeCell ref="L31:R31"/>
    <mergeCell ref="S31:AG31"/>
    <mergeCell ref="B32:K32"/>
    <mergeCell ref="L32:R32"/>
    <mergeCell ref="S32:AG32"/>
    <mergeCell ref="B27:K27"/>
    <mergeCell ref="L27:R27"/>
    <mergeCell ref="S27:AG27"/>
    <mergeCell ref="B28:K28"/>
    <mergeCell ref="L28:R28"/>
    <mergeCell ref="S28:AG28"/>
    <mergeCell ref="B29:K29"/>
    <mergeCell ref="L29:R29"/>
    <mergeCell ref="S29:AG29"/>
    <mergeCell ref="B24:K24"/>
    <mergeCell ref="L24:R24"/>
    <mergeCell ref="S24:AG24"/>
    <mergeCell ref="B25:K25"/>
    <mergeCell ref="L25:R25"/>
    <mergeCell ref="S25:AG25"/>
    <mergeCell ref="B26:K26"/>
    <mergeCell ref="L26:R26"/>
    <mergeCell ref="S26:AG26"/>
    <mergeCell ref="B21:K21"/>
    <mergeCell ref="L21:R21"/>
    <mergeCell ref="S21:AG21"/>
    <mergeCell ref="B22:K22"/>
    <mergeCell ref="L22:R22"/>
    <mergeCell ref="S22:AG22"/>
    <mergeCell ref="B23:K23"/>
    <mergeCell ref="L23:R23"/>
    <mergeCell ref="S23:AG23"/>
    <mergeCell ref="B17:AG17"/>
    <mergeCell ref="B18:K18"/>
    <mergeCell ref="L18:R18"/>
    <mergeCell ref="S18:AG18"/>
    <mergeCell ref="B19:K19"/>
    <mergeCell ref="L19:R19"/>
    <mergeCell ref="S19:AG19"/>
    <mergeCell ref="B20:K20"/>
    <mergeCell ref="L20:R20"/>
    <mergeCell ref="S20:AG20"/>
    <mergeCell ref="AA12:AG12"/>
    <mergeCell ref="F13:L15"/>
    <mergeCell ref="M13:S15"/>
    <mergeCell ref="T13:Z15"/>
    <mergeCell ref="AA13:AG15"/>
    <mergeCell ref="F16:L16"/>
    <mergeCell ref="M16:S16"/>
    <mergeCell ref="T16:Z16"/>
    <mergeCell ref="AA16:AG16"/>
    <mergeCell ref="A1:AG1"/>
    <mergeCell ref="A2:AG2"/>
    <mergeCell ref="A3:AG3"/>
    <mergeCell ref="A4:AG4"/>
    <mergeCell ref="B5:E16"/>
    <mergeCell ref="F5:L7"/>
    <mergeCell ref="M5:S7"/>
    <mergeCell ref="T5:Z7"/>
    <mergeCell ref="AA5:AG7"/>
    <mergeCell ref="F8:L8"/>
    <mergeCell ref="M8:S8"/>
    <mergeCell ref="T8:Z8"/>
    <mergeCell ref="AA8:AG8"/>
    <mergeCell ref="F9:L11"/>
    <mergeCell ref="M9:S11"/>
    <mergeCell ref="T9:Z11"/>
    <mergeCell ref="AA9:AG9"/>
    <mergeCell ref="AA10:AB10"/>
    <mergeCell ref="AC10:AF10"/>
    <mergeCell ref="AA11:AB11"/>
    <mergeCell ref="AC11:AF11"/>
    <mergeCell ref="F12:L12"/>
    <mergeCell ref="M12:S12"/>
    <mergeCell ref="T12:Z12"/>
  </mergeCells>
  <phoneticPr fontId="11"/>
  <dataValidations count="1">
    <dataValidation type="list" allowBlank="1" showInputMessage="1" showErrorMessage="1" sqref="B19:K36" xr:uid="{00000000-0002-0000-0200-000000000000}">
      <formula1>"（直接工事費）,工事費 本工事 材料費,工事費 本工事 労務費,工事費 本工事 直接経費,（間接工事費）,工事費 本工事 共通仮設費,工事費 本工事 現場管理費,工事費 本工事 一般管理費,工事費 付帯工事費,工事費 機械器具費,工事費 測量及試験費,設備費 設備費,業務費 業務費,事務費 事務費, ,"</formula1>
    </dataValidation>
  </dataValidations>
  <pageMargins left="0.7" right="0.7" top="0.75" bottom="0.53" header="0.3" footer="0.3"/>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9.9978637043366805E-2"/>
  </sheetPr>
  <dimension ref="A1:AG63"/>
  <sheetViews>
    <sheetView view="pageBreakPreview" zoomScaleNormal="100" zoomScaleSheetLayoutView="100" workbookViewId="0">
      <selection activeCell="AI1" sqref="AI1"/>
    </sheetView>
  </sheetViews>
  <sheetFormatPr defaultColWidth="2.6640625" defaultRowHeight="13.2" x14ac:dyDescent="0.2"/>
  <cols>
    <col min="1" max="15" width="2.6640625" style="47"/>
    <col min="16" max="16" width="2.6640625" style="47" customWidth="1"/>
    <col min="17" max="17" width="2.6640625" style="47"/>
    <col min="18" max="18" width="4.21875" style="47" customWidth="1"/>
    <col min="19" max="19" width="2.44140625" style="47" customWidth="1"/>
    <col min="20" max="20" width="2.6640625" style="47" customWidth="1"/>
    <col min="21" max="21" width="2.6640625" style="47"/>
    <col min="22" max="22" width="2.88671875" style="47" customWidth="1"/>
    <col min="23" max="16384" width="2.6640625" style="47"/>
  </cols>
  <sheetData>
    <row r="1" spans="1:33" ht="13.2" customHeight="1" x14ac:dyDescent="0.2">
      <c r="A1" s="504"/>
      <c r="B1" s="504"/>
      <c r="C1" s="504"/>
      <c r="D1" s="504"/>
      <c r="E1" s="504"/>
      <c r="F1" s="504"/>
      <c r="G1" s="504"/>
      <c r="H1" s="504"/>
      <c r="I1" s="504"/>
      <c r="J1" s="504"/>
      <c r="K1" s="504"/>
      <c r="L1" s="504"/>
      <c r="M1" s="504"/>
      <c r="N1" s="504"/>
      <c r="O1" s="504"/>
      <c r="P1" s="504"/>
      <c r="Q1" s="504"/>
      <c r="R1" s="504"/>
      <c r="S1" s="504"/>
      <c r="T1" s="504"/>
      <c r="U1" s="504"/>
      <c r="V1" s="504"/>
      <c r="W1" s="504"/>
      <c r="X1" s="504"/>
      <c r="Y1" s="504"/>
      <c r="Z1" s="504"/>
      <c r="AA1" s="504"/>
      <c r="AB1" s="504"/>
      <c r="AC1" s="504"/>
      <c r="AD1" s="504"/>
      <c r="AE1" s="504"/>
      <c r="AF1" s="504"/>
      <c r="AG1" s="504"/>
    </row>
    <row r="2" spans="1:33" x14ac:dyDescent="0.2">
      <c r="A2" s="349" t="s">
        <v>232</v>
      </c>
      <c r="B2" s="349"/>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row>
    <row r="3" spans="1:33" x14ac:dyDescent="0.2">
      <c r="A3" s="350" t="s">
        <v>246</v>
      </c>
      <c r="B3" s="350"/>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row>
    <row r="4" spans="1:33" s="59" customFormat="1" ht="20.100000000000001" customHeight="1" x14ac:dyDescent="0.2">
      <c r="A4" s="351" t="s">
        <v>206</v>
      </c>
      <c r="B4" s="351"/>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row>
    <row r="5" spans="1:33" ht="18.75" customHeight="1" x14ac:dyDescent="0.2">
      <c r="B5" s="352" t="s">
        <v>0</v>
      </c>
      <c r="C5" s="353"/>
      <c r="D5" s="353"/>
      <c r="E5" s="354"/>
      <c r="F5" s="361" t="s">
        <v>156</v>
      </c>
      <c r="G5" s="362"/>
      <c r="H5" s="362"/>
      <c r="I5" s="362"/>
      <c r="J5" s="362"/>
      <c r="K5" s="362"/>
      <c r="L5" s="363"/>
      <c r="M5" s="370" t="s">
        <v>166</v>
      </c>
      <c r="N5" s="371"/>
      <c r="O5" s="371"/>
      <c r="P5" s="371"/>
      <c r="Q5" s="371"/>
      <c r="R5" s="371"/>
      <c r="S5" s="372"/>
      <c r="T5" s="370" t="s">
        <v>167</v>
      </c>
      <c r="U5" s="371"/>
      <c r="V5" s="371"/>
      <c r="W5" s="371"/>
      <c r="X5" s="371"/>
      <c r="Y5" s="371"/>
      <c r="Z5" s="372"/>
      <c r="AA5" s="379" t="s">
        <v>168</v>
      </c>
      <c r="AB5" s="371"/>
      <c r="AC5" s="371"/>
      <c r="AD5" s="371"/>
      <c r="AE5" s="371"/>
      <c r="AF5" s="371"/>
      <c r="AG5" s="372"/>
    </row>
    <row r="6" spans="1:33" ht="18.75" customHeight="1" x14ac:dyDescent="0.2">
      <c r="B6" s="355"/>
      <c r="C6" s="356"/>
      <c r="D6" s="356"/>
      <c r="E6" s="357"/>
      <c r="F6" s="364"/>
      <c r="G6" s="365"/>
      <c r="H6" s="365"/>
      <c r="I6" s="365"/>
      <c r="J6" s="365"/>
      <c r="K6" s="365"/>
      <c r="L6" s="366"/>
      <c r="M6" s="373"/>
      <c r="N6" s="374"/>
      <c r="O6" s="374"/>
      <c r="P6" s="374"/>
      <c r="Q6" s="374"/>
      <c r="R6" s="374"/>
      <c r="S6" s="375"/>
      <c r="T6" s="373"/>
      <c r="U6" s="374"/>
      <c r="V6" s="374"/>
      <c r="W6" s="374"/>
      <c r="X6" s="374"/>
      <c r="Y6" s="374"/>
      <c r="Z6" s="375"/>
      <c r="AA6" s="373"/>
      <c r="AB6" s="374"/>
      <c r="AC6" s="374"/>
      <c r="AD6" s="374"/>
      <c r="AE6" s="374"/>
      <c r="AF6" s="374"/>
      <c r="AG6" s="375"/>
    </row>
    <row r="7" spans="1:33" ht="18.75" customHeight="1" x14ac:dyDescent="0.2">
      <c r="B7" s="355"/>
      <c r="C7" s="356"/>
      <c r="D7" s="356"/>
      <c r="E7" s="357"/>
      <c r="F7" s="367"/>
      <c r="G7" s="368"/>
      <c r="H7" s="368"/>
      <c r="I7" s="368"/>
      <c r="J7" s="368"/>
      <c r="K7" s="368"/>
      <c r="L7" s="369"/>
      <c r="M7" s="376"/>
      <c r="N7" s="377"/>
      <c r="O7" s="377"/>
      <c r="P7" s="377"/>
      <c r="Q7" s="377"/>
      <c r="R7" s="377"/>
      <c r="S7" s="378"/>
      <c r="T7" s="376"/>
      <c r="U7" s="377"/>
      <c r="V7" s="377"/>
      <c r="W7" s="377"/>
      <c r="X7" s="377"/>
      <c r="Y7" s="377"/>
      <c r="Z7" s="378"/>
      <c r="AA7" s="376"/>
      <c r="AB7" s="377"/>
      <c r="AC7" s="377"/>
      <c r="AD7" s="377"/>
      <c r="AE7" s="377"/>
      <c r="AF7" s="377"/>
      <c r="AG7" s="378"/>
    </row>
    <row r="8" spans="1:33" ht="18.75" customHeight="1" x14ac:dyDescent="0.2">
      <c r="B8" s="355"/>
      <c r="C8" s="356"/>
      <c r="D8" s="356"/>
      <c r="E8" s="357"/>
      <c r="F8" s="380"/>
      <c r="G8" s="381"/>
      <c r="H8" s="381"/>
      <c r="I8" s="381"/>
      <c r="J8" s="381"/>
      <c r="K8" s="381"/>
      <c r="L8" s="382"/>
      <c r="M8" s="383"/>
      <c r="N8" s="384"/>
      <c r="O8" s="384"/>
      <c r="P8" s="384"/>
      <c r="Q8" s="384"/>
      <c r="R8" s="384"/>
      <c r="S8" s="385"/>
      <c r="T8" s="386">
        <f>F8-M8</f>
        <v>0</v>
      </c>
      <c r="U8" s="386"/>
      <c r="V8" s="386"/>
      <c r="W8" s="386"/>
      <c r="X8" s="386"/>
      <c r="Y8" s="386"/>
      <c r="Z8" s="386"/>
      <c r="AA8" s="387">
        <f>L37</f>
        <v>0</v>
      </c>
      <c r="AB8" s="388"/>
      <c r="AC8" s="388"/>
      <c r="AD8" s="388"/>
      <c r="AE8" s="388"/>
      <c r="AF8" s="388"/>
      <c r="AG8" s="389"/>
    </row>
    <row r="9" spans="1:33" ht="44.25" customHeight="1" x14ac:dyDescent="0.2">
      <c r="B9" s="355"/>
      <c r="C9" s="356"/>
      <c r="D9" s="356"/>
      <c r="E9" s="357"/>
      <c r="F9" s="370" t="s">
        <v>169</v>
      </c>
      <c r="G9" s="371"/>
      <c r="H9" s="371"/>
      <c r="I9" s="371"/>
      <c r="J9" s="371"/>
      <c r="K9" s="371"/>
      <c r="L9" s="372"/>
      <c r="M9" s="390" t="s">
        <v>170</v>
      </c>
      <c r="N9" s="391"/>
      <c r="O9" s="391"/>
      <c r="P9" s="391"/>
      <c r="Q9" s="391"/>
      <c r="R9" s="391"/>
      <c r="S9" s="392"/>
      <c r="T9" s="390" t="s">
        <v>171</v>
      </c>
      <c r="U9" s="399"/>
      <c r="V9" s="399"/>
      <c r="W9" s="399"/>
      <c r="X9" s="399"/>
      <c r="Y9" s="399"/>
      <c r="Z9" s="400"/>
      <c r="AA9" s="379" t="s">
        <v>155</v>
      </c>
      <c r="AB9" s="371"/>
      <c r="AC9" s="371"/>
      <c r="AD9" s="371"/>
      <c r="AE9" s="371"/>
      <c r="AF9" s="371"/>
      <c r="AG9" s="372"/>
    </row>
    <row r="10" spans="1:33" ht="18.75" customHeight="1" x14ac:dyDescent="0.2">
      <c r="B10" s="355"/>
      <c r="C10" s="356"/>
      <c r="D10" s="356"/>
      <c r="E10" s="357"/>
      <c r="F10" s="373"/>
      <c r="G10" s="374"/>
      <c r="H10" s="374"/>
      <c r="I10" s="374"/>
      <c r="J10" s="374"/>
      <c r="K10" s="374"/>
      <c r="L10" s="375"/>
      <c r="M10" s="393"/>
      <c r="N10" s="394"/>
      <c r="O10" s="394"/>
      <c r="P10" s="394"/>
      <c r="Q10" s="394"/>
      <c r="R10" s="394"/>
      <c r="S10" s="395"/>
      <c r="T10" s="401"/>
      <c r="U10" s="402"/>
      <c r="V10" s="402"/>
      <c r="W10" s="402"/>
      <c r="X10" s="402"/>
      <c r="Y10" s="402"/>
      <c r="Z10" s="403"/>
      <c r="AA10" s="373" t="s">
        <v>10</v>
      </c>
      <c r="AB10" s="374"/>
      <c r="AC10" s="407"/>
      <c r="AD10" s="407"/>
      <c r="AE10" s="407"/>
      <c r="AF10" s="407"/>
      <c r="AG10" s="82" t="s">
        <v>174</v>
      </c>
    </row>
    <row r="11" spans="1:33" ht="18.75" customHeight="1" x14ac:dyDescent="0.2">
      <c r="B11" s="355"/>
      <c r="C11" s="356"/>
      <c r="D11" s="356"/>
      <c r="E11" s="357"/>
      <c r="F11" s="376"/>
      <c r="G11" s="377"/>
      <c r="H11" s="377"/>
      <c r="I11" s="377"/>
      <c r="J11" s="377"/>
      <c r="K11" s="377"/>
      <c r="L11" s="378"/>
      <c r="M11" s="396"/>
      <c r="N11" s="397"/>
      <c r="O11" s="397"/>
      <c r="P11" s="397"/>
      <c r="Q11" s="397"/>
      <c r="R11" s="397"/>
      <c r="S11" s="398"/>
      <c r="T11" s="404"/>
      <c r="U11" s="405"/>
      <c r="V11" s="405"/>
      <c r="W11" s="405"/>
      <c r="X11" s="405"/>
      <c r="Y11" s="405"/>
      <c r="Z11" s="406"/>
      <c r="AA11" s="376" t="s">
        <v>173</v>
      </c>
      <c r="AB11" s="377"/>
      <c r="AC11" s="408"/>
      <c r="AD11" s="408"/>
      <c r="AE11" s="408"/>
      <c r="AF11" s="408"/>
      <c r="AG11" s="83" t="s">
        <v>175</v>
      </c>
    </row>
    <row r="12" spans="1:33" ht="18.75" customHeight="1" x14ac:dyDescent="0.2">
      <c r="B12" s="355"/>
      <c r="C12" s="356"/>
      <c r="D12" s="356"/>
      <c r="E12" s="357"/>
      <c r="F12" s="409" t="s">
        <v>157</v>
      </c>
      <c r="G12" s="410"/>
      <c r="H12" s="410"/>
      <c r="I12" s="410"/>
      <c r="J12" s="410"/>
      <c r="K12" s="410"/>
      <c r="L12" s="411"/>
      <c r="M12" s="412">
        <f>AA8</f>
        <v>0</v>
      </c>
      <c r="N12" s="412"/>
      <c r="O12" s="412"/>
      <c r="P12" s="412"/>
      <c r="Q12" s="412"/>
      <c r="R12" s="412"/>
      <c r="S12" s="412"/>
      <c r="T12" s="413">
        <f>IF(T8&gt;M12,M12,T8)</f>
        <v>0</v>
      </c>
      <c r="U12" s="414"/>
      <c r="V12" s="414"/>
      <c r="W12" s="414"/>
      <c r="X12" s="414"/>
      <c r="Y12" s="414"/>
      <c r="Z12" s="415"/>
      <c r="AA12" s="387">
        <f>AC10*AC11</f>
        <v>0</v>
      </c>
      <c r="AB12" s="388"/>
      <c r="AC12" s="388"/>
      <c r="AD12" s="388"/>
      <c r="AE12" s="388"/>
      <c r="AF12" s="388"/>
      <c r="AG12" s="389"/>
    </row>
    <row r="13" spans="1:33" ht="18.75" customHeight="1" x14ac:dyDescent="0.2">
      <c r="B13" s="355"/>
      <c r="C13" s="356"/>
      <c r="D13" s="356"/>
      <c r="E13" s="357"/>
      <c r="F13" s="370" t="s">
        <v>176</v>
      </c>
      <c r="G13" s="371"/>
      <c r="H13" s="371"/>
      <c r="I13" s="371"/>
      <c r="J13" s="371"/>
      <c r="K13" s="371"/>
      <c r="L13" s="372"/>
      <c r="M13" s="495" t="s">
        <v>254</v>
      </c>
      <c r="N13" s="496"/>
      <c r="O13" s="496"/>
      <c r="P13" s="496"/>
      <c r="Q13" s="496"/>
      <c r="R13" s="496"/>
      <c r="S13" s="497"/>
      <c r="T13" s="416"/>
      <c r="U13" s="417"/>
      <c r="V13" s="417"/>
      <c r="W13" s="417"/>
      <c r="X13" s="417"/>
      <c r="Y13" s="417"/>
      <c r="Z13" s="418"/>
      <c r="AA13" s="425" t="s">
        <v>100</v>
      </c>
      <c r="AB13" s="391"/>
      <c r="AC13" s="391"/>
      <c r="AD13" s="391"/>
      <c r="AE13" s="391"/>
      <c r="AF13" s="391"/>
      <c r="AG13" s="392"/>
    </row>
    <row r="14" spans="1:33" ht="23.25" customHeight="1" x14ac:dyDescent="0.2">
      <c r="B14" s="355"/>
      <c r="C14" s="356"/>
      <c r="D14" s="356"/>
      <c r="E14" s="357"/>
      <c r="F14" s="373"/>
      <c r="G14" s="374"/>
      <c r="H14" s="374"/>
      <c r="I14" s="374"/>
      <c r="J14" s="374"/>
      <c r="K14" s="374"/>
      <c r="L14" s="375"/>
      <c r="M14" s="498"/>
      <c r="N14" s="499"/>
      <c r="O14" s="499"/>
      <c r="P14" s="499"/>
      <c r="Q14" s="499"/>
      <c r="R14" s="499"/>
      <c r="S14" s="500"/>
      <c r="T14" s="419"/>
      <c r="U14" s="420"/>
      <c r="V14" s="420"/>
      <c r="W14" s="420"/>
      <c r="X14" s="420"/>
      <c r="Y14" s="420"/>
      <c r="Z14" s="421"/>
      <c r="AA14" s="393"/>
      <c r="AB14" s="394"/>
      <c r="AC14" s="394"/>
      <c r="AD14" s="394"/>
      <c r="AE14" s="394"/>
      <c r="AF14" s="394"/>
      <c r="AG14" s="395"/>
    </row>
    <row r="15" spans="1:33" ht="24.75" customHeight="1" x14ac:dyDescent="0.2">
      <c r="B15" s="355"/>
      <c r="C15" s="356"/>
      <c r="D15" s="356"/>
      <c r="E15" s="357"/>
      <c r="F15" s="376"/>
      <c r="G15" s="377"/>
      <c r="H15" s="377"/>
      <c r="I15" s="377"/>
      <c r="J15" s="377"/>
      <c r="K15" s="377"/>
      <c r="L15" s="378"/>
      <c r="M15" s="501"/>
      <c r="N15" s="502"/>
      <c r="O15" s="502"/>
      <c r="P15" s="502"/>
      <c r="Q15" s="502"/>
      <c r="R15" s="502"/>
      <c r="S15" s="503"/>
      <c r="T15" s="422"/>
      <c r="U15" s="423"/>
      <c r="V15" s="423"/>
      <c r="W15" s="423"/>
      <c r="X15" s="423"/>
      <c r="Y15" s="423"/>
      <c r="Z15" s="424"/>
      <c r="AA15" s="396"/>
      <c r="AB15" s="397"/>
      <c r="AC15" s="397"/>
      <c r="AD15" s="397"/>
      <c r="AE15" s="397"/>
      <c r="AF15" s="397"/>
      <c r="AG15" s="398"/>
    </row>
    <row r="16" spans="1:33" ht="18.75" customHeight="1" x14ac:dyDescent="0.2">
      <c r="B16" s="358"/>
      <c r="C16" s="359"/>
      <c r="D16" s="359"/>
      <c r="E16" s="360"/>
      <c r="F16" s="387">
        <f>T12-AA12</f>
        <v>0</v>
      </c>
      <c r="G16" s="388"/>
      <c r="H16" s="388"/>
      <c r="I16" s="388"/>
      <c r="J16" s="388"/>
      <c r="K16" s="388"/>
      <c r="L16" s="389"/>
      <c r="M16" s="412">
        <f>ROUNDDOWN(IF(F16/3&gt;5500000*AC11,5500000*AC11,F16/3),-3)</f>
        <v>0</v>
      </c>
      <c r="N16" s="412"/>
      <c r="O16" s="412"/>
      <c r="P16" s="412"/>
      <c r="Q16" s="412"/>
      <c r="R16" s="412"/>
      <c r="S16" s="412"/>
      <c r="T16" s="386"/>
      <c r="U16" s="386"/>
      <c r="V16" s="386"/>
      <c r="W16" s="386"/>
      <c r="X16" s="386"/>
      <c r="Y16" s="386"/>
      <c r="Z16" s="386"/>
      <c r="AA16" s="386"/>
      <c r="AB16" s="386"/>
      <c r="AC16" s="386"/>
      <c r="AD16" s="386"/>
      <c r="AE16" s="386"/>
      <c r="AF16" s="386"/>
      <c r="AG16" s="386"/>
    </row>
    <row r="17" spans="2:33" ht="17.100000000000001" customHeight="1" x14ac:dyDescent="0.2">
      <c r="B17" s="426" t="s">
        <v>1</v>
      </c>
      <c r="C17" s="427"/>
      <c r="D17" s="427"/>
      <c r="E17" s="427"/>
      <c r="F17" s="427"/>
      <c r="G17" s="427"/>
      <c r="H17" s="427"/>
      <c r="I17" s="427"/>
      <c r="J17" s="427"/>
      <c r="K17" s="427"/>
      <c r="L17" s="427"/>
      <c r="M17" s="427"/>
      <c r="N17" s="427"/>
      <c r="O17" s="427"/>
      <c r="P17" s="427"/>
      <c r="Q17" s="427"/>
      <c r="R17" s="427"/>
      <c r="S17" s="427"/>
      <c r="T17" s="427"/>
      <c r="U17" s="427"/>
      <c r="V17" s="427"/>
      <c r="W17" s="427"/>
      <c r="X17" s="427"/>
      <c r="Y17" s="427"/>
      <c r="Z17" s="427"/>
      <c r="AA17" s="427"/>
      <c r="AB17" s="427"/>
      <c r="AC17" s="427"/>
      <c r="AD17" s="427"/>
      <c r="AE17" s="427"/>
      <c r="AF17" s="427"/>
      <c r="AG17" s="428"/>
    </row>
    <row r="18" spans="2:33" ht="17.100000000000001" customHeight="1" x14ac:dyDescent="0.2">
      <c r="B18" s="429" t="s">
        <v>2</v>
      </c>
      <c r="C18" s="430"/>
      <c r="D18" s="430"/>
      <c r="E18" s="430"/>
      <c r="F18" s="430"/>
      <c r="G18" s="430"/>
      <c r="H18" s="430"/>
      <c r="I18" s="430"/>
      <c r="J18" s="430"/>
      <c r="K18" s="431"/>
      <c r="L18" s="432" t="s">
        <v>3</v>
      </c>
      <c r="M18" s="433"/>
      <c r="N18" s="433"/>
      <c r="O18" s="433"/>
      <c r="P18" s="433"/>
      <c r="Q18" s="433"/>
      <c r="R18" s="434"/>
      <c r="S18" s="432" t="s">
        <v>4</v>
      </c>
      <c r="T18" s="433"/>
      <c r="U18" s="433"/>
      <c r="V18" s="433"/>
      <c r="W18" s="433"/>
      <c r="X18" s="433"/>
      <c r="Y18" s="433"/>
      <c r="Z18" s="433"/>
      <c r="AA18" s="433"/>
      <c r="AB18" s="433"/>
      <c r="AC18" s="433"/>
      <c r="AD18" s="433"/>
      <c r="AE18" s="433"/>
      <c r="AF18" s="433"/>
      <c r="AG18" s="434"/>
    </row>
    <row r="19" spans="2:33" ht="14.25" customHeight="1" x14ac:dyDescent="0.2">
      <c r="B19" s="435"/>
      <c r="C19" s="436"/>
      <c r="D19" s="436"/>
      <c r="E19" s="436"/>
      <c r="F19" s="436"/>
      <c r="G19" s="436"/>
      <c r="H19" s="436"/>
      <c r="I19" s="436"/>
      <c r="J19" s="436"/>
      <c r="K19" s="437"/>
      <c r="L19" s="438"/>
      <c r="M19" s="439"/>
      <c r="N19" s="439"/>
      <c r="O19" s="439"/>
      <c r="P19" s="439"/>
      <c r="Q19" s="439"/>
      <c r="R19" s="440"/>
      <c r="S19" s="435"/>
      <c r="T19" s="436"/>
      <c r="U19" s="436"/>
      <c r="V19" s="436"/>
      <c r="W19" s="436"/>
      <c r="X19" s="436"/>
      <c r="Y19" s="436"/>
      <c r="Z19" s="436"/>
      <c r="AA19" s="436"/>
      <c r="AB19" s="436"/>
      <c r="AC19" s="436"/>
      <c r="AD19" s="436"/>
      <c r="AE19" s="436"/>
      <c r="AF19" s="436"/>
      <c r="AG19" s="437"/>
    </row>
    <row r="20" spans="2:33" ht="14.25" customHeight="1" x14ac:dyDescent="0.2">
      <c r="B20" s="441"/>
      <c r="C20" s="442"/>
      <c r="D20" s="442"/>
      <c r="E20" s="442"/>
      <c r="F20" s="442"/>
      <c r="G20" s="442"/>
      <c r="H20" s="442"/>
      <c r="I20" s="442"/>
      <c r="J20" s="442"/>
      <c r="K20" s="443"/>
      <c r="L20" s="444"/>
      <c r="M20" s="445"/>
      <c r="N20" s="445"/>
      <c r="O20" s="445"/>
      <c r="P20" s="445"/>
      <c r="Q20" s="445"/>
      <c r="R20" s="446"/>
      <c r="S20" s="441"/>
      <c r="T20" s="442"/>
      <c r="U20" s="442"/>
      <c r="V20" s="442"/>
      <c r="W20" s="442"/>
      <c r="X20" s="442"/>
      <c r="Y20" s="442"/>
      <c r="Z20" s="442"/>
      <c r="AA20" s="442"/>
      <c r="AB20" s="442"/>
      <c r="AC20" s="442"/>
      <c r="AD20" s="442"/>
      <c r="AE20" s="442"/>
      <c r="AF20" s="442"/>
      <c r="AG20" s="443"/>
    </row>
    <row r="21" spans="2:33" ht="14.25" customHeight="1" x14ac:dyDescent="0.2">
      <c r="B21" s="441"/>
      <c r="C21" s="442"/>
      <c r="D21" s="442"/>
      <c r="E21" s="442"/>
      <c r="F21" s="442"/>
      <c r="G21" s="442"/>
      <c r="H21" s="442"/>
      <c r="I21" s="442"/>
      <c r="J21" s="442"/>
      <c r="K21" s="443"/>
      <c r="L21" s="444"/>
      <c r="M21" s="445"/>
      <c r="N21" s="445"/>
      <c r="O21" s="445"/>
      <c r="P21" s="445"/>
      <c r="Q21" s="445"/>
      <c r="R21" s="446"/>
      <c r="S21" s="441"/>
      <c r="T21" s="442"/>
      <c r="U21" s="442"/>
      <c r="V21" s="442"/>
      <c r="W21" s="442"/>
      <c r="X21" s="442"/>
      <c r="Y21" s="442"/>
      <c r="Z21" s="442"/>
      <c r="AA21" s="442"/>
      <c r="AB21" s="442"/>
      <c r="AC21" s="442"/>
      <c r="AD21" s="442"/>
      <c r="AE21" s="442"/>
      <c r="AF21" s="442"/>
      <c r="AG21" s="443"/>
    </row>
    <row r="22" spans="2:33" ht="14.25" customHeight="1" x14ac:dyDescent="0.2">
      <c r="B22" s="441"/>
      <c r="C22" s="442"/>
      <c r="D22" s="442"/>
      <c r="E22" s="442"/>
      <c r="F22" s="442"/>
      <c r="G22" s="442"/>
      <c r="H22" s="442"/>
      <c r="I22" s="442"/>
      <c r="J22" s="442"/>
      <c r="K22" s="443"/>
      <c r="L22" s="444"/>
      <c r="M22" s="445"/>
      <c r="N22" s="445"/>
      <c r="O22" s="445"/>
      <c r="P22" s="445"/>
      <c r="Q22" s="445"/>
      <c r="R22" s="446"/>
      <c r="S22" s="441"/>
      <c r="T22" s="442"/>
      <c r="U22" s="442"/>
      <c r="V22" s="442"/>
      <c r="W22" s="442"/>
      <c r="X22" s="442"/>
      <c r="Y22" s="442"/>
      <c r="Z22" s="442"/>
      <c r="AA22" s="442"/>
      <c r="AB22" s="442"/>
      <c r="AC22" s="442"/>
      <c r="AD22" s="442"/>
      <c r="AE22" s="442"/>
      <c r="AF22" s="442"/>
      <c r="AG22" s="443"/>
    </row>
    <row r="23" spans="2:33" ht="14.25" customHeight="1" x14ac:dyDescent="0.2">
      <c r="B23" s="441"/>
      <c r="C23" s="442"/>
      <c r="D23" s="442"/>
      <c r="E23" s="442"/>
      <c r="F23" s="442"/>
      <c r="G23" s="442"/>
      <c r="H23" s="442"/>
      <c r="I23" s="442"/>
      <c r="J23" s="442"/>
      <c r="K23" s="443"/>
      <c r="L23" s="444"/>
      <c r="M23" s="445"/>
      <c r="N23" s="445"/>
      <c r="O23" s="445"/>
      <c r="P23" s="445"/>
      <c r="Q23" s="445"/>
      <c r="R23" s="446"/>
      <c r="S23" s="441"/>
      <c r="T23" s="442"/>
      <c r="U23" s="442"/>
      <c r="V23" s="442"/>
      <c r="W23" s="442"/>
      <c r="X23" s="442"/>
      <c r="Y23" s="442"/>
      <c r="Z23" s="442"/>
      <c r="AA23" s="442"/>
      <c r="AB23" s="442"/>
      <c r="AC23" s="442"/>
      <c r="AD23" s="442"/>
      <c r="AE23" s="442"/>
      <c r="AF23" s="442"/>
      <c r="AG23" s="443"/>
    </row>
    <row r="24" spans="2:33" ht="14.25" customHeight="1" x14ac:dyDescent="0.2">
      <c r="B24" s="441"/>
      <c r="C24" s="442"/>
      <c r="D24" s="442"/>
      <c r="E24" s="442"/>
      <c r="F24" s="442"/>
      <c r="G24" s="442"/>
      <c r="H24" s="442"/>
      <c r="I24" s="442"/>
      <c r="J24" s="442"/>
      <c r="K24" s="443"/>
      <c r="L24" s="444"/>
      <c r="M24" s="445"/>
      <c r="N24" s="445"/>
      <c r="O24" s="445"/>
      <c r="P24" s="445"/>
      <c r="Q24" s="445"/>
      <c r="R24" s="446"/>
      <c r="S24" s="441"/>
      <c r="T24" s="442"/>
      <c r="U24" s="442"/>
      <c r="V24" s="442"/>
      <c r="W24" s="442"/>
      <c r="X24" s="442"/>
      <c r="Y24" s="442"/>
      <c r="Z24" s="442"/>
      <c r="AA24" s="442"/>
      <c r="AB24" s="442"/>
      <c r="AC24" s="442"/>
      <c r="AD24" s="442"/>
      <c r="AE24" s="442"/>
      <c r="AF24" s="442"/>
      <c r="AG24" s="443"/>
    </row>
    <row r="25" spans="2:33" ht="14.25" customHeight="1" x14ac:dyDescent="0.2">
      <c r="B25" s="441"/>
      <c r="C25" s="442"/>
      <c r="D25" s="442"/>
      <c r="E25" s="442"/>
      <c r="F25" s="442"/>
      <c r="G25" s="442"/>
      <c r="H25" s="442"/>
      <c r="I25" s="442"/>
      <c r="J25" s="442"/>
      <c r="K25" s="443"/>
      <c r="L25" s="444"/>
      <c r="M25" s="445"/>
      <c r="N25" s="445"/>
      <c r="O25" s="445"/>
      <c r="P25" s="445"/>
      <c r="Q25" s="445"/>
      <c r="R25" s="446"/>
      <c r="S25" s="441"/>
      <c r="T25" s="442"/>
      <c r="U25" s="442"/>
      <c r="V25" s="442"/>
      <c r="W25" s="442"/>
      <c r="X25" s="442"/>
      <c r="Y25" s="442"/>
      <c r="Z25" s="442"/>
      <c r="AA25" s="442"/>
      <c r="AB25" s="442"/>
      <c r="AC25" s="442"/>
      <c r="AD25" s="442"/>
      <c r="AE25" s="442"/>
      <c r="AF25" s="442"/>
      <c r="AG25" s="443"/>
    </row>
    <row r="26" spans="2:33" ht="14.25" customHeight="1" x14ac:dyDescent="0.2">
      <c r="B26" s="441"/>
      <c r="C26" s="442"/>
      <c r="D26" s="442"/>
      <c r="E26" s="442"/>
      <c r="F26" s="442"/>
      <c r="G26" s="442"/>
      <c r="H26" s="442"/>
      <c r="I26" s="442"/>
      <c r="J26" s="442"/>
      <c r="K26" s="443"/>
      <c r="L26" s="444"/>
      <c r="M26" s="445"/>
      <c r="N26" s="445"/>
      <c r="O26" s="445"/>
      <c r="P26" s="445"/>
      <c r="Q26" s="445"/>
      <c r="R26" s="446"/>
      <c r="S26" s="441"/>
      <c r="T26" s="442"/>
      <c r="U26" s="442"/>
      <c r="V26" s="442"/>
      <c r="W26" s="442"/>
      <c r="X26" s="442"/>
      <c r="Y26" s="442"/>
      <c r="Z26" s="442"/>
      <c r="AA26" s="442"/>
      <c r="AB26" s="442"/>
      <c r="AC26" s="442"/>
      <c r="AD26" s="442"/>
      <c r="AE26" s="442"/>
      <c r="AF26" s="442"/>
      <c r="AG26" s="443"/>
    </row>
    <row r="27" spans="2:33" ht="14.25" customHeight="1" x14ac:dyDescent="0.2">
      <c r="B27" s="441"/>
      <c r="C27" s="442"/>
      <c r="D27" s="442"/>
      <c r="E27" s="442"/>
      <c r="F27" s="442"/>
      <c r="G27" s="442"/>
      <c r="H27" s="442"/>
      <c r="I27" s="442"/>
      <c r="J27" s="442"/>
      <c r="K27" s="443"/>
      <c r="L27" s="444"/>
      <c r="M27" s="445"/>
      <c r="N27" s="445"/>
      <c r="O27" s="445"/>
      <c r="P27" s="445"/>
      <c r="Q27" s="445"/>
      <c r="R27" s="446"/>
      <c r="S27" s="441"/>
      <c r="T27" s="442"/>
      <c r="U27" s="442"/>
      <c r="V27" s="442"/>
      <c r="W27" s="442"/>
      <c r="X27" s="442"/>
      <c r="Y27" s="442"/>
      <c r="Z27" s="442"/>
      <c r="AA27" s="442"/>
      <c r="AB27" s="442"/>
      <c r="AC27" s="442"/>
      <c r="AD27" s="442"/>
      <c r="AE27" s="442"/>
      <c r="AF27" s="442"/>
      <c r="AG27" s="443"/>
    </row>
    <row r="28" spans="2:33" ht="14.25" customHeight="1" x14ac:dyDescent="0.2">
      <c r="B28" s="441"/>
      <c r="C28" s="442"/>
      <c r="D28" s="442"/>
      <c r="E28" s="442"/>
      <c r="F28" s="442"/>
      <c r="G28" s="442"/>
      <c r="H28" s="442"/>
      <c r="I28" s="442"/>
      <c r="J28" s="442"/>
      <c r="K28" s="443"/>
      <c r="L28" s="444"/>
      <c r="M28" s="445"/>
      <c r="N28" s="445"/>
      <c r="O28" s="445"/>
      <c r="P28" s="445"/>
      <c r="Q28" s="445"/>
      <c r="R28" s="446"/>
      <c r="S28" s="441"/>
      <c r="T28" s="442"/>
      <c r="U28" s="442"/>
      <c r="V28" s="442"/>
      <c r="W28" s="442"/>
      <c r="X28" s="442"/>
      <c r="Y28" s="442"/>
      <c r="Z28" s="442"/>
      <c r="AA28" s="442"/>
      <c r="AB28" s="442"/>
      <c r="AC28" s="442"/>
      <c r="AD28" s="442"/>
      <c r="AE28" s="442"/>
      <c r="AF28" s="442"/>
      <c r="AG28" s="443"/>
    </row>
    <row r="29" spans="2:33" ht="14.25" customHeight="1" x14ac:dyDescent="0.2">
      <c r="B29" s="441"/>
      <c r="C29" s="442"/>
      <c r="D29" s="442"/>
      <c r="E29" s="442"/>
      <c r="F29" s="442"/>
      <c r="G29" s="442"/>
      <c r="H29" s="442"/>
      <c r="I29" s="442"/>
      <c r="J29" s="442"/>
      <c r="K29" s="443"/>
      <c r="L29" s="444"/>
      <c r="M29" s="445"/>
      <c r="N29" s="445"/>
      <c r="O29" s="445"/>
      <c r="P29" s="445"/>
      <c r="Q29" s="445"/>
      <c r="R29" s="446"/>
      <c r="S29" s="441"/>
      <c r="T29" s="442"/>
      <c r="U29" s="442"/>
      <c r="V29" s="442"/>
      <c r="W29" s="442"/>
      <c r="X29" s="442"/>
      <c r="Y29" s="442"/>
      <c r="Z29" s="442"/>
      <c r="AA29" s="442"/>
      <c r="AB29" s="442"/>
      <c r="AC29" s="442"/>
      <c r="AD29" s="442"/>
      <c r="AE29" s="442"/>
      <c r="AF29" s="442"/>
      <c r="AG29" s="443"/>
    </row>
    <row r="30" spans="2:33" ht="14.25" customHeight="1" x14ac:dyDescent="0.2">
      <c r="B30" s="441"/>
      <c r="C30" s="442"/>
      <c r="D30" s="442"/>
      <c r="E30" s="442"/>
      <c r="F30" s="442"/>
      <c r="G30" s="442"/>
      <c r="H30" s="442"/>
      <c r="I30" s="442"/>
      <c r="J30" s="442"/>
      <c r="K30" s="443"/>
      <c r="L30" s="444"/>
      <c r="M30" s="445"/>
      <c r="N30" s="445"/>
      <c r="O30" s="445"/>
      <c r="P30" s="445"/>
      <c r="Q30" s="445"/>
      <c r="R30" s="446"/>
      <c r="S30" s="441"/>
      <c r="T30" s="442"/>
      <c r="U30" s="442"/>
      <c r="V30" s="442"/>
      <c r="W30" s="442"/>
      <c r="X30" s="442"/>
      <c r="Y30" s="442"/>
      <c r="Z30" s="442"/>
      <c r="AA30" s="442"/>
      <c r="AB30" s="442"/>
      <c r="AC30" s="442"/>
      <c r="AD30" s="442"/>
      <c r="AE30" s="442"/>
      <c r="AF30" s="442"/>
      <c r="AG30" s="443"/>
    </row>
    <row r="31" spans="2:33" ht="14.25" customHeight="1" x14ac:dyDescent="0.2">
      <c r="B31" s="441"/>
      <c r="C31" s="442"/>
      <c r="D31" s="442"/>
      <c r="E31" s="442"/>
      <c r="F31" s="442"/>
      <c r="G31" s="442"/>
      <c r="H31" s="442"/>
      <c r="I31" s="442"/>
      <c r="J31" s="442"/>
      <c r="K31" s="443"/>
      <c r="L31" s="444"/>
      <c r="M31" s="445"/>
      <c r="N31" s="445"/>
      <c r="O31" s="445"/>
      <c r="P31" s="445"/>
      <c r="Q31" s="445"/>
      <c r="R31" s="446"/>
      <c r="S31" s="441"/>
      <c r="T31" s="442"/>
      <c r="U31" s="442"/>
      <c r="V31" s="442"/>
      <c r="W31" s="442"/>
      <c r="X31" s="442"/>
      <c r="Y31" s="442"/>
      <c r="Z31" s="442"/>
      <c r="AA31" s="442"/>
      <c r="AB31" s="442"/>
      <c r="AC31" s="442"/>
      <c r="AD31" s="442"/>
      <c r="AE31" s="442"/>
      <c r="AF31" s="442"/>
      <c r="AG31" s="443"/>
    </row>
    <row r="32" spans="2:33" ht="14.25" customHeight="1" x14ac:dyDescent="0.2">
      <c r="B32" s="441"/>
      <c r="C32" s="442"/>
      <c r="D32" s="442"/>
      <c r="E32" s="442"/>
      <c r="F32" s="442"/>
      <c r="G32" s="442"/>
      <c r="H32" s="442"/>
      <c r="I32" s="442"/>
      <c r="J32" s="442"/>
      <c r="K32" s="443"/>
      <c r="L32" s="444"/>
      <c r="M32" s="445"/>
      <c r="N32" s="445"/>
      <c r="O32" s="445"/>
      <c r="P32" s="445"/>
      <c r="Q32" s="445"/>
      <c r="R32" s="446"/>
      <c r="S32" s="441"/>
      <c r="T32" s="442"/>
      <c r="U32" s="442"/>
      <c r="V32" s="442"/>
      <c r="W32" s="442"/>
      <c r="X32" s="442"/>
      <c r="Y32" s="442"/>
      <c r="Z32" s="442"/>
      <c r="AA32" s="442"/>
      <c r="AB32" s="442"/>
      <c r="AC32" s="442"/>
      <c r="AD32" s="442"/>
      <c r="AE32" s="442"/>
      <c r="AF32" s="442"/>
      <c r="AG32" s="443"/>
    </row>
    <row r="33" spans="2:33" ht="14.25" customHeight="1" x14ac:dyDescent="0.2">
      <c r="B33" s="441"/>
      <c r="C33" s="442"/>
      <c r="D33" s="442"/>
      <c r="E33" s="442"/>
      <c r="F33" s="442"/>
      <c r="G33" s="442"/>
      <c r="H33" s="442"/>
      <c r="I33" s="442"/>
      <c r="J33" s="442"/>
      <c r="K33" s="443"/>
      <c r="L33" s="444"/>
      <c r="M33" s="445"/>
      <c r="N33" s="445"/>
      <c r="O33" s="445"/>
      <c r="P33" s="445"/>
      <c r="Q33" s="445"/>
      <c r="R33" s="446"/>
      <c r="S33" s="441"/>
      <c r="T33" s="442"/>
      <c r="U33" s="442"/>
      <c r="V33" s="442"/>
      <c r="W33" s="442"/>
      <c r="X33" s="442"/>
      <c r="Y33" s="442"/>
      <c r="Z33" s="442"/>
      <c r="AA33" s="442"/>
      <c r="AB33" s="442"/>
      <c r="AC33" s="442"/>
      <c r="AD33" s="442"/>
      <c r="AE33" s="442"/>
      <c r="AF33" s="442"/>
      <c r="AG33" s="443"/>
    </row>
    <row r="34" spans="2:33" ht="14.25" customHeight="1" x14ac:dyDescent="0.2">
      <c r="B34" s="441"/>
      <c r="C34" s="442"/>
      <c r="D34" s="442"/>
      <c r="E34" s="442"/>
      <c r="F34" s="442"/>
      <c r="G34" s="442"/>
      <c r="H34" s="442"/>
      <c r="I34" s="442"/>
      <c r="J34" s="442"/>
      <c r="K34" s="443"/>
      <c r="L34" s="444"/>
      <c r="M34" s="445"/>
      <c r="N34" s="445"/>
      <c r="O34" s="445"/>
      <c r="P34" s="445"/>
      <c r="Q34" s="445"/>
      <c r="R34" s="446"/>
      <c r="S34" s="441"/>
      <c r="T34" s="442"/>
      <c r="U34" s="442"/>
      <c r="V34" s="442"/>
      <c r="W34" s="442"/>
      <c r="X34" s="442"/>
      <c r="Y34" s="442"/>
      <c r="Z34" s="442"/>
      <c r="AA34" s="442"/>
      <c r="AB34" s="442"/>
      <c r="AC34" s="442"/>
      <c r="AD34" s="442"/>
      <c r="AE34" s="442"/>
      <c r="AF34" s="442"/>
      <c r="AG34" s="443"/>
    </row>
    <row r="35" spans="2:33" ht="14.25" customHeight="1" x14ac:dyDescent="0.2">
      <c r="B35" s="441"/>
      <c r="C35" s="442"/>
      <c r="D35" s="442"/>
      <c r="E35" s="442"/>
      <c r="F35" s="442"/>
      <c r="G35" s="442"/>
      <c r="H35" s="442"/>
      <c r="I35" s="442"/>
      <c r="J35" s="442"/>
      <c r="K35" s="443"/>
      <c r="L35" s="444"/>
      <c r="M35" s="445"/>
      <c r="N35" s="445"/>
      <c r="O35" s="445"/>
      <c r="P35" s="445"/>
      <c r="Q35" s="445"/>
      <c r="R35" s="446"/>
      <c r="S35" s="441"/>
      <c r="T35" s="442"/>
      <c r="U35" s="442"/>
      <c r="V35" s="442"/>
      <c r="W35" s="442"/>
      <c r="X35" s="442"/>
      <c r="Y35" s="442"/>
      <c r="Z35" s="442"/>
      <c r="AA35" s="442"/>
      <c r="AB35" s="442"/>
      <c r="AC35" s="442"/>
      <c r="AD35" s="442"/>
      <c r="AE35" s="442"/>
      <c r="AF35" s="442"/>
      <c r="AG35" s="443"/>
    </row>
    <row r="36" spans="2:33" ht="14.25" customHeight="1" x14ac:dyDescent="0.2">
      <c r="B36" s="447"/>
      <c r="C36" s="448"/>
      <c r="D36" s="448"/>
      <c r="E36" s="448"/>
      <c r="F36" s="448"/>
      <c r="G36" s="448"/>
      <c r="H36" s="448"/>
      <c r="I36" s="448"/>
      <c r="J36" s="448"/>
      <c r="K36" s="449"/>
      <c r="L36" s="450"/>
      <c r="M36" s="451"/>
      <c r="N36" s="451"/>
      <c r="O36" s="451"/>
      <c r="P36" s="451"/>
      <c r="Q36" s="451"/>
      <c r="R36" s="452"/>
      <c r="S36" s="441"/>
      <c r="T36" s="442"/>
      <c r="U36" s="442"/>
      <c r="V36" s="442"/>
      <c r="W36" s="442"/>
      <c r="X36" s="442"/>
      <c r="Y36" s="442"/>
      <c r="Z36" s="442"/>
      <c r="AA36" s="442"/>
      <c r="AB36" s="442"/>
      <c r="AC36" s="442"/>
      <c r="AD36" s="442"/>
      <c r="AE36" s="442"/>
      <c r="AF36" s="442"/>
      <c r="AG36" s="443"/>
    </row>
    <row r="37" spans="2:33" ht="17.100000000000001" customHeight="1" x14ac:dyDescent="0.2">
      <c r="B37" s="432" t="s">
        <v>5</v>
      </c>
      <c r="C37" s="433"/>
      <c r="D37" s="433"/>
      <c r="E37" s="433"/>
      <c r="F37" s="433"/>
      <c r="G37" s="433"/>
      <c r="H37" s="433"/>
      <c r="I37" s="433"/>
      <c r="J37" s="433"/>
      <c r="K37" s="434"/>
      <c r="L37" s="453">
        <f>SUM(L19:R36)</f>
        <v>0</v>
      </c>
      <c r="M37" s="414"/>
      <c r="N37" s="414"/>
      <c r="O37" s="414"/>
      <c r="P37" s="414"/>
      <c r="Q37" s="414"/>
      <c r="R37" s="415"/>
      <c r="S37" s="426"/>
      <c r="T37" s="427"/>
      <c r="U37" s="427"/>
      <c r="V37" s="427"/>
      <c r="W37" s="427"/>
      <c r="X37" s="427"/>
      <c r="Y37" s="427"/>
      <c r="Z37" s="427"/>
      <c r="AA37" s="427"/>
      <c r="AB37" s="427"/>
      <c r="AC37" s="427"/>
      <c r="AD37" s="427"/>
      <c r="AE37" s="427"/>
      <c r="AF37" s="427"/>
      <c r="AG37" s="428"/>
    </row>
    <row r="38" spans="2:33" ht="17.100000000000001" customHeight="1" x14ac:dyDescent="0.2">
      <c r="B38" s="426" t="s">
        <v>6</v>
      </c>
      <c r="C38" s="427"/>
      <c r="D38" s="427"/>
      <c r="E38" s="427"/>
      <c r="F38" s="427"/>
      <c r="G38" s="427"/>
      <c r="H38" s="427"/>
      <c r="I38" s="427"/>
      <c r="J38" s="427"/>
      <c r="K38" s="427"/>
      <c r="L38" s="427"/>
      <c r="M38" s="427"/>
      <c r="N38" s="427"/>
      <c r="O38" s="427"/>
      <c r="P38" s="427"/>
      <c r="Q38" s="427"/>
      <c r="R38" s="427"/>
      <c r="S38" s="427"/>
      <c r="T38" s="427"/>
      <c r="U38" s="427"/>
      <c r="V38" s="427"/>
      <c r="W38" s="427"/>
      <c r="X38" s="427"/>
      <c r="Y38" s="427"/>
      <c r="Z38" s="427"/>
      <c r="AA38" s="427"/>
      <c r="AB38" s="427"/>
      <c r="AC38" s="427"/>
      <c r="AD38" s="427"/>
      <c r="AE38" s="427"/>
      <c r="AF38" s="427"/>
      <c r="AG38" s="428"/>
    </row>
    <row r="39" spans="2:33" ht="17.100000000000001" customHeight="1" x14ac:dyDescent="0.2">
      <c r="B39" s="48" t="s">
        <v>7</v>
      </c>
      <c r="C39" s="49"/>
      <c r="D39" s="49"/>
      <c r="E39" s="49"/>
      <c r="F39" s="49"/>
      <c r="G39" s="49"/>
      <c r="H39" s="49"/>
      <c r="I39" s="49"/>
      <c r="J39" s="50"/>
      <c r="K39" s="48" t="s">
        <v>8</v>
      </c>
      <c r="L39" s="49"/>
      <c r="M39" s="49"/>
      <c r="N39" s="49"/>
      <c r="O39" s="49"/>
      <c r="P39" s="49"/>
      <c r="Q39" s="50"/>
      <c r="R39" s="48" t="s">
        <v>9</v>
      </c>
      <c r="S39" s="50"/>
      <c r="T39" s="48" t="s">
        <v>10</v>
      </c>
      <c r="U39" s="49"/>
      <c r="V39" s="49"/>
      <c r="W39" s="50"/>
      <c r="X39" s="48" t="s">
        <v>3</v>
      </c>
      <c r="Y39" s="49"/>
      <c r="Z39" s="49"/>
      <c r="AA39" s="50"/>
      <c r="AB39" s="48" t="s">
        <v>80</v>
      </c>
      <c r="AC39" s="49"/>
      <c r="AD39" s="49"/>
      <c r="AE39" s="49"/>
      <c r="AF39" s="49"/>
      <c r="AG39" s="50"/>
    </row>
    <row r="40" spans="2:33" ht="17.100000000000001" customHeight="1" x14ac:dyDescent="0.2">
      <c r="B40" s="454"/>
      <c r="C40" s="455"/>
      <c r="D40" s="455"/>
      <c r="E40" s="455"/>
      <c r="F40" s="455"/>
      <c r="G40" s="455"/>
      <c r="H40" s="455"/>
      <c r="I40" s="455"/>
      <c r="J40" s="455"/>
      <c r="K40" s="454"/>
      <c r="L40" s="455"/>
      <c r="M40" s="455"/>
      <c r="N40" s="455"/>
      <c r="O40" s="455"/>
      <c r="P40" s="455"/>
      <c r="Q40" s="455"/>
      <c r="R40" s="456"/>
      <c r="S40" s="457"/>
      <c r="T40" s="458"/>
      <c r="U40" s="459"/>
      <c r="V40" s="459"/>
      <c r="W40" s="460"/>
      <c r="X40" s="461">
        <f t="shared" ref="X40:X47" si="0">R40*T40</f>
        <v>0</v>
      </c>
      <c r="Y40" s="462"/>
      <c r="Z40" s="462"/>
      <c r="AA40" s="463"/>
      <c r="AB40" s="464"/>
      <c r="AC40" s="465"/>
      <c r="AD40" s="465"/>
      <c r="AE40" s="465"/>
      <c r="AF40" s="465"/>
      <c r="AG40" s="466"/>
    </row>
    <row r="41" spans="2:33" ht="17.100000000000001" customHeight="1" x14ac:dyDescent="0.2">
      <c r="B41" s="467"/>
      <c r="C41" s="468"/>
      <c r="D41" s="468"/>
      <c r="E41" s="468"/>
      <c r="F41" s="468"/>
      <c r="G41" s="468"/>
      <c r="H41" s="468"/>
      <c r="I41" s="468"/>
      <c r="J41" s="468"/>
      <c r="K41" s="467"/>
      <c r="L41" s="468"/>
      <c r="M41" s="468"/>
      <c r="N41" s="468"/>
      <c r="O41" s="468"/>
      <c r="P41" s="468"/>
      <c r="Q41" s="468"/>
      <c r="R41" s="469"/>
      <c r="S41" s="470"/>
      <c r="T41" s="471"/>
      <c r="U41" s="472"/>
      <c r="V41" s="472"/>
      <c r="W41" s="473"/>
      <c r="X41" s="474">
        <f t="shared" si="0"/>
        <v>0</v>
      </c>
      <c r="Y41" s="475"/>
      <c r="Z41" s="475"/>
      <c r="AA41" s="476"/>
      <c r="AB41" s="477"/>
      <c r="AC41" s="478"/>
      <c r="AD41" s="478"/>
      <c r="AE41" s="478"/>
      <c r="AF41" s="478"/>
      <c r="AG41" s="479"/>
    </row>
    <row r="42" spans="2:33" ht="17.100000000000001" customHeight="1" x14ac:dyDescent="0.2">
      <c r="B42" s="467"/>
      <c r="C42" s="468"/>
      <c r="D42" s="468"/>
      <c r="E42" s="468"/>
      <c r="F42" s="468"/>
      <c r="G42" s="468"/>
      <c r="H42" s="468"/>
      <c r="I42" s="468"/>
      <c r="J42" s="468"/>
      <c r="K42" s="467"/>
      <c r="L42" s="468"/>
      <c r="M42" s="468"/>
      <c r="N42" s="468"/>
      <c r="O42" s="468"/>
      <c r="P42" s="468"/>
      <c r="Q42" s="468"/>
      <c r="R42" s="469"/>
      <c r="S42" s="470"/>
      <c r="T42" s="471"/>
      <c r="U42" s="472"/>
      <c r="V42" s="472"/>
      <c r="W42" s="473"/>
      <c r="X42" s="474">
        <f t="shared" si="0"/>
        <v>0</v>
      </c>
      <c r="Y42" s="475"/>
      <c r="Z42" s="475"/>
      <c r="AA42" s="476"/>
      <c r="AB42" s="477"/>
      <c r="AC42" s="478"/>
      <c r="AD42" s="478"/>
      <c r="AE42" s="478"/>
      <c r="AF42" s="478"/>
      <c r="AG42" s="479"/>
    </row>
    <row r="43" spans="2:33" ht="17.100000000000001" customHeight="1" x14ac:dyDescent="0.2">
      <c r="B43" s="467"/>
      <c r="C43" s="468"/>
      <c r="D43" s="468"/>
      <c r="E43" s="468"/>
      <c r="F43" s="468"/>
      <c r="G43" s="468"/>
      <c r="H43" s="468"/>
      <c r="I43" s="468"/>
      <c r="J43" s="468"/>
      <c r="K43" s="467"/>
      <c r="L43" s="468"/>
      <c r="M43" s="468"/>
      <c r="N43" s="468"/>
      <c r="O43" s="468"/>
      <c r="P43" s="468"/>
      <c r="Q43" s="468"/>
      <c r="R43" s="469"/>
      <c r="S43" s="470"/>
      <c r="T43" s="471"/>
      <c r="U43" s="472"/>
      <c r="V43" s="472"/>
      <c r="W43" s="473"/>
      <c r="X43" s="474">
        <f t="shared" si="0"/>
        <v>0</v>
      </c>
      <c r="Y43" s="475"/>
      <c r="Z43" s="475"/>
      <c r="AA43" s="476"/>
      <c r="AB43" s="477"/>
      <c r="AC43" s="478"/>
      <c r="AD43" s="478"/>
      <c r="AE43" s="478"/>
      <c r="AF43" s="478"/>
      <c r="AG43" s="479"/>
    </row>
    <row r="44" spans="2:33" ht="17.100000000000001" customHeight="1" x14ac:dyDescent="0.2">
      <c r="B44" s="467"/>
      <c r="C44" s="468"/>
      <c r="D44" s="468"/>
      <c r="E44" s="468"/>
      <c r="F44" s="468"/>
      <c r="G44" s="468"/>
      <c r="H44" s="468"/>
      <c r="I44" s="468"/>
      <c r="J44" s="468"/>
      <c r="K44" s="467"/>
      <c r="L44" s="468"/>
      <c r="M44" s="468"/>
      <c r="N44" s="468"/>
      <c r="O44" s="468"/>
      <c r="P44" s="468"/>
      <c r="Q44" s="468"/>
      <c r="R44" s="469"/>
      <c r="S44" s="470"/>
      <c r="T44" s="471"/>
      <c r="U44" s="472"/>
      <c r="V44" s="472"/>
      <c r="W44" s="473"/>
      <c r="X44" s="474">
        <f t="shared" si="0"/>
        <v>0</v>
      </c>
      <c r="Y44" s="475"/>
      <c r="Z44" s="475"/>
      <c r="AA44" s="476"/>
      <c r="AB44" s="477"/>
      <c r="AC44" s="478"/>
      <c r="AD44" s="478"/>
      <c r="AE44" s="478"/>
      <c r="AF44" s="478"/>
      <c r="AG44" s="479"/>
    </row>
    <row r="45" spans="2:33" ht="16.5" customHeight="1" x14ac:dyDescent="0.2">
      <c r="B45" s="467"/>
      <c r="C45" s="468"/>
      <c r="D45" s="468"/>
      <c r="E45" s="468"/>
      <c r="F45" s="468"/>
      <c r="G45" s="468"/>
      <c r="H45" s="468"/>
      <c r="I45" s="468"/>
      <c r="J45" s="468"/>
      <c r="K45" s="467"/>
      <c r="L45" s="468"/>
      <c r="M45" s="468"/>
      <c r="N45" s="468"/>
      <c r="O45" s="468"/>
      <c r="P45" s="468"/>
      <c r="Q45" s="468"/>
      <c r="R45" s="469"/>
      <c r="S45" s="470"/>
      <c r="T45" s="471"/>
      <c r="U45" s="472"/>
      <c r="V45" s="472"/>
      <c r="W45" s="473"/>
      <c r="X45" s="474">
        <f t="shared" si="0"/>
        <v>0</v>
      </c>
      <c r="Y45" s="475"/>
      <c r="Z45" s="475"/>
      <c r="AA45" s="476"/>
      <c r="AB45" s="477"/>
      <c r="AC45" s="478"/>
      <c r="AD45" s="478"/>
      <c r="AE45" s="478"/>
      <c r="AF45" s="478"/>
      <c r="AG45" s="479"/>
    </row>
    <row r="46" spans="2:33" ht="17.100000000000001" customHeight="1" x14ac:dyDescent="0.2">
      <c r="B46" s="467"/>
      <c r="C46" s="468"/>
      <c r="D46" s="468"/>
      <c r="E46" s="468"/>
      <c r="F46" s="468"/>
      <c r="G46" s="468"/>
      <c r="H46" s="468"/>
      <c r="I46" s="468"/>
      <c r="J46" s="468"/>
      <c r="K46" s="467"/>
      <c r="L46" s="468"/>
      <c r="M46" s="468"/>
      <c r="N46" s="468"/>
      <c r="O46" s="468"/>
      <c r="P46" s="468"/>
      <c r="Q46" s="468"/>
      <c r="R46" s="469"/>
      <c r="S46" s="470"/>
      <c r="T46" s="471"/>
      <c r="U46" s="472"/>
      <c r="V46" s="472"/>
      <c r="W46" s="473"/>
      <c r="X46" s="474">
        <f t="shared" si="0"/>
        <v>0</v>
      </c>
      <c r="Y46" s="475"/>
      <c r="Z46" s="475"/>
      <c r="AA46" s="476"/>
      <c r="AB46" s="477"/>
      <c r="AC46" s="478"/>
      <c r="AD46" s="478"/>
      <c r="AE46" s="478"/>
      <c r="AF46" s="478"/>
      <c r="AG46" s="479"/>
    </row>
    <row r="47" spans="2:33" ht="17.100000000000001" customHeight="1" x14ac:dyDescent="0.2">
      <c r="B47" s="482"/>
      <c r="C47" s="483"/>
      <c r="D47" s="483"/>
      <c r="E47" s="483"/>
      <c r="F47" s="483"/>
      <c r="G47" s="483"/>
      <c r="H47" s="483"/>
      <c r="I47" s="483"/>
      <c r="J47" s="483"/>
      <c r="K47" s="482"/>
      <c r="L47" s="483"/>
      <c r="M47" s="483"/>
      <c r="N47" s="483"/>
      <c r="O47" s="483"/>
      <c r="P47" s="483"/>
      <c r="Q47" s="483"/>
      <c r="R47" s="484"/>
      <c r="S47" s="485"/>
      <c r="T47" s="486"/>
      <c r="U47" s="487"/>
      <c r="V47" s="487"/>
      <c r="W47" s="488"/>
      <c r="X47" s="489">
        <f t="shared" si="0"/>
        <v>0</v>
      </c>
      <c r="Y47" s="490"/>
      <c r="Z47" s="490"/>
      <c r="AA47" s="491"/>
      <c r="AB47" s="492"/>
      <c r="AC47" s="493"/>
      <c r="AD47" s="493"/>
      <c r="AE47" s="493"/>
      <c r="AF47" s="493"/>
      <c r="AG47" s="494"/>
    </row>
    <row r="48" spans="2:33" ht="13.5" customHeight="1" x14ac:dyDescent="0.2">
      <c r="B48" s="480" t="s">
        <v>260</v>
      </c>
      <c r="C48" s="480"/>
      <c r="D48" s="480"/>
      <c r="E48" s="480"/>
      <c r="F48" s="480"/>
      <c r="G48" s="480"/>
      <c r="H48" s="480"/>
      <c r="I48" s="480"/>
      <c r="J48" s="480"/>
      <c r="K48" s="480"/>
      <c r="L48" s="480"/>
      <c r="M48" s="480"/>
      <c r="N48" s="480"/>
      <c r="O48" s="480"/>
      <c r="P48" s="480"/>
      <c r="Q48" s="480"/>
      <c r="R48" s="480"/>
      <c r="S48" s="480"/>
      <c r="T48" s="480"/>
      <c r="U48" s="480"/>
      <c r="V48" s="480"/>
      <c r="W48" s="480"/>
      <c r="X48" s="480"/>
      <c r="Y48" s="480"/>
      <c r="Z48" s="480"/>
      <c r="AA48" s="480"/>
      <c r="AB48" s="480"/>
      <c r="AC48" s="480"/>
      <c r="AD48" s="480"/>
      <c r="AE48" s="480"/>
      <c r="AF48" s="480"/>
      <c r="AG48" s="480"/>
    </row>
    <row r="49" spans="2:33" ht="13.5" customHeight="1" x14ac:dyDescent="0.2">
      <c r="B49" s="481"/>
      <c r="C49" s="481"/>
      <c r="D49" s="481"/>
      <c r="E49" s="481"/>
      <c r="F49" s="481"/>
      <c r="G49" s="481"/>
      <c r="H49" s="481"/>
      <c r="I49" s="481"/>
      <c r="J49" s="481"/>
      <c r="K49" s="481"/>
      <c r="L49" s="481"/>
      <c r="M49" s="481"/>
      <c r="N49" s="481"/>
      <c r="O49" s="481"/>
      <c r="P49" s="481"/>
      <c r="Q49" s="481"/>
      <c r="R49" s="481"/>
      <c r="S49" s="481"/>
      <c r="T49" s="481"/>
      <c r="U49" s="481"/>
      <c r="V49" s="481"/>
      <c r="W49" s="481"/>
      <c r="X49" s="481"/>
      <c r="Y49" s="481"/>
      <c r="Z49" s="481"/>
      <c r="AA49" s="481"/>
      <c r="AB49" s="481"/>
      <c r="AC49" s="481"/>
      <c r="AD49" s="481"/>
      <c r="AE49" s="481"/>
      <c r="AF49" s="481"/>
      <c r="AG49" s="481"/>
    </row>
    <row r="50" spans="2:33" ht="3" customHeight="1" x14ac:dyDescent="0.2"/>
    <row r="51" spans="2:33" ht="13.5" customHeight="1" x14ac:dyDescent="0.2"/>
    <row r="52" spans="2:33" ht="13.5" customHeight="1" x14ac:dyDescent="0.2"/>
    <row r="53" spans="2:33" ht="13.5" customHeight="1" x14ac:dyDescent="0.2"/>
    <row r="54" spans="2:33" ht="13.5" customHeight="1" x14ac:dyDescent="0.2"/>
    <row r="55" spans="2:33" ht="13.5" customHeight="1" x14ac:dyDescent="0.2"/>
    <row r="56" spans="2:33" ht="13.5" customHeight="1" x14ac:dyDescent="0.2"/>
    <row r="57" spans="2:33" ht="13.5" customHeight="1" x14ac:dyDescent="0.2"/>
    <row r="58" spans="2:33" ht="13.5" customHeight="1" x14ac:dyDescent="0.2"/>
    <row r="59" spans="2:33" ht="13.5" customHeight="1" x14ac:dyDescent="0.2"/>
    <row r="60" spans="2:33" ht="13.5" customHeight="1" x14ac:dyDescent="0.2"/>
    <row r="61" spans="2:33" ht="13.5" customHeight="1" x14ac:dyDescent="0.2"/>
    <row r="62" spans="2:33" ht="13.5" customHeight="1" x14ac:dyDescent="0.2"/>
    <row r="63" spans="2:33" ht="13.5" customHeight="1" x14ac:dyDescent="0.2"/>
  </sheetData>
  <sheetProtection selectLockedCells="1"/>
  <mergeCells count="145">
    <mergeCell ref="A1:AG1"/>
    <mergeCell ref="A2:AG2"/>
    <mergeCell ref="A3:AG3"/>
    <mergeCell ref="A4:AG4"/>
    <mergeCell ref="B5:E16"/>
    <mergeCell ref="F5:L7"/>
    <mergeCell ref="M5:S7"/>
    <mergeCell ref="T5:Z7"/>
    <mergeCell ref="AA5:AG7"/>
    <mergeCell ref="F8:L8"/>
    <mergeCell ref="M8:S8"/>
    <mergeCell ref="T8:Z8"/>
    <mergeCell ref="AA8:AG8"/>
    <mergeCell ref="F9:L11"/>
    <mergeCell ref="M9:S11"/>
    <mergeCell ref="T9:Z11"/>
    <mergeCell ref="AA9:AG9"/>
    <mergeCell ref="AA10:AB10"/>
    <mergeCell ref="AC10:AF10"/>
    <mergeCell ref="AA11:AB11"/>
    <mergeCell ref="AC11:AF11"/>
    <mergeCell ref="F12:L12"/>
    <mergeCell ref="M12:S12"/>
    <mergeCell ref="T12:Z12"/>
    <mergeCell ref="AA12:AG12"/>
    <mergeCell ref="F13:L15"/>
    <mergeCell ref="M13:S15"/>
    <mergeCell ref="T13:Z15"/>
    <mergeCell ref="AA13:AG15"/>
    <mergeCell ref="B19:K19"/>
    <mergeCell ref="L19:R19"/>
    <mergeCell ref="S19:AG19"/>
    <mergeCell ref="B20:K20"/>
    <mergeCell ref="L20:R20"/>
    <mergeCell ref="S20:AG20"/>
    <mergeCell ref="F16:L16"/>
    <mergeCell ref="M16:S16"/>
    <mergeCell ref="T16:Z16"/>
    <mergeCell ref="AA16:AG16"/>
    <mergeCell ref="B17:AG17"/>
    <mergeCell ref="B18:K18"/>
    <mergeCell ref="L18:R18"/>
    <mergeCell ref="S18:AG18"/>
    <mergeCell ref="B23:K23"/>
    <mergeCell ref="L23:R23"/>
    <mergeCell ref="S23:AG23"/>
    <mergeCell ref="B24:K24"/>
    <mergeCell ref="L24:R24"/>
    <mergeCell ref="S24:AG24"/>
    <mergeCell ref="B21:K21"/>
    <mergeCell ref="L21:R21"/>
    <mergeCell ref="S21:AG21"/>
    <mergeCell ref="B22:K22"/>
    <mergeCell ref="L22:R22"/>
    <mergeCell ref="S22:AG22"/>
    <mergeCell ref="B27:K27"/>
    <mergeCell ref="L27:R27"/>
    <mergeCell ref="S27:AG27"/>
    <mergeCell ref="B28:K28"/>
    <mergeCell ref="L28:R28"/>
    <mergeCell ref="S28:AG28"/>
    <mergeCell ref="B25:K25"/>
    <mergeCell ref="L25:R25"/>
    <mergeCell ref="S25:AG25"/>
    <mergeCell ref="B26:K26"/>
    <mergeCell ref="L26:R26"/>
    <mergeCell ref="S26:AG26"/>
    <mergeCell ref="B31:K31"/>
    <mergeCell ref="L31:R31"/>
    <mergeCell ref="S31:AG31"/>
    <mergeCell ref="B32:K32"/>
    <mergeCell ref="L32:R32"/>
    <mergeCell ref="S32:AG32"/>
    <mergeCell ref="B29:K29"/>
    <mergeCell ref="L29:R29"/>
    <mergeCell ref="S29:AG29"/>
    <mergeCell ref="B30:K30"/>
    <mergeCell ref="L30:R30"/>
    <mergeCell ref="S30:AG30"/>
    <mergeCell ref="B35:K35"/>
    <mergeCell ref="L35:R35"/>
    <mergeCell ref="S35:AG35"/>
    <mergeCell ref="B36:K36"/>
    <mergeCell ref="L36:R36"/>
    <mergeCell ref="S36:AG36"/>
    <mergeCell ref="B33:K33"/>
    <mergeCell ref="L33:R33"/>
    <mergeCell ref="S33:AG33"/>
    <mergeCell ref="B34:K34"/>
    <mergeCell ref="L34:R34"/>
    <mergeCell ref="S34:AG34"/>
    <mergeCell ref="B41:J41"/>
    <mergeCell ref="K41:Q41"/>
    <mergeCell ref="R41:S41"/>
    <mergeCell ref="T41:W41"/>
    <mergeCell ref="X41:AA41"/>
    <mergeCell ref="AB41:AG41"/>
    <mergeCell ref="B37:K37"/>
    <mergeCell ref="L37:R37"/>
    <mergeCell ref="S37:AG37"/>
    <mergeCell ref="B38:AG38"/>
    <mergeCell ref="B40:J40"/>
    <mergeCell ref="K40:Q40"/>
    <mergeCell ref="R40:S40"/>
    <mergeCell ref="T40:W40"/>
    <mergeCell ref="X40:AA40"/>
    <mergeCell ref="AB40:AG40"/>
    <mergeCell ref="B43:J43"/>
    <mergeCell ref="K43:Q43"/>
    <mergeCell ref="R43:S43"/>
    <mergeCell ref="T43:W43"/>
    <mergeCell ref="X43:AA43"/>
    <mergeCell ref="AB43:AG43"/>
    <mergeCell ref="B42:J42"/>
    <mergeCell ref="K42:Q42"/>
    <mergeCell ref="R42:S42"/>
    <mergeCell ref="T42:W42"/>
    <mergeCell ref="X42:AA42"/>
    <mergeCell ref="AB42:AG42"/>
    <mergeCell ref="B45:J45"/>
    <mergeCell ref="K45:Q45"/>
    <mergeCell ref="R45:S45"/>
    <mergeCell ref="T45:W45"/>
    <mergeCell ref="X45:AA45"/>
    <mergeCell ref="AB45:AG45"/>
    <mergeCell ref="B44:J44"/>
    <mergeCell ref="K44:Q44"/>
    <mergeCell ref="R44:S44"/>
    <mergeCell ref="T44:W44"/>
    <mergeCell ref="X44:AA44"/>
    <mergeCell ref="AB44:AG44"/>
    <mergeCell ref="B48:AG48"/>
    <mergeCell ref="B49:AG49"/>
    <mergeCell ref="B47:J47"/>
    <mergeCell ref="K47:Q47"/>
    <mergeCell ref="R47:S47"/>
    <mergeCell ref="T47:W47"/>
    <mergeCell ref="X47:AA47"/>
    <mergeCell ref="AB47:AG47"/>
    <mergeCell ref="B46:J46"/>
    <mergeCell ref="K46:Q46"/>
    <mergeCell ref="R46:S46"/>
    <mergeCell ref="T46:W46"/>
    <mergeCell ref="X46:AA46"/>
    <mergeCell ref="AB46:AG46"/>
  </mergeCells>
  <phoneticPr fontId="27"/>
  <dataValidations count="1">
    <dataValidation type="list" allowBlank="1" showInputMessage="1" showErrorMessage="1" sqref="B19:K36" xr:uid="{00000000-0002-0000-0300-000000000000}">
      <formula1>"（直接工事費）,工事費 本工事 材料費,工事費 本工事 労務費,工事費 本工事 直接経費,（間接工事費）,工事費 本工事 共通仮設費,工事費 本工事 現場管理費,工事費 本工事 一般管理費,工事費 付帯工事費,工事費 機械器具費,工事費 測量及試験費,設備費 設備費,業務費 業務費,事務費 事務費, ,"</formula1>
    </dataValidation>
  </dataValidations>
  <pageMargins left="0.7" right="0.7" top="0.75" bottom="0.53"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9.9978637043366805E-2"/>
  </sheetPr>
  <dimension ref="A1:AG63"/>
  <sheetViews>
    <sheetView view="pageBreakPreview" zoomScaleNormal="100" zoomScaleSheetLayoutView="100" workbookViewId="0">
      <selection activeCell="AI1" sqref="AI1"/>
    </sheetView>
  </sheetViews>
  <sheetFormatPr defaultColWidth="2.6640625" defaultRowHeight="13.2" x14ac:dyDescent="0.2"/>
  <cols>
    <col min="1" max="15" width="2.6640625" style="47"/>
    <col min="16" max="16" width="2.6640625" style="47" customWidth="1"/>
    <col min="17" max="17" width="2.6640625" style="47"/>
    <col min="18" max="18" width="4.21875" style="47" customWidth="1"/>
    <col min="19" max="19" width="2.44140625" style="47" customWidth="1"/>
    <col min="20" max="20" width="2.6640625" style="47" customWidth="1"/>
    <col min="21" max="21" width="2.6640625" style="47"/>
    <col min="22" max="22" width="2.88671875" style="47" customWidth="1"/>
    <col min="23" max="16384" width="2.6640625" style="47"/>
  </cols>
  <sheetData>
    <row r="1" spans="1:33" x14ac:dyDescent="0.2">
      <c r="A1" s="348"/>
      <c r="B1" s="348"/>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row>
    <row r="2" spans="1:33" x14ac:dyDescent="0.2">
      <c r="A2" s="349" t="s">
        <v>232</v>
      </c>
      <c r="B2" s="349"/>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row>
    <row r="3" spans="1:33" x14ac:dyDescent="0.2">
      <c r="A3" s="350" t="s">
        <v>246</v>
      </c>
      <c r="B3" s="350"/>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row>
    <row r="4" spans="1:33" s="59" customFormat="1" ht="20.100000000000001" customHeight="1" x14ac:dyDescent="0.2">
      <c r="A4" s="351" t="s">
        <v>207</v>
      </c>
      <c r="B4" s="351"/>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row>
    <row r="5" spans="1:33" ht="18.75" customHeight="1" x14ac:dyDescent="0.2">
      <c r="B5" s="352" t="s">
        <v>0</v>
      </c>
      <c r="C5" s="353"/>
      <c r="D5" s="353"/>
      <c r="E5" s="354"/>
      <c r="F5" s="361" t="s">
        <v>156</v>
      </c>
      <c r="G5" s="362"/>
      <c r="H5" s="362"/>
      <c r="I5" s="362"/>
      <c r="J5" s="362"/>
      <c r="K5" s="362"/>
      <c r="L5" s="363"/>
      <c r="M5" s="370" t="s">
        <v>166</v>
      </c>
      <c r="N5" s="371"/>
      <c r="O5" s="371"/>
      <c r="P5" s="371"/>
      <c r="Q5" s="371"/>
      <c r="R5" s="371"/>
      <c r="S5" s="372"/>
      <c r="T5" s="370" t="s">
        <v>167</v>
      </c>
      <c r="U5" s="371"/>
      <c r="V5" s="371"/>
      <c r="W5" s="371"/>
      <c r="X5" s="371"/>
      <c r="Y5" s="371"/>
      <c r="Z5" s="372"/>
      <c r="AA5" s="379" t="s">
        <v>168</v>
      </c>
      <c r="AB5" s="371"/>
      <c r="AC5" s="371"/>
      <c r="AD5" s="371"/>
      <c r="AE5" s="371"/>
      <c r="AF5" s="371"/>
      <c r="AG5" s="372"/>
    </row>
    <row r="6" spans="1:33" ht="18.75" customHeight="1" x14ac:dyDescent="0.2">
      <c r="B6" s="355"/>
      <c r="C6" s="356"/>
      <c r="D6" s="356"/>
      <c r="E6" s="357"/>
      <c r="F6" s="364"/>
      <c r="G6" s="365"/>
      <c r="H6" s="365"/>
      <c r="I6" s="365"/>
      <c r="J6" s="365"/>
      <c r="K6" s="365"/>
      <c r="L6" s="366"/>
      <c r="M6" s="373"/>
      <c r="N6" s="374"/>
      <c r="O6" s="374"/>
      <c r="P6" s="374"/>
      <c r="Q6" s="374"/>
      <c r="R6" s="374"/>
      <c r="S6" s="375"/>
      <c r="T6" s="373"/>
      <c r="U6" s="374"/>
      <c r="V6" s="374"/>
      <c r="W6" s="374"/>
      <c r="X6" s="374"/>
      <c r="Y6" s="374"/>
      <c r="Z6" s="375"/>
      <c r="AA6" s="373"/>
      <c r="AB6" s="374"/>
      <c r="AC6" s="374"/>
      <c r="AD6" s="374"/>
      <c r="AE6" s="374"/>
      <c r="AF6" s="374"/>
      <c r="AG6" s="375"/>
    </row>
    <row r="7" spans="1:33" ht="18.75" customHeight="1" x14ac:dyDescent="0.2">
      <c r="B7" s="355"/>
      <c r="C7" s="356"/>
      <c r="D7" s="356"/>
      <c r="E7" s="357"/>
      <c r="F7" s="367"/>
      <c r="G7" s="368"/>
      <c r="H7" s="368"/>
      <c r="I7" s="368"/>
      <c r="J7" s="368"/>
      <c r="K7" s="368"/>
      <c r="L7" s="369"/>
      <c r="M7" s="376"/>
      <c r="N7" s="377"/>
      <c r="O7" s="377"/>
      <c r="P7" s="377"/>
      <c r="Q7" s="377"/>
      <c r="R7" s="377"/>
      <c r="S7" s="378"/>
      <c r="T7" s="376"/>
      <c r="U7" s="377"/>
      <c r="V7" s="377"/>
      <c r="W7" s="377"/>
      <c r="X7" s="377"/>
      <c r="Y7" s="377"/>
      <c r="Z7" s="378"/>
      <c r="AA7" s="376"/>
      <c r="AB7" s="377"/>
      <c r="AC7" s="377"/>
      <c r="AD7" s="377"/>
      <c r="AE7" s="377"/>
      <c r="AF7" s="377"/>
      <c r="AG7" s="378"/>
    </row>
    <row r="8" spans="1:33" ht="18.75" customHeight="1" x14ac:dyDescent="0.2">
      <c r="B8" s="355"/>
      <c r="C8" s="356"/>
      <c r="D8" s="356"/>
      <c r="E8" s="357"/>
      <c r="F8" s="380"/>
      <c r="G8" s="381"/>
      <c r="H8" s="381"/>
      <c r="I8" s="381"/>
      <c r="J8" s="381"/>
      <c r="K8" s="381"/>
      <c r="L8" s="382"/>
      <c r="M8" s="383"/>
      <c r="N8" s="384"/>
      <c r="O8" s="384"/>
      <c r="P8" s="384"/>
      <c r="Q8" s="384"/>
      <c r="R8" s="384"/>
      <c r="S8" s="385"/>
      <c r="T8" s="386">
        <f>F8-M8</f>
        <v>0</v>
      </c>
      <c r="U8" s="386"/>
      <c r="V8" s="386"/>
      <c r="W8" s="386"/>
      <c r="X8" s="386"/>
      <c r="Y8" s="386"/>
      <c r="Z8" s="386"/>
      <c r="AA8" s="387">
        <f>L37</f>
        <v>0</v>
      </c>
      <c r="AB8" s="388"/>
      <c r="AC8" s="388"/>
      <c r="AD8" s="388"/>
      <c r="AE8" s="388"/>
      <c r="AF8" s="388"/>
      <c r="AG8" s="389"/>
    </row>
    <row r="9" spans="1:33" ht="21.75" customHeight="1" x14ac:dyDescent="0.2">
      <c r="B9" s="355"/>
      <c r="C9" s="356"/>
      <c r="D9" s="356"/>
      <c r="E9" s="357"/>
      <c r="F9" s="370" t="s">
        <v>169</v>
      </c>
      <c r="G9" s="371"/>
      <c r="H9" s="371"/>
      <c r="I9" s="371"/>
      <c r="J9" s="371"/>
      <c r="K9" s="371"/>
      <c r="L9" s="372"/>
      <c r="M9" s="390" t="s">
        <v>170</v>
      </c>
      <c r="N9" s="391"/>
      <c r="O9" s="391"/>
      <c r="P9" s="391"/>
      <c r="Q9" s="391"/>
      <c r="R9" s="391"/>
      <c r="S9" s="392"/>
      <c r="T9" s="390" t="s">
        <v>171</v>
      </c>
      <c r="U9" s="399"/>
      <c r="V9" s="399"/>
      <c r="W9" s="399"/>
      <c r="X9" s="399"/>
      <c r="Y9" s="399"/>
      <c r="Z9" s="400"/>
      <c r="AA9" s="425" t="s">
        <v>203</v>
      </c>
      <c r="AB9" s="391"/>
      <c r="AC9" s="391"/>
      <c r="AD9" s="391"/>
      <c r="AE9" s="391"/>
      <c r="AF9" s="391"/>
      <c r="AG9" s="392"/>
    </row>
    <row r="10" spans="1:33" ht="18.75" customHeight="1" x14ac:dyDescent="0.2">
      <c r="B10" s="355"/>
      <c r="C10" s="356"/>
      <c r="D10" s="356"/>
      <c r="E10" s="357"/>
      <c r="F10" s="373"/>
      <c r="G10" s="374"/>
      <c r="H10" s="374"/>
      <c r="I10" s="374"/>
      <c r="J10" s="374"/>
      <c r="K10" s="374"/>
      <c r="L10" s="375"/>
      <c r="M10" s="393"/>
      <c r="N10" s="394"/>
      <c r="O10" s="394"/>
      <c r="P10" s="394"/>
      <c r="Q10" s="394"/>
      <c r="R10" s="394"/>
      <c r="S10" s="395"/>
      <c r="T10" s="401"/>
      <c r="U10" s="402"/>
      <c r="V10" s="402"/>
      <c r="W10" s="402"/>
      <c r="X10" s="402"/>
      <c r="Y10" s="402"/>
      <c r="Z10" s="403"/>
      <c r="AA10" s="393"/>
      <c r="AB10" s="394"/>
      <c r="AC10" s="394"/>
      <c r="AD10" s="394"/>
      <c r="AE10" s="394"/>
      <c r="AF10" s="394"/>
      <c r="AG10" s="395"/>
    </row>
    <row r="11" spans="1:33" ht="18.75" customHeight="1" x14ac:dyDescent="0.2">
      <c r="B11" s="355"/>
      <c r="C11" s="356"/>
      <c r="D11" s="356"/>
      <c r="E11" s="357"/>
      <c r="F11" s="376"/>
      <c r="G11" s="377"/>
      <c r="H11" s="377"/>
      <c r="I11" s="377"/>
      <c r="J11" s="377"/>
      <c r="K11" s="377"/>
      <c r="L11" s="378"/>
      <c r="M11" s="396"/>
      <c r="N11" s="397"/>
      <c r="O11" s="397"/>
      <c r="P11" s="397"/>
      <c r="Q11" s="397"/>
      <c r="R11" s="397"/>
      <c r="S11" s="398"/>
      <c r="T11" s="404"/>
      <c r="U11" s="405"/>
      <c r="V11" s="405"/>
      <c r="W11" s="405"/>
      <c r="X11" s="405"/>
      <c r="Y11" s="405"/>
      <c r="Z11" s="406"/>
      <c r="AA11" s="396"/>
      <c r="AB11" s="397"/>
      <c r="AC11" s="397"/>
      <c r="AD11" s="397"/>
      <c r="AE11" s="397"/>
      <c r="AF11" s="397"/>
      <c r="AG11" s="398"/>
    </row>
    <row r="12" spans="1:33" ht="18.75" customHeight="1" x14ac:dyDescent="0.2">
      <c r="B12" s="355"/>
      <c r="C12" s="356"/>
      <c r="D12" s="356"/>
      <c r="E12" s="357"/>
      <c r="F12" s="409" t="s">
        <v>157</v>
      </c>
      <c r="G12" s="410"/>
      <c r="H12" s="410"/>
      <c r="I12" s="410"/>
      <c r="J12" s="410"/>
      <c r="K12" s="410"/>
      <c r="L12" s="411"/>
      <c r="M12" s="412">
        <f>AA8</f>
        <v>0</v>
      </c>
      <c r="N12" s="412"/>
      <c r="O12" s="412"/>
      <c r="P12" s="412"/>
      <c r="Q12" s="412"/>
      <c r="R12" s="412"/>
      <c r="S12" s="412"/>
      <c r="T12" s="413">
        <f>IF(T8&gt;M12,M12,T8)</f>
        <v>0</v>
      </c>
      <c r="U12" s="414"/>
      <c r="V12" s="414"/>
      <c r="W12" s="414"/>
      <c r="X12" s="414"/>
      <c r="Y12" s="414"/>
      <c r="Z12" s="415"/>
      <c r="AA12" s="505"/>
      <c r="AB12" s="506"/>
      <c r="AC12" s="506"/>
      <c r="AD12" s="506"/>
      <c r="AE12" s="506"/>
      <c r="AF12" s="506"/>
      <c r="AG12" s="507"/>
    </row>
    <row r="13" spans="1:33" ht="18.75" customHeight="1" x14ac:dyDescent="0.2">
      <c r="B13" s="355"/>
      <c r="C13" s="356"/>
      <c r="D13" s="356"/>
      <c r="E13" s="357"/>
      <c r="F13" s="370" t="s">
        <v>266</v>
      </c>
      <c r="G13" s="371"/>
      <c r="H13" s="371"/>
      <c r="I13" s="371"/>
      <c r="J13" s="371"/>
      <c r="K13" s="371"/>
      <c r="L13" s="372"/>
      <c r="M13" s="390" t="s">
        <v>224</v>
      </c>
      <c r="N13" s="391"/>
      <c r="O13" s="391"/>
      <c r="P13" s="391"/>
      <c r="Q13" s="391"/>
      <c r="R13" s="391"/>
      <c r="S13" s="392"/>
      <c r="T13" s="416"/>
      <c r="U13" s="417"/>
      <c r="V13" s="417"/>
      <c r="W13" s="417"/>
      <c r="X13" s="417"/>
      <c r="Y13" s="417"/>
      <c r="Z13" s="418"/>
      <c r="AA13" s="425" t="s">
        <v>100</v>
      </c>
      <c r="AB13" s="391"/>
      <c r="AC13" s="391"/>
      <c r="AD13" s="391"/>
      <c r="AE13" s="391"/>
      <c r="AF13" s="391"/>
      <c r="AG13" s="392"/>
    </row>
    <row r="14" spans="1:33" ht="19.5" customHeight="1" x14ac:dyDescent="0.2">
      <c r="B14" s="355"/>
      <c r="C14" s="356"/>
      <c r="D14" s="356"/>
      <c r="E14" s="357"/>
      <c r="F14" s="373"/>
      <c r="G14" s="374"/>
      <c r="H14" s="374"/>
      <c r="I14" s="374"/>
      <c r="J14" s="374"/>
      <c r="K14" s="374"/>
      <c r="L14" s="375"/>
      <c r="M14" s="393"/>
      <c r="N14" s="394"/>
      <c r="O14" s="394"/>
      <c r="P14" s="394"/>
      <c r="Q14" s="394"/>
      <c r="R14" s="394"/>
      <c r="S14" s="395"/>
      <c r="T14" s="419"/>
      <c r="U14" s="420"/>
      <c r="V14" s="420"/>
      <c r="W14" s="420"/>
      <c r="X14" s="420"/>
      <c r="Y14" s="420"/>
      <c r="Z14" s="421"/>
      <c r="AA14" s="393"/>
      <c r="AB14" s="394"/>
      <c r="AC14" s="394"/>
      <c r="AD14" s="394"/>
      <c r="AE14" s="394"/>
      <c r="AF14" s="394"/>
      <c r="AG14" s="395"/>
    </row>
    <row r="15" spans="1:33" ht="21.75" customHeight="1" x14ac:dyDescent="0.2">
      <c r="B15" s="355"/>
      <c r="C15" s="356"/>
      <c r="D15" s="356"/>
      <c r="E15" s="357"/>
      <c r="F15" s="376"/>
      <c r="G15" s="377"/>
      <c r="H15" s="377"/>
      <c r="I15" s="377"/>
      <c r="J15" s="377"/>
      <c r="K15" s="377"/>
      <c r="L15" s="378"/>
      <c r="M15" s="396"/>
      <c r="N15" s="397"/>
      <c r="O15" s="397"/>
      <c r="P15" s="397"/>
      <c r="Q15" s="397"/>
      <c r="R15" s="397"/>
      <c r="S15" s="398"/>
      <c r="T15" s="422"/>
      <c r="U15" s="423"/>
      <c r="V15" s="423"/>
      <c r="W15" s="423"/>
      <c r="X15" s="423"/>
      <c r="Y15" s="423"/>
      <c r="Z15" s="424"/>
      <c r="AA15" s="396"/>
      <c r="AB15" s="397"/>
      <c r="AC15" s="397"/>
      <c r="AD15" s="397"/>
      <c r="AE15" s="397"/>
      <c r="AF15" s="397"/>
      <c r="AG15" s="398"/>
    </row>
    <row r="16" spans="1:33" ht="18.75" customHeight="1" x14ac:dyDescent="0.2">
      <c r="B16" s="358"/>
      <c r="C16" s="359"/>
      <c r="D16" s="359"/>
      <c r="E16" s="360"/>
      <c r="F16" s="387">
        <f>T12</f>
        <v>0</v>
      </c>
      <c r="G16" s="388"/>
      <c r="H16" s="388"/>
      <c r="I16" s="388"/>
      <c r="J16" s="388"/>
      <c r="K16" s="388"/>
      <c r="L16" s="389"/>
      <c r="M16" s="412">
        <f>ROUNDDOWN(IF(F16/2&gt;57750000*AA12,57750000*AA12,F16/2),-3)</f>
        <v>0</v>
      </c>
      <c r="N16" s="412"/>
      <c r="O16" s="412"/>
      <c r="P16" s="412"/>
      <c r="Q16" s="412"/>
      <c r="R16" s="412"/>
      <c r="S16" s="412"/>
      <c r="T16" s="386"/>
      <c r="U16" s="386"/>
      <c r="V16" s="386"/>
      <c r="W16" s="386"/>
      <c r="X16" s="386"/>
      <c r="Y16" s="386"/>
      <c r="Z16" s="386"/>
      <c r="AA16" s="386"/>
      <c r="AB16" s="386"/>
      <c r="AC16" s="386"/>
      <c r="AD16" s="386"/>
      <c r="AE16" s="386"/>
      <c r="AF16" s="386"/>
      <c r="AG16" s="386"/>
    </row>
    <row r="17" spans="2:33" ht="17.100000000000001" customHeight="1" x14ac:dyDescent="0.2">
      <c r="B17" s="426" t="s">
        <v>1</v>
      </c>
      <c r="C17" s="427"/>
      <c r="D17" s="427"/>
      <c r="E17" s="427"/>
      <c r="F17" s="427"/>
      <c r="G17" s="427"/>
      <c r="H17" s="427"/>
      <c r="I17" s="427"/>
      <c r="J17" s="427"/>
      <c r="K17" s="427"/>
      <c r="L17" s="427"/>
      <c r="M17" s="427"/>
      <c r="N17" s="427"/>
      <c r="O17" s="427"/>
      <c r="P17" s="427"/>
      <c r="Q17" s="427"/>
      <c r="R17" s="427"/>
      <c r="S17" s="427"/>
      <c r="T17" s="427"/>
      <c r="U17" s="427"/>
      <c r="V17" s="427"/>
      <c r="W17" s="427"/>
      <c r="X17" s="427"/>
      <c r="Y17" s="427"/>
      <c r="Z17" s="427"/>
      <c r="AA17" s="427"/>
      <c r="AB17" s="427"/>
      <c r="AC17" s="427"/>
      <c r="AD17" s="427"/>
      <c r="AE17" s="427"/>
      <c r="AF17" s="427"/>
      <c r="AG17" s="428"/>
    </row>
    <row r="18" spans="2:33" ht="17.100000000000001" customHeight="1" x14ac:dyDescent="0.2">
      <c r="B18" s="429" t="s">
        <v>2</v>
      </c>
      <c r="C18" s="430"/>
      <c r="D18" s="430"/>
      <c r="E18" s="430"/>
      <c r="F18" s="430"/>
      <c r="G18" s="430"/>
      <c r="H18" s="430"/>
      <c r="I18" s="430"/>
      <c r="J18" s="430"/>
      <c r="K18" s="431"/>
      <c r="L18" s="432" t="s">
        <v>3</v>
      </c>
      <c r="M18" s="433"/>
      <c r="N18" s="433"/>
      <c r="O18" s="433"/>
      <c r="P18" s="433"/>
      <c r="Q18" s="433"/>
      <c r="R18" s="434"/>
      <c r="S18" s="432" t="s">
        <v>4</v>
      </c>
      <c r="T18" s="433"/>
      <c r="U18" s="433"/>
      <c r="V18" s="433"/>
      <c r="W18" s="433"/>
      <c r="X18" s="433"/>
      <c r="Y18" s="433"/>
      <c r="Z18" s="433"/>
      <c r="AA18" s="433"/>
      <c r="AB18" s="433"/>
      <c r="AC18" s="433"/>
      <c r="AD18" s="433"/>
      <c r="AE18" s="433"/>
      <c r="AF18" s="433"/>
      <c r="AG18" s="434"/>
    </row>
    <row r="19" spans="2:33" ht="14.25" customHeight="1" x14ac:dyDescent="0.2">
      <c r="B19" s="435"/>
      <c r="C19" s="436"/>
      <c r="D19" s="436"/>
      <c r="E19" s="436"/>
      <c r="F19" s="436"/>
      <c r="G19" s="436"/>
      <c r="H19" s="436"/>
      <c r="I19" s="436"/>
      <c r="J19" s="436"/>
      <c r="K19" s="437"/>
      <c r="L19" s="438"/>
      <c r="M19" s="439"/>
      <c r="N19" s="439"/>
      <c r="O19" s="439"/>
      <c r="P19" s="439"/>
      <c r="Q19" s="439"/>
      <c r="R19" s="440"/>
      <c r="S19" s="435"/>
      <c r="T19" s="436"/>
      <c r="U19" s="436"/>
      <c r="V19" s="436"/>
      <c r="W19" s="436"/>
      <c r="X19" s="436"/>
      <c r="Y19" s="436"/>
      <c r="Z19" s="436"/>
      <c r="AA19" s="436"/>
      <c r="AB19" s="436"/>
      <c r="AC19" s="436"/>
      <c r="AD19" s="436"/>
      <c r="AE19" s="436"/>
      <c r="AF19" s="436"/>
      <c r="AG19" s="437"/>
    </row>
    <row r="20" spans="2:33" ht="14.25" customHeight="1" x14ac:dyDescent="0.2">
      <c r="B20" s="441"/>
      <c r="C20" s="442"/>
      <c r="D20" s="442"/>
      <c r="E20" s="442"/>
      <c r="F20" s="442"/>
      <c r="G20" s="442"/>
      <c r="H20" s="442"/>
      <c r="I20" s="442"/>
      <c r="J20" s="442"/>
      <c r="K20" s="443"/>
      <c r="L20" s="444"/>
      <c r="M20" s="445"/>
      <c r="N20" s="445"/>
      <c r="O20" s="445"/>
      <c r="P20" s="445"/>
      <c r="Q20" s="445"/>
      <c r="R20" s="446"/>
      <c r="S20" s="441"/>
      <c r="T20" s="442"/>
      <c r="U20" s="442"/>
      <c r="V20" s="442"/>
      <c r="W20" s="442"/>
      <c r="X20" s="442"/>
      <c r="Y20" s="442"/>
      <c r="Z20" s="442"/>
      <c r="AA20" s="442"/>
      <c r="AB20" s="442"/>
      <c r="AC20" s="442"/>
      <c r="AD20" s="442"/>
      <c r="AE20" s="442"/>
      <c r="AF20" s="442"/>
      <c r="AG20" s="443"/>
    </row>
    <row r="21" spans="2:33" ht="14.25" customHeight="1" x14ac:dyDescent="0.2">
      <c r="B21" s="441"/>
      <c r="C21" s="442"/>
      <c r="D21" s="442"/>
      <c r="E21" s="442"/>
      <c r="F21" s="442"/>
      <c r="G21" s="442"/>
      <c r="H21" s="442"/>
      <c r="I21" s="442"/>
      <c r="J21" s="442"/>
      <c r="K21" s="443"/>
      <c r="L21" s="444"/>
      <c r="M21" s="445"/>
      <c r="N21" s="445"/>
      <c r="O21" s="445"/>
      <c r="P21" s="445"/>
      <c r="Q21" s="445"/>
      <c r="R21" s="446"/>
      <c r="S21" s="441"/>
      <c r="T21" s="442"/>
      <c r="U21" s="442"/>
      <c r="V21" s="442"/>
      <c r="W21" s="442"/>
      <c r="X21" s="442"/>
      <c r="Y21" s="442"/>
      <c r="Z21" s="442"/>
      <c r="AA21" s="442"/>
      <c r="AB21" s="442"/>
      <c r="AC21" s="442"/>
      <c r="AD21" s="442"/>
      <c r="AE21" s="442"/>
      <c r="AF21" s="442"/>
      <c r="AG21" s="443"/>
    </row>
    <row r="22" spans="2:33" ht="14.25" customHeight="1" x14ac:dyDescent="0.2">
      <c r="B22" s="441"/>
      <c r="C22" s="442"/>
      <c r="D22" s="442"/>
      <c r="E22" s="442"/>
      <c r="F22" s="442"/>
      <c r="G22" s="442"/>
      <c r="H22" s="442"/>
      <c r="I22" s="442"/>
      <c r="J22" s="442"/>
      <c r="K22" s="443"/>
      <c r="L22" s="444"/>
      <c r="M22" s="445"/>
      <c r="N22" s="445"/>
      <c r="O22" s="445"/>
      <c r="P22" s="445"/>
      <c r="Q22" s="445"/>
      <c r="R22" s="446"/>
      <c r="S22" s="441"/>
      <c r="T22" s="442"/>
      <c r="U22" s="442"/>
      <c r="V22" s="442"/>
      <c r="W22" s="442"/>
      <c r="X22" s="442"/>
      <c r="Y22" s="442"/>
      <c r="Z22" s="442"/>
      <c r="AA22" s="442"/>
      <c r="AB22" s="442"/>
      <c r="AC22" s="442"/>
      <c r="AD22" s="442"/>
      <c r="AE22" s="442"/>
      <c r="AF22" s="442"/>
      <c r="AG22" s="443"/>
    </row>
    <row r="23" spans="2:33" ht="14.25" customHeight="1" x14ac:dyDescent="0.2">
      <c r="B23" s="441"/>
      <c r="C23" s="442"/>
      <c r="D23" s="442"/>
      <c r="E23" s="442"/>
      <c r="F23" s="442"/>
      <c r="G23" s="442"/>
      <c r="H23" s="442"/>
      <c r="I23" s="442"/>
      <c r="J23" s="442"/>
      <c r="K23" s="443"/>
      <c r="L23" s="444"/>
      <c r="M23" s="445"/>
      <c r="N23" s="445"/>
      <c r="O23" s="445"/>
      <c r="P23" s="445"/>
      <c r="Q23" s="445"/>
      <c r="R23" s="446"/>
      <c r="S23" s="441"/>
      <c r="T23" s="442"/>
      <c r="U23" s="442"/>
      <c r="V23" s="442"/>
      <c r="W23" s="442"/>
      <c r="X23" s="442"/>
      <c r="Y23" s="442"/>
      <c r="Z23" s="442"/>
      <c r="AA23" s="442"/>
      <c r="AB23" s="442"/>
      <c r="AC23" s="442"/>
      <c r="AD23" s="442"/>
      <c r="AE23" s="442"/>
      <c r="AF23" s="442"/>
      <c r="AG23" s="443"/>
    </row>
    <row r="24" spans="2:33" ht="14.25" customHeight="1" x14ac:dyDescent="0.2">
      <c r="B24" s="441"/>
      <c r="C24" s="442"/>
      <c r="D24" s="442"/>
      <c r="E24" s="442"/>
      <c r="F24" s="442"/>
      <c r="G24" s="442"/>
      <c r="H24" s="442"/>
      <c r="I24" s="442"/>
      <c r="J24" s="442"/>
      <c r="K24" s="443"/>
      <c r="L24" s="444"/>
      <c r="M24" s="445"/>
      <c r="N24" s="445"/>
      <c r="O24" s="445"/>
      <c r="P24" s="445"/>
      <c r="Q24" s="445"/>
      <c r="R24" s="446"/>
      <c r="S24" s="441"/>
      <c r="T24" s="442"/>
      <c r="U24" s="442"/>
      <c r="V24" s="442"/>
      <c r="W24" s="442"/>
      <c r="X24" s="442"/>
      <c r="Y24" s="442"/>
      <c r="Z24" s="442"/>
      <c r="AA24" s="442"/>
      <c r="AB24" s="442"/>
      <c r="AC24" s="442"/>
      <c r="AD24" s="442"/>
      <c r="AE24" s="442"/>
      <c r="AF24" s="442"/>
      <c r="AG24" s="443"/>
    </row>
    <row r="25" spans="2:33" ht="14.25" customHeight="1" x14ac:dyDescent="0.2">
      <c r="B25" s="441"/>
      <c r="C25" s="442"/>
      <c r="D25" s="442"/>
      <c r="E25" s="442"/>
      <c r="F25" s="442"/>
      <c r="G25" s="442"/>
      <c r="H25" s="442"/>
      <c r="I25" s="442"/>
      <c r="J25" s="442"/>
      <c r="K25" s="443"/>
      <c r="L25" s="444"/>
      <c r="M25" s="445"/>
      <c r="N25" s="445"/>
      <c r="O25" s="445"/>
      <c r="P25" s="445"/>
      <c r="Q25" s="445"/>
      <c r="R25" s="446"/>
      <c r="S25" s="441"/>
      <c r="T25" s="442"/>
      <c r="U25" s="442"/>
      <c r="V25" s="442"/>
      <c r="W25" s="442"/>
      <c r="X25" s="442"/>
      <c r="Y25" s="442"/>
      <c r="Z25" s="442"/>
      <c r="AA25" s="442"/>
      <c r="AB25" s="442"/>
      <c r="AC25" s="442"/>
      <c r="AD25" s="442"/>
      <c r="AE25" s="442"/>
      <c r="AF25" s="442"/>
      <c r="AG25" s="443"/>
    </row>
    <row r="26" spans="2:33" ht="14.25" customHeight="1" x14ac:dyDescent="0.2">
      <c r="B26" s="441"/>
      <c r="C26" s="442"/>
      <c r="D26" s="442"/>
      <c r="E26" s="442"/>
      <c r="F26" s="442"/>
      <c r="G26" s="442"/>
      <c r="H26" s="442"/>
      <c r="I26" s="442"/>
      <c r="J26" s="442"/>
      <c r="K26" s="443"/>
      <c r="L26" s="444"/>
      <c r="M26" s="445"/>
      <c r="N26" s="445"/>
      <c r="O26" s="445"/>
      <c r="P26" s="445"/>
      <c r="Q26" s="445"/>
      <c r="R26" s="446"/>
      <c r="S26" s="441"/>
      <c r="T26" s="442"/>
      <c r="U26" s="442"/>
      <c r="V26" s="442"/>
      <c r="W26" s="442"/>
      <c r="X26" s="442"/>
      <c r="Y26" s="442"/>
      <c r="Z26" s="442"/>
      <c r="AA26" s="442"/>
      <c r="AB26" s="442"/>
      <c r="AC26" s="442"/>
      <c r="AD26" s="442"/>
      <c r="AE26" s="442"/>
      <c r="AF26" s="442"/>
      <c r="AG26" s="443"/>
    </row>
    <row r="27" spans="2:33" ht="14.25" customHeight="1" x14ac:dyDescent="0.2">
      <c r="B27" s="441"/>
      <c r="C27" s="442"/>
      <c r="D27" s="442"/>
      <c r="E27" s="442"/>
      <c r="F27" s="442"/>
      <c r="G27" s="442"/>
      <c r="H27" s="442"/>
      <c r="I27" s="442"/>
      <c r="J27" s="442"/>
      <c r="K27" s="443"/>
      <c r="L27" s="444"/>
      <c r="M27" s="445"/>
      <c r="N27" s="445"/>
      <c r="O27" s="445"/>
      <c r="P27" s="445"/>
      <c r="Q27" s="445"/>
      <c r="R27" s="446"/>
      <c r="S27" s="441"/>
      <c r="T27" s="442"/>
      <c r="U27" s="442"/>
      <c r="V27" s="442"/>
      <c r="W27" s="442"/>
      <c r="X27" s="442"/>
      <c r="Y27" s="442"/>
      <c r="Z27" s="442"/>
      <c r="AA27" s="442"/>
      <c r="AB27" s="442"/>
      <c r="AC27" s="442"/>
      <c r="AD27" s="442"/>
      <c r="AE27" s="442"/>
      <c r="AF27" s="442"/>
      <c r="AG27" s="443"/>
    </row>
    <row r="28" spans="2:33" ht="14.25" customHeight="1" x14ac:dyDescent="0.2">
      <c r="B28" s="441"/>
      <c r="C28" s="442"/>
      <c r="D28" s="442"/>
      <c r="E28" s="442"/>
      <c r="F28" s="442"/>
      <c r="G28" s="442"/>
      <c r="H28" s="442"/>
      <c r="I28" s="442"/>
      <c r="J28" s="442"/>
      <c r="K28" s="443"/>
      <c r="L28" s="444"/>
      <c r="M28" s="445"/>
      <c r="N28" s="445"/>
      <c r="O28" s="445"/>
      <c r="P28" s="445"/>
      <c r="Q28" s="445"/>
      <c r="R28" s="446"/>
      <c r="S28" s="441"/>
      <c r="T28" s="442"/>
      <c r="U28" s="442"/>
      <c r="V28" s="442"/>
      <c r="W28" s="442"/>
      <c r="X28" s="442"/>
      <c r="Y28" s="442"/>
      <c r="Z28" s="442"/>
      <c r="AA28" s="442"/>
      <c r="AB28" s="442"/>
      <c r="AC28" s="442"/>
      <c r="AD28" s="442"/>
      <c r="AE28" s="442"/>
      <c r="AF28" s="442"/>
      <c r="AG28" s="443"/>
    </row>
    <row r="29" spans="2:33" ht="14.25" customHeight="1" x14ac:dyDescent="0.2">
      <c r="B29" s="441"/>
      <c r="C29" s="442"/>
      <c r="D29" s="442"/>
      <c r="E29" s="442"/>
      <c r="F29" s="442"/>
      <c r="G29" s="442"/>
      <c r="H29" s="442"/>
      <c r="I29" s="442"/>
      <c r="J29" s="442"/>
      <c r="K29" s="443"/>
      <c r="L29" s="444"/>
      <c r="M29" s="445"/>
      <c r="N29" s="445"/>
      <c r="O29" s="445"/>
      <c r="P29" s="445"/>
      <c r="Q29" s="445"/>
      <c r="R29" s="446"/>
      <c r="S29" s="441"/>
      <c r="T29" s="442"/>
      <c r="U29" s="442"/>
      <c r="V29" s="442"/>
      <c r="W29" s="442"/>
      <c r="X29" s="442"/>
      <c r="Y29" s="442"/>
      <c r="Z29" s="442"/>
      <c r="AA29" s="442"/>
      <c r="AB29" s="442"/>
      <c r="AC29" s="442"/>
      <c r="AD29" s="442"/>
      <c r="AE29" s="442"/>
      <c r="AF29" s="442"/>
      <c r="AG29" s="443"/>
    </row>
    <row r="30" spans="2:33" ht="14.25" customHeight="1" x14ac:dyDescent="0.2">
      <c r="B30" s="441"/>
      <c r="C30" s="442"/>
      <c r="D30" s="442"/>
      <c r="E30" s="442"/>
      <c r="F30" s="442"/>
      <c r="G30" s="442"/>
      <c r="H30" s="442"/>
      <c r="I30" s="442"/>
      <c r="J30" s="442"/>
      <c r="K30" s="443"/>
      <c r="L30" s="444"/>
      <c r="M30" s="445"/>
      <c r="N30" s="445"/>
      <c r="O30" s="445"/>
      <c r="P30" s="445"/>
      <c r="Q30" s="445"/>
      <c r="R30" s="446"/>
      <c r="S30" s="441"/>
      <c r="T30" s="442"/>
      <c r="U30" s="442"/>
      <c r="V30" s="442"/>
      <c r="W30" s="442"/>
      <c r="X30" s="442"/>
      <c r="Y30" s="442"/>
      <c r="Z30" s="442"/>
      <c r="AA30" s="442"/>
      <c r="AB30" s="442"/>
      <c r="AC30" s="442"/>
      <c r="AD30" s="442"/>
      <c r="AE30" s="442"/>
      <c r="AF30" s="442"/>
      <c r="AG30" s="443"/>
    </row>
    <row r="31" spans="2:33" ht="14.25" customHeight="1" x14ac:dyDescent="0.2">
      <c r="B31" s="441"/>
      <c r="C31" s="442"/>
      <c r="D31" s="442"/>
      <c r="E31" s="442"/>
      <c r="F31" s="442"/>
      <c r="G31" s="442"/>
      <c r="H31" s="442"/>
      <c r="I31" s="442"/>
      <c r="J31" s="442"/>
      <c r="K31" s="443"/>
      <c r="L31" s="444"/>
      <c r="M31" s="445"/>
      <c r="N31" s="445"/>
      <c r="O31" s="445"/>
      <c r="P31" s="445"/>
      <c r="Q31" s="445"/>
      <c r="R31" s="446"/>
      <c r="S31" s="441"/>
      <c r="T31" s="442"/>
      <c r="U31" s="442"/>
      <c r="V31" s="442"/>
      <c r="W31" s="442"/>
      <c r="X31" s="442"/>
      <c r="Y31" s="442"/>
      <c r="Z31" s="442"/>
      <c r="AA31" s="442"/>
      <c r="AB31" s="442"/>
      <c r="AC31" s="442"/>
      <c r="AD31" s="442"/>
      <c r="AE31" s="442"/>
      <c r="AF31" s="442"/>
      <c r="AG31" s="443"/>
    </row>
    <row r="32" spans="2:33" ht="14.25" customHeight="1" x14ac:dyDescent="0.2">
      <c r="B32" s="441"/>
      <c r="C32" s="442"/>
      <c r="D32" s="442"/>
      <c r="E32" s="442"/>
      <c r="F32" s="442"/>
      <c r="G32" s="442"/>
      <c r="H32" s="442"/>
      <c r="I32" s="442"/>
      <c r="J32" s="442"/>
      <c r="K32" s="443"/>
      <c r="L32" s="444"/>
      <c r="M32" s="445"/>
      <c r="N32" s="445"/>
      <c r="O32" s="445"/>
      <c r="P32" s="445"/>
      <c r="Q32" s="445"/>
      <c r="R32" s="446"/>
      <c r="S32" s="441"/>
      <c r="T32" s="442"/>
      <c r="U32" s="442"/>
      <c r="V32" s="442"/>
      <c r="W32" s="442"/>
      <c r="X32" s="442"/>
      <c r="Y32" s="442"/>
      <c r="Z32" s="442"/>
      <c r="AA32" s="442"/>
      <c r="AB32" s="442"/>
      <c r="AC32" s="442"/>
      <c r="AD32" s="442"/>
      <c r="AE32" s="442"/>
      <c r="AF32" s="442"/>
      <c r="AG32" s="443"/>
    </row>
    <row r="33" spans="2:33" ht="14.25" customHeight="1" x14ac:dyDescent="0.2">
      <c r="B33" s="441"/>
      <c r="C33" s="442"/>
      <c r="D33" s="442"/>
      <c r="E33" s="442"/>
      <c r="F33" s="442"/>
      <c r="G33" s="442"/>
      <c r="H33" s="442"/>
      <c r="I33" s="442"/>
      <c r="J33" s="442"/>
      <c r="K33" s="443"/>
      <c r="L33" s="444"/>
      <c r="M33" s="445"/>
      <c r="N33" s="445"/>
      <c r="O33" s="445"/>
      <c r="P33" s="445"/>
      <c r="Q33" s="445"/>
      <c r="R33" s="446"/>
      <c r="S33" s="441"/>
      <c r="T33" s="442"/>
      <c r="U33" s="442"/>
      <c r="V33" s="442"/>
      <c r="W33" s="442"/>
      <c r="X33" s="442"/>
      <c r="Y33" s="442"/>
      <c r="Z33" s="442"/>
      <c r="AA33" s="442"/>
      <c r="AB33" s="442"/>
      <c r="AC33" s="442"/>
      <c r="AD33" s="442"/>
      <c r="AE33" s="442"/>
      <c r="AF33" s="442"/>
      <c r="AG33" s="443"/>
    </row>
    <row r="34" spans="2:33" ht="14.25" customHeight="1" x14ac:dyDescent="0.2">
      <c r="B34" s="441"/>
      <c r="C34" s="442"/>
      <c r="D34" s="442"/>
      <c r="E34" s="442"/>
      <c r="F34" s="442"/>
      <c r="G34" s="442"/>
      <c r="H34" s="442"/>
      <c r="I34" s="442"/>
      <c r="J34" s="442"/>
      <c r="K34" s="443"/>
      <c r="L34" s="444"/>
      <c r="M34" s="445"/>
      <c r="N34" s="445"/>
      <c r="O34" s="445"/>
      <c r="P34" s="445"/>
      <c r="Q34" s="445"/>
      <c r="R34" s="446"/>
      <c r="S34" s="441"/>
      <c r="T34" s="442"/>
      <c r="U34" s="442"/>
      <c r="V34" s="442"/>
      <c r="W34" s="442"/>
      <c r="X34" s="442"/>
      <c r="Y34" s="442"/>
      <c r="Z34" s="442"/>
      <c r="AA34" s="442"/>
      <c r="AB34" s="442"/>
      <c r="AC34" s="442"/>
      <c r="AD34" s="442"/>
      <c r="AE34" s="442"/>
      <c r="AF34" s="442"/>
      <c r="AG34" s="443"/>
    </row>
    <row r="35" spans="2:33" ht="14.25" customHeight="1" x14ac:dyDescent="0.2">
      <c r="B35" s="441"/>
      <c r="C35" s="442"/>
      <c r="D35" s="442"/>
      <c r="E35" s="442"/>
      <c r="F35" s="442"/>
      <c r="G35" s="442"/>
      <c r="H35" s="442"/>
      <c r="I35" s="442"/>
      <c r="J35" s="442"/>
      <c r="K35" s="443"/>
      <c r="L35" s="444"/>
      <c r="M35" s="445"/>
      <c r="N35" s="445"/>
      <c r="O35" s="445"/>
      <c r="P35" s="445"/>
      <c r="Q35" s="445"/>
      <c r="R35" s="446"/>
      <c r="S35" s="441"/>
      <c r="T35" s="442"/>
      <c r="U35" s="442"/>
      <c r="V35" s="442"/>
      <c r="W35" s="442"/>
      <c r="X35" s="442"/>
      <c r="Y35" s="442"/>
      <c r="Z35" s="442"/>
      <c r="AA35" s="442"/>
      <c r="AB35" s="442"/>
      <c r="AC35" s="442"/>
      <c r="AD35" s="442"/>
      <c r="AE35" s="442"/>
      <c r="AF35" s="442"/>
      <c r="AG35" s="443"/>
    </row>
    <row r="36" spans="2:33" ht="14.25" customHeight="1" x14ac:dyDescent="0.2">
      <c r="B36" s="508"/>
      <c r="C36" s="509"/>
      <c r="D36" s="509"/>
      <c r="E36" s="509"/>
      <c r="F36" s="509"/>
      <c r="G36" s="509"/>
      <c r="H36" s="509"/>
      <c r="I36" s="509"/>
      <c r="J36" s="509"/>
      <c r="K36" s="510"/>
      <c r="L36" s="450"/>
      <c r="M36" s="451"/>
      <c r="N36" s="451"/>
      <c r="O36" s="451"/>
      <c r="P36" s="451"/>
      <c r="Q36" s="451"/>
      <c r="R36" s="452"/>
      <c r="S36" s="441"/>
      <c r="T36" s="442"/>
      <c r="U36" s="442"/>
      <c r="V36" s="442"/>
      <c r="W36" s="442"/>
      <c r="X36" s="442"/>
      <c r="Y36" s="442"/>
      <c r="Z36" s="442"/>
      <c r="AA36" s="442"/>
      <c r="AB36" s="442"/>
      <c r="AC36" s="442"/>
      <c r="AD36" s="442"/>
      <c r="AE36" s="442"/>
      <c r="AF36" s="442"/>
      <c r="AG36" s="443"/>
    </row>
    <row r="37" spans="2:33" ht="17.100000000000001" customHeight="1" x14ac:dyDescent="0.2">
      <c r="B37" s="432" t="s">
        <v>5</v>
      </c>
      <c r="C37" s="433"/>
      <c r="D37" s="433"/>
      <c r="E37" s="433"/>
      <c r="F37" s="433"/>
      <c r="G37" s="433"/>
      <c r="H37" s="433"/>
      <c r="I37" s="433"/>
      <c r="J37" s="433"/>
      <c r="K37" s="434"/>
      <c r="L37" s="453">
        <f>SUM(L19:R36)</f>
        <v>0</v>
      </c>
      <c r="M37" s="414"/>
      <c r="N37" s="414"/>
      <c r="O37" s="414"/>
      <c r="P37" s="414"/>
      <c r="Q37" s="414"/>
      <c r="R37" s="415"/>
      <c r="S37" s="426"/>
      <c r="T37" s="427"/>
      <c r="U37" s="427"/>
      <c r="V37" s="427"/>
      <c r="W37" s="427"/>
      <c r="X37" s="427"/>
      <c r="Y37" s="427"/>
      <c r="Z37" s="427"/>
      <c r="AA37" s="427"/>
      <c r="AB37" s="427"/>
      <c r="AC37" s="427"/>
      <c r="AD37" s="427"/>
      <c r="AE37" s="427"/>
      <c r="AF37" s="427"/>
      <c r="AG37" s="428"/>
    </row>
    <row r="38" spans="2:33" ht="17.100000000000001" customHeight="1" x14ac:dyDescent="0.2">
      <c r="B38" s="426" t="s">
        <v>6</v>
      </c>
      <c r="C38" s="427"/>
      <c r="D38" s="427"/>
      <c r="E38" s="427"/>
      <c r="F38" s="427"/>
      <c r="G38" s="427"/>
      <c r="H38" s="427"/>
      <c r="I38" s="427"/>
      <c r="J38" s="427"/>
      <c r="K38" s="427"/>
      <c r="L38" s="427"/>
      <c r="M38" s="427"/>
      <c r="N38" s="427"/>
      <c r="O38" s="427"/>
      <c r="P38" s="427"/>
      <c r="Q38" s="427"/>
      <c r="R38" s="427"/>
      <c r="S38" s="427"/>
      <c r="T38" s="427"/>
      <c r="U38" s="427"/>
      <c r="V38" s="427"/>
      <c r="W38" s="427"/>
      <c r="X38" s="427"/>
      <c r="Y38" s="427"/>
      <c r="Z38" s="427"/>
      <c r="AA38" s="427"/>
      <c r="AB38" s="427"/>
      <c r="AC38" s="427"/>
      <c r="AD38" s="427"/>
      <c r="AE38" s="427"/>
      <c r="AF38" s="427"/>
      <c r="AG38" s="428"/>
    </row>
    <row r="39" spans="2:33" ht="17.100000000000001" customHeight="1" x14ac:dyDescent="0.2">
      <c r="B39" s="48" t="s">
        <v>7</v>
      </c>
      <c r="C39" s="49"/>
      <c r="D39" s="49"/>
      <c r="E39" s="49"/>
      <c r="F39" s="49"/>
      <c r="G39" s="49"/>
      <c r="H39" s="49"/>
      <c r="I39" s="49"/>
      <c r="J39" s="50"/>
      <c r="K39" s="48" t="s">
        <v>8</v>
      </c>
      <c r="L39" s="49"/>
      <c r="M39" s="49"/>
      <c r="N39" s="49"/>
      <c r="O39" s="49"/>
      <c r="P39" s="49"/>
      <c r="Q39" s="50"/>
      <c r="R39" s="48" t="s">
        <v>9</v>
      </c>
      <c r="S39" s="50"/>
      <c r="T39" s="48" t="s">
        <v>10</v>
      </c>
      <c r="U39" s="49"/>
      <c r="V39" s="49"/>
      <c r="W39" s="50"/>
      <c r="X39" s="48" t="s">
        <v>3</v>
      </c>
      <c r="Y39" s="49"/>
      <c r="Z39" s="49"/>
      <c r="AA39" s="50"/>
      <c r="AB39" s="48" t="s">
        <v>80</v>
      </c>
      <c r="AC39" s="49"/>
      <c r="AD39" s="49"/>
      <c r="AE39" s="49"/>
      <c r="AF39" s="49"/>
      <c r="AG39" s="50"/>
    </row>
    <row r="40" spans="2:33" ht="17.100000000000001" customHeight="1" x14ac:dyDescent="0.2">
      <c r="B40" s="454"/>
      <c r="C40" s="455"/>
      <c r="D40" s="455"/>
      <c r="E40" s="455"/>
      <c r="F40" s="455"/>
      <c r="G40" s="455"/>
      <c r="H40" s="455"/>
      <c r="I40" s="455"/>
      <c r="J40" s="455"/>
      <c r="K40" s="454"/>
      <c r="L40" s="455"/>
      <c r="M40" s="455"/>
      <c r="N40" s="455"/>
      <c r="O40" s="455"/>
      <c r="P40" s="455"/>
      <c r="Q40" s="455"/>
      <c r="R40" s="511"/>
      <c r="S40" s="512"/>
      <c r="T40" s="458"/>
      <c r="U40" s="459"/>
      <c r="V40" s="459"/>
      <c r="W40" s="460"/>
      <c r="X40" s="461">
        <f t="shared" ref="X40:X47" si="0">R40*T40</f>
        <v>0</v>
      </c>
      <c r="Y40" s="462"/>
      <c r="Z40" s="462"/>
      <c r="AA40" s="463"/>
      <c r="AB40" s="464"/>
      <c r="AC40" s="465"/>
      <c r="AD40" s="465"/>
      <c r="AE40" s="465"/>
      <c r="AF40" s="465"/>
      <c r="AG40" s="466"/>
    </row>
    <row r="41" spans="2:33" ht="17.100000000000001" customHeight="1" x14ac:dyDescent="0.2">
      <c r="B41" s="467"/>
      <c r="C41" s="468"/>
      <c r="D41" s="468"/>
      <c r="E41" s="468"/>
      <c r="F41" s="468"/>
      <c r="G41" s="468"/>
      <c r="H41" s="468"/>
      <c r="I41" s="468"/>
      <c r="J41" s="468"/>
      <c r="K41" s="467"/>
      <c r="L41" s="468"/>
      <c r="M41" s="468"/>
      <c r="N41" s="468"/>
      <c r="O41" s="468"/>
      <c r="P41" s="468"/>
      <c r="Q41" s="468"/>
      <c r="R41" s="469"/>
      <c r="S41" s="513"/>
      <c r="T41" s="471"/>
      <c r="U41" s="472"/>
      <c r="V41" s="472"/>
      <c r="W41" s="473"/>
      <c r="X41" s="474">
        <f t="shared" si="0"/>
        <v>0</v>
      </c>
      <c r="Y41" s="475"/>
      <c r="Z41" s="475"/>
      <c r="AA41" s="476"/>
      <c r="AB41" s="477"/>
      <c r="AC41" s="478"/>
      <c r="AD41" s="478"/>
      <c r="AE41" s="478"/>
      <c r="AF41" s="478"/>
      <c r="AG41" s="479"/>
    </row>
    <row r="42" spans="2:33" ht="17.100000000000001" customHeight="1" x14ac:dyDescent="0.2">
      <c r="B42" s="467"/>
      <c r="C42" s="468"/>
      <c r="D42" s="468"/>
      <c r="E42" s="468"/>
      <c r="F42" s="468"/>
      <c r="G42" s="468"/>
      <c r="H42" s="468"/>
      <c r="I42" s="468"/>
      <c r="J42" s="468"/>
      <c r="K42" s="467"/>
      <c r="L42" s="468"/>
      <c r="M42" s="468"/>
      <c r="N42" s="468"/>
      <c r="O42" s="468"/>
      <c r="P42" s="468"/>
      <c r="Q42" s="468"/>
      <c r="R42" s="469"/>
      <c r="S42" s="513"/>
      <c r="T42" s="471"/>
      <c r="U42" s="472"/>
      <c r="V42" s="472"/>
      <c r="W42" s="473"/>
      <c r="X42" s="474">
        <f t="shared" si="0"/>
        <v>0</v>
      </c>
      <c r="Y42" s="475"/>
      <c r="Z42" s="475"/>
      <c r="AA42" s="476"/>
      <c r="AB42" s="477"/>
      <c r="AC42" s="478"/>
      <c r="AD42" s="478"/>
      <c r="AE42" s="478"/>
      <c r="AF42" s="478"/>
      <c r="AG42" s="479"/>
    </row>
    <row r="43" spans="2:33" ht="17.100000000000001" customHeight="1" x14ac:dyDescent="0.2">
      <c r="B43" s="467"/>
      <c r="C43" s="468"/>
      <c r="D43" s="468"/>
      <c r="E43" s="468"/>
      <c r="F43" s="468"/>
      <c r="G43" s="468"/>
      <c r="H43" s="468"/>
      <c r="I43" s="468"/>
      <c r="J43" s="468"/>
      <c r="K43" s="467"/>
      <c r="L43" s="468"/>
      <c r="M43" s="468"/>
      <c r="N43" s="468"/>
      <c r="O43" s="468"/>
      <c r="P43" s="468"/>
      <c r="Q43" s="468"/>
      <c r="R43" s="469"/>
      <c r="S43" s="513"/>
      <c r="T43" s="471"/>
      <c r="U43" s="472"/>
      <c r="V43" s="472"/>
      <c r="W43" s="473"/>
      <c r="X43" s="474">
        <f t="shared" si="0"/>
        <v>0</v>
      </c>
      <c r="Y43" s="475"/>
      <c r="Z43" s="475"/>
      <c r="AA43" s="476"/>
      <c r="AB43" s="477"/>
      <c r="AC43" s="478"/>
      <c r="AD43" s="478"/>
      <c r="AE43" s="478"/>
      <c r="AF43" s="478"/>
      <c r="AG43" s="479"/>
    </row>
    <row r="44" spans="2:33" ht="17.100000000000001" customHeight="1" x14ac:dyDescent="0.2">
      <c r="B44" s="467"/>
      <c r="C44" s="468"/>
      <c r="D44" s="468"/>
      <c r="E44" s="468"/>
      <c r="F44" s="468"/>
      <c r="G44" s="468"/>
      <c r="H44" s="468"/>
      <c r="I44" s="468"/>
      <c r="J44" s="468"/>
      <c r="K44" s="467"/>
      <c r="L44" s="468"/>
      <c r="M44" s="468"/>
      <c r="N44" s="468"/>
      <c r="O44" s="468"/>
      <c r="P44" s="468"/>
      <c r="Q44" s="468"/>
      <c r="R44" s="469"/>
      <c r="S44" s="513"/>
      <c r="T44" s="471"/>
      <c r="U44" s="472"/>
      <c r="V44" s="472"/>
      <c r="W44" s="473"/>
      <c r="X44" s="474">
        <f t="shared" si="0"/>
        <v>0</v>
      </c>
      <c r="Y44" s="475"/>
      <c r="Z44" s="475"/>
      <c r="AA44" s="476"/>
      <c r="AB44" s="477"/>
      <c r="AC44" s="478"/>
      <c r="AD44" s="478"/>
      <c r="AE44" s="478"/>
      <c r="AF44" s="478"/>
      <c r="AG44" s="479"/>
    </row>
    <row r="45" spans="2:33" ht="16.5" customHeight="1" x14ac:dyDescent="0.2">
      <c r="B45" s="467"/>
      <c r="C45" s="468"/>
      <c r="D45" s="468"/>
      <c r="E45" s="468"/>
      <c r="F45" s="468"/>
      <c r="G45" s="468"/>
      <c r="H45" s="468"/>
      <c r="I45" s="468"/>
      <c r="J45" s="468"/>
      <c r="K45" s="467"/>
      <c r="L45" s="468"/>
      <c r="M45" s="468"/>
      <c r="N45" s="468"/>
      <c r="O45" s="468"/>
      <c r="P45" s="468"/>
      <c r="Q45" s="468"/>
      <c r="R45" s="469"/>
      <c r="S45" s="513"/>
      <c r="T45" s="471"/>
      <c r="U45" s="472"/>
      <c r="V45" s="472"/>
      <c r="W45" s="473"/>
      <c r="X45" s="474">
        <f t="shared" si="0"/>
        <v>0</v>
      </c>
      <c r="Y45" s="475"/>
      <c r="Z45" s="475"/>
      <c r="AA45" s="476"/>
      <c r="AB45" s="477"/>
      <c r="AC45" s="478"/>
      <c r="AD45" s="478"/>
      <c r="AE45" s="478"/>
      <c r="AF45" s="478"/>
      <c r="AG45" s="479"/>
    </row>
    <row r="46" spans="2:33" ht="17.100000000000001" customHeight="1" x14ac:dyDescent="0.2">
      <c r="B46" s="467"/>
      <c r="C46" s="468"/>
      <c r="D46" s="468"/>
      <c r="E46" s="468"/>
      <c r="F46" s="468"/>
      <c r="G46" s="468"/>
      <c r="H46" s="468"/>
      <c r="I46" s="468"/>
      <c r="J46" s="468"/>
      <c r="K46" s="467"/>
      <c r="L46" s="468"/>
      <c r="M46" s="468"/>
      <c r="N46" s="468"/>
      <c r="O46" s="468"/>
      <c r="P46" s="468"/>
      <c r="Q46" s="468"/>
      <c r="R46" s="469"/>
      <c r="S46" s="513"/>
      <c r="T46" s="471"/>
      <c r="U46" s="472"/>
      <c r="V46" s="472"/>
      <c r="W46" s="473"/>
      <c r="X46" s="474">
        <f t="shared" si="0"/>
        <v>0</v>
      </c>
      <c r="Y46" s="475"/>
      <c r="Z46" s="475"/>
      <c r="AA46" s="476"/>
      <c r="AB46" s="477"/>
      <c r="AC46" s="478"/>
      <c r="AD46" s="478"/>
      <c r="AE46" s="478"/>
      <c r="AF46" s="478"/>
      <c r="AG46" s="479"/>
    </row>
    <row r="47" spans="2:33" ht="17.100000000000001" customHeight="1" x14ac:dyDescent="0.2">
      <c r="B47" s="482"/>
      <c r="C47" s="483"/>
      <c r="D47" s="483"/>
      <c r="E47" s="483"/>
      <c r="F47" s="483"/>
      <c r="G47" s="483"/>
      <c r="H47" s="483"/>
      <c r="I47" s="483"/>
      <c r="J47" s="483"/>
      <c r="K47" s="482"/>
      <c r="L47" s="483"/>
      <c r="M47" s="483"/>
      <c r="N47" s="483"/>
      <c r="O47" s="483"/>
      <c r="P47" s="483"/>
      <c r="Q47" s="483"/>
      <c r="R47" s="484"/>
      <c r="S47" s="514"/>
      <c r="T47" s="486"/>
      <c r="U47" s="487"/>
      <c r="V47" s="487"/>
      <c r="W47" s="488"/>
      <c r="X47" s="489">
        <f t="shared" si="0"/>
        <v>0</v>
      </c>
      <c r="Y47" s="490"/>
      <c r="Z47" s="490"/>
      <c r="AA47" s="491"/>
      <c r="AB47" s="492"/>
      <c r="AC47" s="493"/>
      <c r="AD47" s="493"/>
      <c r="AE47" s="493"/>
      <c r="AF47" s="493"/>
      <c r="AG47" s="494"/>
    </row>
    <row r="48" spans="2:33" ht="13.5" customHeight="1" x14ac:dyDescent="0.2">
      <c r="B48" s="480" t="s">
        <v>260</v>
      </c>
      <c r="C48" s="480"/>
      <c r="D48" s="480"/>
      <c r="E48" s="480"/>
      <c r="F48" s="480"/>
      <c r="G48" s="480"/>
      <c r="H48" s="480"/>
      <c r="I48" s="480"/>
      <c r="J48" s="480"/>
      <c r="K48" s="480"/>
      <c r="L48" s="480"/>
      <c r="M48" s="480"/>
      <c r="N48" s="480"/>
      <c r="O48" s="480"/>
      <c r="P48" s="480"/>
      <c r="Q48" s="480"/>
      <c r="R48" s="480"/>
      <c r="S48" s="480"/>
      <c r="T48" s="480"/>
      <c r="U48" s="480"/>
      <c r="V48" s="480"/>
      <c r="W48" s="480"/>
      <c r="X48" s="480"/>
      <c r="Y48" s="480"/>
      <c r="Z48" s="480"/>
      <c r="AA48" s="480"/>
      <c r="AB48" s="480"/>
      <c r="AC48" s="480"/>
      <c r="AD48" s="480"/>
      <c r="AE48" s="480"/>
      <c r="AF48" s="480"/>
      <c r="AG48" s="480"/>
    </row>
    <row r="49" spans="2:33" ht="13.5" customHeight="1" x14ac:dyDescent="0.2">
      <c r="B49" s="481"/>
      <c r="C49" s="481"/>
      <c r="D49" s="481"/>
      <c r="E49" s="481"/>
      <c r="F49" s="481"/>
      <c r="G49" s="481"/>
      <c r="H49" s="481"/>
      <c r="I49" s="481"/>
      <c r="J49" s="481"/>
      <c r="K49" s="481"/>
      <c r="L49" s="481"/>
      <c r="M49" s="481"/>
      <c r="N49" s="481"/>
      <c r="O49" s="481"/>
      <c r="P49" s="481"/>
      <c r="Q49" s="481"/>
      <c r="R49" s="481"/>
      <c r="S49" s="481"/>
      <c r="T49" s="481"/>
      <c r="U49" s="481"/>
      <c r="V49" s="481"/>
      <c r="W49" s="481"/>
      <c r="X49" s="481"/>
      <c r="Y49" s="481"/>
      <c r="Z49" s="481"/>
      <c r="AA49" s="481"/>
      <c r="AB49" s="481"/>
      <c r="AC49" s="481"/>
      <c r="AD49" s="481"/>
      <c r="AE49" s="481"/>
      <c r="AF49" s="481"/>
      <c r="AG49" s="481"/>
    </row>
    <row r="50" spans="2:33" ht="3" customHeight="1" x14ac:dyDescent="0.2"/>
    <row r="51" spans="2:33" ht="13.5" customHeight="1" x14ac:dyDescent="0.2"/>
    <row r="52" spans="2:33" ht="13.5" customHeight="1" x14ac:dyDescent="0.2"/>
    <row r="53" spans="2:33" ht="13.5" customHeight="1" x14ac:dyDescent="0.2"/>
    <row r="54" spans="2:33" ht="13.5" customHeight="1" x14ac:dyDescent="0.2"/>
    <row r="55" spans="2:33" ht="13.5" customHeight="1" x14ac:dyDescent="0.2"/>
    <row r="56" spans="2:33" ht="13.5" customHeight="1" x14ac:dyDescent="0.2"/>
    <row r="57" spans="2:33" ht="13.5" customHeight="1" x14ac:dyDescent="0.2"/>
    <row r="58" spans="2:33" ht="13.5" customHeight="1" x14ac:dyDescent="0.2"/>
    <row r="59" spans="2:33" ht="13.5" customHeight="1" x14ac:dyDescent="0.2"/>
    <row r="60" spans="2:33" ht="13.5" customHeight="1" x14ac:dyDescent="0.2"/>
    <row r="61" spans="2:33" ht="13.5" customHeight="1" x14ac:dyDescent="0.2"/>
    <row r="62" spans="2:33" ht="13.5" customHeight="1" x14ac:dyDescent="0.2"/>
    <row r="63" spans="2:33" ht="13.5" customHeight="1" x14ac:dyDescent="0.2"/>
  </sheetData>
  <sheetProtection selectLockedCells="1"/>
  <mergeCells count="141">
    <mergeCell ref="B48:AG48"/>
    <mergeCell ref="B49:AG49"/>
    <mergeCell ref="B47:J47"/>
    <mergeCell ref="K47:Q47"/>
    <mergeCell ref="R47:S47"/>
    <mergeCell ref="T47:W47"/>
    <mergeCell ref="X47:AA47"/>
    <mergeCell ref="AB47:AG47"/>
    <mergeCell ref="B45:J45"/>
    <mergeCell ref="K45:Q45"/>
    <mergeCell ref="R45:S45"/>
    <mergeCell ref="T45:W45"/>
    <mergeCell ref="X45:AA45"/>
    <mergeCell ref="AB45:AG45"/>
    <mergeCell ref="B46:J46"/>
    <mergeCell ref="K46:Q46"/>
    <mergeCell ref="R46:S46"/>
    <mergeCell ref="T46:W46"/>
    <mergeCell ref="X46:AA46"/>
    <mergeCell ref="AB46:AG46"/>
    <mergeCell ref="B43:J43"/>
    <mergeCell ref="K43:Q43"/>
    <mergeCell ref="R43:S43"/>
    <mergeCell ref="T43:W43"/>
    <mergeCell ref="X43:AA43"/>
    <mergeCell ref="AB43:AG43"/>
    <mergeCell ref="B44:J44"/>
    <mergeCell ref="K44:Q44"/>
    <mergeCell ref="R44:S44"/>
    <mergeCell ref="T44:W44"/>
    <mergeCell ref="X44:AA44"/>
    <mergeCell ref="AB44:AG44"/>
    <mergeCell ref="B41:J41"/>
    <mergeCell ref="K41:Q41"/>
    <mergeCell ref="R41:S41"/>
    <mergeCell ref="T41:W41"/>
    <mergeCell ref="X41:AA41"/>
    <mergeCell ref="AB41:AG41"/>
    <mergeCell ref="B42:J42"/>
    <mergeCell ref="K42:Q42"/>
    <mergeCell ref="R42:S42"/>
    <mergeCell ref="T42:W42"/>
    <mergeCell ref="X42:AA42"/>
    <mergeCell ref="AB42:AG42"/>
    <mergeCell ref="B37:K37"/>
    <mergeCell ref="L37:R37"/>
    <mergeCell ref="S37:AG37"/>
    <mergeCell ref="B38:AG38"/>
    <mergeCell ref="B40:J40"/>
    <mergeCell ref="K40:Q40"/>
    <mergeCell ref="R40:S40"/>
    <mergeCell ref="T40:W40"/>
    <mergeCell ref="X40:AA40"/>
    <mergeCell ref="AB40:AG40"/>
    <mergeCell ref="B34:K34"/>
    <mergeCell ref="L34:R34"/>
    <mergeCell ref="S34:AG34"/>
    <mergeCell ref="B35:K35"/>
    <mergeCell ref="L35:R35"/>
    <mergeCell ref="S35:AG35"/>
    <mergeCell ref="B36:K36"/>
    <mergeCell ref="L36:R36"/>
    <mergeCell ref="S36:AG36"/>
    <mergeCell ref="B31:K31"/>
    <mergeCell ref="L31:R31"/>
    <mergeCell ref="S31:AG31"/>
    <mergeCell ref="B32:K32"/>
    <mergeCell ref="L32:R32"/>
    <mergeCell ref="S32:AG32"/>
    <mergeCell ref="B33:K33"/>
    <mergeCell ref="L33:R33"/>
    <mergeCell ref="S33:AG33"/>
    <mergeCell ref="B28:K28"/>
    <mergeCell ref="L28:R28"/>
    <mergeCell ref="S28:AG28"/>
    <mergeCell ref="B29:K29"/>
    <mergeCell ref="L29:R29"/>
    <mergeCell ref="S29:AG29"/>
    <mergeCell ref="B30:K30"/>
    <mergeCell ref="L30:R30"/>
    <mergeCell ref="S30:AG30"/>
    <mergeCell ref="B25:K25"/>
    <mergeCell ref="L25:R25"/>
    <mergeCell ref="S25:AG25"/>
    <mergeCell ref="B26:K26"/>
    <mergeCell ref="L26:R26"/>
    <mergeCell ref="S26:AG26"/>
    <mergeCell ref="B27:K27"/>
    <mergeCell ref="L27:R27"/>
    <mergeCell ref="S27:AG27"/>
    <mergeCell ref="B22:K22"/>
    <mergeCell ref="L22:R22"/>
    <mergeCell ref="S22:AG22"/>
    <mergeCell ref="B23:K23"/>
    <mergeCell ref="L23:R23"/>
    <mergeCell ref="S23:AG23"/>
    <mergeCell ref="B24:K24"/>
    <mergeCell ref="L24:R24"/>
    <mergeCell ref="S24:AG24"/>
    <mergeCell ref="B19:K19"/>
    <mergeCell ref="L19:R19"/>
    <mergeCell ref="S19:AG19"/>
    <mergeCell ref="B20:K20"/>
    <mergeCell ref="L20:R20"/>
    <mergeCell ref="S20:AG20"/>
    <mergeCell ref="B21:K21"/>
    <mergeCell ref="L21:R21"/>
    <mergeCell ref="S21:AG21"/>
    <mergeCell ref="AA13:AG15"/>
    <mergeCell ref="F16:L16"/>
    <mergeCell ref="M16:S16"/>
    <mergeCell ref="T16:Z16"/>
    <mergeCell ref="AA16:AG16"/>
    <mergeCell ref="B17:AG17"/>
    <mergeCell ref="B18:K18"/>
    <mergeCell ref="L18:R18"/>
    <mergeCell ref="S18:AG18"/>
    <mergeCell ref="A1:AG1"/>
    <mergeCell ref="A2:AG2"/>
    <mergeCell ref="A3:AG3"/>
    <mergeCell ref="A4:AG4"/>
    <mergeCell ref="B5:E16"/>
    <mergeCell ref="F5:L7"/>
    <mergeCell ref="M5:S7"/>
    <mergeCell ref="T5:Z7"/>
    <mergeCell ref="AA5:AG7"/>
    <mergeCell ref="F8:L8"/>
    <mergeCell ref="M8:S8"/>
    <mergeCell ref="T8:Z8"/>
    <mergeCell ref="AA8:AG8"/>
    <mergeCell ref="F9:L11"/>
    <mergeCell ref="M9:S11"/>
    <mergeCell ref="T9:Z11"/>
    <mergeCell ref="AA9:AG11"/>
    <mergeCell ref="F12:L12"/>
    <mergeCell ref="M12:S12"/>
    <mergeCell ref="T12:Z12"/>
    <mergeCell ref="AA12:AG12"/>
    <mergeCell ref="F13:L15"/>
    <mergeCell ref="M13:S15"/>
    <mergeCell ref="T13:Z15"/>
  </mergeCells>
  <phoneticPr fontId="13"/>
  <dataValidations count="1">
    <dataValidation type="list" allowBlank="1" showInputMessage="1" showErrorMessage="1" sqref="B19:K36" xr:uid="{00000000-0002-0000-0400-000000000000}">
      <formula1>"（直接工事費）,工事費 本工事 材料費,工事費 本工事 労務費,工事費 本工事 直接経費,（間接工事費）,工事費 本工事 共通仮設費,工事費 本工事 現場管理費,工事費 本工事 一般管理費,工事費 付帯工事費,工事費 機械器具費,工事費 測量及試験費,設備費 設備費,業務費 業務費,事務費 事務費, ,"</formula1>
    </dataValidation>
  </dataValidations>
  <pageMargins left="0.7" right="0.7" top="0.75" bottom="0.75" header="0.3" footer="0.3"/>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9.9978637043366805E-2"/>
    <pageSetUpPr fitToPage="1"/>
  </sheetPr>
  <dimension ref="A1:AG50"/>
  <sheetViews>
    <sheetView view="pageBreakPreview" zoomScaleNormal="100" zoomScaleSheetLayoutView="100" workbookViewId="0">
      <selection activeCell="AI1" sqref="AI1"/>
    </sheetView>
  </sheetViews>
  <sheetFormatPr defaultColWidth="2.6640625" defaultRowHeight="13.2" x14ac:dyDescent="0.2"/>
  <cols>
    <col min="1" max="15" width="2.6640625" style="47"/>
    <col min="16" max="16" width="2.6640625" style="47" customWidth="1"/>
    <col min="17" max="17" width="2.6640625" style="47"/>
    <col min="18" max="18" width="4.21875" style="47" customWidth="1"/>
    <col min="19" max="19" width="2.44140625" style="47" customWidth="1"/>
    <col min="20" max="20" width="2.6640625" style="47" customWidth="1"/>
    <col min="21" max="21" width="2.6640625" style="47"/>
    <col min="22" max="22" width="2.88671875" style="47" customWidth="1"/>
    <col min="23" max="16384" width="2.6640625" style="47"/>
  </cols>
  <sheetData>
    <row r="1" spans="1:33" ht="13.2" customHeight="1" x14ac:dyDescent="0.2">
      <c r="A1" s="504"/>
      <c r="B1" s="504"/>
      <c r="C1" s="504"/>
      <c r="D1" s="504"/>
      <c r="E1" s="504"/>
      <c r="F1" s="504"/>
      <c r="G1" s="504"/>
      <c r="H1" s="504"/>
      <c r="I1" s="504"/>
      <c r="J1" s="504"/>
      <c r="K1" s="504"/>
      <c r="L1" s="504"/>
      <c r="M1" s="504"/>
      <c r="N1" s="504"/>
      <c r="O1" s="504"/>
      <c r="P1" s="504"/>
      <c r="Q1" s="504"/>
      <c r="R1" s="504"/>
      <c r="S1" s="504"/>
      <c r="T1" s="504"/>
      <c r="U1" s="504"/>
      <c r="V1" s="504"/>
      <c r="W1" s="504"/>
      <c r="X1" s="504"/>
      <c r="Y1" s="504"/>
      <c r="Z1" s="504"/>
      <c r="AA1" s="504"/>
      <c r="AB1" s="504"/>
      <c r="AC1" s="504"/>
      <c r="AD1" s="504"/>
      <c r="AE1" s="504"/>
      <c r="AF1" s="504"/>
      <c r="AG1" s="504"/>
    </row>
    <row r="2" spans="1:33" x14ac:dyDescent="0.2">
      <c r="A2" s="349" t="s">
        <v>232</v>
      </c>
      <c r="B2" s="349"/>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row>
    <row r="3" spans="1:33" x14ac:dyDescent="0.2">
      <c r="A3" s="350" t="s">
        <v>246</v>
      </c>
      <c r="B3" s="350"/>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row>
    <row r="4" spans="1:33" s="59" customFormat="1" ht="20.100000000000001" customHeight="1" x14ac:dyDescent="0.2">
      <c r="A4" s="351" t="s">
        <v>207</v>
      </c>
      <c r="B4" s="351"/>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row>
    <row r="5" spans="1:33" ht="18.75" customHeight="1" x14ac:dyDescent="0.2">
      <c r="B5" s="352" t="s">
        <v>0</v>
      </c>
      <c r="C5" s="353"/>
      <c r="D5" s="353"/>
      <c r="E5" s="354"/>
      <c r="F5" s="361" t="s">
        <v>156</v>
      </c>
      <c r="G5" s="362"/>
      <c r="H5" s="362"/>
      <c r="I5" s="362"/>
      <c r="J5" s="362"/>
      <c r="K5" s="362"/>
      <c r="L5" s="363"/>
      <c r="M5" s="370" t="s">
        <v>166</v>
      </c>
      <c r="N5" s="371"/>
      <c r="O5" s="371"/>
      <c r="P5" s="371"/>
      <c r="Q5" s="371"/>
      <c r="R5" s="371"/>
      <c r="S5" s="372"/>
      <c r="T5" s="370" t="s">
        <v>167</v>
      </c>
      <c r="U5" s="371"/>
      <c r="V5" s="371"/>
      <c r="W5" s="371"/>
      <c r="X5" s="371"/>
      <c r="Y5" s="371"/>
      <c r="Z5" s="372"/>
      <c r="AA5" s="379" t="s">
        <v>168</v>
      </c>
      <c r="AB5" s="371"/>
      <c r="AC5" s="371"/>
      <c r="AD5" s="371"/>
      <c r="AE5" s="371"/>
      <c r="AF5" s="371"/>
      <c r="AG5" s="372"/>
    </row>
    <row r="6" spans="1:33" ht="18.75" customHeight="1" x14ac:dyDescent="0.2">
      <c r="B6" s="355"/>
      <c r="C6" s="356"/>
      <c r="D6" s="356"/>
      <c r="E6" s="357"/>
      <c r="F6" s="364"/>
      <c r="G6" s="365"/>
      <c r="H6" s="365"/>
      <c r="I6" s="365"/>
      <c r="J6" s="365"/>
      <c r="K6" s="365"/>
      <c r="L6" s="366"/>
      <c r="M6" s="373"/>
      <c r="N6" s="374"/>
      <c r="O6" s="374"/>
      <c r="P6" s="374"/>
      <c r="Q6" s="374"/>
      <c r="R6" s="374"/>
      <c r="S6" s="375"/>
      <c r="T6" s="373"/>
      <c r="U6" s="374"/>
      <c r="V6" s="374"/>
      <c r="W6" s="374"/>
      <c r="X6" s="374"/>
      <c r="Y6" s="374"/>
      <c r="Z6" s="375"/>
      <c r="AA6" s="373"/>
      <c r="AB6" s="374"/>
      <c r="AC6" s="374"/>
      <c r="AD6" s="374"/>
      <c r="AE6" s="374"/>
      <c r="AF6" s="374"/>
      <c r="AG6" s="375"/>
    </row>
    <row r="7" spans="1:33" ht="18.75" customHeight="1" x14ac:dyDescent="0.2">
      <c r="B7" s="355"/>
      <c r="C7" s="356"/>
      <c r="D7" s="356"/>
      <c r="E7" s="357"/>
      <c r="F7" s="367"/>
      <c r="G7" s="368"/>
      <c r="H7" s="368"/>
      <c r="I7" s="368"/>
      <c r="J7" s="368"/>
      <c r="K7" s="368"/>
      <c r="L7" s="369"/>
      <c r="M7" s="376"/>
      <c r="N7" s="377"/>
      <c r="O7" s="377"/>
      <c r="P7" s="377"/>
      <c r="Q7" s="377"/>
      <c r="R7" s="377"/>
      <c r="S7" s="378"/>
      <c r="T7" s="376"/>
      <c r="U7" s="377"/>
      <c r="V7" s="377"/>
      <c r="W7" s="377"/>
      <c r="X7" s="377"/>
      <c r="Y7" s="377"/>
      <c r="Z7" s="378"/>
      <c r="AA7" s="376"/>
      <c r="AB7" s="377"/>
      <c r="AC7" s="377"/>
      <c r="AD7" s="377"/>
      <c r="AE7" s="377"/>
      <c r="AF7" s="377"/>
      <c r="AG7" s="378"/>
    </row>
    <row r="8" spans="1:33" ht="18.75" customHeight="1" x14ac:dyDescent="0.2">
      <c r="B8" s="355"/>
      <c r="C8" s="356"/>
      <c r="D8" s="356"/>
      <c r="E8" s="357"/>
      <c r="F8" s="380"/>
      <c r="G8" s="381"/>
      <c r="H8" s="381"/>
      <c r="I8" s="381"/>
      <c r="J8" s="381"/>
      <c r="K8" s="381"/>
      <c r="L8" s="382"/>
      <c r="M8" s="383"/>
      <c r="N8" s="384"/>
      <c r="O8" s="384"/>
      <c r="P8" s="384"/>
      <c r="Q8" s="384"/>
      <c r="R8" s="384"/>
      <c r="S8" s="385"/>
      <c r="T8" s="386">
        <f>F8-M8</f>
        <v>0</v>
      </c>
      <c r="U8" s="386"/>
      <c r="V8" s="386"/>
      <c r="W8" s="386"/>
      <c r="X8" s="386"/>
      <c r="Y8" s="386"/>
      <c r="Z8" s="386"/>
      <c r="AA8" s="387">
        <f>L37</f>
        <v>0</v>
      </c>
      <c r="AB8" s="388"/>
      <c r="AC8" s="388"/>
      <c r="AD8" s="388"/>
      <c r="AE8" s="388"/>
      <c r="AF8" s="388"/>
      <c r="AG8" s="389"/>
    </row>
    <row r="9" spans="1:33" ht="21.75" customHeight="1" x14ac:dyDescent="0.2">
      <c r="B9" s="355"/>
      <c r="C9" s="356"/>
      <c r="D9" s="356"/>
      <c r="E9" s="357"/>
      <c r="F9" s="370" t="s">
        <v>169</v>
      </c>
      <c r="G9" s="371"/>
      <c r="H9" s="371"/>
      <c r="I9" s="371"/>
      <c r="J9" s="371"/>
      <c r="K9" s="371"/>
      <c r="L9" s="372"/>
      <c r="M9" s="390" t="s">
        <v>170</v>
      </c>
      <c r="N9" s="391"/>
      <c r="O9" s="391"/>
      <c r="P9" s="391"/>
      <c r="Q9" s="391"/>
      <c r="R9" s="391"/>
      <c r="S9" s="392"/>
      <c r="T9" s="390" t="s">
        <v>171</v>
      </c>
      <c r="U9" s="399"/>
      <c r="V9" s="399"/>
      <c r="W9" s="399"/>
      <c r="X9" s="399"/>
      <c r="Y9" s="399"/>
      <c r="Z9" s="400"/>
      <c r="AA9" s="425" t="s">
        <v>203</v>
      </c>
      <c r="AB9" s="391"/>
      <c r="AC9" s="391"/>
      <c r="AD9" s="391"/>
      <c r="AE9" s="391"/>
      <c r="AF9" s="391"/>
      <c r="AG9" s="392"/>
    </row>
    <row r="10" spans="1:33" ht="18.75" customHeight="1" x14ac:dyDescent="0.2">
      <c r="B10" s="355"/>
      <c r="C10" s="356"/>
      <c r="D10" s="356"/>
      <c r="E10" s="357"/>
      <c r="F10" s="373"/>
      <c r="G10" s="374"/>
      <c r="H10" s="374"/>
      <c r="I10" s="374"/>
      <c r="J10" s="374"/>
      <c r="K10" s="374"/>
      <c r="L10" s="375"/>
      <c r="M10" s="393"/>
      <c r="N10" s="394"/>
      <c r="O10" s="394"/>
      <c r="P10" s="394"/>
      <c r="Q10" s="394"/>
      <c r="R10" s="394"/>
      <c r="S10" s="395"/>
      <c r="T10" s="401"/>
      <c r="U10" s="402"/>
      <c r="V10" s="402"/>
      <c r="W10" s="402"/>
      <c r="X10" s="402"/>
      <c r="Y10" s="402"/>
      <c r="Z10" s="403"/>
      <c r="AA10" s="393"/>
      <c r="AB10" s="394"/>
      <c r="AC10" s="394"/>
      <c r="AD10" s="394"/>
      <c r="AE10" s="394"/>
      <c r="AF10" s="394"/>
      <c r="AG10" s="395"/>
    </row>
    <row r="11" spans="1:33" ht="18.75" customHeight="1" x14ac:dyDescent="0.2">
      <c r="B11" s="355"/>
      <c r="C11" s="356"/>
      <c r="D11" s="356"/>
      <c r="E11" s="357"/>
      <c r="F11" s="376"/>
      <c r="G11" s="377"/>
      <c r="H11" s="377"/>
      <c r="I11" s="377"/>
      <c r="J11" s="377"/>
      <c r="K11" s="377"/>
      <c r="L11" s="378"/>
      <c r="M11" s="396"/>
      <c r="N11" s="397"/>
      <c r="O11" s="397"/>
      <c r="P11" s="397"/>
      <c r="Q11" s="397"/>
      <c r="R11" s="397"/>
      <c r="S11" s="398"/>
      <c r="T11" s="404"/>
      <c r="U11" s="405"/>
      <c r="V11" s="405"/>
      <c r="W11" s="405"/>
      <c r="X11" s="405"/>
      <c r="Y11" s="405"/>
      <c r="Z11" s="406"/>
      <c r="AA11" s="396"/>
      <c r="AB11" s="397"/>
      <c r="AC11" s="397"/>
      <c r="AD11" s="397"/>
      <c r="AE11" s="397"/>
      <c r="AF11" s="397"/>
      <c r="AG11" s="398"/>
    </row>
    <row r="12" spans="1:33" ht="18.75" customHeight="1" x14ac:dyDescent="0.2">
      <c r="B12" s="355"/>
      <c r="C12" s="356"/>
      <c r="D12" s="356"/>
      <c r="E12" s="357"/>
      <c r="F12" s="409" t="s">
        <v>157</v>
      </c>
      <c r="G12" s="410"/>
      <c r="H12" s="410"/>
      <c r="I12" s="410"/>
      <c r="J12" s="410"/>
      <c r="K12" s="410"/>
      <c r="L12" s="411"/>
      <c r="M12" s="412">
        <f>AA8</f>
        <v>0</v>
      </c>
      <c r="N12" s="412"/>
      <c r="O12" s="412"/>
      <c r="P12" s="412"/>
      <c r="Q12" s="412"/>
      <c r="R12" s="412"/>
      <c r="S12" s="412"/>
      <c r="T12" s="413">
        <f>IF(T8&gt;M12,M12,T8)</f>
        <v>0</v>
      </c>
      <c r="U12" s="414"/>
      <c r="V12" s="414"/>
      <c r="W12" s="414"/>
      <c r="X12" s="414"/>
      <c r="Y12" s="414"/>
      <c r="Z12" s="415"/>
      <c r="AA12" s="505"/>
      <c r="AB12" s="506"/>
      <c r="AC12" s="506"/>
      <c r="AD12" s="506"/>
      <c r="AE12" s="506"/>
      <c r="AF12" s="506"/>
      <c r="AG12" s="507"/>
    </row>
    <row r="13" spans="1:33" ht="18.75" customHeight="1" x14ac:dyDescent="0.2">
      <c r="B13" s="355"/>
      <c r="C13" s="356"/>
      <c r="D13" s="356"/>
      <c r="E13" s="357"/>
      <c r="F13" s="370" t="s">
        <v>266</v>
      </c>
      <c r="G13" s="371"/>
      <c r="H13" s="371"/>
      <c r="I13" s="371"/>
      <c r="J13" s="371"/>
      <c r="K13" s="371"/>
      <c r="L13" s="372"/>
      <c r="M13" s="390" t="s">
        <v>247</v>
      </c>
      <c r="N13" s="391"/>
      <c r="O13" s="391"/>
      <c r="P13" s="391"/>
      <c r="Q13" s="391"/>
      <c r="R13" s="391"/>
      <c r="S13" s="392"/>
      <c r="T13" s="416"/>
      <c r="U13" s="417"/>
      <c r="V13" s="417"/>
      <c r="W13" s="417"/>
      <c r="X13" s="417"/>
      <c r="Y13" s="417"/>
      <c r="Z13" s="418"/>
      <c r="AA13" s="425" t="s">
        <v>204</v>
      </c>
      <c r="AB13" s="391"/>
      <c r="AC13" s="391"/>
      <c r="AD13" s="391"/>
      <c r="AE13" s="391"/>
      <c r="AF13" s="391"/>
      <c r="AG13" s="392"/>
    </row>
    <row r="14" spans="1:33" ht="19.5" customHeight="1" x14ac:dyDescent="0.2">
      <c r="B14" s="355"/>
      <c r="C14" s="356"/>
      <c r="D14" s="356"/>
      <c r="E14" s="357"/>
      <c r="F14" s="373"/>
      <c r="G14" s="374"/>
      <c r="H14" s="374"/>
      <c r="I14" s="374"/>
      <c r="J14" s="374"/>
      <c r="K14" s="374"/>
      <c r="L14" s="375"/>
      <c r="M14" s="393"/>
      <c r="N14" s="394"/>
      <c r="O14" s="394"/>
      <c r="P14" s="394"/>
      <c r="Q14" s="394"/>
      <c r="R14" s="394"/>
      <c r="S14" s="395"/>
      <c r="T14" s="419"/>
      <c r="U14" s="420"/>
      <c r="V14" s="420"/>
      <c r="W14" s="420"/>
      <c r="X14" s="420"/>
      <c r="Y14" s="420"/>
      <c r="Z14" s="421"/>
      <c r="AA14" s="393"/>
      <c r="AB14" s="394"/>
      <c r="AC14" s="394"/>
      <c r="AD14" s="394"/>
      <c r="AE14" s="394"/>
      <c r="AF14" s="394"/>
      <c r="AG14" s="395"/>
    </row>
    <row r="15" spans="1:33" ht="21.75" customHeight="1" x14ac:dyDescent="0.2">
      <c r="B15" s="355"/>
      <c r="C15" s="356"/>
      <c r="D15" s="356"/>
      <c r="E15" s="357"/>
      <c r="F15" s="376"/>
      <c r="G15" s="377"/>
      <c r="H15" s="377"/>
      <c r="I15" s="377"/>
      <c r="J15" s="377"/>
      <c r="K15" s="377"/>
      <c r="L15" s="378"/>
      <c r="M15" s="396"/>
      <c r="N15" s="397"/>
      <c r="O15" s="397"/>
      <c r="P15" s="397"/>
      <c r="Q15" s="397"/>
      <c r="R15" s="397"/>
      <c r="S15" s="398"/>
      <c r="T15" s="422"/>
      <c r="U15" s="423"/>
      <c r="V15" s="423"/>
      <c r="W15" s="423"/>
      <c r="X15" s="423"/>
      <c r="Y15" s="423"/>
      <c r="Z15" s="424"/>
      <c r="AA15" s="396"/>
      <c r="AB15" s="397"/>
      <c r="AC15" s="397"/>
      <c r="AD15" s="397"/>
      <c r="AE15" s="397"/>
      <c r="AF15" s="397"/>
      <c r="AG15" s="398"/>
    </row>
    <row r="16" spans="1:33" ht="18.75" customHeight="1" x14ac:dyDescent="0.2">
      <c r="B16" s="358"/>
      <c r="C16" s="359"/>
      <c r="D16" s="359"/>
      <c r="E16" s="360"/>
      <c r="F16" s="387">
        <f>T12</f>
        <v>0</v>
      </c>
      <c r="G16" s="388"/>
      <c r="H16" s="388"/>
      <c r="I16" s="388"/>
      <c r="J16" s="388"/>
      <c r="K16" s="388"/>
      <c r="L16" s="389"/>
      <c r="M16" s="412">
        <f>ROUNDDOWN(IF(F16/3&gt;38500000*AA12,38500000*AA12,F16/3),-3)</f>
        <v>0</v>
      </c>
      <c r="N16" s="412"/>
      <c r="O16" s="412"/>
      <c r="P16" s="412"/>
      <c r="Q16" s="412"/>
      <c r="R16" s="412"/>
      <c r="S16" s="412"/>
      <c r="T16" s="386"/>
      <c r="U16" s="386"/>
      <c r="V16" s="386"/>
      <c r="W16" s="386"/>
      <c r="X16" s="386"/>
      <c r="Y16" s="386"/>
      <c r="Z16" s="386"/>
      <c r="AA16" s="386"/>
      <c r="AB16" s="386"/>
      <c r="AC16" s="386"/>
      <c r="AD16" s="386"/>
      <c r="AE16" s="386"/>
      <c r="AF16" s="386"/>
      <c r="AG16" s="386"/>
    </row>
    <row r="17" spans="2:33" ht="17.100000000000001" customHeight="1" x14ac:dyDescent="0.2">
      <c r="B17" s="426" t="s">
        <v>1</v>
      </c>
      <c r="C17" s="427"/>
      <c r="D17" s="427"/>
      <c r="E17" s="427"/>
      <c r="F17" s="427"/>
      <c r="G17" s="427"/>
      <c r="H17" s="427"/>
      <c r="I17" s="427"/>
      <c r="J17" s="427"/>
      <c r="K17" s="427"/>
      <c r="L17" s="427"/>
      <c r="M17" s="427"/>
      <c r="N17" s="427"/>
      <c r="O17" s="427"/>
      <c r="P17" s="427"/>
      <c r="Q17" s="427"/>
      <c r="R17" s="427"/>
      <c r="S17" s="427"/>
      <c r="T17" s="427"/>
      <c r="U17" s="427"/>
      <c r="V17" s="427"/>
      <c r="W17" s="427"/>
      <c r="X17" s="427"/>
      <c r="Y17" s="427"/>
      <c r="Z17" s="427"/>
      <c r="AA17" s="427"/>
      <c r="AB17" s="427"/>
      <c r="AC17" s="427"/>
      <c r="AD17" s="427"/>
      <c r="AE17" s="427"/>
      <c r="AF17" s="427"/>
      <c r="AG17" s="428"/>
    </row>
    <row r="18" spans="2:33" ht="17.100000000000001" customHeight="1" x14ac:dyDescent="0.2">
      <c r="B18" s="429" t="s">
        <v>2</v>
      </c>
      <c r="C18" s="430"/>
      <c r="D18" s="430"/>
      <c r="E18" s="430"/>
      <c r="F18" s="430"/>
      <c r="G18" s="430"/>
      <c r="H18" s="430"/>
      <c r="I18" s="430"/>
      <c r="J18" s="430"/>
      <c r="K18" s="431"/>
      <c r="L18" s="432" t="s">
        <v>3</v>
      </c>
      <c r="M18" s="433"/>
      <c r="N18" s="433"/>
      <c r="O18" s="433"/>
      <c r="P18" s="433"/>
      <c r="Q18" s="433"/>
      <c r="R18" s="434"/>
      <c r="S18" s="432" t="s">
        <v>4</v>
      </c>
      <c r="T18" s="433"/>
      <c r="U18" s="433"/>
      <c r="V18" s="433"/>
      <c r="W18" s="433"/>
      <c r="X18" s="433"/>
      <c r="Y18" s="433"/>
      <c r="Z18" s="433"/>
      <c r="AA18" s="433"/>
      <c r="AB18" s="433"/>
      <c r="AC18" s="433"/>
      <c r="AD18" s="433"/>
      <c r="AE18" s="433"/>
      <c r="AF18" s="433"/>
      <c r="AG18" s="434"/>
    </row>
    <row r="19" spans="2:33" ht="14.25" customHeight="1" x14ac:dyDescent="0.2">
      <c r="B19" s="435"/>
      <c r="C19" s="436"/>
      <c r="D19" s="436"/>
      <c r="E19" s="436"/>
      <c r="F19" s="436"/>
      <c r="G19" s="436"/>
      <c r="H19" s="436"/>
      <c r="I19" s="436"/>
      <c r="J19" s="436"/>
      <c r="K19" s="437"/>
      <c r="L19" s="438"/>
      <c r="M19" s="439"/>
      <c r="N19" s="439"/>
      <c r="O19" s="439"/>
      <c r="P19" s="439"/>
      <c r="Q19" s="439"/>
      <c r="R19" s="440"/>
      <c r="S19" s="435"/>
      <c r="T19" s="436"/>
      <c r="U19" s="436"/>
      <c r="V19" s="436"/>
      <c r="W19" s="436"/>
      <c r="X19" s="436"/>
      <c r="Y19" s="436"/>
      <c r="Z19" s="436"/>
      <c r="AA19" s="436"/>
      <c r="AB19" s="436"/>
      <c r="AC19" s="436"/>
      <c r="AD19" s="436"/>
      <c r="AE19" s="436"/>
      <c r="AF19" s="436"/>
      <c r="AG19" s="437"/>
    </row>
    <row r="20" spans="2:33" ht="14.25" customHeight="1" x14ac:dyDescent="0.2">
      <c r="B20" s="441"/>
      <c r="C20" s="442"/>
      <c r="D20" s="442"/>
      <c r="E20" s="442"/>
      <c r="F20" s="442"/>
      <c r="G20" s="442"/>
      <c r="H20" s="442"/>
      <c r="I20" s="442"/>
      <c r="J20" s="442"/>
      <c r="K20" s="443"/>
      <c r="L20" s="444"/>
      <c r="M20" s="445"/>
      <c r="N20" s="445"/>
      <c r="O20" s="445"/>
      <c r="P20" s="445"/>
      <c r="Q20" s="445"/>
      <c r="R20" s="446"/>
      <c r="S20" s="441"/>
      <c r="T20" s="442"/>
      <c r="U20" s="442"/>
      <c r="V20" s="442"/>
      <c r="W20" s="442"/>
      <c r="X20" s="442"/>
      <c r="Y20" s="442"/>
      <c r="Z20" s="442"/>
      <c r="AA20" s="442"/>
      <c r="AB20" s="442"/>
      <c r="AC20" s="442"/>
      <c r="AD20" s="442"/>
      <c r="AE20" s="442"/>
      <c r="AF20" s="442"/>
      <c r="AG20" s="443"/>
    </row>
    <row r="21" spans="2:33" ht="14.25" customHeight="1" x14ac:dyDescent="0.2">
      <c r="B21" s="441"/>
      <c r="C21" s="442"/>
      <c r="D21" s="442"/>
      <c r="E21" s="442"/>
      <c r="F21" s="442"/>
      <c r="G21" s="442"/>
      <c r="H21" s="442"/>
      <c r="I21" s="442"/>
      <c r="J21" s="442"/>
      <c r="K21" s="443"/>
      <c r="L21" s="444"/>
      <c r="M21" s="445"/>
      <c r="N21" s="445"/>
      <c r="O21" s="445"/>
      <c r="P21" s="445"/>
      <c r="Q21" s="445"/>
      <c r="R21" s="446"/>
      <c r="S21" s="441"/>
      <c r="T21" s="442"/>
      <c r="U21" s="442"/>
      <c r="V21" s="442"/>
      <c r="W21" s="442"/>
      <c r="X21" s="442"/>
      <c r="Y21" s="442"/>
      <c r="Z21" s="442"/>
      <c r="AA21" s="442"/>
      <c r="AB21" s="442"/>
      <c r="AC21" s="442"/>
      <c r="AD21" s="442"/>
      <c r="AE21" s="442"/>
      <c r="AF21" s="442"/>
      <c r="AG21" s="443"/>
    </row>
    <row r="22" spans="2:33" ht="14.25" customHeight="1" x14ac:dyDescent="0.2">
      <c r="B22" s="441"/>
      <c r="C22" s="442"/>
      <c r="D22" s="442"/>
      <c r="E22" s="442"/>
      <c r="F22" s="442"/>
      <c r="G22" s="442"/>
      <c r="H22" s="442"/>
      <c r="I22" s="442"/>
      <c r="J22" s="442"/>
      <c r="K22" s="443"/>
      <c r="L22" s="444"/>
      <c r="M22" s="445"/>
      <c r="N22" s="445"/>
      <c r="O22" s="445"/>
      <c r="P22" s="445"/>
      <c r="Q22" s="445"/>
      <c r="R22" s="446"/>
      <c r="S22" s="441"/>
      <c r="T22" s="442"/>
      <c r="U22" s="442"/>
      <c r="V22" s="442"/>
      <c r="W22" s="442"/>
      <c r="X22" s="442"/>
      <c r="Y22" s="442"/>
      <c r="Z22" s="442"/>
      <c r="AA22" s="442"/>
      <c r="AB22" s="442"/>
      <c r="AC22" s="442"/>
      <c r="AD22" s="442"/>
      <c r="AE22" s="442"/>
      <c r="AF22" s="442"/>
      <c r="AG22" s="443"/>
    </row>
    <row r="23" spans="2:33" ht="14.25" customHeight="1" x14ac:dyDescent="0.2">
      <c r="B23" s="441"/>
      <c r="C23" s="442"/>
      <c r="D23" s="442"/>
      <c r="E23" s="442"/>
      <c r="F23" s="442"/>
      <c r="G23" s="442"/>
      <c r="H23" s="442"/>
      <c r="I23" s="442"/>
      <c r="J23" s="442"/>
      <c r="K23" s="443"/>
      <c r="L23" s="444"/>
      <c r="M23" s="445"/>
      <c r="N23" s="445"/>
      <c r="O23" s="445"/>
      <c r="P23" s="445"/>
      <c r="Q23" s="445"/>
      <c r="R23" s="446"/>
      <c r="S23" s="441"/>
      <c r="T23" s="442"/>
      <c r="U23" s="442"/>
      <c r="V23" s="442"/>
      <c r="W23" s="442"/>
      <c r="X23" s="442"/>
      <c r="Y23" s="442"/>
      <c r="Z23" s="442"/>
      <c r="AA23" s="442"/>
      <c r="AB23" s="442"/>
      <c r="AC23" s="442"/>
      <c r="AD23" s="442"/>
      <c r="AE23" s="442"/>
      <c r="AF23" s="442"/>
      <c r="AG23" s="443"/>
    </row>
    <row r="24" spans="2:33" ht="14.25" customHeight="1" x14ac:dyDescent="0.2">
      <c r="B24" s="441"/>
      <c r="C24" s="442"/>
      <c r="D24" s="442"/>
      <c r="E24" s="442"/>
      <c r="F24" s="442"/>
      <c r="G24" s="442"/>
      <c r="H24" s="442"/>
      <c r="I24" s="442"/>
      <c r="J24" s="442"/>
      <c r="K24" s="443"/>
      <c r="L24" s="444"/>
      <c r="M24" s="445"/>
      <c r="N24" s="445"/>
      <c r="O24" s="445"/>
      <c r="P24" s="445"/>
      <c r="Q24" s="445"/>
      <c r="R24" s="446"/>
      <c r="S24" s="441"/>
      <c r="T24" s="442"/>
      <c r="U24" s="442"/>
      <c r="V24" s="442"/>
      <c r="W24" s="442"/>
      <c r="X24" s="442"/>
      <c r="Y24" s="442"/>
      <c r="Z24" s="442"/>
      <c r="AA24" s="442"/>
      <c r="AB24" s="442"/>
      <c r="AC24" s="442"/>
      <c r="AD24" s="442"/>
      <c r="AE24" s="442"/>
      <c r="AF24" s="442"/>
      <c r="AG24" s="443"/>
    </row>
    <row r="25" spans="2:33" ht="14.25" customHeight="1" x14ac:dyDescent="0.2">
      <c r="B25" s="441"/>
      <c r="C25" s="442"/>
      <c r="D25" s="442"/>
      <c r="E25" s="442"/>
      <c r="F25" s="442"/>
      <c r="G25" s="442"/>
      <c r="H25" s="442"/>
      <c r="I25" s="442"/>
      <c r="J25" s="442"/>
      <c r="K25" s="443"/>
      <c r="L25" s="444"/>
      <c r="M25" s="445"/>
      <c r="N25" s="445"/>
      <c r="O25" s="445"/>
      <c r="P25" s="445"/>
      <c r="Q25" s="445"/>
      <c r="R25" s="446"/>
      <c r="S25" s="441"/>
      <c r="T25" s="442"/>
      <c r="U25" s="442"/>
      <c r="V25" s="442"/>
      <c r="W25" s="442"/>
      <c r="X25" s="442"/>
      <c r="Y25" s="442"/>
      <c r="Z25" s="442"/>
      <c r="AA25" s="442"/>
      <c r="AB25" s="442"/>
      <c r="AC25" s="442"/>
      <c r="AD25" s="442"/>
      <c r="AE25" s="442"/>
      <c r="AF25" s="442"/>
      <c r="AG25" s="443"/>
    </row>
    <row r="26" spans="2:33" ht="14.25" customHeight="1" x14ac:dyDescent="0.2">
      <c r="B26" s="441"/>
      <c r="C26" s="442"/>
      <c r="D26" s="442"/>
      <c r="E26" s="442"/>
      <c r="F26" s="442"/>
      <c r="G26" s="442"/>
      <c r="H26" s="442"/>
      <c r="I26" s="442"/>
      <c r="J26" s="442"/>
      <c r="K26" s="443"/>
      <c r="L26" s="444"/>
      <c r="M26" s="445"/>
      <c r="N26" s="445"/>
      <c r="O26" s="445"/>
      <c r="P26" s="445"/>
      <c r="Q26" s="445"/>
      <c r="R26" s="446"/>
      <c r="S26" s="441"/>
      <c r="T26" s="442"/>
      <c r="U26" s="442"/>
      <c r="V26" s="442"/>
      <c r="W26" s="442"/>
      <c r="X26" s="442"/>
      <c r="Y26" s="442"/>
      <c r="Z26" s="442"/>
      <c r="AA26" s="442"/>
      <c r="AB26" s="442"/>
      <c r="AC26" s="442"/>
      <c r="AD26" s="442"/>
      <c r="AE26" s="442"/>
      <c r="AF26" s="442"/>
      <c r="AG26" s="443"/>
    </row>
    <row r="27" spans="2:33" ht="14.25" customHeight="1" x14ac:dyDescent="0.2">
      <c r="B27" s="441"/>
      <c r="C27" s="442"/>
      <c r="D27" s="442"/>
      <c r="E27" s="442"/>
      <c r="F27" s="442"/>
      <c r="G27" s="442"/>
      <c r="H27" s="442"/>
      <c r="I27" s="442"/>
      <c r="J27" s="442"/>
      <c r="K27" s="443"/>
      <c r="L27" s="444"/>
      <c r="M27" s="445"/>
      <c r="N27" s="445"/>
      <c r="O27" s="445"/>
      <c r="P27" s="445"/>
      <c r="Q27" s="445"/>
      <c r="R27" s="446"/>
      <c r="S27" s="441"/>
      <c r="T27" s="442"/>
      <c r="U27" s="442"/>
      <c r="V27" s="442"/>
      <c r="W27" s="442"/>
      <c r="X27" s="442"/>
      <c r="Y27" s="442"/>
      <c r="Z27" s="442"/>
      <c r="AA27" s="442"/>
      <c r="AB27" s="442"/>
      <c r="AC27" s="442"/>
      <c r="AD27" s="442"/>
      <c r="AE27" s="442"/>
      <c r="AF27" s="442"/>
      <c r="AG27" s="443"/>
    </row>
    <row r="28" spans="2:33" ht="14.25" customHeight="1" x14ac:dyDescent="0.2">
      <c r="B28" s="441"/>
      <c r="C28" s="442"/>
      <c r="D28" s="442"/>
      <c r="E28" s="442"/>
      <c r="F28" s="442"/>
      <c r="G28" s="442"/>
      <c r="H28" s="442"/>
      <c r="I28" s="442"/>
      <c r="J28" s="442"/>
      <c r="K28" s="443"/>
      <c r="L28" s="444"/>
      <c r="M28" s="445"/>
      <c r="N28" s="445"/>
      <c r="O28" s="445"/>
      <c r="P28" s="445"/>
      <c r="Q28" s="445"/>
      <c r="R28" s="446"/>
      <c r="S28" s="441"/>
      <c r="T28" s="442"/>
      <c r="U28" s="442"/>
      <c r="V28" s="442"/>
      <c r="W28" s="442"/>
      <c r="X28" s="442"/>
      <c r="Y28" s="442"/>
      <c r="Z28" s="442"/>
      <c r="AA28" s="442"/>
      <c r="AB28" s="442"/>
      <c r="AC28" s="442"/>
      <c r="AD28" s="442"/>
      <c r="AE28" s="442"/>
      <c r="AF28" s="442"/>
      <c r="AG28" s="443"/>
    </row>
    <row r="29" spans="2:33" ht="14.25" customHeight="1" x14ac:dyDescent="0.2">
      <c r="B29" s="441"/>
      <c r="C29" s="442"/>
      <c r="D29" s="442"/>
      <c r="E29" s="442"/>
      <c r="F29" s="442"/>
      <c r="G29" s="442"/>
      <c r="H29" s="442"/>
      <c r="I29" s="442"/>
      <c r="J29" s="442"/>
      <c r="K29" s="443"/>
      <c r="L29" s="444"/>
      <c r="M29" s="445"/>
      <c r="N29" s="445"/>
      <c r="O29" s="445"/>
      <c r="P29" s="445"/>
      <c r="Q29" s="445"/>
      <c r="R29" s="446"/>
      <c r="S29" s="441"/>
      <c r="T29" s="442"/>
      <c r="U29" s="442"/>
      <c r="V29" s="442"/>
      <c r="W29" s="442"/>
      <c r="X29" s="442"/>
      <c r="Y29" s="442"/>
      <c r="Z29" s="442"/>
      <c r="AA29" s="442"/>
      <c r="AB29" s="442"/>
      <c r="AC29" s="442"/>
      <c r="AD29" s="442"/>
      <c r="AE29" s="442"/>
      <c r="AF29" s="442"/>
      <c r="AG29" s="443"/>
    </row>
    <row r="30" spans="2:33" ht="14.25" customHeight="1" x14ac:dyDescent="0.2">
      <c r="B30" s="441"/>
      <c r="C30" s="442"/>
      <c r="D30" s="442"/>
      <c r="E30" s="442"/>
      <c r="F30" s="442"/>
      <c r="G30" s="442"/>
      <c r="H30" s="442"/>
      <c r="I30" s="442"/>
      <c r="J30" s="442"/>
      <c r="K30" s="443"/>
      <c r="L30" s="444"/>
      <c r="M30" s="445"/>
      <c r="N30" s="445"/>
      <c r="O30" s="445"/>
      <c r="P30" s="445"/>
      <c r="Q30" s="445"/>
      <c r="R30" s="446"/>
      <c r="S30" s="441"/>
      <c r="T30" s="442"/>
      <c r="U30" s="442"/>
      <c r="V30" s="442"/>
      <c r="W30" s="442"/>
      <c r="X30" s="442"/>
      <c r="Y30" s="442"/>
      <c r="Z30" s="442"/>
      <c r="AA30" s="442"/>
      <c r="AB30" s="442"/>
      <c r="AC30" s="442"/>
      <c r="AD30" s="442"/>
      <c r="AE30" s="442"/>
      <c r="AF30" s="442"/>
      <c r="AG30" s="443"/>
    </row>
    <row r="31" spans="2:33" ht="14.25" customHeight="1" x14ac:dyDescent="0.2">
      <c r="B31" s="441"/>
      <c r="C31" s="442"/>
      <c r="D31" s="442"/>
      <c r="E31" s="442"/>
      <c r="F31" s="442"/>
      <c r="G31" s="442"/>
      <c r="H31" s="442"/>
      <c r="I31" s="442"/>
      <c r="J31" s="442"/>
      <c r="K31" s="443"/>
      <c r="L31" s="444"/>
      <c r="M31" s="445"/>
      <c r="N31" s="445"/>
      <c r="O31" s="445"/>
      <c r="P31" s="445"/>
      <c r="Q31" s="445"/>
      <c r="R31" s="446"/>
      <c r="S31" s="441"/>
      <c r="T31" s="442"/>
      <c r="U31" s="442"/>
      <c r="V31" s="442"/>
      <c r="W31" s="442"/>
      <c r="X31" s="442"/>
      <c r="Y31" s="442"/>
      <c r="Z31" s="442"/>
      <c r="AA31" s="442"/>
      <c r="AB31" s="442"/>
      <c r="AC31" s="442"/>
      <c r="AD31" s="442"/>
      <c r="AE31" s="442"/>
      <c r="AF31" s="442"/>
      <c r="AG31" s="443"/>
    </row>
    <row r="32" spans="2:33" ht="14.25" customHeight="1" x14ac:dyDescent="0.2">
      <c r="B32" s="441"/>
      <c r="C32" s="442"/>
      <c r="D32" s="442"/>
      <c r="E32" s="442"/>
      <c r="F32" s="442"/>
      <c r="G32" s="442"/>
      <c r="H32" s="442"/>
      <c r="I32" s="442"/>
      <c r="J32" s="442"/>
      <c r="K32" s="443"/>
      <c r="L32" s="444"/>
      <c r="M32" s="445"/>
      <c r="N32" s="445"/>
      <c r="O32" s="445"/>
      <c r="P32" s="445"/>
      <c r="Q32" s="445"/>
      <c r="R32" s="446"/>
      <c r="S32" s="441"/>
      <c r="T32" s="442"/>
      <c r="U32" s="442"/>
      <c r="V32" s="442"/>
      <c r="W32" s="442"/>
      <c r="X32" s="442"/>
      <c r="Y32" s="442"/>
      <c r="Z32" s="442"/>
      <c r="AA32" s="442"/>
      <c r="AB32" s="442"/>
      <c r="AC32" s="442"/>
      <c r="AD32" s="442"/>
      <c r="AE32" s="442"/>
      <c r="AF32" s="442"/>
      <c r="AG32" s="443"/>
    </row>
    <row r="33" spans="2:33" ht="14.25" customHeight="1" x14ac:dyDescent="0.2">
      <c r="B33" s="441"/>
      <c r="C33" s="442"/>
      <c r="D33" s="442"/>
      <c r="E33" s="442"/>
      <c r="F33" s="442"/>
      <c r="G33" s="442"/>
      <c r="H33" s="442"/>
      <c r="I33" s="442"/>
      <c r="J33" s="442"/>
      <c r="K33" s="443"/>
      <c r="L33" s="444"/>
      <c r="M33" s="445"/>
      <c r="N33" s="445"/>
      <c r="O33" s="445"/>
      <c r="P33" s="445"/>
      <c r="Q33" s="445"/>
      <c r="R33" s="446"/>
      <c r="S33" s="441"/>
      <c r="T33" s="442"/>
      <c r="U33" s="442"/>
      <c r="V33" s="442"/>
      <c r="W33" s="442"/>
      <c r="X33" s="442"/>
      <c r="Y33" s="442"/>
      <c r="Z33" s="442"/>
      <c r="AA33" s="442"/>
      <c r="AB33" s="442"/>
      <c r="AC33" s="442"/>
      <c r="AD33" s="442"/>
      <c r="AE33" s="442"/>
      <c r="AF33" s="442"/>
      <c r="AG33" s="443"/>
    </row>
    <row r="34" spans="2:33" ht="14.25" customHeight="1" x14ac:dyDescent="0.2">
      <c r="B34" s="441"/>
      <c r="C34" s="442"/>
      <c r="D34" s="442"/>
      <c r="E34" s="442"/>
      <c r="F34" s="442"/>
      <c r="G34" s="442"/>
      <c r="H34" s="442"/>
      <c r="I34" s="442"/>
      <c r="J34" s="442"/>
      <c r="K34" s="443"/>
      <c r="L34" s="444"/>
      <c r="M34" s="445"/>
      <c r="N34" s="445"/>
      <c r="O34" s="445"/>
      <c r="P34" s="445"/>
      <c r="Q34" s="445"/>
      <c r="R34" s="446"/>
      <c r="S34" s="441"/>
      <c r="T34" s="442"/>
      <c r="U34" s="442"/>
      <c r="V34" s="442"/>
      <c r="W34" s="442"/>
      <c r="X34" s="442"/>
      <c r="Y34" s="442"/>
      <c r="Z34" s="442"/>
      <c r="AA34" s="442"/>
      <c r="AB34" s="442"/>
      <c r="AC34" s="442"/>
      <c r="AD34" s="442"/>
      <c r="AE34" s="442"/>
      <c r="AF34" s="442"/>
      <c r="AG34" s="443"/>
    </row>
    <row r="35" spans="2:33" ht="14.25" customHeight="1" x14ac:dyDescent="0.2">
      <c r="B35" s="441"/>
      <c r="C35" s="442"/>
      <c r="D35" s="442"/>
      <c r="E35" s="442"/>
      <c r="F35" s="442"/>
      <c r="G35" s="442"/>
      <c r="H35" s="442"/>
      <c r="I35" s="442"/>
      <c r="J35" s="442"/>
      <c r="K35" s="443"/>
      <c r="L35" s="444"/>
      <c r="M35" s="445"/>
      <c r="N35" s="445"/>
      <c r="O35" s="445"/>
      <c r="P35" s="445"/>
      <c r="Q35" s="445"/>
      <c r="R35" s="446"/>
      <c r="S35" s="441"/>
      <c r="T35" s="442"/>
      <c r="U35" s="442"/>
      <c r="V35" s="442"/>
      <c r="W35" s="442"/>
      <c r="X35" s="442"/>
      <c r="Y35" s="442"/>
      <c r="Z35" s="442"/>
      <c r="AA35" s="442"/>
      <c r="AB35" s="442"/>
      <c r="AC35" s="442"/>
      <c r="AD35" s="442"/>
      <c r="AE35" s="442"/>
      <c r="AF35" s="442"/>
      <c r="AG35" s="443"/>
    </row>
    <row r="36" spans="2:33" ht="14.25" customHeight="1" x14ac:dyDescent="0.2">
      <c r="B36" s="508"/>
      <c r="C36" s="509"/>
      <c r="D36" s="509"/>
      <c r="E36" s="509"/>
      <c r="F36" s="509"/>
      <c r="G36" s="509"/>
      <c r="H36" s="509"/>
      <c r="I36" s="509"/>
      <c r="J36" s="509"/>
      <c r="K36" s="510"/>
      <c r="L36" s="450"/>
      <c r="M36" s="451"/>
      <c r="N36" s="451"/>
      <c r="O36" s="451"/>
      <c r="P36" s="451"/>
      <c r="Q36" s="451"/>
      <c r="R36" s="452"/>
      <c r="S36" s="441"/>
      <c r="T36" s="442"/>
      <c r="U36" s="442"/>
      <c r="V36" s="442"/>
      <c r="W36" s="442"/>
      <c r="X36" s="442"/>
      <c r="Y36" s="442"/>
      <c r="Z36" s="442"/>
      <c r="AA36" s="442"/>
      <c r="AB36" s="442"/>
      <c r="AC36" s="442"/>
      <c r="AD36" s="442"/>
      <c r="AE36" s="442"/>
      <c r="AF36" s="442"/>
      <c r="AG36" s="443"/>
    </row>
    <row r="37" spans="2:33" ht="17.100000000000001" customHeight="1" x14ac:dyDescent="0.2">
      <c r="B37" s="432" t="s">
        <v>5</v>
      </c>
      <c r="C37" s="433"/>
      <c r="D37" s="433"/>
      <c r="E37" s="433"/>
      <c r="F37" s="433"/>
      <c r="G37" s="433"/>
      <c r="H37" s="433"/>
      <c r="I37" s="433"/>
      <c r="J37" s="433"/>
      <c r="K37" s="434"/>
      <c r="L37" s="453">
        <f>SUM(L19:R36)</f>
        <v>0</v>
      </c>
      <c r="M37" s="414"/>
      <c r="N37" s="414"/>
      <c r="O37" s="414"/>
      <c r="P37" s="414"/>
      <c r="Q37" s="414"/>
      <c r="R37" s="415"/>
      <c r="S37" s="426"/>
      <c r="T37" s="427"/>
      <c r="U37" s="427"/>
      <c r="V37" s="427"/>
      <c r="W37" s="427"/>
      <c r="X37" s="427"/>
      <c r="Y37" s="427"/>
      <c r="Z37" s="427"/>
      <c r="AA37" s="427"/>
      <c r="AB37" s="427"/>
      <c r="AC37" s="427"/>
      <c r="AD37" s="427"/>
      <c r="AE37" s="427"/>
      <c r="AF37" s="427"/>
      <c r="AG37" s="428"/>
    </row>
    <row r="38" spans="2:33" ht="17.100000000000001" customHeight="1" x14ac:dyDescent="0.2">
      <c r="B38" s="426" t="s">
        <v>6</v>
      </c>
      <c r="C38" s="427"/>
      <c r="D38" s="427"/>
      <c r="E38" s="427"/>
      <c r="F38" s="427"/>
      <c r="G38" s="427"/>
      <c r="H38" s="427"/>
      <c r="I38" s="427"/>
      <c r="J38" s="427"/>
      <c r="K38" s="427"/>
      <c r="L38" s="427"/>
      <c r="M38" s="427"/>
      <c r="N38" s="427"/>
      <c r="O38" s="427"/>
      <c r="P38" s="427"/>
      <c r="Q38" s="427"/>
      <c r="R38" s="427"/>
      <c r="S38" s="427"/>
      <c r="T38" s="427"/>
      <c r="U38" s="427"/>
      <c r="V38" s="427"/>
      <c r="W38" s="427"/>
      <c r="X38" s="427"/>
      <c r="Y38" s="427"/>
      <c r="Z38" s="427"/>
      <c r="AA38" s="427"/>
      <c r="AB38" s="427"/>
      <c r="AC38" s="427"/>
      <c r="AD38" s="427"/>
      <c r="AE38" s="427"/>
      <c r="AF38" s="427"/>
      <c r="AG38" s="428"/>
    </row>
    <row r="39" spans="2:33" ht="17.100000000000001" customHeight="1" x14ac:dyDescent="0.2">
      <c r="B39" s="48" t="s">
        <v>7</v>
      </c>
      <c r="C39" s="49"/>
      <c r="D39" s="49"/>
      <c r="E39" s="49"/>
      <c r="F39" s="49"/>
      <c r="G39" s="49"/>
      <c r="H39" s="49"/>
      <c r="I39" s="49"/>
      <c r="J39" s="50"/>
      <c r="K39" s="48" t="s">
        <v>8</v>
      </c>
      <c r="L39" s="49"/>
      <c r="M39" s="49"/>
      <c r="N39" s="49"/>
      <c r="O39" s="49"/>
      <c r="P39" s="49"/>
      <c r="Q39" s="50"/>
      <c r="R39" s="48" t="s">
        <v>9</v>
      </c>
      <c r="S39" s="50"/>
      <c r="T39" s="48" t="s">
        <v>10</v>
      </c>
      <c r="U39" s="49"/>
      <c r="V39" s="49"/>
      <c r="W39" s="50"/>
      <c r="X39" s="48" t="s">
        <v>3</v>
      </c>
      <c r="Y39" s="49"/>
      <c r="Z39" s="49"/>
      <c r="AA39" s="50"/>
      <c r="AB39" s="48" t="s">
        <v>205</v>
      </c>
      <c r="AC39" s="49"/>
      <c r="AD39" s="49"/>
      <c r="AE39" s="49"/>
      <c r="AF39" s="49"/>
      <c r="AG39" s="50"/>
    </row>
    <row r="40" spans="2:33" ht="17.100000000000001" customHeight="1" x14ac:dyDescent="0.2">
      <c r="B40" s="454"/>
      <c r="C40" s="455"/>
      <c r="D40" s="455"/>
      <c r="E40" s="455"/>
      <c r="F40" s="455"/>
      <c r="G40" s="455"/>
      <c r="H40" s="455"/>
      <c r="I40" s="455"/>
      <c r="J40" s="455"/>
      <c r="K40" s="454"/>
      <c r="L40" s="455"/>
      <c r="M40" s="455"/>
      <c r="N40" s="455"/>
      <c r="O40" s="455"/>
      <c r="P40" s="455"/>
      <c r="Q40" s="455"/>
      <c r="R40" s="511"/>
      <c r="S40" s="515"/>
      <c r="T40" s="458"/>
      <c r="U40" s="459"/>
      <c r="V40" s="459"/>
      <c r="W40" s="460"/>
      <c r="X40" s="461">
        <f t="shared" ref="X40:X47" si="0">R40*T40</f>
        <v>0</v>
      </c>
      <c r="Y40" s="462"/>
      <c r="Z40" s="462"/>
      <c r="AA40" s="463"/>
      <c r="AB40" s="464"/>
      <c r="AC40" s="465"/>
      <c r="AD40" s="465"/>
      <c r="AE40" s="465"/>
      <c r="AF40" s="465"/>
      <c r="AG40" s="466"/>
    </row>
    <row r="41" spans="2:33" ht="17.100000000000001" customHeight="1" x14ac:dyDescent="0.2">
      <c r="B41" s="467"/>
      <c r="C41" s="468"/>
      <c r="D41" s="468"/>
      <c r="E41" s="468"/>
      <c r="F41" s="468"/>
      <c r="G41" s="468"/>
      <c r="H41" s="468"/>
      <c r="I41" s="468"/>
      <c r="J41" s="468"/>
      <c r="K41" s="467"/>
      <c r="L41" s="468"/>
      <c r="M41" s="468"/>
      <c r="N41" s="468"/>
      <c r="O41" s="468"/>
      <c r="P41" s="468"/>
      <c r="Q41" s="468"/>
      <c r="R41" s="469"/>
      <c r="S41" s="470"/>
      <c r="T41" s="471"/>
      <c r="U41" s="472"/>
      <c r="V41" s="472"/>
      <c r="W41" s="473"/>
      <c r="X41" s="474">
        <f t="shared" si="0"/>
        <v>0</v>
      </c>
      <c r="Y41" s="475"/>
      <c r="Z41" s="475"/>
      <c r="AA41" s="476"/>
      <c r="AB41" s="477"/>
      <c r="AC41" s="478"/>
      <c r="AD41" s="478"/>
      <c r="AE41" s="478"/>
      <c r="AF41" s="478"/>
      <c r="AG41" s="479"/>
    </row>
    <row r="42" spans="2:33" ht="17.100000000000001" customHeight="1" x14ac:dyDescent="0.2">
      <c r="B42" s="467"/>
      <c r="C42" s="468"/>
      <c r="D42" s="468"/>
      <c r="E42" s="468"/>
      <c r="F42" s="468"/>
      <c r="G42" s="468"/>
      <c r="H42" s="468"/>
      <c r="I42" s="468"/>
      <c r="J42" s="468"/>
      <c r="K42" s="467"/>
      <c r="L42" s="468"/>
      <c r="M42" s="468"/>
      <c r="N42" s="468"/>
      <c r="O42" s="468"/>
      <c r="P42" s="468"/>
      <c r="Q42" s="468"/>
      <c r="R42" s="469"/>
      <c r="S42" s="470"/>
      <c r="T42" s="471"/>
      <c r="U42" s="472"/>
      <c r="V42" s="472"/>
      <c r="W42" s="473"/>
      <c r="X42" s="474">
        <f t="shared" si="0"/>
        <v>0</v>
      </c>
      <c r="Y42" s="475"/>
      <c r="Z42" s="475"/>
      <c r="AA42" s="476"/>
      <c r="AB42" s="477"/>
      <c r="AC42" s="478"/>
      <c r="AD42" s="478"/>
      <c r="AE42" s="478"/>
      <c r="AF42" s="478"/>
      <c r="AG42" s="479"/>
    </row>
    <row r="43" spans="2:33" ht="17.100000000000001" customHeight="1" x14ac:dyDescent="0.2">
      <c r="B43" s="467"/>
      <c r="C43" s="468"/>
      <c r="D43" s="468"/>
      <c r="E43" s="468"/>
      <c r="F43" s="468"/>
      <c r="G43" s="468"/>
      <c r="H43" s="468"/>
      <c r="I43" s="468"/>
      <c r="J43" s="468"/>
      <c r="K43" s="467"/>
      <c r="L43" s="468"/>
      <c r="M43" s="468"/>
      <c r="N43" s="468"/>
      <c r="O43" s="468"/>
      <c r="P43" s="468"/>
      <c r="Q43" s="468"/>
      <c r="R43" s="469"/>
      <c r="S43" s="470"/>
      <c r="T43" s="471"/>
      <c r="U43" s="472"/>
      <c r="V43" s="472"/>
      <c r="W43" s="473"/>
      <c r="X43" s="474">
        <f t="shared" si="0"/>
        <v>0</v>
      </c>
      <c r="Y43" s="475"/>
      <c r="Z43" s="475"/>
      <c r="AA43" s="476"/>
      <c r="AB43" s="477"/>
      <c r="AC43" s="478"/>
      <c r="AD43" s="478"/>
      <c r="AE43" s="478"/>
      <c r="AF43" s="478"/>
      <c r="AG43" s="479"/>
    </row>
    <row r="44" spans="2:33" ht="17.100000000000001" customHeight="1" x14ac:dyDescent="0.2">
      <c r="B44" s="467"/>
      <c r="C44" s="468"/>
      <c r="D44" s="468"/>
      <c r="E44" s="468"/>
      <c r="F44" s="468"/>
      <c r="G44" s="468"/>
      <c r="H44" s="468"/>
      <c r="I44" s="468"/>
      <c r="J44" s="468"/>
      <c r="K44" s="467"/>
      <c r="L44" s="468"/>
      <c r="M44" s="468"/>
      <c r="N44" s="468"/>
      <c r="O44" s="468"/>
      <c r="P44" s="468"/>
      <c r="Q44" s="468"/>
      <c r="R44" s="469"/>
      <c r="S44" s="470"/>
      <c r="T44" s="471"/>
      <c r="U44" s="472"/>
      <c r="V44" s="472"/>
      <c r="W44" s="473"/>
      <c r="X44" s="474">
        <f t="shared" si="0"/>
        <v>0</v>
      </c>
      <c r="Y44" s="475"/>
      <c r="Z44" s="475"/>
      <c r="AA44" s="476"/>
      <c r="AB44" s="477"/>
      <c r="AC44" s="478"/>
      <c r="AD44" s="478"/>
      <c r="AE44" s="478"/>
      <c r="AF44" s="478"/>
      <c r="AG44" s="479"/>
    </row>
    <row r="45" spans="2:33" ht="16.5" customHeight="1" x14ac:dyDescent="0.2">
      <c r="B45" s="467"/>
      <c r="C45" s="468"/>
      <c r="D45" s="468"/>
      <c r="E45" s="468"/>
      <c r="F45" s="468"/>
      <c r="G45" s="468"/>
      <c r="H45" s="468"/>
      <c r="I45" s="468"/>
      <c r="J45" s="468"/>
      <c r="K45" s="467"/>
      <c r="L45" s="468"/>
      <c r="M45" s="468"/>
      <c r="N45" s="468"/>
      <c r="O45" s="468"/>
      <c r="P45" s="468"/>
      <c r="Q45" s="468"/>
      <c r="R45" s="469"/>
      <c r="S45" s="470"/>
      <c r="T45" s="471"/>
      <c r="U45" s="472"/>
      <c r="V45" s="472"/>
      <c r="W45" s="473"/>
      <c r="X45" s="474">
        <f t="shared" si="0"/>
        <v>0</v>
      </c>
      <c r="Y45" s="475"/>
      <c r="Z45" s="475"/>
      <c r="AA45" s="476"/>
      <c r="AB45" s="477"/>
      <c r="AC45" s="478"/>
      <c r="AD45" s="478"/>
      <c r="AE45" s="478"/>
      <c r="AF45" s="478"/>
      <c r="AG45" s="479"/>
    </row>
    <row r="46" spans="2:33" ht="17.100000000000001" customHeight="1" x14ac:dyDescent="0.2">
      <c r="B46" s="467"/>
      <c r="C46" s="468"/>
      <c r="D46" s="468"/>
      <c r="E46" s="468"/>
      <c r="F46" s="468"/>
      <c r="G46" s="468"/>
      <c r="H46" s="468"/>
      <c r="I46" s="468"/>
      <c r="J46" s="468"/>
      <c r="K46" s="467"/>
      <c r="L46" s="468"/>
      <c r="M46" s="468"/>
      <c r="N46" s="468"/>
      <c r="O46" s="468"/>
      <c r="P46" s="468"/>
      <c r="Q46" s="468"/>
      <c r="R46" s="469"/>
      <c r="S46" s="470"/>
      <c r="T46" s="471"/>
      <c r="U46" s="472"/>
      <c r="V46" s="472"/>
      <c r="W46" s="473"/>
      <c r="X46" s="474">
        <f t="shared" si="0"/>
        <v>0</v>
      </c>
      <c r="Y46" s="475"/>
      <c r="Z46" s="475"/>
      <c r="AA46" s="476"/>
      <c r="AB46" s="477"/>
      <c r="AC46" s="478"/>
      <c r="AD46" s="478"/>
      <c r="AE46" s="478"/>
      <c r="AF46" s="478"/>
      <c r="AG46" s="479"/>
    </row>
    <row r="47" spans="2:33" ht="17.100000000000001" customHeight="1" x14ac:dyDescent="0.2">
      <c r="B47" s="482"/>
      <c r="C47" s="483"/>
      <c r="D47" s="483"/>
      <c r="E47" s="483"/>
      <c r="F47" s="483"/>
      <c r="G47" s="483"/>
      <c r="H47" s="483"/>
      <c r="I47" s="483"/>
      <c r="J47" s="483"/>
      <c r="K47" s="482"/>
      <c r="L47" s="483"/>
      <c r="M47" s="483"/>
      <c r="N47" s="483"/>
      <c r="O47" s="483"/>
      <c r="P47" s="483"/>
      <c r="Q47" s="483"/>
      <c r="R47" s="484"/>
      <c r="S47" s="485"/>
      <c r="T47" s="486"/>
      <c r="U47" s="487"/>
      <c r="V47" s="487"/>
      <c r="W47" s="488"/>
      <c r="X47" s="489">
        <f t="shared" si="0"/>
        <v>0</v>
      </c>
      <c r="Y47" s="490"/>
      <c r="Z47" s="490"/>
      <c r="AA47" s="491"/>
      <c r="AB47" s="492"/>
      <c r="AC47" s="493"/>
      <c r="AD47" s="493"/>
      <c r="AE47" s="493"/>
      <c r="AF47" s="493"/>
      <c r="AG47" s="494"/>
    </row>
    <row r="48" spans="2:33" ht="13.5" customHeight="1" x14ac:dyDescent="0.2">
      <c r="B48" s="480" t="s">
        <v>260</v>
      </c>
      <c r="C48" s="480"/>
      <c r="D48" s="480"/>
      <c r="E48" s="480"/>
      <c r="F48" s="480"/>
      <c r="G48" s="480"/>
      <c r="H48" s="480"/>
      <c r="I48" s="480"/>
      <c r="J48" s="480"/>
      <c r="K48" s="480"/>
      <c r="L48" s="480"/>
      <c r="M48" s="480"/>
      <c r="N48" s="480"/>
      <c r="O48" s="480"/>
      <c r="P48" s="480"/>
      <c r="Q48" s="480"/>
      <c r="R48" s="480"/>
      <c r="S48" s="480"/>
      <c r="T48" s="480"/>
      <c r="U48" s="480"/>
      <c r="V48" s="480"/>
      <c r="W48" s="480"/>
      <c r="X48" s="480"/>
      <c r="Y48" s="480"/>
      <c r="Z48" s="480"/>
      <c r="AA48" s="480"/>
      <c r="AB48" s="480"/>
      <c r="AC48" s="480"/>
      <c r="AD48" s="480"/>
      <c r="AE48" s="480"/>
      <c r="AF48" s="480"/>
      <c r="AG48" s="480"/>
    </row>
    <row r="49" spans="2:33" ht="13.5" customHeight="1" x14ac:dyDescent="0.2">
      <c r="B49" s="481"/>
      <c r="C49" s="481"/>
      <c r="D49" s="481"/>
      <c r="E49" s="481"/>
      <c r="F49" s="481"/>
      <c r="G49" s="481"/>
      <c r="H49" s="481"/>
      <c r="I49" s="481"/>
      <c r="J49" s="481"/>
      <c r="K49" s="481"/>
      <c r="L49" s="481"/>
      <c r="M49" s="481"/>
      <c r="N49" s="481"/>
      <c r="O49" s="481"/>
      <c r="P49" s="481"/>
      <c r="Q49" s="481"/>
      <c r="R49" s="481"/>
      <c r="S49" s="481"/>
      <c r="T49" s="481"/>
      <c r="U49" s="481"/>
      <c r="V49" s="481"/>
      <c r="W49" s="481"/>
      <c r="X49" s="481"/>
      <c r="Y49" s="481"/>
      <c r="Z49" s="481"/>
      <c r="AA49" s="481"/>
      <c r="AB49" s="481"/>
      <c r="AC49" s="481"/>
      <c r="AD49" s="481"/>
      <c r="AE49" s="481"/>
      <c r="AF49" s="481"/>
      <c r="AG49" s="481"/>
    </row>
    <row r="50" spans="2:33" ht="3" customHeight="1" x14ac:dyDescent="0.2"/>
  </sheetData>
  <sheetProtection selectLockedCells="1"/>
  <mergeCells count="141">
    <mergeCell ref="A1:AG1"/>
    <mergeCell ref="A2:AG2"/>
    <mergeCell ref="A3:AG3"/>
    <mergeCell ref="A4:AG4"/>
    <mergeCell ref="B5:E16"/>
    <mergeCell ref="F5:L7"/>
    <mergeCell ref="M5:S7"/>
    <mergeCell ref="T5:Z7"/>
    <mergeCell ref="AA5:AG7"/>
    <mergeCell ref="F8:L8"/>
    <mergeCell ref="F12:L12"/>
    <mergeCell ref="M12:S12"/>
    <mergeCell ref="T12:Z12"/>
    <mergeCell ref="AA12:AG12"/>
    <mergeCell ref="F13:L15"/>
    <mergeCell ref="M13:S15"/>
    <mergeCell ref="T13:Z15"/>
    <mergeCell ref="AA13:AG15"/>
    <mergeCell ref="M8:S8"/>
    <mergeCell ref="T8:Z8"/>
    <mergeCell ref="AA8:AG8"/>
    <mergeCell ref="F9:L11"/>
    <mergeCell ref="M9:S11"/>
    <mergeCell ref="T9:Z11"/>
    <mergeCell ref="AA9:AG11"/>
    <mergeCell ref="B19:K19"/>
    <mergeCell ref="L19:R19"/>
    <mergeCell ref="S19:AG19"/>
    <mergeCell ref="B20:K20"/>
    <mergeCell ref="L20:R20"/>
    <mergeCell ref="S20:AG20"/>
    <mergeCell ref="F16:L16"/>
    <mergeCell ref="M16:S16"/>
    <mergeCell ref="T16:Z16"/>
    <mergeCell ref="AA16:AG16"/>
    <mergeCell ref="B17:AG17"/>
    <mergeCell ref="B18:K18"/>
    <mergeCell ref="L18:R18"/>
    <mergeCell ref="S18:AG18"/>
    <mergeCell ref="B23:K23"/>
    <mergeCell ref="L23:R23"/>
    <mergeCell ref="S23:AG23"/>
    <mergeCell ref="B24:K24"/>
    <mergeCell ref="L24:R24"/>
    <mergeCell ref="S24:AG24"/>
    <mergeCell ref="B21:K21"/>
    <mergeCell ref="L21:R21"/>
    <mergeCell ref="S21:AG21"/>
    <mergeCell ref="B22:K22"/>
    <mergeCell ref="L22:R22"/>
    <mergeCell ref="S22:AG22"/>
    <mergeCell ref="B27:K27"/>
    <mergeCell ref="L27:R27"/>
    <mergeCell ref="S27:AG27"/>
    <mergeCell ref="B28:K28"/>
    <mergeCell ref="L28:R28"/>
    <mergeCell ref="S28:AG28"/>
    <mergeCell ref="B25:K25"/>
    <mergeCell ref="L25:R25"/>
    <mergeCell ref="S25:AG25"/>
    <mergeCell ref="B26:K26"/>
    <mergeCell ref="L26:R26"/>
    <mergeCell ref="S26:AG26"/>
    <mergeCell ref="B31:K31"/>
    <mergeCell ref="L31:R31"/>
    <mergeCell ref="S31:AG31"/>
    <mergeCell ref="B32:K32"/>
    <mergeCell ref="L32:R32"/>
    <mergeCell ref="S32:AG32"/>
    <mergeCell ref="B29:K29"/>
    <mergeCell ref="L29:R29"/>
    <mergeCell ref="S29:AG29"/>
    <mergeCell ref="B30:K30"/>
    <mergeCell ref="L30:R30"/>
    <mergeCell ref="S30:AG30"/>
    <mergeCell ref="B35:K35"/>
    <mergeCell ref="L35:R35"/>
    <mergeCell ref="S35:AG35"/>
    <mergeCell ref="B36:K36"/>
    <mergeCell ref="L36:R36"/>
    <mergeCell ref="S36:AG36"/>
    <mergeCell ref="B33:K33"/>
    <mergeCell ref="L33:R33"/>
    <mergeCell ref="S33:AG33"/>
    <mergeCell ref="B34:K34"/>
    <mergeCell ref="L34:R34"/>
    <mergeCell ref="S34:AG34"/>
    <mergeCell ref="B41:J41"/>
    <mergeCell ref="K41:Q41"/>
    <mergeCell ref="R41:S41"/>
    <mergeCell ref="T41:W41"/>
    <mergeCell ref="X41:AA41"/>
    <mergeCell ref="AB41:AG41"/>
    <mergeCell ref="B37:K37"/>
    <mergeCell ref="L37:R37"/>
    <mergeCell ref="S37:AG37"/>
    <mergeCell ref="B38:AG38"/>
    <mergeCell ref="B40:J40"/>
    <mergeCell ref="K40:Q40"/>
    <mergeCell ref="R40:S40"/>
    <mergeCell ref="T40:W40"/>
    <mergeCell ref="X40:AA40"/>
    <mergeCell ref="AB40:AG40"/>
    <mergeCell ref="B43:J43"/>
    <mergeCell ref="K43:Q43"/>
    <mergeCell ref="R43:S43"/>
    <mergeCell ref="T43:W43"/>
    <mergeCell ref="X43:AA43"/>
    <mergeCell ref="AB43:AG43"/>
    <mergeCell ref="B42:J42"/>
    <mergeCell ref="K42:Q42"/>
    <mergeCell ref="R42:S42"/>
    <mergeCell ref="T42:W42"/>
    <mergeCell ref="X42:AA42"/>
    <mergeCell ref="AB42:AG42"/>
    <mergeCell ref="B45:J45"/>
    <mergeCell ref="K45:Q45"/>
    <mergeCell ref="R45:S45"/>
    <mergeCell ref="T45:W45"/>
    <mergeCell ref="X45:AA45"/>
    <mergeCell ref="AB45:AG45"/>
    <mergeCell ref="B44:J44"/>
    <mergeCell ref="K44:Q44"/>
    <mergeCell ref="R44:S44"/>
    <mergeCell ref="T44:W44"/>
    <mergeCell ref="X44:AA44"/>
    <mergeCell ref="AB44:AG44"/>
    <mergeCell ref="B48:AG48"/>
    <mergeCell ref="B49:AG49"/>
    <mergeCell ref="B47:J47"/>
    <mergeCell ref="K47:Q47"/>
    <mergeCell ref="R47:S47"/>
    <mergeCell ref="T47:W47"/>
    <mergeCell ref="X47:AA47"/>
    <mergeCell ref="AB47:AG47"/>
    <mergeCell ref="B46:J46"/>
    <mergeCell ref="K46:Q46"/>
    <mergeCell ref="R46:S46"/>
    <mergeCell ref="T46:W46"/>
    <mergeCell ref="X46:AA46"/>
    <mergeCell ref="AB46:AG46"/>
  </mergeCells>
  <phoneticPr fontId="12"/>
  <dataValidations disablePrompts="1" count="1">
    <dataValidation type="list" allowBlank="1" showInputMessage="1" showErrorMessage="1" sqref="B19:K36" xr:uid="{00000000-0002-0000-0500-000000000000}">
      <formula1>"（直接工事費）,工事費 本工事 材料費,工事費 本工事 労務費,工事費 本工事 直接経費,（間接工事費）,工事費 本工事 共通仮設費,工事費 本工事 現場管理費,工事費 本工事 一般管理費,工事費 付帯工事費,工事費 機械器具費,工事費 測量及試験費,設備費 設備費,業務費 業務費,事務費 事務費, ,"</formula1>
    </dataValidation>
  </dataValidations>
  <pageMargins left="0.7" right="0.42" top="0.75" bottom="0.61"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R6"/>
  <sheetViews>
    <sheetView zoomScale="85" zoomScaleNormal="85" workbookViewId="0"/>
  </sheetViews>
  <sheetFormatPr defaultColWidth="9" defaultRowHeight="12" x14ac:dyDescent="0.2"/>
  <cols>
    <col min="1" max="1" width="3" style="10" customWidth="1"/>
    <col min="2" max="2" width="20.33203125" style="10" bestFit="1" customWidth="1"/>
    <col min="3" max="3" width="21.77734375" style="10" customWidth="1"/>
    <col min="4" max="4" width="21.44140625" style="10" customWidth="1"/>
    <col min="5" max="5" width="8" style="10" bestFit="1" customWidth="1"/>
    <col min="6" max="6" width="18.109375" style="10" bestFit="1" customWidth="1"/>
    <col min="7" max="7" width="28.77734375" style="10" customWidth="1"/>
    <col min="8" max="8" width="16.21875" style="10" bestFit="1" customWidth="1"/>
    <col min="9" max="9" width="29.33203125" style="10" customWidth="1"/>
    <col min="10" max="10" width="25.33203125" style="10" customWidth="1"/>
    <col min="11" max="11" width="25.21875" style="10" customWidth="1"/>
    <col min="12" max="12" width="29.33203125" style="10" customWidth="1"/>
    <col min="13" max="14" width="16.88671875" style="10" customWidth="1"/>
    <col min="15" max="15" width="16.88671875" style="10" bestFit="1" customWidth="1"/>
    <col min="16" max="16" width="16.88671875" style="10" customWidth="1"/>
    <col min="17" max="17" width="17" style="10" customWidth="1"/>
    <col min="18" max="18" width="17.109375" style="10" customWidth="1"/>
    <col min="19" max="16384" width="9" style="10"/>
  </cols>
  <sheetData>
    <row r="2" spans="2:18" s="12" customFormat="1" ht="24" x14ac:dyDescent="0.2">
      <c r="B2" s="11" t="s">
        <v>58</v>
      </c>
      <c r="C2" s="11" t="s">
        <v>61</v>
      </c>
      <c r="D2" s="11" t="s">
        <v>59</v>
      </c>
      <c r="E2" s="11" t="s">
        <v>60</v>
      </c>
      <c r="F2" s="11" t="s">
        <v>64</v>
      </c>
      <c r="G2" s="11" t="s">
        <v>66</v>
      </c>
      <c r="H2" s="11" t="s">
        <v>68</v>
      </c>
      <c r="I2" s="11" t="s">
        <v>71</v>
      </c>
      <c r="J2" s="11" t="s">
        <v>72</v>
      </c>
      <c r="K2" s="11" t="s">
        <v>73</v>
      </c>
      <c r="L2" s="11" t="s">
        <v>74</v>
      </c>
      <c r="M2" s="527" t="s">
        <v>86</v>
      </c>
      <c r="N2" s="528"/>
      <c r="O2" s="525" t="s">
        <v>76</v>
      </c>
      <c r="P2" s="526"/>
      <c r="Q2" s="525" t="s">
        <v>85</v>
      </c>
      <c r="R2" s="526"/>
    </row>
    <row r="3" spans="2:18" ht="104.25" customHeight="1" x14ac:dyDescent="0.2">
      <c r="B3" s="18" t="e">
        <f>#REF!</f>
        <v>#REF!</v>
      </c>
      <c r="C3" s="516" t="e">
        <f>#REF!</f>
        <v>#REF!</v>
      </c>
      <c r="D3" s="516" t="e">
        <f>#REF!</f>
        <v>#REF!</v>
      </c>
      <c r="E3" s="519" t="e">
        <f>#REF!</f>
        <v>#REF!</v>
      </c>
      <c r="F3" s="14" t="s">
        <v>62</v>
      </c>
      <c r="G3" s="15" t="s">
        <v>65</v>
      </c>
      <c r="H3" s="522" t="e">
        <f>#REF!</f>
        <v>#REF!</v>
      </c>
      <c r="I3" s="14" t="s">
        <v>69</v>
      </c>
      <c r="J3" s="516" t="e">
        <f>#REF!</f>
        <v>#REF!</v>
      </c>
      <c r="K3" s="516" t="e">
        <f>#REF!</f>
        <v>#REF!</v>
      </c>
      <c r="L3" s="516" t="e">
        <f>#REF!</f>
        <v>#REF!</v>
      </c>
      <c r="M3" s="16" t="s">
        <v>81</v>
      </c>
      <c r="N3" s="16" t="s">
        <v>83</v>
      </c>
      <c r="O3" s="14" t="s">
        <v>75</v>
      </c>
      <c r="P3" s="14" t="s">
        <v>77</v>
      </c>
      <c r="Q3" s="14" t="s">
        <v>75</v>
      </c>
      <c r="R3" s="14" t="s">
        <v>77</v>
      </c>
    </row>
    <row r="4" spans="2:18" ht="104.25" customHeight="1" x14ac:dyDescent="0.2">
      <c r="B4" s="13" t="e">
        <f>#REF!&amp;" /
"&amp;#REF!&amp;" /
"&amp;#REF!</f>
        <v>#REF!</v>
      </c>
      <c r="C4" s="517"/>
      <c r="D4" s="517"/>
      <c r="E4" s="520"/>
      <c r="F4" s="21" t="e">
        <f>#REF!</f>
        <v>#REF!</v>
      </c>
      <c r="G4" s="17" t="e">
        <f>#REF!</f>
        <v>#REF!</v>
      </c>
      <c r="H4" s="523"/>
      <c r="I4" s="15" t="e">
        <f>#REF!&amp;":"&amp;#REF!&amp;"tCO2/年 、"&amp;#REF!&amp;":"&amp;#REF!&amp;"tCO2/年、"&amp;#REF!&amp;":"&amp;#REF!&amp;"tCO2/年、"&amp;#REF!&amp;":"&amp;#REF!&amp;"tCO2/年、"&amp;#REF!&amp;":"&amp;#REF!&amp;"tCO2/年"</f>
        <v>#REF!</v>
      </c>
      <c r="J4" s="517"/>
      <c r="K4" s="517"/>
      <c r="L4" s="517"/>
      <c r="M4" s="17" t="e">
        <f>#REF!</f>
        <v>#REF!</v>
      </c>
      <c r="N4" s="17" t="e">
        <f>#REF!</f>
        <v>#REF!</v>
      </c>
      <c r="O4" s="20" t="e">
        <f>#REF!</f>
        <v>#REF!</v>
      </c>
      <c r="P4" s="20" t="e">
        <f>#REF!</f>
        <v>#REF!</v>
      </c>
      <c r="Q4" s="20" t="e">
        <f>#REF!</f>
        <v>#REF!</v>
      </c>
      <c r="R4" s="20" t="e">
        <f>#REF!</f>
        <v>#REF!</v>
      </c>
    </row>
    <row r="5" spans="2:18" ht="104.25" customHeight="1" x14ac:dyDescent="0.2">
      <c r="B5" s="19" t="e">
        <f>#REF!</f>
        <v>#REF!</v>
      </c>
      <c r="C5" s="517"/>
      <c r="D5" s="517"/>
      <c r="E5" s="520"/>
      <c r="F5" s="14" t="s">
        <v>63</v>
      </c>
      <c r="G5" s="15" t="s">
        <v>67</v>
      </c>
      <c r="H5" s="523"/>
      <c r="I5" s="14" t="s">
        <v>70</v>
      </c>
      <c r="J5" s="517"/>
      <c r="K5" s="517"/>
      <c r="L5" s="517"/>
      <c r="M5" s="15" t="s">
        <v>82</v>
      </c>
      <c r="N5" s="15" t="s">
        <v>84</v>
      </c>
      <c r="O5" s="14" t="s">
        <v>79</v>
      </c>
      <c r="P5" s="14" t="s">
        <v>78</v>
      </c>
      <c r="Q5" s="14" t="s">
        <v>79</v>
      </c>
      <c r="R5" s="14" t="s">
        <v>78</v>
      </c>
    </row>
    <row r="6" spans="2:18" ht="104.25" customHeight="1" x14ac:dyDescent="0.2">
      <c r="B6" s="19" t="e">
        <f>#REF!</f>
        <v>#REF!</v>
      </c>
      <c r="C6" s="518"/>
      <c r="D6" s="518"/>
      <c r="E6" s="521"/>
      <c r="F6" s="21" t="e">
        <f>#REF!</f>
        <v>#REF!</v>
      </c>
      <c r="G6" s="17" t="e">
        <f>#REF!</f>
        <v>#REF!</v>
      </c>
      <c r="H6" s="524"/>
      <c r="I6" s="15" t="e">
        <f>#REF!&amp;":"&amp;#REF!&amp;"年 、"&amp;#REF!&amp;":"&amp;#REF!&amp;"年、"&amp;#REF!&amp;":"&amp;#REF!&amp;"年、"&amp;#REF!&amp;":"&amp;#REF!&amp;"年、"&amp;#REF!&amp;":"&amp;#REF!&amp;"年"</f>
        <v>#REF!</v>
      </c>
      <c r="J6" s="518"/>
      <c r="K6" s="518"/>
      <c r="L6" s="518"/>
      <c r="M6" s="17" t="e">
        <f>#REF!</f>
        <v>#REF!</v>
      </c>
      <c r="N6" s="17" t="e">
        <f>#REF!</f>
        <v>#REF!</v>
      </c>
      <c r="O6" s="20" t="e">
        <f>#REF!</f>
        <v>#REF!</v>
      </c>
      <c r="P6" s="20" t="e">
        <f>#REF!</f>
        <v>#REF!</v>
      </c>
      <c r="Q6" s="20" t="e">
        <f>#REF!</f>
        <v>#REF!</v>
      </c>
      <c r="R6" s="20" t="e">
        <f>#REF!</f>
        <v>#REF!</v>
      </c>
    </row>
  </sheetData>
  <sheetProtection password="DC99" sheet="1"/>
  <mergeCells count="10">
    <mergeCell ref="Q2:R2"/>
    <mergeCell ref="J3:J6"/>
    <mergeCell ref="K3:K6"/>
    <mergeCell ref="L3:L6"/>
    <mergeCell ref="M2:N2"/>
    <mergeCell ref="C3:C6"/>
    <mergeCell ref="D3:D6"/>
    <mergeCell ref="E3:E6"/>
    <mergeCell ref="H3:H6"/>
    <mergeCell ref="O2:P2"/>
  </mergeCells>
  <phoneticPr fontId="1"/>
  <pageMargins left="0.7" right="0.7" top="0.75" bottom="0.75" header="0.3" footer="0.3"/>
  <pageSetup paperSize="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I36"/>
  <sheetViews>
    <sheetView zoomScaleNormal="100" workbookViewId="0">
      <selection activeCell="B3" sqref="B3"/>
    </sheetView>
  </sheetViews>
  <sheetFormatPr defaultColWidth="9" defaultRowHeight="12" x14ac:dyDescent="0.2"/>
  <cols>
    <col min="1" max="1" width="2.88671875" style="1" customWidth="1"/>
    <col min="2" max="2" width="27" style="1" bestFit="1" customWidth="1"/>
    <col min="3" max="3" width="5.88671875" style="1" bestFit="1" customWidth="1"/>
    <col min="4" max="4" width="6.21875" style="1" bestFit="1" customWidth="1"/>
    <col min="5" max="5" width="10.6640625" style="1" bestFit="1" customWidth="1"/>
    <col min="6" max="16384" width="9" style="1"/>
  </cols>
  <sheetData>
    <row r="2" spans="2:9" x14ac:dyDescent="0.2">
      <c r="B2" s="2"/>
      <c r="C2" s="8"/>
      <c r="D2" s="8"/>
      <c r="E2" s="9"/>
      <c r="F2" s="529" t="s">
        <v>12</v>
      </c>
      <c r="G2" s="529"/>
      <c r="H2" s="529" t="s">
        <v>13</v>
      </c>
      <c r="I2" s="529"/>
    </row>
    <row r="3" spans="2:9" x14ac:dyDescent="0.2">
      <c r="B3" s="2" t="s">
        <v>57</v>
      </c>
      <c r="C3" s="8"/>
      <c r="D3" s="8"/>
      <c r="E3" s="9"/>
      <c r="F3" s="529" t="s">
        <v>14</v>
      </c>
      <c r="G3" s="529"/>
      <c r="H3" s="529" t="s">
        <v>15</v>
      </c>
      <c r="I3" s="529"/>
    </row>
    <row r="4" spans="2:9" ht="13.5" customHeight="1" x14ac:dyDescent="0.2">
      <c r="B4" s="2" t="s">
        <v>16</v>
      </c>
      <c r="C4" s="3">
        <v>2.6192466666666667</v>
      </c>
      <c r="D4" s="2" t="s">
        <v>17</v>
      </c>
      <c r="E4" s="2" t="s">
        <v>18</v>
      </c>
      <c r="F4" s="2">
        <v>38.200000000000003</v>
      </c>
      <c r="G4" s="2" t="s">
        <v>19</v>
      </c>
      <c r="H4" s="2">
        <v>1.8700000000000001E-2</v>
      </c>
      <c r="I4" s="2" t="s">
        <v>20</v>
      </c>
    </row>
    <row r="5" spans="2:9" x14ac:dyDescent="0.2">
      <c r="B5" s="2" t="s">
        <v>21</v>
      </c>
      <c r="C5" s="3">
        <v>2.3815733333333333</v>
      </c>
      <c r="D5" s="2" t="s">
        <v>17</v>
      </c>
      <c r="E5" s="2" t="s">
        <v>18</v>
      </c>
      <c r="F5" s="2">
        <v>35.299999999999997</v>
      </c>
      <c r="G5" s="2" t="s">
        <v>19</v>
      </c>
      <c r="H5" s="2">
        <v>1.84E-2</v>
      </c>
      <c r="I5" s="2" t="s">
        <v>20</v>
      </c>
    </row>
    <row r="6" spans="2:9" x14ac:dyDescent="0.2">
      <c r="B6" s="2" t="s">
        <v>22</v>
      </c>
      <c r="C6" s="3">
        <v>2.3216600000000001</v>
      </c>
      <c r="D6" s="2" t="s">
        <v>17</v>
      </c>
      <c r="E6" s="2" t="s">
        <v>18</v>
      </c>
      <c r="F6" s="2">
        <v>34.6</v>
      </c>
      <c r="G6" s="2" t="s">
        <v>19</v>
      </c>
      <c r="H6" s="2">
        <v>1.83E-2</v>
      </c>
      <c r="I6" s="2" t="s">
        <v>20</v>
      </c>
    </row>
    <row r="7" spans="2:9" x14ac:dyDescent="0.2">
      <c r="B7" s="2" t="s">
        <v>23</v>
      </c>
      <c r="C7" s="3">
        <v>2.2422400000000002</v>
      </c>
      <c r="D7" s="2" t="s">
        <v>17</v>
      </c>
      <c r="E7" s="2" t="s">
        <v>18</v>
      </c>
      <c r="F7" s="2">
        <v>33.6</v>
      </c>
      <c r="G7" s="2" t="s">
        <v>19</v>
      </c>
      <c r="H7" s="2">
        <v>1.8200000000000001E-2</v>
      </c>
      <c r="I7" s="2" t="s">
        <v>20</v>
      </c>
    </row>
    <row r="8" spans="2:9" x14ac:dyDescent="0.2">
      <c r="B8" s="2" t="s">
        <v>24</v>
      </c>
      <c r="C8" s="3">
        <v>2.4894833333333337</v>
      </c>
      <c r="D8" s="2" t="s">
        <v>17</v>
      </c>
      <c r="E8" s="2" t="s">
        <v>18</v>
      </c>
      <c r="F8" s="2">
        <v>36.700000000000003</v>
      </c>
      <c r="G8" s="2" t="s">
        <v>19</v>
      </c>
      <c r="H8" s="2">
        <v>1.8499999999999999E-2</v>
      </c>
      <c r="I8" s="2" t="s">
        <v>20</v>
      </c>
    </row>
    <row r="9" spans="2:9" x14ac:dyDescent="0.2">
      <c r="B9" s="2" t="s">
        <v>25</v>
      </c>
      <c r="C9" s="3">
        <v>2.5849633333333339</v>
      </c>
      <c r="D9" s="2" t="s">
        <v>17</v>
      </c>
      <c r="E9" s="2" t="s">
        <v>18</v>
      </c>
      <c r="F9" s="2">
        <v>37.700000000000003</v>
      </c>
      <c r="G9" s="2" t="s">
        <v>19</v>
      </c>
      <c r="H9" s="2">
        <v>1.8700000000000001E-2</v>
      </c>
      <c r="I9" s="2" t="s">
        <v>20</v>
      </c>
    </row>
    <row r="10" spans="2:9" x14ac:dyDescent="0.2">
      <c r="B10" s="2" t="s">
        <v>26</v>
      </c>
      <c r="C10" s="3">
        <v>2.7096300000000002</v>
      </c>
      <c r="D10" s="2" t="s">
        <v>17</v>
      </c>
      <c r="E10" s="2" t="s">
        <v>18</v>
      </c>
      <c r="F10" s="2">
        <v>39.1</v>
      </c>
      <c r="G10" s="2" t="s">
        <v>19</v>
      </c>
      <c r="H10" s="2">
        <v>1.89E-2</v>
      </c>
      <c r="I10" s="2" t="s">
        <v>20</v>
      </c>
    </row>
    <row r="11" spans="2:9" x14ac:dyDescent="0.2">
      <c r="B11" s="2" t="s">
        <v>27</v>
      </c>
      <c r="C11" s="3">
        <v>2.9958499999999995</v>
      </c>
      <c r="D11" s="2" t="s">
        <v>17</v>
      </c>
      <c r="E11" s="2" t="s">
        <v>18</v>
      </c>
      <c r="F11" s="2">
        <v>41.9</v>
      </c>
      <c r="G11" s="2" t="s">
        <v>19</v>
      </c>
      <c r="H11" s="2">
        <v>1.95E-2</v>
      </c>
      <c r="I11" s="2" t="s">
        <v>20</v>
      </c>
    </row>
    <row r="12" spans="2:9" x14ac:dyDescent="0.2">
      <c r="B12" s="2" t="s">
        <v>28</v>
      </c>
      <c r="C12" s="3">
        <v>3.1193066666666667</v>
      </c>
      <c r="D12" s="2" t="s">
        <v>29</v>
      </c>
      <c r="E12" s="2" t="s">
        <v>30</v>
      </c>
      <c r="F12" s="2">
        <v>40.9</v>
      </c>
      <c r="G12" s="2" t="s">
        <v>31</v>
      </c>
      <c r="H12" s="2">
        <v>2.0799999999999999E-2</v>
      </c>
      <c r="I12" s="2" t="s">
        <v>20</v>
      </c>
    </row>
    <row r="13" spans="2:9" x14ac:dyDescent="0.2">
      <c r="B13" s="2" t="s">
        <v>32</v>
      </c>
      <c r="C13" s="3">
        <v>2.7846866666666661</v>
      </c>
      <c r="D13" s="2" t="s">
        <v>29</v>
      </c>
      <c r="E13" s="2" t="s">
        <v>30</v>
      </c>
      <c r="F13" s="2">
        <v>29.9</v>
      </c>
      <c r="G13" s="2" t="s">
        <v>31</v>
      </c>
      <c r="H13" s="2">
        <v>2.5399999999999999E-2</v>
      </c>
      <c r="I13" s="2" t="s">
        <v>20</v>
      </c>
    </row>
    <row r="14" spans="2:9" x14ac:dyDescent="0.2">
      <c r="B14" s="2" t="s">
        <v>33</v>
      </c>
      <c r="C14" s="3">
        <v>2.9988933333333332</v>
      </c>
      <c r="D14" s="2" t="s">
        <v>29</v>
      </c>
      <c r="E14" s="2" t="s">
        <v>30</v>
      </c>
      <c r="F14" s="2">
        <v>50.8</v>
      </c>
      <c r="G14" s="2" t="s">
        <v>31</v>
      </c>
      <c r="H14" s="2">
        <v>1.61E-2</v>
      </c>
      <c r="I14" s="2" t="s">
        <v>20</v>
      </c>
    </row>
    <row r="15" spans="2:9" x14ac:dyDescent="0.2">
      <c r="B15" s="2" t="s">
        <v>34</v>
      </c>
      <c r="C15" s="3">
        <v>2.3377933333333334</v>
      </c>
      <c r="D15" s="2" t="s">
        <v>35</v>
      </c>
      <c r="E15" s="2" t="s">
        <v>36</v>
      </c>
      <c r="F15" s="2">
        <v>44.9</v>
      </c>
      <c r="G15" s="2" t="s">
        <v>37</v>
      </c>
      <c r="H15" s="2">
        <v>1.4200000000000001E-2</v>
      </c>
      <c r="I15" s="2" t="s">
        <v>20</v>
      </c>
    </row>
    <row r="16" spans="2:9" x14ac:dyDescent="0.2">
      <c r="B16" s="2" t="s">
        <v>38</v>
      </c>
      <c r="C16" s="3">
        <v>2.7027000000000001</v>
      </c>
      <c r="D16" s="2" t="s">
        <v>29</v>
      </c>
      <c r="E16" s="2" t="s">
        <v>30</v>
      </c>
      <c r="F16" s="2">
        <v>54.6</v>
      </c>
      <c r="G16" s="2" t="s">
        <v>31</v>
      </c>
      <c r="H16" s="2">
        <v>1.35E-2</v>
      </c>
      <c r="I16" s="2" t="s">
        <v>20</v>
      </c>
    </row>
    <row r="17" spans="2:9" x14ac:dyDescent="0.2">
      <c r="B17" s="2" t="s">
        <v>39</v>
      </c>
      <c r="C17" s="3">
        <v>2.21705</v>
      </c>
      <c r="D17" s="2" t="s">
        <v>35</v>
      </c>
      <c r="E17" s="2" t="s">
        <v>36</v>
      </c>
      <c r="F17" s="2">
        <v>43.5</v>
      </c>
      <c r="G17" s="2" t="s">
        <v>37</v>
      </c>
      <c r="H17" s="2">
        <v>1.3899999999999999E-2</v>
      </c>
      <c r="I17" s="2" t="s">
        <v>20</v>
      </c>
    </row>
    <row r="18" spans="2:9" x14ac:dyDescent="0.2">
      <c r="B18" s="2" t="s">
        <v>40</v>
      </c>
      <c r="C18" s="3">
        <v>2.6051666666666669</v>
      </c>
      <c r="D18" s="2" t="s">
        <v>29</v>
      </c>
      <c r="E18" s="2" t="s">
        <v>30</v>
      </c>
      <c r="F18" s="2">
        <v>29</v>
      </c>
      <c r="G18" s="2" t="s">
        <v>31</v>
      </c>
      <c r="H18" s="2">
        <v>2.4500000000000001E-2</v>
      </c>
      <c r="I18" s="2" t="s">
        <v>20</v>
      </c>
    </row>
    <row r="19" spans="2:9" x14ac:dyDescent="0.2">
      <c r="B19" s="2" t="s">
        <v>41</v>
      </c>
      <c r="C19" s="3">
        <v>2.3275633333333334</v>
      </c>
      <c r="D19" s="2" t="s">
        <v>29</v>
      </c>
      <c r="E19" s="2" t="s">
        <v>30</v>
      </c>
      <c r="F19" s="2">
        <v>25.7</v>
      </c>
      <c r="G19" s="2" t="s">
        <v>31</v>
      </c>
      <c r="H19" s="2">
        <v>2.47E-2</v>
      </c>
      <c r="I19" s="2" t="s">
        <v>20</v>
      </c>
    </row>
    <row r="20" spans="2:9" x14ac:dyDescent="0.2">
      <c r="B20" s="2" t="s">
        <v>42</v>
      </c>
      <c r="C20" s="3">
        <v>2.5151499999999998</v>
      </c>
      <c r="D20" s="2" t="s">
        <v>29</v>
      </c>
      <c r="E20" s="2" t="s">
        <v>30</v>
      </c>
      <c r="F20" s="2">
        <v>26.9</v>
      </c>
      <c r="G20" s="2" t="s">
        <v>31</v>
      </c>
      <c r="H20" s="2">
        <v>2.5499999999999998E-2</v>
      </c>
      <c r="I20" s="2" t="s">
        <v>20</v>
      </c>
    </row>
    <row r="21" spans="2:9" x14ac:dyDescent="0.2">
      <c r="B21" s="2" t="s">
        <v>43</v>
      </c>
      <c r="C21" s="3">
        <v>3.1693199999999995</v>
      </c>
      <c r="D21" s="2" t="s">
        <v>29</v>
      </c>
      <c r="E21" s="2" t="s">
        <v>30</v>
      </c>
      <c r="F21" s="2">
        <v>29.4</v>
      </c>
      <c r="G21" s="2" t="s">
        <v>31</v>
      </c>
      <c r="H21" s="2">
        <v>2.9399999999999999E-2</v>
      </c>
      <c r="I21" s="2" t="s">
        <v>20</v>
      </c>
    </row>
    <row r="22" spans="2:9" x14ac:dyDescent="0.2">
      <c r="B22" s="2" t="s">
        <v>44</v>
      </c>
      <c r="C22" s="3">
        <v>2.8584233333333326</v>
      </c>
      <c r="D22" s="2" t="s">
        <v>29</v>
      </c>
      <c r="E22" s="2" t="s">
        <v>30</v>
      </c>
      <c r="F22" s="2">
        <v>37.299999999999997</v>
      </c>
      <c r="G22" s="2" t="s">
        <v>31</v>
      </c>
      <c r="H22" s="2">
        <v>2.0899999999999998E-2</v>
      </c>
      <c r="I22" s="2" t="s">
        <v>20</v>
      </c>
    </row>
    <row r="23" spans="2:9" x14ac:dyDescent="0.2">
      <c r="B23" s="2" t="s">
        <v>45</v>
      </c>
      <c r="C23" s="3">
        <v>0.85103333333333342</v>
      </c>
      <c r="D23" s="2" t="s">
        <v>35</v>
      </c>
      <c r="E23" s="2" t="s">
        <v>36</v>
      </c>
      <c r="F23" s="2">
        <v>21.1</v>
      </c>
      <c r="G23" s="2" t="s">
        <v>37</v>
      </c>
      <c r="H23" s="2">
        <v>1.0999999999999999E-2</v>
      </c>
      <c r="I23" s="2" t="s">
        <v>20</v>
      </c>
    </row>
    <row r="24" spans="2:9" x14ac:dyDescent="0.2">
      <c r="B24" s="2" t="s">
        <v>46</v>
      </c>
      <c r="C24" s="3">
        <v>0.32883766666666664</v>
      </c>
      <c r="D24" s="2" t="s">
        <v>35</v>
      </c>
      <c r="E24" s="2" t="s">
        <v>36</v>
      </c>
      <c r="F24" s="2">
        <v>3.41</v>
      </c>
      <c r="G24" s="2" t="s">
        <v>37</v>
      </c>
      <c r="H24" s="2">
        <v>2.63E-2</v>
      </c>
      <c r="I24" s="2" t="s">
        <v>20</v>
      </c>
    </row>
    <row r="25" spans="2:9" x14ac:dyDescent="0.2">
      <c r="B25" s="2" t="s">
        <v>47</v>
      </c>
      <c r="C25" s="3">
        <v>1.1841279999999998</v>
      </c>
      <c r="D25" s="2" t="s">
        <v>35</v>
      </c>
      <c r="E25" s="2" t="s">
        <v>36</v>
      </c>
      <c r="F25" s="2">
        <v>8.41</v>
      </c>
      <c r="G25" s="2" t="s">
        <v>37</v>
      </c>
      <c r="H25" s="2">
        <v>3.8399999999999997E-2</v>
      </c>
      <c r="I25" s="2" t="s">
        <v>20</v>
      </c>
    </row>
    <row r="26" spans="2:9" x14ac:dyDescent="0.2">
      <c r="B26" s="2" t="s">
        <v>48</v>
      </c>
      <c r="C26" s="3">
        <f>F26*H26*44/12</f>
        <v>2.2340266666666664</v>
      </c>
      <c r="D26" s="2" t="s">
        <v>35</v>
      </c>
      <c r="E26" s="2" t="s">
        <v>36</v>
      </c>
      <c r="F26" s="4">
        <v>44.8</v>
      </c>
      <c r="G26" s="2" t="s">
        <v>37</v>
      </c>
      <c r="H26" s="2">
        <v>1.3599999999999999E-2</v>
      </c>
      <c r="I26" s="2" t="s">
        <v>20</v>
      </c>
    </row>
    <row r="27" spans="2:9" x14ac:dyDescent="0.2">
      <c r="B27" s="2"/>
      <c r="C27" s="2"/>
      <c r="D27" s="2"/>
      <c r="E27" s="2"/>
      <c r="F27" s="2"/>
      <c r="G27" s="2"/>
      <c r="H27" s="2"/>
      <c r="I27" s="2"/>
    </row>
    <row r="28" spans="2:9" x14ac:dyDescent="0.2">
      <c r="B28" s="2" t="s">
        <v>49</v>
      </c>
      <c r="C28" s="2">
        <v>0.06</v>
      </c>
      <c r="D28" s="2" t="s">
        <v>50</v>
      </c>
      <c r="E28" s="2" t="s">
        <v>51</v>
      </c>
      <c r="F28" s="2"/>
      <c r="G28" s="2"/>
      <c r="H28" s="2"/>
      <c r="I28" s="2"/>
    </row>
    <row r="29" spans="2:9" x14ac:dyDescent="0.2">
      <c r="B29" s="2" t="s">
        <v>52</v>
      </c>
      <c r="C29" s="2">
        <v>5.7000000000000002E-2</v>
      </c>
      <c r="D29" s="2" t="s">
        <v>50</v>
      </c>
      <c r="E29" s="2" t="s">
        <v>51</v>
      </c>
      <c r="F29" s="2"/>
      <c r="G29" s="2"/>
      <c r="H29" s="2"/>
      <c r="I29" s="2"/>
    </row>
    <row r="30" spans="2:9" x14ac:dyDescent="0.2">
      <c r="B30" s="2" t="s">
        <v>53</v>
      </c>
      <c r="C30" s="2">
        <v>5.7000000000000002E-2</v>
      </c>
      <c r="D30" s="2" t="s">
        <v>50</v>
      </c>
      <c r="E30" s="2" t="s">
        <v>51</v>
      </c>
      <c r="F30" s="2"/>
      <c r="G30" s="2"/>
      <c r="H30" s="2"/>
      <c r="I30" s="2"/>
    </row>
    <row r="31" spans="2:9" x14ac:dyDescent="0.2">
      <c r="B31" s="2" t="s">
        <v>54</v>
      </c>
      <c r="C31" s="2">
        <v>5.7000000000000002E-2</v>
      </c>
      <c r="D31" s="2" t="s">
        <v>50</v>
      </c>
      <c r="E31" s="2" t="s">
        <v>51</v>
      </c>
      <c r="F31" s="2"/>
      <c r="G31" s="2"/>
      <c r="H31" s="2"/>
      <c r="I31" s="2"/>
    </row>
    <row r="32" spans="2:9" x14ac:dyDescent="0.2">
      <c r="B32" s="2" t="s">
        <v>11</v>
      </c>
      <c r="C32" s="5">
        <v>0.55000000000000004</v>
      </c>
      <c r="D32" s="2" t="s">
        <v>55</v>
      </c>
      <c r="E32" s="2" t="s">
        <v>56</v>
      </c>
      <c r="F32" s="2"/>
      <c r="G32" s="2"/>
      <c r="H32" s="2"/>
      <c r="I32" s="2"/>
    </row>
    <row r="33" spans="2:9" x14ac:dyDescent="0.2">
      <c r="B33" s="2"/>
      <c r="C33" s="6"/>
      <c r="D33" s="2"/>
      <c r="E33" s="2"/>
      <c r="F33" s="2"/>
      <c r="G33" s="2"/>
      <c r="H33" s="2"/>
      <c r="I33" s="2"/>
    </row>
    <row r="36" spans="2:9" x14ac:dyDescent="0.2">
      <c r="C36" s="7"/>
    </row>
  </sheetData>
  <mergeCells count="4">
    <mergeCell ref="F2:G2"/>
    <mergeCell ref="H2:I2"/>
    <mergeCell ref="F3:G3"/>
    <mergeCell ref="H3:I3"/>
  </mergeCells>
  <phoneticPr fontId="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様式１　 応募申請書</vt:lpstr>
      <vt:lpstr>様式２　 実施計画書</vt:lpstr>
      <vt:lpstr>様式３ 経費内訳 FL</vt:lpstr>
      <vt:lpstr>様式３ 経費内訳 FL導入実績あり</vt:lpstr>
      <vt:lpstr>様式３ 経費内訳 バス</vt:lpstr>
      <vt:lpstr>様式3 経費内訳 バス 30年度以前導入実績あり</vt:lpstr>
      <vt:lpstr>協会使用シート</vt:lpstr>
      <vt:lpstr>換算係数</vt:lpstr>
      <vt:lpstr>'様式１　 応募申請書'!Print_Area</vt:lpstr>
      <vt:lpstr>'様式２　 実施計画書'!Print_Area</vt:lpstr>
      <vt:lpstr>'様式３ 経費内訳 FL'!Print_Area</vt:lpstr>
      <vt:lpstr>'様式３ 経費内訳 FL導入実績あり'!Print_Area</vt:lpstr>
      <vt:lpstr>'様式３ 経費内訳 バス'!Print_Area</vt:lpstr>
      <vt:lpstr>'様式3 経費内訳 バス 30年度以前導入実績あり'!Print_Area</vt:lpstr>
      <vt:lpstr>エネルギー種類</vt:lpstr>
      <vt:lpstr>換算係数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HNPC001</dc:creator>
  <cp:lastModifiedBy>HNPC2110</cp:lastModifiedBy>
  <cp:lastPrinted>2021-05-11T06:44:47Z</cp:lastPrinted>
  <dcterms:created xsi:type="dcterms:W3CDTF">2015-02-23T09:12:20Z</dcterms:created>
  <dcterms:modified xsi:type="dcterms:W3CDTF">2021-07-13T07:08:43Z</dcterms:modified>
</cp:coreProperties>
</file>