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160\disk1\2021年度事業\水素事業\作業中\【案】様式\"/>
    </mc:Choice>
  </mc:AlternateContent>
  <xr:revisionPtr revIDLastSave="0" documentId="13_ncr:1_{858B77F0-8750-470C-AF77-50DCE4C8F454}" xr6:coauthVersionLast="47" xr6:coauthVersionMax="47" xr10:uidLastSave="{00000000-0000-0000-0000-000000000000}"/>
  <bookViews>
    <workbookView xWindow="-110" yWindow="-110" windowWidth="25820" windowHeight="14020" tabRatio="732" activeTab="1" xr2:uid="{00000000-000D-0000-FFFF-FFFF00000000}"/>
  </bookViews>
  <sheets>
    <sheet name="別紙１の５実施報告書（保守）" sheetId="35" r:id="rId1"/>
    <sheet name="別紙２の５ 精算調書（保守）" sheetId="34" r:id="rId2"/>
    <sheet name="協会使用シート" sheetId="3" state="hidden" r:id="rId3"/>
    <sheet name="換算係数" sheetId="5" state="hidden" r:id="rId4"/>
  </sheets>
  <definedNames>
    <definedName name="_xlnm.Print_Area" localSheetId="0">'別紙１の５実施報告書（保守）'!$A$1:$H$48</definedName>
    <definedName name="_xlnm.Print_Area" localSheetId="1">'別紙２の５ 精算調書（保守）'!$A$1:$AG$48</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 i="34" l="1"/>
  <c r="X46" i="34" l="1"/>
  <c r="X45" i="34"/>
  <c r="X44" i="34"/>
  <c r="X43" i="34"/>
  <c r="X42" i="34"/>
  <c r="X41" i="34"/>
  <c r="X40" i="34"/>
  <c r="X39" i="34"/>
  <c r="L36" i="34"/>
  <c r="C26" i="5"/>
  <c r="B3" i="3"/>
  <c r="C3" i="3"/>
  <c r="D3" i="3"/>
  <c r="E3" i="3"/>
  <c r="H3" i="3"/>
  <c r="J3" i="3"/>
  <c r="K3" i="3"/>
  <c r="L3" i="3"/>
  <c r="B4" i="3"/>
  <c r="F4" i="3"/>
  <c r="G4" i="3"/>
  <c r="I4" i="3"/>
  <c r="M4" i="3"/>
  <c r="N4" i="3"/>
  <c r="O4" i="3"/>
  <c r="Q4" i="3"/>
  <c r="R4" i="3"/>
  <c r="B5" i="3"/>
  <c r="B6" i="3"/>
  <c r="F6" i="3"/>
  <c r="G6" i="3"/>
  <c r="I6" i="3"/>
  <c r="M6" i="3"/>
  <c r="N6" i="3"/>
  <c r="O6" i="3"/>
  <c r="P6" i="3"/>
  <c r="Q6" i="3"/>
  <c r="R6" i="3"/>
  <c r="P4" i="3"/>
  <c r="V11" i="34" l="1"/>
  <c r="B15" i="34" s="1"/>
  <c r="I15" i="34" s="1"/>
  <c r="P15" i="34" s="1"/>
  <c r="AB15" i="34" s="1"/>
</calcChain>
</file>

<file path=xl/sharedStrings.xml><?xml version="1.0" encoding="utf-8"?>
<sst xmlns="http://schemas.openxmlformats.org/spreadsheetml/2006/main" count="278" uniqueCount="174">
  <si>
    <t>経費区分・費目</t>
    <rPh sb="0" eb="2">
      <t>ケイヒ</t>
    </rPh>
    <rPh sb="2" eb="4">
      <t>クブン</t>
    </rPh>
    <rPh sb="5" eb="7">
      <t>ヒモク</t>
    </rPh>
    <phoneticPr fontId="1"/>
  </si>
  <si>
    <t>数量</t>
    <rPh sb="0" eb="2">
      <t>スウリョウ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</si>
  <si>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</si>
  <si>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</si>
  <si>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</si>
  <si>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</si>
  <si>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</si>
  <si>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</si>
  <si>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</si>
  <si>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</si>
  <si>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</si>
  <si>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</si>
  <si>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</si>
  <si>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</si>
  <si>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</si>
  <si>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</si>
  <si>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</si>
  <si>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</si>
  <si>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</si>
  <si>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</si>
  <si>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</si>
  <si>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</si>
  <si>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</si>
  <si>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</si>
  <si>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</si>
  <si>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</si>
  <si>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</si>
  <si>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</si>
  <si>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</si>
  <si>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</si>
  <si>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</si>
  <si>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</si>
  <si>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</si>
  <si>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</si>
  <si>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</si>
  <si>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</si>
  <si>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</si>
  <si>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</si>
  <si>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</si>
  <si>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</si>
  <si>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</si>
  <si>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</si>
  <si>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</si>
  <si>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</si>
  <si>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</si>
  <si>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</si>
  <si>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</si>
  <si>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</si>
  <si>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</si>
  <si>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</si>
  <si>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</si>
  <si>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</si>
  <si>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</si>
  <si>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</si>
  <si>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</si>
  <si>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</si>
  <si>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</si>
  <si>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</si>
  <si>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</si>
  <si>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</si>
  <si>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</si>
  <si>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</si>
  <si>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</si>
  <si>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</si>
  <si>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</si>
  <si>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</si>
  <si>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</si>
  <si>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</si>
  <si>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</si>
  <si>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</si>
  <si>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</si>
  <si>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</si>
  <si>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</si>
  <si>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</si>
  <si>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</si>
  <si>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</si>
  <si>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</si>
  <si>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</si>
  <si>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</si>
  <si>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</si>
  <si>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</si>
  <si>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</si>
  <si>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</si>
  <si>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</si>
  <si>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</si>
  <si>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</si>
  <si>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</si>
  <si>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</si>
  <si>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</si>
  <si>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１申請者等の概要</t>
    <rPh sb="1" eb="4">
      <t>シンセイシャ</t>
    </rPh>
    <rPh sb="4" eb="5">
      <t>トウ</t>
    </rPh>
    <rPh sb="6" eb="8">
      <t>ガイヨウ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</si>
  <si>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</si>
  <si>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</si>
  <si>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</si>
  <si>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</si>
  <si>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</si>
  <si>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</si>
  <si>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</si>
  <si>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</si>
  <si>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</si>
  <si>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</si>
  <si>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</si>
  <si>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</si>
  <si>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</si>
  <si>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</si>
  <si>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(1)総事業費</t>
    <rPh sb="3" eb="7">
      <t>ソウジギョウヒ</t>
    </rPh>
    <phoneticPr fontId="1"/>
  </si>
  <si>
    <t>(5)基準額</t>
    <rPh sb="3" eb="5">
      <t>キジュン</t>
    </rPh>
    <rPh sb="5" eb="6">
      <t>ガク</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</si>
  <si>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</si>
  <si>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</si>
  <si>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</si>
  <si>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(1)-(2)</t>
    <phoneticPr fontId="1"/>
  </si>
  <si>
    <t>　 実支出額</t>
    <rPh sb="2" eb="3">
      <t>ジツ</t>
    </rPh>
    <rPh sb="3" eb="5">
      <t>シシュツ</t>
    </rPh>
    <rPh sb="5" eb="6">
      <t>ガク</t>
    </rPh>
    <phoneticPr fontId="1"/>
  </si>
  <si>
    <t>　</t>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</si>
  <si>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</si>
  <si>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</si>
  <si>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</si>
  <si>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(9)補助金交付</t>
    <rPh sb="3" eb="6">
      <t>ホジョキン</t>
    </rPh>
    <rPh sb="6" eb="8">
      <t>コウフ</t>
    </rPh>
    <phoneticPr fontId="1"/>
  </si>
  <si>
    <t>(10)過不足額</t>
    <rPh sb="4" eb="7">
      <t>カフソク</t>
    </rPh>
    <rPh sb="7" eb="8">
      <t>ガク</t>
    </rPh>
    <phoneticPr fontId="1"/>
  </si>
  <si>
    <t>(4)と(5)を比較し</t>
    <rPh sb="8" eb="10">
      <t>ヒカク</t>
    </rPh>
    <phoneticPr fontId="1"/>
  </si>
  <si>
    <t>(3)と(6)を比較し</t>
    <rPh sb="8" eb="10">
      <t>ヒカク</t>
    </rPh>
    <phoneticPr fontId="1"/>
  </si>
  <si>
    <t>　(7)×補助率2/3</t>
    <rPh sb="5" eb="8">
      <t>ホジョリツ</t>
    </rPh>
    <rPh sb="7" eb="8">
      <t>リツ</t>
    </rPh>
    <phoneticPr fontId="1"/>
  </si>
  <si>
    <t>　 決定額</t>
    <rPh sb="2" eb="4">
      <t>ケッテイ</t>
    </rPh>
    <rPh sb="4" eb="5">
      <t>ガク</t>
    </rPh>
    <phoneticPr fontId="1"/>
  </si>
  <si>
    <t>(9)-（8）</t>
    <phoneticPr fontId="1"/>
  </si>
  <si>
    <t>て少ない方の額</t>
    <rPh sb="1" eb="2">
      <t>スク</t>
    </rPh>
    <rPh sb="4" eb="5">
      <t>ホウ</t>
    </rPh>
    <rPh sb="6" eb="7">
      <t>ガク</t>
    </rPh>
    <phoneticPr fontId="1"/>
  </si>
  <si>
    <t>経費実績額</t>
    <rPh sb="0" eb="2">
      <t>ケイヒ</t>
    </rPh>
    <rPh sb="2" eb="5">
      <t>ジッセキガク</t>
    </rPh>
    <phoneticPr fontId="7"/>
  </si>
  <si>
    <t>（上限2.2百万円）</t>
    <rPh sb="1" eb="3">
      <t>ジョウゲン</t>
    </rPh>
    <rPh sb="6" eb="9">
      <t>ヒャクマンエン</t>
    </rPh>
    <phoneticPr fontId="7"/>
  </si>
  <si>
    <t>　 の収入額</t>
    <rPh sb="3" eb="5">
      <t>シュウニュウ</t>
    </rPh>
    <rPh sb="5" eb="6">
      <t>ガク</t>
    </rPh>
    <phoneticPr fontId="1"/>
  </si>
  <si>
    <t>補助対象経費実支出額内訳</t>
    <rPh sb="0" eb="2">
      <t>ホジョ</t>
    </rPh>
    <rPh sb="2" eb="4">
      <t>タイショウ</t>
    </rPh>
    <rPh sb="4" eb="6">
      <t>ケイヒ</t>
    </rPh>
    <rPh sb="6" eb="7">
      <t>ジツ</t>
    </rPh>
    <rPh sb="7" eb="9">
      <t>シシュツ</t>
    </rPh>
    <rPh sb="9" eb="10">
      <t>テイガク</t>
    </rPh>
    <rPh sb="10" eb="12">
      <t>ウチワケ</t>
    </rPh>
    <phoneticPr fontId="1"/>
  </si>
  <si>
    <t>購入時期</t>
    <phoneticPr fontId="1"/>
  </si>
  <si>
    <t>合計</t>
    <rPh sb="0" eb="1">
      <t>ゴウ</t>
    </rPh>
    <rPh sb="1" eb="2">
      <t>ケイ</t>
    </rPh>
    <phoneticPr fontId="1"/>
  </si>
  <si>
    <t>金額</t>
    <rPh sb="0" eb="1">
      <t>キン</t>
    </rPh>
    <rPh sb="1" eb="2">
      <t>ガク</t>
    </rPh>
    <phoneticPr fontId="1"/>
  </si>
  <si>
    <t>積算内訳</t>
    <rPh sb="0" eb="1">
      <t>セキ</t>
    </rPh>
    <rPh sb="1" eb="2">
      <t>サン</t>
    </rPh>
    <rPh sb="2" eb="3">
      <t>ナイ</t>
    </rPh>
    <rPh sb="3" eb="4">
      <t>ヤク</t>
    </rPh>
    <phoneticPr fontId="1"/>
  </si>
  <si>
    <t>名称</t>
    <rPh sb="0" eb="1">
      <t>ナ</t>
    </rPh>
    <rPh sb="1" eb="2">
      <t>ショウ</t>
    </rPh>
    <phoneticPr fontId="1"/>
  </si>
  <si>
    <t>仕様</t>
    <rPh sb="0" eb="1">
      <t>シ</t>
    </rPh>
    <rPh sb="1" eb="2">
      <t>サマ</t>
    </rPh>
    <phoneticPr fontId="1"/>
  </si>
  <si>
    <t>単価</t>
    <rPh sb="0" eb="1">
      <t>タン</t>
    </rPh>
    <rPh sb="1" eb="2">
      <t>アタイ</t>
    </rPh>
    <phoneticPr fontId="1"/>
  </si>
  <si>
    <t>取得した財産の内訳（一品、一組又は一式の価格が５０万円以上のもの）</t>
    <rPh sb="0" eb="2">
      <t>シュトク</t>
    </rPh>
    <rPh sb="4" eb="6">
      <t>ザイサン</t>
    </rPh>
    <rPh sb="7" eb="9">
      <t>ウチワケ</t>
    </rPh>
    <rPh sb="10" eb="12">
      <t>イッピン</t>
    </rPh>
    <rPh sb="13" eb="14">
      <t>ヒト</t>
    </rPh>
    <rPh sb="14" eb="15">
      <t>クミ</t>
    </rPh>
    <rPh sb="15" eb="16">
      <t>マタ</t>
    </rPh>
    <rPh sb="17" eb="19">
      <t>イッシキ</t>
    </rPh>
    <rPh sb="20" eb="22">
      <t>カカク</t>
    </rPh>
    <rPh sb="25" eb="27">
      <t>マンエン</t>
    </rPh>
    <rPh sb="27" eb="29">
      <t>イジョウ</t>
    </rPh>
    <phoneticPr fontId="1"/>
  </si>
  <si>
    <t>※ (5)基準額とは、補助金の基準となる額で、交付決定通知書の補助基本額を記載すること。</t>
    <phoneticPr fontId="7"/>
  </si>
  <si>
    <t>脱炭素社会構築に向けた再エネ等由来水素活用推進事業</t>
    <phoneticPr fontId="7"/>
  </si>
  <si>
    <t>実施報告書</t>
    <rPh sb="0" eb="2">
      <t>ジッシ</t>
    </rPh>
    <rPh sb="2" eb="5">
      <t>ホウコクショ</t>
    </rPh>
    <phoneticPr fontId="1"/>
  </si>
  <si>
    <t>脱炭素社会構築に向けた再エネ等由来水素活用推進事業</t>
    <phoneticPr fontId="7"/>
  </si>
  <si>
    <t>経費所要額精算調書</t>
    <phoneticPr fontId="1"/>
  </si>
  <si>
    <t>（保守）</t>
    <rPh sb="1" eb="3">
      <t>ホシュ</t>
    </rPh>
    <phoneticPr fontId="7"/>
  </si>
  <si>
    <t>（地域再エネ水素ステーション保守点検等支援事業）</t>
    <rPh sb="18" eb="19">
      <t>トウ</t>
    </rPh>
    <rPh sb="19" eb="21">
      <t>シエン</t>
    </rPh>
    <phoneticPr fontId="1"/>
  </si>
  <si>
    <t>（地域再エネ水素ステーション保守点検等支援事業）</t>
    <rPh sb="18" eb="19">
      <t>トウ</t>
    </rPh>
    <rPh sb="19" eb="21">
      <t>シエン</t>
    </rPh>
    <phoneticPr fontId="7"/>
  </si>
  <si>
    <t>別紙１の５</t>
    <rPh sb="0" eb="2">
      <t>ベッシ</t>
    </rPh>
    <phoneticPr fontId="1"/>
  </si>
  <si>
    <t>別紙２の５</t>
    <rPh sb="0" eb="2">
      <t>ベッシ</t>
    </rPh>
    <phoneticPr fontId="1"/>
  </si>
  <si>
    <t>（保守）</t>
    <rPh sb="1" eb="3">
      <t>ホシュ</t>
    </rPh>
    <phoneticPr fontId="1"/>
  </si>
  <si>
    <t>記入すべき内容について</t>
    <rPh sb="0" eb="2">
      <t>キニュウ</t>
    </rPh>
    <rPh sb="5" eb="7">
      <t>ナイヨウ</t>
    </rPh>
    <phoneticPr fontId="1"/>
  </si>
  <si>
    <t>事業実施の責任者</t>
    <rPh sb="0" eb="2">
      <t>ジギョウ</t>
    </rPh>
    <rPh sb="2" eb="4">
      <t>ジッシ</t>
    </rPh>
    <rPh sb="5" eb="8">
      <t>セキニンシャ</t>
    </rPh>
    <phoneticPr fontId="1"/>
  </si>
  <si>
    <t xml:space="preserve">・本事業の担当責任者の方に関する事項を記入すること。　　　　　
・郵便番号はー(ハイフン)を除いた文字列を記入すること。
</t>
    <phoneticPr fontId="1"/>
  </si>
  <si>
    <t xml:space="preserve">・本事業の担当者の方に関する事項を記入すること。　
　※ご担当者には、当財団との窓口をお願いします。
・郵便番号はー(ハイフン)を除いた文字列を記入すること。
</t>
    <rPh sb="35" eb="37">
      <t>ザイダン</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</si>
  <si>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・事業実施責任者に関する事項を記入すること。</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ジコウ</t>
    </rPh>
    <rPh sb="114" eb="116">
      <t>キニュウ</t>
    </rPh>
    <phoneticPr fontId="1"/>
  </si>
  <si>
    <t>２導入設備</t>
    <rPh sb="1" eb="3">
      <t>ドウニュウ</t>
    </rPh>
    <rPh sb="3" eb="5">
      <t>セツビ</t>
    </rPh>
    <phoneticPr fontId="1"/>
  </si>
  <si>
    <t>保守点検を実施する地域再エネ水素ステーションについて</t>
    <rPh sb="0" eb="4">
      <t>ホシュテンケン</t>
    </rPh>
    <rPh sb="5" eb="7">
      <t>ジッシ</t>
    </rPh>
    <rPh sb="9" eb="11">
      <t>チイキ</t>
    </rPh>
    <rPh sb="11" eb="12">
      <t>サイ</t>
    </rPh>
    <rPh sb="14" eb="16">
      <t>スイソ</t>
    </rPh>
    <phoneticPr fontId="1"/>
  </si>
  <si>
    <t>導入時に活用した補助事業名</t>
    <rPh sb="0" eb="3">
      <t>ドウニュウジ</t>
    </rPh>
    <rPh sb="4" eb="6">
      <t>カツヨウ</t>
    </rPh>
    <rPh sb="8" eb="13">
      <t>ホジョジギョウメイ</t>
    </rPh>
    <phoneticPr fontId="1"/>
  </si>
  <si>
    <t>・水素ステーションを導入時に活用した「補助事業名（年度）」を記載ください。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1"/>
  </si>
  <si>
    <t>設備内容・能力</t>
    <rPh sb="0" eb="2">
      <t>セツビ</t>
    </rPh>
    <rPh sb="2" eb="4">
      <t>ナイヨウ</t>
    </rPh>
    <rPh sb="5" eb="7">
      <t>ノウリョク</t>
    </rPh>
    <phoneticPr fontId="1"/>
  </si>
  <si>
    <t>設置日</t>
    <rPh sb="0" eb="3">
      <t>セッチビ</t>
    </rPh>
    <phoneticPr fontId="1"/>
  </si>
  <si>
    <t xml:space="preserve">       年　　　月設置</t>
    <rPh sb="7" eb="8">
      <t>ネン</t>
    </rPh>
    <rPh sb="11" eb="12">
      <t>ガツ</t>
    </rPh>
    <rPh sb="12" eb="14">
      <t>セッチ</t>
    </rPh>
    <phoneticPr fontId="1"/>
  </si>
  <si>
    <t>ＣＯ２削減効果
（目標達成状況）</t>
    <rPh sb="3" eb="5">
      <t>サクゲン</t>
    </rPh>
    <rPh sb="5" eb="7">
      <t>コウカ</t>
    </rPh>
    <rPh sb="9" eb="11">
      <t>モクヒョウ</t>
    </rPh>
    <rPh sb="11" eb="13">
      <t>タッセイ</t>
    </rPh>
    <rPh sb="13" eb="15">
      <t>ジョウキョウ</t>
    </rPh>
    <phoneticPr fontId="1"/>
  </si>
  <si>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</si>
  <si>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３保守点検の必要性</t>
    <rPh sb="1" eb="5">
      <t>ホシュテンケン</t>
    </rPh>
    <rPh sb="6" eb="9">
      <t>ヒツヨウセイ</t>
    </rPh>
    <phoneticPr fontId="1"/>
  </si>
  <si>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1"/>
  </si>
  <si>
    <t>４事業の実施体制等</t>
    <rPh sb="1" eb="3">
      <t>ジギョウ</t>
    </rPh>
    <rPh sb="4" eb="6">
      <t>ジッシ</t>
    </rPh>
    <rPh sb="6" eb="8">
      <t>タイセイ</t>
    </rPh>
    <rPh sb="8" eb="9">
      <t>トウ</t>
    </rPh>
    <phoneticPr fontId="1"/>
  </si>
  <si>
    <t>事業の実施体制</t>
    <rPh sb="0" eb="2">
      <t>ジギョウ</t>
    </rPh>
    <rPh sb="3" eb="5">
      <t>ジッシ</t>
    </rPh>
    <rPh sb="5" eb="7">
      <t>タイセイ</t>
    </rPh>
    <phoneticPr fontId="1"/>
  </si>
  <si>
    <t>・事業に関する収支と資金の調達計画（方法:自己資金や借入先（金融機関なら店名まで）等具体的に）を記入すること。
　※別紙２に記述の所要経費の総事業費、寄付金その他の収入、補助対象経費支出予定額、補助金所要額を示し、調達計画を記入すること。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73" eb="75">
      <t>キニュウ</t>
    </rPh>
    <rPh sb="83" eb="85">
      <t>ベッシ</t>
    </rPh>
    <rPh sb="87" eb="89">
      <t>キジュツ</t>
    </rPh>
    <rPh sb="90" eb="92">
      <t>ショヨウ</t>
    </rPh>
    <rPh sb="92" eb="94">
      <t>ケイヒ</t>
    </rPh>
    <rPh sb="95" eb="99">
      <t>ソウジギョウヒ</t>
    </rPh>
    <rPh sb="100" eb="103">
      <t>キフキン</t>
    </rPh>
    <rPh sb="105" eb="106">
      <t>タ</t>
    </rPh>
    <rPh sb="107" eb="109">
      <t>シュウニュウ</t>
    </rPh>
    <rPh sb="110" eb="112">
      <t>ホジョ</t>
    </rPh>
    <rPh sb="112" eb="114">
      <t>タイショウ</t>
    </rPh>
    <rPh sb="114" eb="116">
      <t>ケイヒ</t>
    </rPh>
    <rPh sb="116" eb="118">
      <t>シシュツ</t>
    </rPh>
    <rPh sb="118" eb="120">
      <t>ヨテイ</t>
    </rPh>
    <rPh sb="120" eb="121">
      <t>ガク</t>
    </rPh>
    <rPh sb="122" eb="125">
      <t>ホジョキン</t>
    </rPh>
    <rPh sb="125" eb="127">
      <t>ショヨウ</t>
    </rPh>
    <rPh sb="127" eb="128">
      <t>ガク</t>
    </rPh>
    <rPh sb="129" eb="130">
      <t>シメ</t>
    </rPh>
    <rPh sb="132" eb="134">
      <t>チョウタツ</t>
    </rPh>
    <rPh sb="134" eb="136">
      <t>ケイカク</t>
    </rPh>
    <rPh sb="137" eb="139">
      <t>キニュウ</t>
    </rPh>
    <phoneticPr fontId="1"/>
  </si>
  <si>
    <t>他の補助金との関係</t>
    <phoneticPr fontId="1"/>
  </si>
  <si>
    <t xml:space="preserve">・他の補助制度により、これまで関連する事業を行っている場合、又は今後関連する事業に取り組むことを計画している場合には、その取組内容を簡潔に記入すること。
</t>
    <rPh sb="1" eb="2">
      <t>ホカ</t>
    </rPh>
    <rPh sb="3" eb="5">
      <t>ホジョ</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1"/>
  </si>
  <si>
    <t xml:space="preserve">・補助事業の実施体制について、発注先に加え、補助事業者内の施工監理や経理等の体制を含め記入すること。
・別紙の添付を可とする。記入欄には、添付する根拠資料の資料番号を記入すること。
</t>
    <phoneticPr fontId="1"/>
  </si>
  <si>
    <t xml:space="preserve">・当該設備のメーカーやメンテナンス業者からの保守点検の必要性などに関する説明資料を添付するなど保守点検の必要性や実施内容を記載してください。
・保守点検する設備のシステム図・配置図・仕様書、記載内容の根拠　資料等を添付すること。
・保守点検の見積書を添付すること。
・添付資料番号記入欄に、添付する根拠資料の資料番号を記入すること。
</t>
    <rPh sb="1" eb="3">
      <t>トウガイ</t>
    </rPh>
    <rPh sb="3" eb="5">
      <t>セツビ</t>
    </rPh>
    <rPh sb="36" eb="40">
      <t>セツメイシリョウ</t>
    </rPh>
    <rPh sb="41" eb="43">
      <t>テンプ</t>
    </rPh>
    <rPh sb="47" eb="51">
      <t>ホシュテンケン</t>
    </rPh>
    <rPh sb="52" eb="54">
      <t>ヒツヨウ</t>
    </rPh>
    <rPh sb="54" eb="55">
      <t>セイ</t>
    </rPh>
    <rPh sb="56" eb="58">
      <t>ジッシ</t>
    </rPh>
    <rPh sb="58" eb="60">
      <t>ナイヨウ</t>
    </rPh>
    <rPh sb="61" eb="63">
      <t>キサイ</t>
    </rPh>
    <rPh sb="117" eb="119">
      <t>ガイトウ</t>
    </rPh>
    <rPh sb="121" eb="123">
      <t>ホシュ</t>
    </rPh>
    <rPh sb="123" eb="125">
      <t>テンケン</t>
    </rPh>
    <rPh sb="126" eb="129">
      <t>ミツモリショ</t>
    </rPh>
    <rPh sb="130" eb="132">
      <t>テンプ</t>
    </rPh>
    <phoneticPr fontId="1"/>
  </si>
  <si>
    <t>・補助事業の開始年月日及び完了年月日を記入すること。
　※事業完了日は、支払完了日を指す。
・事業のスケジュールを記入すること。
　（工程表や図表等を添付すること。）
・詳細な内容となる場合は別紙に記載し添付すること。記入欄には、別紙の資料番号を記入すること。</t>
    <rPh sb="1" eb="3">
      <t>ホジョ</t>
    </rPh>
    <rPh sb="3" eb="5">
      <t>ジギョウ</t>
    </rPh>
    <rPh sb="6" eb="8">
      <t>カイシ</t>
    </rPh>
    <rPh sb="8" eb="11">
      <t>ネンガッピ</t>
    </rPh>
    <rPh sb="11" eb="12">
      <t>オヨ</t>
    </rPh>
    <rPh sb="13" eb="15">
      <t>カンリョウ</t>
    </rPh>
    <rPh sb="15" eb="18">
      <t>ネンガッピ</t>
    </rPh>
    <rPh sb="19" eb="21">
      <t>キニュウ</t>
    </rPh>
    <rPh sb="36" eb="38">
      <t>シハライ</t>
    </rPh>
    <rPh sb="38" eb="40">
      <t>カンリョウ</t>
    </rPh>
    <rPh sb="40" eb="41">
      <t>ビ</t>
    </rPh>
    <rPh sb="42" eb="43">
      <t>サ</t>
    </rPh>
    <rPh sb="48" eb="50">
      <t>ジギョウ</t>
    </rPh>
    <rPh sb="58" eb="60">
      <t>キニュウ</t>
    </rPh>
    <phoneticPr fontId="1"/>
  </si>
  <si>
    <t xml:space="preserve">地域再エネ水素ステーション導入時に交付申請書に記載した目標（計画）をもとに、年間走行距離等の目標及び年間CO2削減効果（CO2排出削減量）について以下の事項を記載ください。
・ＦＣＶ等の年間走行距離等の目標及び実績
　（燃料電池フォークリフトの場合は、稼働時間等を記入）
・令和３年度の月別の目標及び実績
　なお、年間走行距離等の目標値は今年度及び昨年度までの実績等
に基づき推計すること。
・水素ステーション導入時に掲げた（交付申請書に記載した）
ＣＯ２削減（ＦＣＶ走行距離等）目標に対する達成見込み。
・詳細な内容となる場合は別紙に記載し添付すること。記入欄には、別紙資料番号を記入すること。
</t>
    <rPh sb="73" eb="75">
      <t>イカ</t>
    </rPh>
    <rPh sb="76" eb="78">
      <t>ジコウ</t>
    </rPh>
    <rPh sb="93" eb="94">
      <t>トウ</t>
    </rPh>
    <rPh sb="95" eb="97">
      <t>ネンカン</t>
    </rPh>
    <rPh sb="97" eb="99">
      <t>ソウコウ</t>
    </rPh>
    <rPh sb="99" eb="101">
      <t>キョリ</t>
    </rPh>
    <rPh sb="101" eb="102">
      <t>トウ</t>
    </rPh>
    <rPh sb="103" eb="105">
      <t>モクヒョウ</t>
    </rPh>
    <rPh sb="105" eb="106">
      <t>オヨ</t>
    </rPh>
    <rPh sb="107" eb="109">
      <t>ジッセキ</t>
    </rPh>
    <rPh sb="112" eb="114">
      <t>ネンリョウ</t>
    </rPh>
    <rPh sb="114" eb="116">
      <t>デンチ</t>
    </rPh>
    <rPh sb="124" eb="126">
      <t>バアイ</t>
    </rPh>
    <rPh sb="128" eb="130">
      <t>カドウ</t>
    </rPh>
    <rPh sb="130" eb="132">
      <t>ジカン</t>
    </rPh>
    <rPh sb="132" eb="133">
      <t>トウ</t>
    </rPh>
    <rPh sb="134" eb="136">
      <t>キニュウ</t>
    </rPh>
    <rPh sb="139" eb="141">
      <t>レイワ</t>
    </rPh>
    <rPh sb="145" eb="147">
      <t>ツキベツ</t>
    </rPh>
    <rPh sb="148" eb="150">
      <t>モクヒョウ</t>
    </rPh>
    <rPh sb="150" eb="151">
      <t>オヨ</t>
    </rPh>
    <rPh sb="167" eb="170">
      <t>モクヒョウチ</t>
    </rPh>
    <rPh sb="171" eb="174">
      <t>コンネンド</t>
    </rPh>
    <rPh sb="174" eb="175">
      <t>オヨ</t>
    </rPh>
    <rPh sb="176" eb="179">
      <t>サクネンド</t>
    </rPh>
    <rPh sb="182" eb="184">
      <t>ジッセキ</t>
    </rPh>
    <rPh sb="184" eb="185">
      <t>トウ</t>
    </rPh>
    <rPh sb="187" eb="188">
      <t>モト</t>
    </rPh>
    <rPh sb="287" eb="289">
      <t>ベッシ</t>
    </rPh>
    <phoneticPr fontId="1"/>
  </si>
  <si>
    <t>・事業者名を記入すること。</t>
    <rPh sb="1" eb="4">
      <t>ジギョウシャ</t>
    </rPh>
    <rPh sb="4" eb="5">
      <t>メイ</t>
    </rPh>
    <rPh sb="6" eb="8">
      <t>キニュウ</t>
    </rPh>
    <phoneticPr fontId="18"/>
  </si>
  <si>
    <t>５備考</t>
    <rPh sb="1" eb="3">
      <t>ビコウ</t>
    </rPh>
    <phoneticPr fontId="1"/>
  </si>
  <si>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5"/>
        <rFont val="ＭＳ 明朝"/>
        <family val="1"/>
        <charset val="128"/>
      </rPr>
      <t xml:space="preserve">再生可能エネルギー発電電力量＞水素ステーション消費電力量
</t>
    </r>
    <r>
      <rPr>
        <sz val="10.5"/>
        <rFont val="ＭＳ 明朝"/>
        <family val="1"/>
        <charset val="128"/>
      </rPr>
      <t xml:space="preserve">
〇以下の事項について記載すること。
①再生可能エネルギー発電設備の仕様（容量）（ｋｗｈ）
②再生可能エネルギー発電量及び水素ステーションの消費電力量
　・令和３年度の実績（月別に記載）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0" eb="2">
      <t>スイソ</t>
    </rPh>
    <rPh sb="3" eb="5">
      <t>セイゾウ</t>
    </rPh>
    <rPh sb="8" eb="9">
      <t>サイ</t>
    </rPh>
    <rPh sb="10" eb="11">
      <t>ヨウ</t>
    </rPh>
    <rPh sb="13" eb="15">
      <t>デンリョク</t>
    </rPh>
    <rPh sb="16" eb="18">
      <t>ゼンリョウ</t>
    </rPh>
    <rPh sb="18" eb="21">
      <t>ソウトウブン</t>
    </rPh>
    <rPh sb="22" eb="24">
      <t>サイセイ</t>
    </rPh>
    <rPh sb="24" eb="26">
      <t>カノウ</t>
    </rPh>
    <rPh sb="32" eb="33">
      <t>マカナ</t>
    </rPh>
    <rPh sb="43" eb="45">
      <t>スイソ</t>
    </rPh>
    <rPh sb="70" eb="72">
      <t>フタイ</t>
    </rPh>
    <rPh sb="72" eb="74">
      <t>セツビ</t>
    </rPh>
    <rPh sb="75" eb="76">
      <t>フク</t>
    </rPh>
    <rPh sb="78" eb="80">
      <t>スイソ</t>
    </rPh>
    <rPh sb="86" eb="88">
      <t>ゼンタイ</t>
    </rPh>
    <rPh sb="89" eb="91">
      <t>デンリョク</t>
    </rPh>
    <rPh sb="99" eb="101">
      <t>サイセイ</t>
    </rPh>
    <rPh sb="101" eb="103">
      <t>カノウ</t>
    </rPh>
    <rPh sb="108" eb="110">
      <t>ハツデン</t>
    </rPh>
    <rPh sb="110" eb="112">
      <t>デンリョク</t>
    </rPh>
    <rPh sb="112" eb="113">
      <t>リョウ</t>
    </rPh>
    <rPh sb="114" eb="116">
      <t>スイソ</t>
    </rPh>
    <rPh sb="122" eb="124">
      <t>ショウヒ</t>
    </rPh>
    <rPh sb="124" eb="126">
      <t>デンリョク</t>
    </rPh>
    <rPh sb="126" eb="127">
      <t>リョウ</t>
    </rPh>
    <rPh sb="130" eb="132">
      <t>イカ</t>
    </rPh>
    <rPh sb="133" eb="135">
      <t>ジコウ</t>
    </rPh>
    <rPh sb="139" eb="141">
      <t>キサイ</t>
    </rPh>
    <rPh sb="148" eb="150">
      <t>サイセイ</t>
    </rPh>
    <rPh sb="150" eb="152">
      <t>カノウ</t>
    </rPh>
    <rPh sb="157" eb="159">
      <t>ハツデン</t>
    </rPh>
    <rPh sb="159" eb="161">
      <t>セツビ</t>
    </rPh>
    <rPh sb="162" eb="164">
      <t>シヨウ</t>
    </rPh>
    <rPh sb="165" eb="167">
      <t>ヨウリョウ</t>
    </rPh>
    <rPh sb="175" eb="177">
      <t>サイセイ</t>
    </rPh>
    <rPh sb="177" eb="179">
      <t>カノウ</t>
    </rPh>
    <rPh sb="184" eb="186">
      <t>ハツデン</t>
    </rPh>
    <rPh sb="186" eb="187">
      <t>リョウ</t>
    </rPh>
    <rPh sb="187" eb="188">
      <t>オヨ</t>
    </rPh>
    <rPh sb="189" eb="191">
      <t>スイソ</t>
    </rPh>
    <rPh sb="198" eb="200">
      <t>ショウヒ</t>
    </rPh>
    <rPh sb="200" eb="202">
      <t>デンリョク</t>
    </rPh>
    <rPh sb="202" eb="203">
      <t>リョウ</t>
    </rPh>
    <rPh sb="206" eb="208">
      <t>レイワ</t>
    </rPh>
    <rPh sb="209" eb="211">
      <t>ネンド</t>
    </rPh>
    <rPh sb="215" eb="217">
      <t>ツキベツ</t>
    </rPh>
    <rPh sb="218" eb="220">
      <t>キサイ</t>
    </rPh>
    <rPh sb="224" eb="227">
      <t>コンネンド</t>
    </rPh>
    <rPh sb="229" eb="232">
      <t>サクネンド</t>
    </rPh>
    <rPh sb="251" eb="253">
      <t>ネンカン</t>
    </rPh>
    <rPh sb="253" eb="255">
      <t>ハツデン</t>
    </rPh>
    <rPh sb="255" eb="256">
      <t>リョウ</t>
    </rPh>
    <rPh sb="256" eb="258">
      <t>ミコミ</t>
    </rPh>
    <rPh sb="258" eb="259">
      <t>オヨ</t>
    </rPh>
    <rPh sb="260" eb="262">
      <t>ネンカン</t>
    </rPh>
    <rPh sb="262" eb="264">
      <t>ショウヒ</t>
    </rPh>
    <rPh sb="264" eb="266">
      <t>デンリョク</t>
    </rPh>
    <rPh sb="266" eb="267">
      <t>リョウ</t>
    </rPh>
    <rPh sb="267" eb="269">
      <t>ミコミ</t>
    </rPh>
    <rPh sb="322" eb="323">
      <t>サイ</t>
    </rPh>
    <rPh sb="325" eb="327">
      <t>ハツデン</t>
    </rPh>
    <rPh sb="327" eb="329">
      <t>デンリョク</t>
    </rPh>
    <rPh sb="329" eb="330">
      <t>リョウ</t>
    </rPh>
    <rPh sb="330" eb="331">
      <t>オヨ</t>
    </rPh>
    <rPh sb="332" eb="334">
      <t>スイソ</t>
    </rPh>
    <rPh sb="340" eb="342">
      <t>ショウヒ</t>
    </rPh>
    <rPh sb="342" eb="344">
      <t>デンリョク</t>
    </rPh>
    <rPh sb="344" eb="345">
      <t>リョウ</t>
    </rPh>
    <rPh sb="346" eb="348">
      <t>ケイソク</t>
    </rPh>
    <rPh sb="348" eb="350">
      <t>ホウホウ</t>
    </rPh>
    <rPh sb="353" eb="357">
      <t>サイセイカノウ</t>
    </rPh>
    <rPh sb="362" eb="364">
      <t>デンリョク</t>
    </rPh>
    <rPh sb="365" eb="367">
      <t>フソク</t>
    </rPh>
    <rPh sb="369" eb="371">
      <t>バアイ</t>
    </rPh>
    <rPh sb="372" eb="374">
      <t>タイオウ</t>
    </rPh>
    <rPh sb="377" eb="380">
      <t>タイオウサク</t>
    </rPh>
    <rPh sb="381" eb="382">
      <t>レイ</t>
    </rPh>
    <rPh sb="387" eb="388">
      <t>サイ</t>
    </rPh>
    <rPh sb="390" eb="392">
      <t>デンリョク</t>
    </rPh>
    <rPh sb="392" eb="394">
      <t>セツビ</t>
    </rPh>
    <rPh sb="395" eb="397">
      <t>ゾウセツ</t>
    </rPh>
    <rPh sb="400" eb="402">
      <t>ヨジョウ</t>
    </rPh>
    <rPh sb="402" eb="404">
      <t>デンリョク</t>
    </rPh>
    <rPh sb="407" eb="409">
      <t>キセツ</t>
    </rPh>
    <rPh sb="409" eb="410">
      <t>サイ</t>
    </rPh>
    <rPh sb="412" eb="414">
      <t>ハツデン</t>
    </rPh>
    <rPh sb="414" eb="416">
      <t>セツビ</t>
    </rPh>
    <rPh sb="417" eb="419">
      <t>ハツデン</t>
    </rPh>
    <rPh sb="419" eb="420">
      <t>リョウ</t>
    </rPh>
    <rPh sb="421" eb="423">
      <t>ホテン</t>
    </rPh>
    <rPh sb="430" eb="432">
      <t>デンリョク</t>
    </rPh>
    <rPh sb="433" eb="434">
      <t>ヒ</t>
    </rPh>
    <rPh sb="434" eb="436">
      <t>カセキ</t>
    </rPh>
    <rPh sb="436" eb="438">
      <t>ショウショ</t>
    </rPh>
    <rPh sb="438" eb="439">
      <t>トウ</t>
    </rPh>
    <rPh sb="440" eb="442">
      <t>シヨウ</t>
    </rPh>
    <rPh sb="444" eb="446">
      <t>チョウカ</t>
    </rPh>
    <rPh sb="446" eb="448">
      <t>ミコミ</t>
    </rPh>
    <rPh sb="448" eb="44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</si>
</sst>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000\-0000"/>
    <numFmt numFmtId="185" formatCode="[&lt;=99999999]####\-####;\(00\)\ ####\-####"/>
  </numFmts>
  <fonts count="2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scheme val="minor"/>
    </font>
    <font>
      <u/>
      <sz val="10.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284">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0" fillId="2" borderId="0" xfId="0" applyFont="1" applyFill="1">
      <alignment vertical="center"/>
    </xf>
    <xf numFmtId="0" fontId="10" fillId="4" borderId="1" xfId="0" applyFont="1" applyFill="1" applyBorder="1" applyAlignment="1">
      <alignment vertical="center" wrapText="1"/>
    </xf>
    <xf numFmtId="0" fontId="10" fillId="2" borderId="0" xfId="0" applyFont="1" applyFill="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vertical="top"/>
    </xf>
    <xf numFmtId="0" fontId="10" fillId="2" borderId="1" xfId="0" applyFont="1" applyFill="1" applyBorder="1" applyAlignment="1">
      <alignment vertical="top" wrapText="1"/>
    </xf>
    <xf numFmtId="0" fontId="10" fillId="2" borderId="4" xfId="0" applyFont="1" applyFill="1" applyBorder="1" applyAlignment="1">
      <alignment vertical="top" wrapText="1"/>
    </xf>
    <xf numFmtId="180" fontId="10" fillId="2" borderId="1" xfId="0" applyNumberFormat="1" applyFont="1" applyFill="1" applyBorder="1" applyAlignment="1">
      <alignment vertical="top" wrapText="1"/>
    </xf>
    <xf numFmtId="180" fontId="10" fillId="2" borderId="1" xfId="0" applyNumberFormat="1" applyFont="1" applyFill="1" applyBorder="1" applyAlignment="1">
      <alignment vertical="center" wrapText="1"/>
    </xf>
    <xf numFmtId="180" fontId="10" fillId="2" borderId="1" xfId="0" applyNumberFormat="1" applyFont="1" applyFill="1" applyBorder="1">
      <alignment vertical="center"/>
    </xf>
    <xf numFmtId="181" fontId="10" fillId="2" borderId="1" xfId="0" applyNumberFormat="1" applyFont="1" applyFill="1" applyBorder="1" applyAlignment="1">
      <alignment vertical="top"/>
    </xf>
    <xf numFmtId="181" fontId="10" fillId="2" borderId="5" xfId="0" applyNumberFormat="1" applyFont="1" applyFill="1" applyBorder="1" applyAlignment="1">
      <alignment vertical="top"/>
    </xf>
    <xf numFmtId="0" fontId="11" fillId="2" borderId="0" xfId="0" applyFont="1" applyFill="1" applyProtection="1">
      <alignment vertical="center"/>
    </xf>
    <xf numFmtId="0" fontId="11" fillId="2" borderId="8" xfId="0" applyFont="1" applyFill="1" applyBorder="1" applyAlignment="1" applyProtection="1">
      <alignment horizontal="centerContinuous"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0" xfId="0" applyFont="1" applyFill="1" applyAlignment="1" applyProtection="1">
      <alignment vertical="top"/>
    </xf>
    <xf numFmtId="0" fontId="11" fillId="7" borderId="5" xfId="0" applyFont="1" applyFill="1" applyBorder="1" applyAlignment="1" applyProtection="1">
      <alignment horizontal="left" vertical="center" wrapText="1"/>
      <protection locked="0"/>
    </xf>
    <xf numFmtId="0" fontId="11" fillId="7" borderId="1" xfId="0" applyFont="1" applyFill="1" applyBorder="1" applyAlignment="1" applyProtection="1">
      <alignment horizontal="left" vertical="center" wrapText="1"/>
      <protection locked="0"/>
    </xf>
    <xf numFmtId="0" fontId="16" fillId="0" borderId="0" xfId="0" applyFont="1" applyAlignment="1" applyProtection="1">
      <alignment horizontal="right" vertical="center"/>
    </xf>
    <xf numFmtId="0" fontId="16" fillId="2" borderId="0" xfId="0" applyFont="1" applyFill="1" applyAlignment="1" applyProtection="1">
      <alignment horizontal="center" vertical="center"/>
    </xf>
    <xf numFmtId="0" fontId="11" fillId="2" borderId="15" xfId="0" applyFont="1" applyFill="1" applyBorder="1" applyAlignment="1" applyProtection="1">
      <alignment horizontal="center" vertical="center"/>
    </xf>
    <xf numFmtId="0" fontId="11" fillId="2" borderId="9" xfId="0" applyFont="1" applyFill="1" applyBorder="1" applyProtection="1">
      <alignment vertical="center"/>
    </xf>
    <xf numFmtId="0" fontId="11" fillId="2" borderId="8" xfId="0" applyFont="1" applyFill="1" applyBorder="1" applyProtection="1">
      <alignment vertical="center"/>
      <protection locked="0"/>
    </xf>
    <xf numFmtId="0" fontId="11" fillId="2" borderId="9" xfId="0" applyFont="1" applyFill="1" applyBorder="1" applyAlignment="1" applyProtection="1">
      <alignment horizontal="center" vertical="center"/>
      <protection locked="0"/>
    </xf>
    <xf numFmtId="0" fontId="11" fillId="2" borderId="9" xfId="0" applyFont="1" applyFill="1" applyBorder="1" applyProtection="1">
      <alignment vertical="center"/>
      <protection locked="0"/>
    </xf>
    <xf numFmtId="0" fontId="11" fillId="2" borderId="10" xfId="0" applyFont="1" applyFill="1" applyBorder="1" applyProtection="1">
      <alignment vertical="center"/>
      <protection locked="0"/>
    </xf>
    <xf numFmtId="0" fontId="11" fillId="2" borderId="8" xfId="0" applyFont="1" applyFill="1" applyBorder="1" applyProtection="1">
      <alignment vertical="center"/>
    </xf>
    <xf numFmtId="0" fontId="11" fillId="2" borderId="10" xfId="0" applyFont="1" applyFill="1" applyBorder="1" applyProtection="1">
      <alignment vertical="center"/>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0" xfId="0" applyFont="1" applyFill="1" applyBorder="1" applyProtection="1">
      <alignment vertical="center"/>
      <protection locked="0"/>
    </xf>
    <xf numFmtId="0" fontId="11" fillId="2" borderId="16" xfId="0" applyFont="1" applyFill="1" applyBorder="1" applyProtection="1">
      <alignment vertical="center"/>
      <protection locked="0"/>
    </xf>
    <xf numFmtId="0" fontId="11" fillId="2" borderId="15" xfId="0" applyFont="1" applyFill="1" applyBorder="1" applyProtection="1">
      <alignment vertical="center"/>
      <protection locked="0"/>
    </xf>
    <xf numFmtId="0" fontId="11" fillId="2" borderId="15" xfId="0" applyFont="1" applyFill="1" applyBorder="1" applyProtection="1">
      <alignment vertical="center"/>
    </xf>
    <xf numFmtId="0" fontId="11" fillId="2" borderId="0" xfId="0" applyFont="1" applyFill="1" applyBorder="1" applyProtection="1">
      <alignment vertical="center"/>
    </xf>
    <xf numFmtId="0" fontId="11" fillId="2" borderId="16" xfId="0" applyFont="1" applyFill="1" applyBorder="1" applyProtection="1">
      <alignment vertical="center"/>
    </xf>
    <xf numFmtId="0" fontId="11" fillId="2" borderId="6" xfId="0" applyFont="1" applyFill="1" applyBorder="1" applyProtection="1">
      <alignment vertical="center"/>
      <protection locked="0"/>
    </xf>
    <xf numFmtId="0" fontId="11" fillId="2" borderId="18" xfId="0" applyFont="1" applyFill="1" applyBorder="1" applyProtection="1">
      <alignment vertical="center"/>
      <protection locked="0"/>
    </xf>
    <xf numFmtId="0" fontId="11" fillId="2" borderId="17" xfId="0" applyFont="1" applyFill="1" applyBorder="1" applyProtection="1">
      <alignment vertical="center"/>
      <protection locked="0"/>
    </xf>
    <xf numFmtId="0" fontId="11" fillId="2" borderId="6" xfId="0" applyFont="1" applyFill="1" applyBorder="1" applyProtection="1">
      <alignment vertical="center"/>
    </xf>
    <xf numFmtId="0" fontId="11" fillId="2" borderId="18" xfId="0" applyFont="1" applyFill="1" applyBorder="1" applyProtection="1">
      <alignment vertical="center"/>
    </xf>
    <xf numFmtId="0" fontId="11" fillId="2" borderId="17" xfId="0" applyFont="1" applyFill="1" applyBorder="1" applyProtection="1">
      <alignment vertical="center"/>
    </xf>
    <xf numFmtId="0" fontId="11" fillId="2" borderId="4" xfId="0" applyFont="1" applyFill="1" applyBorder="1" applyProtection="1">
      <alignment vertical="center"/>
    </xf>
    <xf numFmtId="0" fontId="11" fillId="2" borderId="7" xfId="0" applyFont="1" applyFill="1" applyBorder="1" applyProtection="1">
      <alignment vertical="center"/>
    </xf>
    <xf numFmtId="0" fontId="11" fillId="2" borderId="15" xfId="0" applyFont="1" applyFill="1" applyBorder="1" applyAlignment="1" applyProtection="1">
      <alignment horizontal="left" vertical="center"/>
    </xf>
    <xf numFmtId="0" fontId="11" fillId="2" borderId="0" xfId="0" applyFont="1" applyFill="1" applyBorder="1" applyAlignment="1" applyProtection="1">
      <alignment horizontal="centerContinuous" vertical="center"/>
    </xf>
    <xf numFmtId="0" fontId="11" fillId="2" borderId="0" xfId="0" applyFont="1" applyFill="1" applyBorder="1" applyAlignment="1" applyProtection="1">
      <alignment horizontal="left" vertical="center"/>
    </xf>
    <xf numFmtId="0" fontId="11" fillId="2" borderId="0" xfId="0" applyFont="1" applyFill="1" applyProtection="1">
      <alignment vertical="center"/>
      <protection locked="0"/>
    </xf>
    <xf numFmtId="0" fontId="11" fillId="2" borderId="7"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1" fillId="2" borderId="6" xfId="0" applyFont="1" applyFill="1" applyBorder="1" applyAlignment="1" applyProtection="1">
      <alignment horizontal="center" vertical="center"/>
      <protection locked="0"/>
    </xf>
    <xf numFmtId="0" fontId="11" fillId="2" borderId="5" xfId="0" applyFont="1" applyFill="1" applyBorder="1" applyProtection="1">
      <alignment vertical="center"/>
    </xf>
    <xf numFmtId="0" fontId="16" fillId="2" borderId="0" xfId="0" applyFont="1" applyFill="1" applyAlignment="1" applyProtection="1">
      <alignment horizontal="center" vertical="center"/>
    </xf>
    <xf numFmtId="0" fontId="11" fillId="0" borderId="0" xfId="0" applyFont="1">
      <alignment vertical="center"/>
    </xf>
    <xf numFmtId="0" fontId="15" fillId="0" borderId="0" xfId="0" applyFont="1">
      <alignment vertical="center"/>
    </xf>
    <xf numFmtId="0" fontId="16" fillId="0" borderId="0" xfId="0" applyFont="1">
      <alignment vertical="center"/>
    </xf>
    <xf numFmtId="0" fontId="11" fillId="2" borderId="1" xfId="0" applyFont="1" applyFill="1" applyBorder="1" applyAlignment="1">
      <alignment horizontal="center" vertical="center" wrapText="1"/>
    </xf>
    <xf numFmtId="0" fontId="11" fillId="0" borderId="0" xfId="0" applyFont="1" applyAlignment="1"/>
    <xf numFmtId="0" fontId="6" fillId="6" borderId="1" xfId="0" applyFont="1" applyFill="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1" fillId="6" borderId="10" xfId="0" applyFont="1" applyFill="1" applyBorder="1" applyAlignment="1">
      <alignment vertical="center" wrapText="1"/>
    </xf>
    <xf numFmtId="0" fontId="11" fillId="6" borderId="14" xfId="0" applyFont="1" applyFill="1" applyBorder="1" applyAlignment="1">
      <alignment vertical="center" wrapText="1"/>
    </xf>
    <xf numFmtId="0" fontId="11" fillId="6" borderId="4" xfId="0" applyFont="1" applyFill="1" applyBorder="1" applyAlignment="1">
      <alignment vertical="center" wrapText="1"/>
    </xf>
    <xf numFmtId="0" fontId="6" fillId="6" borderId="4" xfId="0" applyFont="1" applyFill="1" applyBorder="1" applyAlignment="1">
      <alignment vertical="center" wrapText="1"/>
    </xf>
    <xf numFmtId="0" fontId="6" fillId="0" borderId="0" xfId="0" applyFont="1" applyAlignment="1">
      <alignment vertical="center" wrapText="1"/>
    </xf>
    <xf numFmtId="0" fontId="6" fillId="5" borderId="7" xfId="0" applyFont="1" applyFill="1" applyBorder="1" applyAlignment="1">
      <alignment vertical="center" textRotation="255" wrapText="1"/>
    </xf>
    <xf numFmtId="0" fontId="11"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11" fillId="5" borderId="1" xfId="0" applyFont="1" applyFill="1" applyBorder="1" applyAlignment="1">
      <alignment vertical="center" textRotation="255" wrapText="1"/>
    </xf>
    <xf numFmtId="0" fontId="12" fillId="0" borderId="0" xfId="0" applyFont="1">
      <alignment vertical="center"/>
    </xf>
    <xf numFmtId="0" fontId="13" fillId="0" borderId="0" xfId="0" applyFont="1" applyAlignment="1">
      <alignment horizontal="center" vertical="center" textRotation="255" wrapText="1"/>
    </xf>
    <xf numFmtId="0" fontId="13" fillId="0" borderId="0" xfId="0" applyFont="1" applyAlignment="1">
      <alignment horizontal="center" vertical="center" wrapText="1"/>
    </xf>
    <xf numFmtId="183" fontId="14" fillId="0" borderId="0" xfId="0" applyNumberFormat="1" applyFont="1" applyAlignment="1">
      <alignment horizontal="right"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Border="1">
      <alignment vertical="center"/>
    </xf>
    <xf numFmtId="0" fontId="15" fillId="0" borderId="15" xfId="0" applyFont="1" applyBorder="1" applyAlignment="1"/>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0" xfId="0" applyFont="1" applyAlignment="1" applyProtection="1">
      <alignment horizontal="left" vertical="center"/>
    </xf>
    <xf numFmtId="0" fontId="17" fillId="0" borderId="0" xfId="0" applyFont="1" applyAlignment="1" applyProtection="1">
      <alignment horizontal="center" vertical="center"/>
    </xf>
    <xf numFmtId="0" fontId="16" fillId="0" borderId="0" xfId="0" applyFont="1" applyAlignment="1" applyProtection="1">
      <alignment horizontal="center" vertical="center"/>
    </xf>
    <xf numFmtId="0" fontId="17" fillId="0" borderId="6" xfId="0" applyFont="1" applyBorder="1" applyAlignment="1">
      <alignment horizontal="left" vertical="center"/>
    </xf>
    <xf numFmtId="0" fontId="6" fillId="6" borderId="4" xfId="0" applyFont="1" applyFill="1" applyBorder="1" applyAlignment="1">
      <alignment vertical="center" wrapText="1"/>
    </xf>
    <xf numFmtId="0" fontId="6" fillId="6" borderId="7" xfId="0" applyFont="1" applyFill="1" applyBorder="1" applyAlignment="1">
      <alignment vertical="center" wrapText="1"/>
    </xf>
    <xf numFmtId="0" fontId="6" fillId="6" borderId="5" xfId="0" applyFont="1" applyFill="1" applyBorder="1" applyAlignment="1">
      <alignment vertical="center" wrapText="1"/>
    </xf>
    <xf numFmtId="0" fontId="11" fillId="7" borderId="12" xfId="0" applyFont="1" applyFill="1" applyBorder="1" applyAlignment="1" applyProtection="1">
      <alignment vertical="center" wrapText="1"/>
      <protection locked="0"/>
    </xf>
    <xf numFmtId="0" fontId="11" fillId="7" borderId="19" xfId="0" applyFont="1" applyFill="1" applyBorder="1" applyAlignment="1" applyProtection="1">
      <alignment vertical="center" wrapText="1"/>
      <protection locked="0"/>
    </xf>
    <xf numFmtId="0" fontId="11" fillId="7" borderId="14" xfId="0" applyFont="1" applyFill="1" applyBorder="1" applyAlignment="1" applyProtection="1">
      <alignment vertical="center" wrapText="1"/>
      <protection locked="0"/>
    </xf>
    <xf numFmtId="184" fontId="11" fillId="7" borderId="12" xfId="0" applyNumberFormat="1" applyFont="1" applyFill="1" applyBorder="1" applyAlignment="1" applyProtection="1">
      <alignment horizontal="left" vertical="center" wrapText="1"/>
      <protection locked="0"/>
    </xf>
    <xf numFmtId="184" fontId="11" fillId="7" borderId="19" xfId="0" applyNumberFormat="1" applyFont="1" applyFill="1" applyBorder="1" applyAlignment="1" applyProtection="1">
      <alignment horizontal="left" vertical="center" wrapText="1"/>
      <protection locked="0"/>
    </xf>
    <xf numFmtId="184" fontId="11" fillId="7" borderId="14" xfId="0" applyNumberFormat="1" applyFont="1" applyFill="1" applyBorder="1" applyAlignment="1" applyProtection="1">
      <alignment horizontal="left" vertical="center" wrapText="1"/>
      <protection locked="0"/>
    </xf>
    <xf numFmtId="185" fontId="9" fillId="7" borderId="13" xfId="2" applyNumberFormat="1" applyFill="1" applyBorder="1" applyAlignment="1" applyProtection="1">
      <alignment vertical="center" wrapText="1"/>
      <protection locked="0"/>
    </xf>
    <xf numFmtId="185" fontId="6" fillId="7" borderId="20" xfId="2" applyNumberFormat="1" applyFont="1" applyFill="1" applyBorder="1" applyAlignment="1" applyProtection="1">
      <alignment vertical="center" wrapText="1"/>
      <protection locked="0"/>
    </xf>
    <xf numFmtId="185" fontId="6" fillId="7" borderId="21" xfId="2" applyNumberFormat="1" applyFont="1" applyFill="1" applyBorder="1" applyAlignment="1" applyProtection="1">
      <alignment vertical="center" wrapText="1"/>
      <protection locked="0"/>
    </xf>
    <xf numFmtId="0" fontId="11" fillId="7" borderId="11" xfId="0" applyFont="1" applyFill="1" applyBorder="1" applyAlignment="1" applyProtection="1">
      <alignment vertical="center" wrapText="1"/>
      <protection locked="0"/>
    </xf>
    <xf numFmtId="0" fontId="11" fillId="7" borderId="24" xfId="0" applyFont="1" applyFill="1" applyBorder="1" applyAlignment="1" applyProtection="1">
      <alignment vertical="center" wrapText="1"/>
      <protection locked="0"/>
    </xf>
    <xf numFmtId="0" fontId="11" fillId="7" borderId="25" xfId="0" applyFont="1" applyFill="1" applyBorder="1" applyAlignment="1" applyProtection="1">
      <alignment vertical="center" wrapText="1"/>
      <protection locked="0"/>
    </xf>
    <xf numFmtId="0" fontId="9" fillId="7" borderId="13" xfId="2" applyNumberFormat="1" applyFill="1" applyBorder="1" applyAlignment="1" applyProtection="1">
      <alignment vertical="center" wrapText="1"/>
      <protection locked="0"/>
    </xf>
    <xf numFmtId="0" fontId="6" fillId="7" borderId="20" xfId="2" applyNumberFormat="1" applyFont="1" applyFill="1" applyBorder="1" applyAlignment="1" applyProtection="1">
      <alignment vertical="center" wrapText="1"/>
      <protection locked="0"/>
    </xf>
    <xf numFmtId="0" fontId="6" fillId="7" borderId="21" xfId="2" applyNumberFormat="1" applyFont="1" applyFill="1" applyBorder="1" applyAlignment="1" applyProtection="1">
      <alignment vertical="center" wrapText="1"/>
      <protection locked="0"/>
    </xf>
    <xf numFmtId="0" fontId="6" fillId="6" borderId="4"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7" borderId="4" xfId="0" applyFont="1" applyFill="1" applyBorder="1" applyAlignment="1" applyProtection="1">
      <alignment vertical="center" wrapText="1"/>
      <protection locked="0"/>
    </xf>
    <xf numFmtId="0" fontId="11" fillId="7" borderId="5" xfId="0" applyFont="1" applyFill="1" applyBorder="1" applyAlignment="1" applyProtection="1">
      <alignment vertical="center" wrapText="1"/>
      <protection locked="0"/>
    </xf>
    <xf numFmtId="0" fontId="9" fillId="7" borderId="4" xfId="2" applyFill="1" applyBorder="1" applyAlignment="1" applyProtection="1">
      <alignment vertical="center" wrapText="1"/>
      <protection locked="0"/>
    </xf>
    <xf numFmtId="0" fontId="11" fillId="0" borderId="8"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16" xfId="0" applyFont="1" applyBorder="1" applyAlignment="1">
      <alignment horizontal="center" vertical="center" textRotation="255" wrapText="1"/>
    </xf>
    <xf numFmtId="0" fontId="11" fillId="7" borderId="26" xfId="0" applyFont="1" applyFill="1" applyBorder="1" applyAlignment="1" applyProtection="1">
      <alignment vertical="top" wrapText="1"/>
      <protection locked="0"/>
    </xf>
    <xf numFmtId="0" fontId="11" fillId="7" borderId="27" xfId="0" applyFont="1" applyFill="1" applyBorder="1" applyAlignment="1" applyProtection="1">
      <alignment vertical="top" wrapText="1"/>
      <protection locked="0"/>
    </xf>
    <xf numFmtId="0" fontId="11" fillId="7" borderId="28" xfId="0" applyFont="1" applyFill="1" applyBorder="1" applyAlignment="1" applyProtection="1">
      <alignment vertical="top" wrapText="1"/>
      <protection locked="0"/>
    </xf>
    <xf numFmtId="0" fontId="11" fillId="7" borderId="17" xfId="0" applyFont="1" applyFill="1" applyBorder="1" applyAlignment="1" applyProtection="1">
      <alignment vertical="top" wrapText="1"/>
      <protection locked="0"/>
    </xf>
    <xf numFmtId="0" fontId="11" fillId="7" borderId="6" xfId="0" applyFont="1" applyFill="1" applyBorder="1" applyAlignment="1" applyProtection="1">
      <alignment vertical="top" wrapText="1"/>
      <protection locked="0"/>
    </xf>
    <xf numFmtId="0" fontId="11" fillId="7" borderId="18" xfId="0" applyFont="1" applyFill="1" applyBorder="1" applyAlignment="1" applyProtection="1">
      <alignment vertical="top" wrapText="1"/>
      <protection locked="0"/>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 xfId="0" applyFont="1" applyBorder="1" applyAlignment="1">
      <alignment horizontal="center" vertical="center" wrapText="1"/>
    </xf>
    <xf numFmtId="0" fontId="11" fillId="6" borderId="23" xfId="0" applyFont="1" applyFill="1" applyBorder="1" applyAlignment="1">
      <alignment vertical="top" wrapText="1"/>
    </xf>
    <xf numFmtId="0" fontId="11" fillId="6" borderId="5" xfId="0" applyFont="1" applyFill="1" applyBorder="1" applyAlignment="1">
      <alignment vertical="top" wrapText="1"/>
    </xf>
    <xf numFmtId="0" fontId="11" fillId="5" borderId="4" xfId="0" applyFont="1" applyFill="1" applyBorder="1" applyAlignment="1">
      <alignment horizontal="center" vertical="center" textRotation="255"/>
    </xf>
    <xf numFmtId="0" fontId="11" fillId="5" borderId="7" xfId="0" applyFont="1" applyFill="1" applyBorder="1" applyAlignment="1">
      <alignment horizontal="center" vertical="center" textRotation="255"/>
    </xf>
    <xf numFmtId="0" fontId="11" fillId="5" borderId="5" xfId="0" applyFont="1" applyFill="1" applyBorder="1" applyAlignment="1">
      <alignment horizontal="center" vertical="center" textRotation="255"/>
    </xf>
    <xf numFmtId="0" fontId="17" fillId="0" borderId="22" xfId="0" applyFont="1" applyBorder="1" applyAlignment="1">
      <alignment vertical="center" wrapText="1"/>
    </xf>
    <xf numFmtId="0" fontId="17" fillId="0" borderId="3" xfId="0" applyFont="1" applyBorder="1" applyAlignment="1">
      <alignment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11" fillId="7" borderId="17" xfId="0" applyFont="1" applyFill="1" applyBorder="1" applyAlignment="1" applyProtection="1">
      <alignment vertical="center" wrapText="1"/>
      <protection locked="0"/>
    </xf>
    <xf numFmtId="0" fontId="11" fillId="7" borderId="6" xfId="0" applyFont="1" applyFill="1" applyBorder="1" applyAlignment="1" applyProtection="1">
      <alignment vertical="center" wrapText="1"/>
      <protection locked="0"/>
    </xf>
    <xf numFmtId="0" fontId="11" fillId="7" borderId="18" xfId="0" applyFont="1" applyFill="1" applyBorder="1" applyAlignment="1" applyProtection="1">
      <alignment vertical="center" wrapText="1"/>
      <protection locked="0"/>
    </xf>
    <xf numFmtId="0" fontId="11" fillId="7" borderId="2" xfId="0" applyFont="1" applyFill="1" applyBorder="1" applyAlignment="1" applyProtection="1">
      <alignment vertical="top" wrapText="1"/>
      <protection locked="0"/>
    </xf>
    <xf numFmtId="0" fontId="11" fillId="7" borderId="22" xfId="0" applyFont="1" applyFill="1" applyBorder="1" applyAlignment="1" applyProtection="1">
      <alignment vertical="top" wrapText="1"/>
      <protection locked="0"/>
    </xf>
    <xf numFmtId="0" fontId="11" fillId="7" borderId="3" xfId="0" applyFont="1" applyFill="1" applyBorder="1" applyAlignment="1" applyProtection="1">
      <alignment vertical="top" wrapText="1"/>
      <protection locked="0"/>
    </xf>
    <xf numFmtId="31" fontId="11" fillId="7" borderId="2" xfId="0" applyNumberFormat="1" applyFont="1" applyFill="1" applyBorder="1" applyAlignment="1" applyProtection="1">
      <alignment vertical="center" wrapText="1"/>
      <protection locked="0"/>
    </xf>
    <xf numFmtId="0" fontId="11" fillId="7" borderId="2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6" fillId="0" borderId="2" xfId="0" applyFont="1" applyBorder="1" applyAlignment="1">
      <alignment horizontal="center" vertical="center" wrapText="1"/>
    </xf>
    <xf numFmtId="0" fontId="11" fillId="5" borderId="4" xfId="0" applyFont="1" applyFill="1" applyBorder="1" applyAlignment="1">
      <alignment horizontal="center" vertical="center" textRotation="255" wrapText="1"/>
    </xf>
    <xf numFmtId="0" fontId="11" fillId="5" borderId="7" xfId="0" applyFont="1" applyFill="1" applyBorder="1" applyAlignment="1">
      <alignment horizontal="center" vertical="center" textRotation="255" wrapText="1"/>
    </xf>
    <xf numFmtId="0" fontId="11" fillId="5" borderId="5" xfId="0" applyFont="1" applyFill="1" applyBorder="1" applyAlignment="1">
      <alignment horizontal="center" vertical="center" textRotation="255" wrapText="1"/>
    </xf>
    <xf numFmtId="0" fontId="11" fillId="0" borderId="1" xfId="0" applyFont="1" applyBorder="1" applyAlignment="1">
      <alignment horizontal="center" vertical="center" wrapText="1"/>
    </xf>
    <xf numFmtId="0" fontId="11" fillId="7" borderId="2" xfId="0" applyFont="1" applyFill="1" applyBorder="1" applyAlignment="1" applyProtection="1">
      <alignment vertical="center" wrapText="1"/>
      <protection locked="0"/>
    </xf>
    <xf numFmtId="0" fontId="6" fillId="0" borderId="7"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31" fontId="11" fillId="7" borderId="2" xfId="0" applyNumberFormat="1" applyFont="1" applyFill="1" applyBorder="1" applyAlignment="1" applyProtection="1">
      <alignment horizontal="left" vertical="top" wrapText="1"/>
      <protection locked="0"/>
    </xf>
    <xf numFmtId="31" fontId="11" fillId="7" borderId="22" xfId="0" applyNumberFormat="1" applyFont="1" applyFill="1" applyBorder="1" applyAlignment="1" applyProtection="1">
      <alignment horizontal="left" vertical="top" wrapText="1"/>
      <protection locked="0"/>
    </xf>
    <xf numFmtId="31" fontId="11" fillId="7" borderId="3" xfId="0" applyNumberFormat="1" applyFont="1" applyFill="1" applyBorder="1" applyAlignment="1" applyProtection="1">
      <alignment horizontal="left" vertical="top" wrapText="1"/>
      <protection locked="0"/>
    </xf>
    <xf numFmtId="0" fontId="11" fillId="0" borderId="0" xfId="0" applyFont="1" applyAlignment="1">
      <alignment vertical="center" wrapText="1"/>
    </xf>
    <xf numFmtId="0" fontId="11" fillId="0" borderId="0" xfId="0" applyFont="1">
      <alignment vertical="center"/>
    </xf>
    <xf numFmtId="0" fontId="11" fillId="0" borderId="22" xfId="0" applyFont="1" applyBorder="1" applyAlignment="1">
      <alignment horizontal="center" vertical="center"/>
    </xf>
    <xf numFmtId="0" fontId="11" fillId="2" borderId="9" xfId="0" applyFont="1" applyFill="1" applyBorder="1" applyProtection="1">
      <alignment vertical="center"/>
    </xf>
    <xf numFmtId="0" fontId="11" fillId="2" borderId="0" xfId="0" applyFont="1" applyFill="1" applyAlignment="1" applyProtection="1">
      <alignment horizontal="left" vertical="center"/>
    </xf>
    <xf numFmtId="0" fontId="11" fillId="7" borderId="17" xfId="0" applyFont="1" applyFill="1" applyBorder="1" applyAlignment="1" applyProtection="1">
      <alignment horizontal="left" vertical="center" wrapText="1"/>
      <protection locked="0"/>
    </xf>
    <xf numFmtId="0" fontId="11" fillId="7" borderId="6" xfId="0" applyFont="1" applyFill="1" applyBorder="1" applyAlignment="1" applyProtection="1">
      <alignment horizontal="left" vertical="center" wrapText="1"/>
      <protection locked="0"/>
    </xf>
    <xf numFmtId="0" fontId="11" fillId="7" borderId="17" xfId="0" applyFont="1" applyFill="1" applyBorder="1" applyAlignment="1" applyProtection="1">
      <alignment horizontal="center" vertical="center" shrinkToFit="1"/>
      <protection locked="0"/>
    </xf>
    <xf numFmtId="0" fontId="11" fillId="7" borderId="18" xfId="0" applyFont="1" applyFill="1" applyBorder="1" applyAlignment="1" applyProtection="1">
      <alignment horizontal="center" vertical="center" shrinkToFit="1"/>
      <protection locked="0"/>
    </xf>
    <xf numFmtId="38" fontId="11" fillId="7" borderId="17" xfId="0" applyNumberFormat="1" applyFont="1" applyFill="1" applyBorder="1" applyAlignment="1" applyProtection="1">
      <alignment horizontal="right" vertical="center" shrinkToFit="1"/>
      <protection locked="0"/>
    </xf>
    <xf numFmtId="38" fontId="11" fillId="7" borderId="6" xfId="0" applyNumberFormat="1" applyFont="1" applyFill="1" applyBorder="1" applyAlignment="1" applyProtection="1">
      <alignment horizontal="right" vertical="center" shrinkToFit="1"/>
      <protection locked="0"/>
    </xf>
    <xf numFmtId="38" fontId="11" fillId="7" borderId="18" xfId="0" applyNumberFormat="1" applyFont="1" applyFill="1" applyBorder="1" applyAlignment="1" applyProtection="1">
      <alignment horizontal="right" vertical="center" shrinkToFit="1"/>
      <protection locked="0"/>
    </xf>
    <xf numFmtId="180" fontId="11" fillId="2" borderId="17" xfId="0" applyNumberFormat="1" applyFont="1" applyFill="1" applyBorder="1" applyAlignment="1" applyProtection="1">
      <alignment horizontal="right" vertical="center" shrinkToFit="1"/>
    </xf>
    <xf numFmtId="180" fontId="11" fillId="2" borderId="6" xfId="0" applyNumberFormat="1" applyFont="1" applyFill="1" applyBorder="1" applyAlignment="1" applyProtection="1">
      <alignment horizontal="right" vertical="center" shrinkToFit="1"/>
    </xf>
    <xf numFmtId="180" fontId="11" fillId="2" borderId="18" xfId="0" applyNumberFormat="1" applyFont="1" applyFill="1" applyBorder="1" applyAlignment="1" applyProtection="1">
      <alignment horizontal="right" vertical="center" shrinkToFit="1"/>
    </xf>
    <xf numFmtId="0" fontId="11" fillId="7" borderId="18"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center" vertical="center" shrinkToFit="1"/>
      <protection locked="0"/>
    </xf>
    <xf numFmtId="0" fontId="11" fillId="7" borderId="16" xfId="0" applyFont="1" applyFill="1" applyBorder="1" applyAlignment="1" applyProtection="1">
      <alignment horizontal="center" vertical="center" shrinkToFit="1"/>
      <protection locked="0"/>
    </xf>
    <xf numFmtId="38" fontId="11" fillId="7" borderId="15" xfId="0" applyNumberFormat="1" applyFont="1" applyFill="1" applyBorder="1" applyAlignment="1" applyProtection="1">
      <alignment horizontal="right" vertical="center" shrinkToFit="1"/>
      <protection locked="0"/>
    </xf>
    <xf numFmtId="38" fontId="11" fillId="7" borderId="0" xfId="0" applyNumberFormat="1" applyFont="1" applyFill="1" applyBorder="1" applyAlignment="1" applyProtection="1">
      <alignment horizontal="right" vertical="center" shrinkToFit="1"/>
      <protection locked="0"/>
    </xf>
    <xf numFmtId="38" fontId="11" fillId="7" borderId="16" xfId="0" applyNumberFormat="1" applyFont="1" applyFill="1" applyBorder="1" applyAlignment="1" applyProtection="1">
      <alignment horizontal="right" vertical="center" shrinkToFit="1"/>
      <protection locked="0"/>
    </xf>
    <xf numFmtId="180" fontId="11" fillId="2" borderId="15" xfId="0" applyNumberFormat="1" applyFont="1" applyFill="1" applyBorder="1" applyAlignment="1" applyProtection="1">
      <alignment horizontal="right" vertical="center" shrinkToFit="1"/>
    </xf>
    <xf numFmtId="180" fontId="11" fillId="2" borderId="0" xfId="0" applyNumberFormat="1" applyFont="1" applyFill="1" applyBorder="1" applyAlignment="1" applyProtection="1">
      <alignment horizontal="right" vertical="center" shrinkToFit="1"/>
    </xf>
    <xf numFmtId="180" fontId="11" fillId="2" borderId="16" xfId="0" applyNumberFormat="1" applyFont="1" applyFill="1" applyBorder="1" applyAlignment="1" applyProtection="1">
      <alignment horizontal="right" vertical="center" shrinkToFit="1"/>
    </xf>
    <xf numFmtId="0" fontId="11" fillId="7" borderId="16"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2" xfId="0" applyNumberFormat="1" applyFont="1" applyFill="1" applyBorder="1" applyAlignment="1" applyProtection="1">
      <alignment horizontal="right" vertical="center"/>
    </xf>
    <xf numFmtId="176" fontId="11" fillId="2" borderId="22"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11" fillId="2" borderId="2" xfId="0" applyFont="1" applyFill="1" applyBorder="1" applyProtection="1">
      <alignment vertical="center"/>
    </xf>
    <xf numFmtId="0" fontId="11" fillId="2" borderId="22" xfId="0" applyFont="1" applyFill="1" applyBorder="1" applyProtection="1">
      <alignment vertical="center"/>
    </xf>
    <xf numFmtId="0" fontId="11" fillId="2" borderId="3" xfId="0" applyFont="1" applyFill="1" applyBorder="1" applyProtection="1">
      <alignment vertical="center"/>
    </xf>
    <xf numFmtId="0" fontId="11" fillId="7" borderId="8" xfId="0" applyFont="1" applyFill="1" applyBorder="1" applyAlignment="1" applyProtection="1">
      <alignment horizontal="left" vertical="center" wrapText="1"/>
      <protection locked="0"/>
    </xf>
    <xf numFmtId="0" fontId="11" fillId="7" borderId="9" xfId="0" applyFont="1" applyFill="1" applyBorder="1" applyAlignment="1" applyProtection="1">
      <alignment horizontal="left" vertical="center" wrapText="1"/>
      <protection locked="0"/>
    </xf>
    <xf numFmtId="38" fontId="11" fillId="7" borderId="8" xfId="3" applyFont="1" applyFill="1" applyBorder="1" applyAlignment="1" applyProtection="1">
      <alignment horizontal="center" vertical="center" shrinkToFit="1"/>
      <protection locked="0"/>
    </xf>
    <xf numFmtId="38" fontId="11" fillId="7" borderId="10" xfId="3" applyFont="1" applyFill="1" applyBorder="1" applyAlignment="1" applyProtection="1">
      <alignment horizontal="center" vertical="center" shrinkToFit="1"/>
      <protection locked="0"/>
    </xf>
    <xf numFmtId="38" fontId="11" fillId="7" borderId="8" xfId="3" applyFont="1" applyFill="1" applyBorder="1" applyAlignment="1" applyProtection="1">
      <alignment horizontal="right" vertical="center" shrinkToFit="1"/>
      <protection locked="0"/>
    </xf>
    <xf numFmtId="38" fontId="11" fillId="7" borderId="9" xfId="3" applyFont="1" applyFill="1" applyBorder="1" applyAlignment="1" applyProtection="1">
      <alignment horizontal="right" vertical="center" shrinkToFit="1"/>
      <protection locked="0"/>
    </xf>
    <xf numFmtId="38" fontId="11" fillId="7" borderId="10" xfId="3" applyFont="1" applyFill="1" applyBorder="1" applyAlignment="1" applyProtection="1">
      <alignment horizontal="right" vertical="center" shrinkToFit="1"/>
      <protection locked="0"/>
    </xf>
    <xf numFmtId="180" fontId="11" fillId="2" borderId="8" xfId="0" applyNumberFormat="1" applyFont="1" applyFill="1" applyBorder="1" applyAlignment="1" applyProtection="1">
      <alignment horizontal="right" vertical="center" shrinkToFit="1"/>
    </xf>
    <xf numFmtId="180" fontId="11" fillId="2" borderId="9" xfId="0" applyNumberFormat="1" applyFont="1" applyFill="1" applyBorder="1" applyAlignment="1" applyProtection="1">
      <alignment horizontal="right" vertical="center" shrinkToFit="1"/>
    </xf>
    <xf numFmtId="180" fontId="11" fillId="2" borderId="10" xfId="0" applyNumberFormat="1" applyFont="1" applyFill="1" applyBorder="1" applyAlignment="1" applyProtection="1">
      <alignment horizontal="right" vertical="center" shrinkToFit="1"/>
    </xf>
    <xf numFmtId="0" fontId="11" fillId="7" borderId="10"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11" fillId="7" borderId="16" xfId="0" applyFont="1" applyFill="1" applyBorder="1" applyAlignment="1" applyProtection="1">
      <alignment horizontal="left" vertical="center"/>
      <protection locked="0"/>
    </xf>
    <xf numFmtId="38" fontId="11" fillId="7" borderId="15" xfId="3" applyFont="1" applyFill="1" applyBorder="1" applyAlignment="1" applyProtection="1">
      <alignment vertical="center"/>
      <protection locked="0"/>
    </xf>
    <xf numFmtId="38" fontId="11" fillId="7" borderId="0" xfId="3" applyFont="1" applyFill="1" applyBorder="1" applyAlignment="1" applyProtection="1">
      <alignment vertical="center"/>
      <protection locked="0"/>
    </xf>
    <xf numFmtId="38" fontId="11" fillId="7" borderId="16" xfId="3" applyFont="1" applyFill="1" applyBorder="1" applyAlignment="1" applyProtection="1">
      <alignment vertical="center"/>
      <protection locked="0"/>
    </xf>
    <xf numFmtId="0" fontId="11" fillId="7" borderId="17" xfId="0" applyFont="1" applyFill="1" applyBorder="1" applyAlignment="1" applyProtection="1">
      <alignment horizontal="left" vertical="center"/>
      <protection locked="0"/>
    </xf>
    <xf numFmtId="0" fontId="11" fillId="7" borderId="6" xfId="0" applyFont="1" applyFill="1" applyBorder="1" applyAlignment="1" applyProtection="1">
      <alignment horizontal="left" vertical="center"/>
      <protection locked="0"/>
    </xf>
    <xf numFmtId="0" fontId="11" fillId="7" borderId="18" xfId="0" applyFont="1" applyFill="1" applyBorder="1" applyAlignment="1" applyProtection="1">
      <alignment horizontal="left" vertical="center"/>
      <protection locked="0"/>
    </xf>
    <xf numFmtId="38" fontId="11" fillId="7" borderId="17" xfId="3" applyFont="1" applyFill="1" applyBorder="1" applyAlignment="1" applyProtection="1">
      <alignment vertical="center"/>
      <protection locked="0"/>
    </xf>
    <xf numFmtId="38" fontId="11" fillId="7" borderId="6" xfId="3" applyFont="1" applyFill="1" applyBorder="1" applyAlignment="1" applyProtection="1">
      <alignment vertical="center"/>
      <protection locked="0"/>
    </xf>
    <xf numFmtId="38" fontId="11" fillId="7" borderId="18" xfId="3" applyFont="1" applyFill="1" applyBorder="1" applyAlignment="1" applyProtection="1">
      <alignment vertical="center"/>
      <protection locked="0"/>
    </xf>
    <xf numFmtId="0" fontId="11" fillId="7" borderId="8" xfId="0" applyFont="1" applyFill="1" applyBorder="1" applyAlignment="1" applyProtection="1">
      <alignment horizontal="left" vertical="center"/>
      <protection locked="0"/>
    </xf>
    <xf numFmtId="0" fontId="11" fillId="7" borderId="9"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protection locked="0"/>
    </xf>
    <xf numFmtId="38" fontId="11" fillId="7" borderId="8" xfId="3" applyFont="1" applyFill="1" applyBorder="1" applyAlignment="1" applyProtection="1">
      <alignment vertical="center"/>
      <protection locked="0"/>
    </xf>
    <xf numFmtId="38" fontId="11" fillId="7" borderId="9" xfId="3" applyFont="1" applyFill="1" applyBorder="1" applyAlignment="1" applyProtection="1">
      <alignment vertical="center"/>
      <protection locked="0"/>
    </xf>
    <xf numFmtId="38" fontId="11" fillId="7" borderId="10" xfId="3" applyFont="1" applyFill="1" applyBorder="1" applyAlignment="1" applyProtection="1">
      <alignment vertical="center"/>
      <protection locked="0"/>
    </xf>
    <xf numFmtId="0" fontId="11" fillId="2" borderId="2" xfId="0" applyFont="1" applyFill="1" applyBorder="1" applyAlignment="1" applyProtection="1">
      <alignment horizontal="center" vertical="distributed"/>
    </xf>
    <xf numFmtId="0" fontId="11" fillId="2" borderId="22"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6" fillId="2" borderId="6" xfId="0" applyFont="1" applyFill="1" applyBorder="1" applyAlignment="1" applyProtection="1">
      <alignment horizontal="left" vertical="center"/>
    </xf>
    <xf numFmtId="177" fontId="11" fillId="7" borderId="2" xfId="0" applyNumberFormat="1" applyFont="1" applyFill="1" applyBorder="1" applyAlignment="1">
      <alignment horizontal="right" vertical="center" shrinkToFit="1"/>
    </xf>
    <xf numFmtId="177" fontId="11" fillId="7" borderId="22" xfId="0" applyNumberFormat="1" applyFont="1" applyFill="1" applyBorder="1" applyAlignment="1">
      <alignment horizontal="right" vertical="center" shrinkToFit="1"/>
    </xf>
    <xf numFmtId="177" fontId="11" fillId="7" borderId="3" xfId="0" applyNumberFormat="1" applyFont="1" applyFill="1" applyBorder="1" applyAlignment="1">
      <alignment horizontal="right" vertical="center" shrinkToFit="1"/>
    </xf>
    <xf numFmtId="176" fontId="11" fillId="7" borderId="2" xfId="0" applyNumberFormat="1" applyFont="1" applyFill="1" applyBorder="1" applyAlignment="1">
      <alignment horizontal="right" vertical="center" shrinkToFit="1"/>
    </xf>
    <xf numFmtId="176" fontId="11" fillId="7" borderId="22" xfId="0" applyNumberFormat="1" applyFont="1" applyFill="1" applyBorder="1" applyAlignment="1">
      <alignment horizontal="right" vertical="center" shrinkToFit="1"/>
    </xf>
    <xf numFmtId="176" fontId="11" fillId="7" borderId="3" xfId="0" applyNumberFormat="1" applyFont="1" applyFill="1" applyBorder="1" applyAlignment="1">
      <alignment horizontal="right" vertical="center" shrinkToFit="1"/>
    </xf>
    <xf numFmtId="177" fontId="11" fillId="7" borderId="2" xfId="0" applyNumberFormat="1" applyFont="1" applyFill="1" applyBorder="1" applyAlignment="1">
      <alignment horizontal="right" vertical="center"/>
    </xf>
    <xf numFmtId="177" fontId="11" fillId="7" borderId="22" xfId="0" applyNumberFormat="1" applyFont="1" applyFill="1" applyBorder="1" applyAlignment="1">
      <alignment horizontal="right" vertical="center"/>
    </xf>
    <xf numFmtId="177" fontId="11" fillId="7" borderId="3" xfId="0" applyNumberFormat="1" applyFont="1" applyFill="1" applyBorder="1" applyAlignment="1">
      <alignment horizontal="right" vertical="center"/>
    </xf>
    <xf numFmtId="177" fontId="11" fillId="0" borderId="2" xfId="0" applyNumberFormat="1" applyFont="1" applyFill="1" applyBorder="1" applyAlignment="1">
      <alignment horizontal="right" vertical="center"/>
    </xf>
    <xf numFmtId="177" fontId="11" fillId="0" borderId="22" xfId="0" applyNumberFormat="1" applyFont="1" applyFill="1" applyBorder="1" applyAlignment="1">
      <alignment horizontal="right" vertical="center"/>
    </xf>
    <xf numFmtId="177" fontId="11" fillId="0" borderId="3" xfId="0" applyNumberFormat="1" applyFont="1" applyFill="1" applyBorder="1" applyAlignment="1">
      <alignment horizontal="right" vertical="center"/>
    </xf>
    <xf numFmtId="177" fontId="11" fillId="0" borderId="2" xfId="0" applyNumberFormat="1" applyFont="1" applyBorder="1" applyAlignment="1">
      <alignment horizontal="right" vertical="center"/>
    </xf>
    <xf numFmtId="177" fontId="11" fillId="0" borderId="22" xfId="0" applyNumberFormat="1" applyFont="1" applyBorder="1" applyAlignment="1">
      <alignment horizontal="right" vertical="center"/>
    </xf>
    <xf numFmtId="177" fontId="11" fillId="0" borderId="3" xfId="0" applyNumberFormat="1" applyFont="1" applyBorder="1" applyAlignment="1">
      <alignment horizontal="right" vertical="center"/>
    </xf>
    <xf numFmtId="0" fontId="6" fillId="2" borderId="0" xfId="0" applyFont="1" applyFill="1" applyProtection="1">
      <alignment vertical="center"/>
    </xf>
    <xf numFmtId="0" fontId="16" fillId="2" borderId="0" xfId="0" applyFont="1" applyFill="1" applyAlignment="1" applyProtection="1">
      <alignment horizontal="center" vertical="center"/>
    </xf>
    <xf numFmtId="0" fontId="11" fillId="2" borderId="2" xfId="0" applyFont="1" applyFill="1" applyBorder="1" applyAlignment="1" applyProtection="1">
      <alignment horizontal="left" vertical="center"/>
    </xf>
    <xf numFmtId="0" fontId="16" fillId="2" borderId="22" xfId="0" applyFont="1" applyFill="1" applyBorder="1" applyAlignment="1" applyProtection="1">
      <alignment horizontal="left" vertical="center"/>
    </xf>
    <xf numFmtId="0" fontId="16" fillId="2" borderId="3" xfId="0" applyFont="1" applyFill="1" applyBorder="1" applyAlignment="1" applyProtection="1">
      <alignment horizontal="left"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176" fontId="11" fillId="0" borderId="2" xfId="0" applyNumberFormat="1" applyFont="1" applyBorder="1" applyAlignment="1">
      <alignment vertical="center"/>
    </xf>
    <xf numFmtId="176" fontId="11" fillId="0" borderId="22" xfId="0" applyNumberFormat="1" applyFont="1" applyBorder="1" applyAlignment="1">
      <alignment vertical="center"/>
    </xf>
    <xf numFmtId="176" fontId="11" fillId="0" borderId="3" xfId="0" applyNumberFormat="1" applyFont="1" applyBorder="1" applyAlignment="1">
      <alignment vertical="center"/>
    </xf>
    <xf numFmtId="176" fontId="11" fillId="0" borderId="2"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3" xfId="0" applyNumberFormat="1" applyFont="1" applyFill="1" applyBorder="1" applyAlignment="1">
      <alignment vertical="center"/>
    </xf>
    <xf numFmtId="176" fontId="11" fillId="0" borderId="2" xfId="0" applyNumberFormat="1" applyFont="1" applyBorder="1" applyAlignment="1">
      <alignment horizontal="right" vertical="center"/>
    </xf>
    <xf numFmtId="176" fontId="11" fillId="0" borderId="22" xfId="0" applyNumberFormat="1" applyFont="1" applyBorder="1" applyAlignment="1">
      <alignment horizontal="right" vertical="center"/>
    </xf>
    <xf numFmtId="176" fontId="11" fillId="0" borderId="3" xfId="0" applyNumberFormat="1" applyFont="1" applyBorder="1" applyAlignment="1">
      <alignment horizontal="right" vertical="center"/>
    </xf>
    <xf numFmtId="0" fontId="17" fillId="2" borderId="0" xfId="0" applyFont="1" applyFill="1" applyAlignment="1" applyProtection="1">
      <alignment horizontal="center" vertical="center"/>
    </xf>
    <xf numFmtId="180" fontId="10" fillId="2" borderId="4" xfId="0" applyNumberFormat="1" applyFont="1" applyFill="1" applyBorder="1" applyAlignment="1">
      <alignment vertical="top" wrapText="1"/>
    </xf>
    <xf numFmtId="180" fontId="10" fillId="2" borderId="7" xfId="0" applyNumberFormat="1" applyFont="1" applyFill="1" applyBorder="1" applyAlignment="1">
      <alignment vertical="top" wrapText="1"/>
    </xf>
    <xf numFmtId="180" fontId="10" fillId="2" borderId="5" xfId="0" applyNumberFormat="1" applyFont="1" applyFill="1" applyBorder="1" applyAlignment="1">
      <alignment vertical="top" wrapText="1"/>
    </xf>
    <xf numFmtId="179" fontId="10" fillId="2" borderId="4" xfId="0" applyNumberFormat="1" applyFont="1" applyFill="1" applyBorder="1" applyAlignment="1">
      <alignment vertical="top"/>
    </xf>
    <xf numFmtId="179" fontId="10" fillId="2" borderId="7" xfId="0" applyNumberFormat="1" applyFont="1" applyFill="1" applyBorder="1" applyAlignment="1">
      <alignment vertical="top"/>
    </xf>
    <xf numFmtId="179" fontId="10" fillId="2" borderId="5" xfId="0" applyNumberFormat="1" applyFont="1" applyFill="1" applyBorder="1" applyAlignment="1">
      <alignment vertical="top"/>
    </xf>
    <xf numFmtId="182" fontId="10" fillId="2" borderId="4" xfId="0" applyNumberFormat="1" applyFont="1" applyFill="1" applyBorder="1" applyAlignment="1">
      <alignment vertical="top"/>
    </xf>
    <xf numFmtId="182" fontId="10" fillId="2" borderId="7" xfId="0" applyNumberFormat="1" applyFont="1" applyFill="1" applyBorder="1" applyAlignment="1">
      <alignment vertical="top"/>
    </xf>
    <xf numFmtId="182" fontId="10" fillId="2" borderId="5" xfId="0" applyNumberFormat="1" applyFont="1" applyFill="1" applyBorder="1" applyAlignment="1">
      <alignment vertical="top"/>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E3C63-B315-46BE-82E3-6F8E1C39FF85}">
  <sheetPr>
    <tabColor rgb="FF92D050"/>
    <pageSetUpPr fitToPage="1"/>
  </sheetPr>
  <dimension ref="A1:K49"/>
  <sheetViews>
    <sheetView topLeftCell="A41" zoomScale="70" zoomScaleNormal="70" workbookViewId="0">
      <selection activeCell="I42" sqref="I42"/>
    </sheetView>
  </sheetViews>
  <sheetFormatPr defaultColWidth="9" defaultRowHeight="12.5" x14ac:dyDescent="0.2"/>
  <cols>
    <col min="1" max="1" width="7.6328125" style="64" customWidth="1"/>
    <col min="2" max="2" width="7.36328125" style="64" customWidth="1"/>
    <col min="3" max="3" width="10.6328125" style="87" customWidth="1"/>
    <col min="4" max="4" width="32.6328125" style="87" customWidth="1"/>
    <col min="5" max="8" width="16.08984375" style="88" customWidth="1"/>
    <col min="9" max="9" width="68.08984375" style="64" customWidth="1"/>
    <col min="10" max="10" width="50.7265625" style="65" customWidth="1"/>
    <col min="11" max="11" width="52.90625" style="64" customWidth="1"/>
    <col min="12" max="12" width="32.36328125" style="64" customWidth="1"/>
    <col min="13" max="13" width="31" style="64" customWidth="1"/>
    <col min="14" max="16384" width="9" style="64"/>
  </cols>
  <sheetData>
    <row r="1" spans="1:11" x14ac:dyDescent="0.2">
      <c r="A1" s="95" t="s">
        <v>143</v>
      </c>
      <c r="B1" s="95"/>
      <c r="C1" s="95"/>
      <c r="D1" s="95"/>
      <c r="E1" s="95"/>
      <c r="F1" s="29"/>
      <c r="G1" s="29"/>
      <c r="H1" s="29"/>
    </row>
    <row r="2" spans="1:11" ht="16" customHeight="1" x14ac:dyDescent="0.2">
      <c r="A2" s="96" t="s">
        <v>136</v>
      </c>
      <c r="B2" s="96"/>
      <c r="C2" s="96"/>
      <c r="D2" s="96"/>
      <c r="E2" s="96"/>
      <c r="F2" s="96"/>
      <c r="G2" s="96"/>
      <c r="H2" s="96"/>
      <c r="I2" s="66"/>
      <c r="J2" s="64"/>
      <c r="K2" s="65"/>
    </row>
    <row r="3" spans="1:11" ht="16" customHeight="1" x14ac:dyDescent="0.2">
      <c r="A3" s="96" t="s">
        <v>142</v>
      </c>
      <c r="B3" s="96"/>
      <c r="C3" s="96"/>
      <c r="D3" s="96"/>
      <c r="E3" s="96"/>
      <c r="F3" s="96"/>
      <c r="G3" s="96"/>
      <c r="H3" s="96"/>
      <c r="I3" s="66"/>
      <c r="J3" s="64"/>
      <c r="K3" s="65"/>
    </row>
    <row r="4" spans="1:11" ht="16" customHeight="1" x14ac:dyDescent="0.2">
      <c r="A4" s="97" t="s">
        <v>137</v>
      </c>
      <c r="B4" s="97"/>
      <c r="C4" s="97"/>
      <c r="D4" s="97"/>
      <c r="E4" s="97"/>
      <c r="F4" s="97"/>
      <c r="G4" s="97"/>
      <c r="H4" s="97"/>
      <c r="I4" s="66"/>
      <c r="J4" s="64"/>
      <c r="K4" s="65"/>
    </row>
    <row r="5" spans="1:11" ht="16" customHeight="1" x14ac:dyDescent="0.2">
      <c r="A5" s="98" t="s">
        <v>145</v>
      </c>
      <c r="B5" s="98"/>
      <c r="C5" s="98"/>
      <c r="D5" s="98"/>
      <c r="E5" s="98"/>
      <c r="F5" s="98"/>
      <c r="G5" s="98"/>
      <c r="H5" s="98"/>
      <c r="I5" s="98"/>
      <c r="J5" s="89"/>
      <c r="K5" s="65"/>
    </row>
    <row r="6" spans="1:11" s="68" customFormat="1" ht="43.5" customHeight="1" x14ac:dyDescent="0.2">
      <c r="A6" s="91" t="s">
        <v>87</v>
      </c>
      <c r="B6" s="91"/>
      <c r="C6" s="91"/>
      <c r="D6" s="91"/>
      <c r="E6" s="92" t="s">
        <v>88</v>
      </c>
      <c r="F6" s="93"/>
      <c r="G6" s="93"/>
      <c r="H6" s="94"/>
      <c r="I6" s="67" t="s">
        <v>146</v>
      </c>
      <c r="J6" s="90"/>
    </row>
    <row r="7" spans="1:11" ht="30" customHeight="1" x14ac:dyDescent="0.2">
      <c r="A7" s="158" t="s">
        <v>89</v>
      </c>
      <c r="B7" s="161" t="s">
        <v>97</v>
      </c>
      <c r="C7" s="161"/>
      <c r="D7" s="161"/>
      <c r="E7" s="162"/>
      <c r="F7" s="155"/>
      <c r="G7" s="155"/>
      <c r="H7" s="156"/>
      <c r="I7" s="69" t="s">
        <v>171</v>
      </c>
    </row>
    <row r="8" spans="1:11" ht="30" customHeight="1" x14ac:dyDescent="0.2">
      <c r="A8" s="159"/>
      <c r="B8" s="163"/>
      <c r="C8" s="126" t="s">
        <v>147</v>
      </c>
      <c r="D8" s="70" t="s">
        <v>78</v>
      </c>
      <c r="E8" s="111"/>
      <c r="F8" s="112"/>
      <c r="G8" s="112"/>
      <c r="H8" s="113"/>
      <c r="I8" s="99" t="s">
        <v>148</v>
      </c>
    </row>
    <row r="9" spans="1:11" ht="30" customHeight="1" x14ac:dyDescent="0.2">
      <c r="A9" s="159"/>
      <c r="B9" s="163"/>
      <c r="C9" s="128"/>
      <c r="D9" s="71" t="s">
        <v>86</v>
      </c>
      <c r="E9" s="102"/>
      <c r="F9" s="103"/>
      <c r="G9" s="103"/>
      <c r="H9" s="104"/>
      <c r="I9" s="100"/>
    </row>
    <row r="10" spans="1:11" ht="30" customHeight="1" x14ac:dyDescent="0.2">
      <c r="A10" s="159"/>
      <c r="B10" s="163"/>
      <c r="C10" s="128"/>
      <c r="D10" s="71" t="s">
        <v>83</v>
      </c>
      <c r="E10" s="102"/>
      <c r="F10" s="103"/>
      <c r="G10" s="103"/>
      <c r="H10" s="104"/>
      <c r="I10" s="100"/>
    </row>
    <row r="11" spans="1:11" ht="30" customHeight="1" x14ac:dyDescent="0.2">
      <c r="A11" s="159"/>
      <c r="B11" s="163"/>
      <c r="C11" s="128"/>
      <c r="D11" s="71" t="s">
        <v>79</v>
      </c>
      <c r="E11" s="102"/>
      <c r="F11" s="103"/>
      <c r="G11" s="103"/>
      <c r="H11" s="104"/>
      <c r="I11" s="100"/>
    </row>
    <row r="12" spans="1:11" ht="30" customHeight="1" x14ac:dyDescent="0.2">
      <c r="A12" s="159"/>
      <c r="B12" s="163"/>
      <c r="C12" s="128"/>
      <c r="D12" s="71" t="s">
        <v>80</v>
      </c>
      <c r="E12" s="102"/>
      <c r="F12" s="103"/>
      <c r="G12" s="103"/>
      <c r="H12" s="104"/>
      <c r="I12" s="100"/>
    </row>
    <row r="13" spans="1:11" ht="30" customHeight="1" x14ac:dyDescent="0.2">
      <c r="A13" s="159"/>
      <c r="B13" s="163"/>
      <c r="C13" s="128"/>
      <c r="D13" s="71" t="s">
        <v>84</v>
      </c>
      <c r="E13" s="105"/>
      <c r="F13" s="106"/>
      <c r="G13" s="106"/>
      <c r="H13" s="107"/>
      <c r="I13" s="100"/>
    </row>
    <row r="14" spans="1:11" ht="30" customHeight="1" x14ac:dyDescent="0.2">
      <c r="A14" s="159"/>
      <c r="B14" s="163"/>
      <c r="C14" s="128"/>
      <c r="D14" s="71" t="s">
        <v>85</v>
      </c>
      <c r="E14" s="102"/>
      <c r="F14" s="103"/>
      <c r="G14" s="103"/>
      <c r="H14" s="104"/>
      <c r="I14" s="100"/>
    </row>
    <row r="15" spans="1:11" ht="30" customHeight="1" x14ac:dyDescent="0.2">
      <c r="A15" s="159"/>
      <c r="B15" s="163"/>
      <c r="C15" s="164"/>
      <c r="D15" s="72" t="s">
        <v>82</v>
      </c>
      <c r="E15" s="108"/>
      <c r="F15" s="109"/>
      <c r="G15" s="109"/>
      <c r="H15" s="110"/>
      <c r="I15" s="101"/>
    </row>
    <row r="16" spans="1:11" ht="30" customHeight="1" x14ac:dyDescent="0.2">
      <c r="A16" s="159"/>
      <c r="B16" s="163"/>
      <c r="C16" s="126" t="s">
        <v>92</v>
      </c>
      <c r="D16" s="70" t="s">
        <v>78</v>
      </c>
      <c r="E16" s="111"/>
      <c r="F16" s="112"/>
      <c r="G16" s="112"/>
      <c r="H16" s="113"/>
      <c r="I16" s="99" t="s">
        <v>149</v>
      </c>
    </row>
    <row r="17" spans="1:9" ht="30" customHeight="1" x14ac:dyDescent="0.2">
      <c r="A17" s="159"/>
      <c r="B17" s="163"/>
      <c r="C17" s="128"/>
      <c r="D17" s="71" t="s">
        <v>86</v>
      </c>
      <c r="E17" s="102"/>
      <c r="F17" s="103"/>
      <c r="G17" s="103"/>
      <c r="H17" s="104"/>
      <c r="I17" s="100"/>
    </row>
    <row r="18" spans="1:9" ht="30" customHeight="1" x14ac:dyDescent="0.2">
      <c r="A18" s="159"/>
      <c r="B18" s="163"/>
      <c r="C18" s="128"/>
      <c r="D18" s="71" t="s">
        <v>83</v>
      </c>
      <c r="E18" s="102"/>
      <c r="F18" s="103"/>
      <c r="G18" s="103"/>
      <c r="H18" s="104"/>
      <c r="I18" s="100"/>
    </row>
    <row r="19" spans="1:9" ht="30" customHeight="1" x14ac:dyDescent="0.2">
      <c r="A19" s="159"/>
      <c r="B19" s="163"/>
      <c r="C19" s="128"/>
      <c r="D19" s="71" t="s">
        <v>79</v>
      </c>
      <c r="E19" s="102"/>
      <c r="F19" s="103"/>
      <c r="G19" s="103"/>
      <c r="H19" s="104"/>
      <c r="I19" s="100"/>
    </row>
    <row r="20" spans="1:9" ht="30" customHeight="1" x14ac:dyDescent="0.2">
      <c r="A20" s="159"/>
      <c r="B20" s="163"/>
      <c r="C20" s="128"/>
      <c r="D20" s="71" t="s">
        <v>80</v>
      </c>
      <c r="E20" s="102"/>
      <c r="F20" s="103"/>
      <c r="G20" s="103"/>
      <c r="H20" s="104"/>
      <c r="I20" s="100"/>
    </row>
    <row r="21" spans="1:9" ht="30" customHeight="1" x14ac:dyDescent="0.2">
      <c r="A21" s="159"/>
      <c r="B21" s="163"/>
      <c r="C21" s="128"/>
      <c r="D21" s="71" t="s">
        <v>84</v>
      </c>
      <c r="E21" s="105"/>
      <c r="F21" s="106"/>
      <c r="G21" s="106"/>
      <c r="H21" s="107"/>
      <c r="I21" s="100"/>
    </row>
    <row r="22" spans="1:9" ht="30" customHeight="1" x14ac:dyDescent="0.2">
      <c r="A22" s="159"/>
      <c r="B22" s="163"/>
      <c r="C22" s="128"/>
      <c r="D22" s="71" t="s">
        <v>85</v>
      </c>
      <c r="E22" s="102"/>
      <c r="F22" s="103"/>
      <c r="G22" s="103"/>
      <c r="H22" s="104"/>
      <c r="I22" s="100"/>
    </row>
    <row r="23" spans="1:9" ht="30" customHeight="1" x14ac:dyDescent="0.2">
      <c r="A23" s="159"/>
      <c r="B23" s="163"/>
      <c r="C23" s="164"/>
      <c r="D23" s="72" t="s">
        <v>82</v>
      </c>
      <c r="E23" s="114"/>
      <c r="F23" s="115"/>
      <c r="G23" s="115"/>
      <c r="H23" s="116"/>
      <c r="I23" s="101"/>
    </row>
    <row r="24" spans="1:9" ht="25" customHeight="1" x14ac:dyDescent="0.2">
      <c r="A24" s="159"/>
      <c r="B24" s="125" t="s">
        <v>81</v>
      </c>
      <c r="C24" s="126"/>
      <c r="D24" s="120" t="s">
        <v>94</v>
      </c>
      <c r="E24" s="136" t="s">
        <v>98</v>
      </c>
      <c r="F24" s="137"/>
      <c r="G24" s="137"/>
      <c r="H24" s="138"/>
      <c r="I24" s="117" t="s">
        <v>150</v>
      </c>
    </row>
    <row r="25" spans="1:9" ht="25" customHeight="1" x14ac:dyDescent="0.2">
      <c r="A25" s="159"/>
      <c r="B25" s="127"/>
      <c r="C25" s="128"/>
      <c r="D25" s="135"/>
      <c r="E25" s="120" t="s">
        <v>78</v>
      </c>
      <c r="F25" s="120" t="s">
        <v>77</v>
      </c>
      <c r="G25" s="120" t="s">
        <v>99</v>
      </c>
      <c r="H25" s="120" t="s">
        <v>82</v>
      </c>
      <c r="I25" s="118"/>
    </row>
    <row r="26" spans="1:9" ht="25" customHeight="1" x14ac:dyDescent="0.2">
      <c r="A26" s="159"/>
      <c r="B26" s="127"/>
      <c r="C26" s="128"/>
      <c r="D26" s="121"/>
      <c r="E26" s="121"/>
      <c r="F26" s="121"/>
      <c r="G26" s="121"/>
      <c r="H26" s="121"/>
      <c r="I26" s="118"/>
    </row>
    <row r="27" spans="1:9" ht="25" customHeight="1" x14ac:dyDescent="0.2">
      <c r="A27" s="159"/>
      <c r="B27" s="127"/>
      <c r="C27" s="128"/>
      <c r="D27" s="122"/>
      <c r="E27" s="122"/>
      <c r="F27" s="122"/>
      <c r="G27" s="28"/>
      <c r="H27" s="124"/>
      <c r="I27" s="118"/>
    </row>
    <row r="28" spans="1:9" ht="25" customHeight="1" x14ac:dyDescent="0.2">
      <c r="A28" s="159"/>
      <c r="B28" s="127"/>
      <c r="C28" s="128"/>
      <c r="D28" s="123"/>
      <c r="E28" s="123"/>
      <c r="F28" s="123"/>
      <c r="G28" s="27"/>
      <c r="H28" s="123"/>
      <c r="I28" s="119"/>
    </row>
    <row r="29" spans="1:9" ht="49.5" customHeight="1" x14ac:dyDescent="0.2">
      <c r="A29" s="159"/>
      <c r="B29" s="125" t="s">
        <v>95</v>
      </c>
      <c r="C29" s="126"/>
      <c r="D29" s="111" t="s">
        <v>100</v>
      </c>
      <c r="E29" s="112"/>
      <c r="F29" s="112"/>
      <c r="G29" s="112"/>
      <c r="H29" s="113"/>
      <c r="I29" s="73"/>
    </row>
    <row r="30" spans="1:9" ht="49.5" customHeight="1" x14ac:dyDescent="0.2">
      <c r="A30" s="159"/>
      <c r="B30" s="127"/>
      <c r="C30" s="128"/>
      <c r="D30" s="102" t="s">
        <v>101</v>
      </c>
      <c r="E30" s="103"/>
      <c r="F30" s="103"/>
      <c r="G30" s="103"/>
      <c r="H30" s="104"/>
      <c r="I30" s="74" t="s">
        <v>96</v>
      </c>
    </row>
    <row r="31" spans="1:9" ht="49.5" customHeight="1" x14ac:dyDescent="0.2">
      <c r="A31" s="159"/>
      <c r="B31" s="127"/>
      <c r="C31" s="128"/>
      <c r="D31" s="129" t="s">
        <v>102</v>
      </c>
      <c r="E31" s="130"/>
      <c r="F31" s="130"/>
      <c r="G31" s="130"/>
      <c r="H31" s="131"/>
      <c r="I31" s="139" t="s">
        <v>103</v>
      </c>
    </row>
    <row r="32" spans="1:9" ht="45" customHeight="1" x14ac:dyDescent="0.2">
      <c r="A32" s="160"/>
      <c r="B32" s="127"/>
      <c r="C32" s="128"/>
      <c r="D32" s="132"/>
      <c r="E32" s="133"/>
      <c r="F32" s="133"/>
      <c r="G32" s="133"/>
      <c r="H32" s="134"/>
      <c r="I32" s="140"/>
    </row>
    <row r="33" spans="1:10" ht="44.25" customHeight="1" x14ac:dyDescent="0.2">
      <c r="A33" s="141" t="s">
        <v>151</v>
      </c>
      <c r="B33" s="144" t="s">
        <v>152</v>
      </c>
      <c r="C33" s="144"/>
      <c r="D33" s="144"/>
      <c r="E33" s="144"/>
      <c r="F33" s="144"/>
      <c r="G33" s="144"/>
      <c r="H33" s="145"/>
      <c r="I33" s="75"/>
    </row>
    <row r="34" spans="1:10" ht="44.25" customHeight="1" x14ac:dyDescent="0.2">
      <c r="A34" s="142"/>
      <c r="B34" s="146" t="s">
        <v>153</v>
      </c>
      <c r="C34" s="146"/>
      <c r="D34" s="147"/>
      <c r="E34" s="148"/>
      <c r="F34" s="149"/>
      <c r="G34" s="149"/>
      <c r="H34" s="150"/>
      <c r="I34" s="76" t="s">
        <v>154</v>
      </c>
    </row>
    <row r="35" spans="1:10" ht="44.25" customHeight="1" x14ac:dyDescent="0.2">
      <c r="A35" s="142"/>
      <c r="B35" s="137" t="s">
        <v>155</v>
      </c>
      <c r="C35" s="137"/>
      <c r="D35" s="138"/>
      <c r="E35" s="151"/>
      <c r="F35" s="152"/>
      <c r="G35" s="152"/>
      <c r="H35" s="153"/>
      <c r="I35" s="75"/>
    </row>
    <row r="36" spans="1:10" ht="44.25" customHeight="1" x14ac:dyDescent="0.2">
      <c r="A36" s="142"/>
      <c r="B36" s="137" t="s">
        <v>156</v>
      </c>
      <c r="C36" s="137"/>
      <c r="D36" s="138"/>
      <c r="E36" s="154" t="s">
        <v>157</v>
      </c>
      <c r="F36" s="155"/>
      <c r="G36" s="155"/>
      <c r="H36" s="156"/>
      <c r="I36" s="75"/>
    </row>
    <row r="37" spans="1:10" ht="269.5" customHeight="1" x14ac:dyDescent="0.2">
      <c r="A37" s="142"/>
      <c r="B37" s="157" t="s">
        <v>158</v>
      </c>
      <c r="C37" s="146"/>
      <c r="D37" s="147"/>
      <c r="E37" s="165"/>
      <c r="F37" s="166"/>
      <c r="G37" s="166"/>
      <c r="H37" s="167"/>
      <c r="I37" s="76" t="s">
        <v>170</v>
      </c>
    </row>
    <row r="38" spans="1:10" ht="333.5" customHeight="1" x14ac:dyDescent="0.2">
      <c r="A38" s="143"/>
      <c r="B38" s="157" t="s">
        <v>159</v>
      </c>
      <c r="C38" s="146"/>
      <c r="D38" s="147"/>
      <c r="E38" s="165"/>
      <c r="F38" s="166"/>
      <c r="G38" s="166"/>
      <c r="H38" s="167"/>
      <c r="I38" s="69" t="s">
        <v>173</v>
      </c>
      <c r="J38" s="77"/>
    </row>
    <row r="39" spans="1:10" ht="153.5" customHeight="1" x14ac:dyDescent="0.2">
      <c r="A39" s="78" t="s">
        <v>160</v>
      </c>
      <c r="B39" s="146" t="s">
        <v>161</v>
      </c>
      <c r="C39" s="146"/>
      <c r="D39" s="146"/>
      <c r="E39" s="162"/>
      <c r="F39" s="155"/>
      <c r="G39" s="155"/>
      <c r="H39" s="156"/>
      <c r="I39" s="76" t="s">
        <v>168</v>
      </c>
    </row>
    <row r="40" spans="1:10" ht="150" customHeight="1" x14ac:dyDescent="0.2">
      <c r="A40" s="158" t="s">
        <v>162</v>
      </c>
      <c r="B40" s="170" t="s">
        <v>163</v>
      </c>
      <c r="C40" s="170"/>
      <c r="D40" s="170"/>
      <c r="E40" s="162"/>
      <c r="F40" s="155"/>
      <c r="G40" s="155"/>
      <c r="H40" s="156"/>
      <c r="I40" s="79" t="s">
        <v>167</v>
      </c>
    </row>
    <row r="41" spans="1:10" ht="258" customHeight="1" x14ac:dyDescent="0.2">
      <c r="A41" s="159"/>
      <c r="B41" s="170" t="s">
        <v>93</v>
      </c>
      <c r="C41" s="170"/>
      <c r="D41" s="170"/>
      <c r="E41" s="162"/>
      <c r="F41" s="155"/>
      <c r="G41" s="155"/>
      <c r="H41" s="156"/>
      <c r="I41" s="76" t="s">
        <v>169</v>
      </c>
    </row>
    <row r="42" spans="1:10" ht="150" customHeight="1" x14ac:dyDescent="0.2">
      <c r="A42" s="159"/>
      <c r="B42" s="170" t="s">
        <v>90</v>
      </c>
      <c r="C42" s="170"/>
      <c r="D42" s="170"/>
      <c r="E42" s="162"/>
      <c r="F42" s="155"/>
      <c r="G42" s="155"/>
      <c r="H42" s="156"/>
      <c r="I42" s="80" t="s">
        <v>164</v>
      </c>
    </row>
    <row r="43" spans="1:10" ht="108" customHeight="1" x14ac:dyDescent="0.2">
      <c r="A43" s="160"/>
      <c r="B43" s="170" t="s">
        <v>165</v>
      </c>
      <c r="C43" s="170"/>
      <c r="D43" s="170"/>
      <c r="E43" s="162"/>
      <c r="F43" s="155"/>
      <c r="G43" s="155"/>
      <c r="H43" s="156"/>
      <c r="I43" s="69" t="s">
        <v>166</v>
      </c>
    </row>
    <row r="44" spans="1:10" ht="126.5" customHeight="1" x14ac:dyDescent="0.2">
      <c r="A44" s="81" t="s">
        <v>172</v>
      </c>
      <c r="B44" s="170" t="s">
        <v>91</v>
      </c>
      <c r="C44" s="170"/>
      <c r="D44" s="170"/>
      <c r="E44" s="162"/>
      <c r="F44" s="155"/>
      <c r="G44" s="155"/>
      <c r="H44" s="156"/>
      <c r="I44" s="79"/>
    </row>
    <row r="45" spans="1:10" ht="10.5" customHeight="1" x14ac:dyDescent="0.2">
      <c r="A45" s="82"/>
      <c r="B45" s="83"/>
      <c r="C45" s="84"/>
      <c r="D45" s="83"/>
      <c r="E45" s="85"/>
      <c r="F45" s="85"/>
      <c r="G45" s="85"/>
      <c r="H45" s="85"/>
      <c r="I45" s="86"/>
    </row>
    <row r="46" spans="1:10" ht="43.5" customHeight="1" x14ac:dyDescent="0.2">
      <c r="A46" s="168"/>
      <c r="B46" s="168"/>
      <c r="C46" s="168"/>
      <c r="D46" s="168"/>
      <c r="E46" s="168"/>
      <c r="F46" s="168"/>
      <c r="G46" s="168"/>
      <c r="H46" s="168"/>
    </row>
    <row r="47" spans="1:10" ht="20.149999999999999" customHeight="1" x14ac:dyDescent="0.2">
      <c r="A47" s="169"/>
      <c r="B47" s="169"/>
      <c r="C47" s="169"/>
      <c r="D47" s="169"/>
      <c r="E47" s="169"/>
      <c r="F47" s="169"/>
      <c r="G47" s="169"/>
      <c r="H47" s="169"/>
    </row>
    <row r="48" spans="1:10" ht="31.5" customHeight="1" x14ac:dyDescent="0.2">
      <c r="A48" s="168"/>
      <c r="B48" s="168"/>
      <c r="C48" s="168"/>
      <c r="D48" s="168"/>
      <c r="E48" s="168"/>
      <c r="F48" s="168"/>
      <c r="G48" s="168"/>
      <c r="H48" s="168"/>
    </row>
    <row r="49" ht="20.25" customHeight="1" x14ac:dyDescent="0.2"/>
  </sheetData>
  <sheetProtection selectLockedCells="1"/>
  <mergeCells count="76">
    <mergeCell ref="A46:H46"/>
    <mergeCell ref="A47:H47"/>
    <mergeCell ref="A48:H48"/>
    <mergeCell ref="B42:D42"/>
    <mergeCell ref="E42:H42"/>
    <mergeCell ref="B43:D43"/>
    <mergeCell ref="E43:H43"/>
    <mergeCell ref="B44:D44"/>
    <mergeCell ref="E44:H44"/>
    <mergeCell ref="A40:A43"/>
    <mergeCell ref="B40:D40"/>
    <mergeCell ref="E40:H40"/>
    <mergeCell ref="B41:D41"/>
    <mergeCell ref="E41:H41"/>
    <mergeCell ref="E37:H37"/>
    <mergeCell ref="B38:D38"/>
    <mergeCell ref="E38:H38"/>
    <mergeCell ref="B39:D39"/>
    <mergeCell ref="E39:H39"/>
    <mergeCell ref="I31:I32"/>
    <mergeCell ref="A33:A38"/>
    <mergeCell ref="B33:H33"/>
    <mergeCell ref="B34:D34"/>
    <mergeCell ref="E34:H34"/>
    <mergeCell ref="B35:D35"/>
    <mergeCell ref="E35:H35"/>
    <mergeCell ref="B36:D36"/>
    <mergeCell ref="E36:H36"/>
    <mergeCell ref="B37:D37"/>
    <mergeCell ref="A7:A32"/>
    <mergeCell ref="B7:D7"/>
    <mergeCell ref="E7:H7"/>
    <mergeCell ref="B8:B23"/>
    <mergeCell ref="C8:C15"/>
    <mergeCell ref="C16:C23"/>
    <mergeCell ref="D27:D28"/>
    <mergeCell ref="E27:E28"/>
    <mergeCell ref="F27:F28"/>
    <mergeCell ref="H27:H28"/>
    <mergeCell ref="B29:C32"/>
    <mergeCell ref="D29:H29"/>
    <mergeCell ref="D30:H30"/>
    <mergeCell ref="D31:H32"/>
    <mergeCell ref="B24:C28"/>
    <mergeCell ref="D24:D26"/>
    <mergeCell ref="E24:H24"/>
    <mergeCell ref="I24:I28"/>
    <mergeCell ref="E25:E26"/>
    <mergeCell ref="F25:F26"/>
    <mergeCell ref="G25:G26"/>
    <mergeCell ref="H25:H26"/>
    <mergeCell ref="I16:I23"/>
    <mergeCell ref="E17:H17"/>
    <mergeCell ref="E18:H18"/>
    <mergeCell ref="E19:H19"/>
    <mergeCell ref="E20:H20"/>
    <mergeCell ref="E21:H21"/>
    <mergeCell ref="E22:H22"/>
    <mergeCell ref="E23:H23"/>
    <mergeCell ref="E16:H16"/>
    <mergeCell ref="I8:I15"/>
    <mergeCell ref="E9:H9"/>
    <mergeCell ref="E10:H10"/>
    <mergeCell ref="E11:H11"/>
    <mergeCell ref="E12:H12"/>
    <mergeCell ref="E13:H13"/>
    <mergeCell ref="E14:H14"/>
    <mergeCell ref="E15:H15"/>
    <mergeCell ref="E8:H8"/>
    <mergeCell ref="A6:D6"/>
    <mergeCell ref="E6:H6"/>
    <mergeCell ref="A1:E1"/>
    <mergeCell ref="A2:H2"/>
    <mergeCell ref="A3:H3"/>
    <mergeCell ref="A4:H4"/>
    <mergeCell ref="A5:I5"/>
  </mergeCells>
  <phoneticPr fontId="18"/>
  <dataValidations count="1">
    <dataValidation type="whole" allowBlank="1" showInputMessage="1" showErrorMessage="1" sqref="E21 E13" xr:uid="{2EA236E8-84AC-4342-884F-AE2F0A520DA5}">
      <formula1>1</formula1>
      <formula2>9999999</formula2>
    </dataValidation>
  </dataValidations>
  <pageMargins left="0.7" right="0.23" top="0.75" bottom="0.75" header="0.3" footer="0.3"/>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G54"/>
  <sheetViews>
    <sheetView tabSelected="1" view="pageBreakPreview" zoomScaleNormal="100" zoomScaleSheetLayoutView="100" workbookViewId="0">
      <selection activeCell="AO19" sqref="AO19"/>
    </sheetView>
  </sheetViews>
  <sheetFormatPr defaultColWidth="2.6328125" defaultRowHeight="12.5" x14ac:dyDescent="0.2"/>
  <cols>
    <col min="1" max="15" width="2.6328125" style="22"/>
    <col min="16" max="16" width="2.6328125" style="22" customWidth="1"/>
    <col min="17" max="17" width="2.6328125" style="22"/>
    <col min="18" max="18" width="4.26953125" style="22" customWidth="1"/>
    <col min="19" max="19" width="2.453125" style="22" customWidth="1"/>
    <col min="20" max="20" width="2.6328125" style="22" customWidth="1"/>
    <col min="21" max="21" width="2.6328125" style="22"/>
    <col min="22" max="22" width="2.90625" style="22" customWidth="1"/>
    <col min="23" max="16384" width="2.6328125" style="22"/>
  </cols>
  <sheetData>
    <row r="1" spans="1:33" x14ac:dyDescent="0.2">
      <c r="A1" s="252" t="s">
        <v>144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3" spans="1:33" x14ac:dyDescent="0.2">
      <c r="A3" s="269" t="s">
        <v>138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row>
    <row r="4" spans="1:33" x14ac:dyDescent="0.2">
      <c r="A4" s="253" t="s">
        <v>141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33" s="26" customFormat="1" ht="20.149999999999999" customHeight="1" x14ac:dyDescent="0.2">
      <c r="A5" s="253" t="s">
        <v>139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row>
    <row r="6" spans="1:33" s="26" customFormat="1" ht="20.149999999999999" customHeight="1" x14ac:dyDescent="0.2">
      <c r="A6" s="63"/>
      <c r="B6" s="236" t="s">
        <v>140</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row>
    <row r="7" spans="1:33" s="26" customFormat="1" ht="19.5" customHeight="1" x14ac:dyDescent="0.2">
      <c r="A7" s="30"/>
      <c r="B7" s="254" t="s">
        <v>123</v>
      </c>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6"/>
    </row>
    <row r="8" spans="1:33" ht="18.75" customHeight="1" x14ac:dyDescent="0.2">
      <c r="B8" s="33" t="s">
        <v>104</v>
      </c>
      <c r="C8" s="34"/>
      <c r="D8" s="34"/>
      <c r="E8" s="34"/>
      <c r="F8" s="35"/>
      <c r="G8" s="35"/>
      <c r="H8" s="36"/>
      <c r="I8" s="33" t="s">
        <v>106</v>
      </c>
      <c r="J8" s="36"/>
      <c r="K8" s="33"/>
      <c r="L8" s="35"/>
      <c r="M8" s="35"/>
      <c r="N8" s="35"/>
      <c r="O8" s="36"/>
      <c r="P8" s="37" t="s">
        <v>107</v>
      </c>
      <c r="Q8" s="32"/>
      <c r="R8" s="32"/>
      <c r="S8" s="35"/>
      <c r="T8" s="32"/>
      <c r="U8" s="36"/>
      <c r="V8" s="37" t="s">
        <v>108</v>
      </c>
      <c r="W8" s="32"/>
      <c r="X8" s="32"/>
      <c r="Y8" s="32"/>
      <c r="Z8" s="32"/>
      <c r="AA8" s="36"/>
      <c r="AB8" s="37" t="s">
        <v>105</v>
      </c>
      <c r="AC8" s="32"/>
      <c r="AD8" s="32"/>
      <c r="AE8" s="32"/>
      <c r="AF8" s="32"/>
      <c r="AG8" s="38"/>
    </row>
    <row r="9" spans="1:33" ht="11.25" customHeight="1" x14ac:dyDescent="0.2">
      <c r="B9" s="39"/>
      <c r="C9" s="40"/>
      <c r="D9" s="40"/>
      <c r="E9" s="40"/>
      <c r="F9" s="41"/>
      <c r="G9" s="41"/>
      <c r="H9" s="42"/>
      <c r="I9" s="43" t="s">
        <v>125</v>
      </c>
      <c r="J9" s="42"/>
      <c r="K9" s="43"/>
      <c r="L9" s="41"/>
      <c r="M9" s="41"/>
      <c r="N9" s="41"/>
      <c r="O9" s="42"/>
      <c r="P9" s="44" t="s">
        <v>109</v>
      </c>
      <c r="Q9" s="45"/>
      <c r="R9" s="45"/>
      <c r="S9" s="41"/>
      <c r="T9" s="45"/>
      <c r="U9" s="42"/>
      <c r="V9" s="44" t="s">
        <v>110</v>
      </c>
      <c r="W9" s="45"/>
      <c r="X9" s="45"/>
      <c r="Y9" s="45"/>
      <c r="Z9" s="45"/>
      <c r="AA9" s="46" t="s">
        <v>111</v>
      </c>
      <c r="AB9" s="44"/>
      <c r="AC9" s="45"/>
      <c r="AD9" s="45"/>
      <c r="AE9" s="45"/>
      <c r="AF9" s="45"/>
      <c r="AG9" s="46"/>
    </row>
    <row r="10" spans="1:33" ht="10.5" customHeight="1" x14ac:dyDescent="0.2">
      <c r="B10" s="39"/>
      <c r="C10" s="40"/>
      <c r="D10" s="40"/>
      <c r="E10" s="40"/>
      <c r="F10" s="47"/>
      <c r="G10" s="47"/>
      <c r="H10" s="48"/>
      <c r="I10" s="49"/>
      <c r="J10" s="47"/>
      <c r="K10" s="47"/>
      <c r="L10" s="47"/>
      <c r="M10" s="47"/>
      <c r="N10" s="47"/>
      <c r="O10" s="48"/>
      <c r="P10" s="49"/>
      <c r="Q10" s="47"/>
      <c r="R10" s="47"/>
      <c r="S10" s="47"/>
      <c r="T10" s="50"/>
      <c r="U10" s="51"/>
      <c r="V10" s="52"/>
      <c r="W10" s="50"/>
      <c r="X10" s="50"/>
      <c r="Y10" s="50"/>
      <c r="Z10" s="50"/>
      <c r="AA10" s="51"/>
      <c r="AB10" s="52"/>
      <c r="AC10" s="50"/>
      <c r="AD10" s="50"/>
      <c r="AE10" s="50"/>
      <c r="AF10" s="50"/>
      <c r="AG10" s="51"/>
    </row>
    <row r="11" spans="1:33" ht="18.75" customHeight="1" x14ac:dyDescent="0.2">
      <c r="B11" s="237"/>
      <c r="C11" s="238"/>
      <c r="D11" s="238"/>
      <c r="E11" s="238"/>
      <c r="F11" s="238"/>
      <c r="G11" s="238"/>
      <c r="H11" s="239"/>
      <c r="I11" s="237"/>
      <c r="J11" s="238"/>
      <c r="K11" s="238"/>
      <c r="L11" s="238"/>
      <c r="M11" s="238"/>
      <c r="N11" s="238"/>
      <c r="O11" s="239"/>
      <c r="P11" s="260">
        <f>B11-I11</f>
        <v>0</v>
      </c>
      <c r="Q11" s="261"/>
      <c r="R11" s="261"/>
      <c r="S11" s="261"/>
      <c r="T11" s="261"/>
      <c r="U11" s="262"/>
      <c r="V11" s="263">
        <f>L36</f>
        <v>0</v>
      </c>
      <c r="W11" s="264"/>
      <c r="X11" s="264"/>
      <c r="Y11" s="264"/>
      <c r="Z11" s="264"/>
      <c r="AA11" s="265"/>
      <c r="AB11" s="240"/>
      <c r="AC11" s="241"/>
      <c r="AD11" s="241"/>
      <c r="AE11" s="241"/>
      <c r="AF11" s="241"/>
      <c r="AG11" s="242"/>
    </row>
    <row r="12" spans="1:33" ht="18.75" customHeight="1" x14ac:dyDescent="0.2">
      <c r="B12" s="37" t="s">
        <v>112</v>
      </c>
      <c r="C12" s="32"/>
      <c r="D12" s="32"/>
      <c r="E12" s="34"/>
      <c r="F12" s="32"/>
      <c r="G12" s="32"/>
      <c r="H12" s="38"/>
      <c r="I12" s="53" t="s">
        <v>113</v>
      </c>
      <c r="J12" s="32"/>
      <c r="K12" s="32"/>
      <c r="L12" s="32"/>
      <c r="M12" s="32"/>
      <c r="N12" s="32"/>
      <c r="O12" s="42"/>
      <c r="P12" s="37" t="s">
        <v>114</v>
      </c>
      <c r="Q12" s="32"/>
      <c r="R12" s="32"/>
      <c r="S12" s="32"/>
      <c r="T12" s="32"/>
      <c r="U12" s="42"/>
      <c r="V12" s="37" t="s">
        <v>115</v>
      </c>
      <c r="W12" s="32"/>
      <c r="X12" s="32"/>
      <c r="Y12" s="32"/>
      <c r="Z12" s="32"/>
      <c r="AA12" s="42"/>
      <c r="AB12" s="37" t="s">
        <v>116</v>
      </c>
      <c r="AC12" s="32"/>
      <c r="AD12" s="32"/>
      <c r="AE12" s="32"/>
      <c r="AF12" s="32"/>
      <c r="AG12" s="38"/>
    </row>
    <row r="13" spans="1:33" ht="18.75" customHeight="1" x14ac:dyDescent="0.2">
      <c r="B13" s="44" t="s">
        <v>117</v>
      </c>
      <c r="C13" s="45"/>
      <c r="D13" s="45"/>
      <c r="E13" s="40"/>
      <c r="F13" s="45"/>
      <c r="G13" s="45"/>
      <c r="H13" s="46"/>
      <c r="I13" s="54" t="s">
        <v>118</v>
      </c>
      <c r="J13" s="45"/>
      <c r="K13" s="45"/>
      <c r="L13" s="45"/>
      <c r="M13" s="45"/>
      <c r="N13" s="45"/>
      <c r="O13" s="42"/>
      <c r="P13" s="55" t="s">
        <v>119</v>
      </c>
      <c r="Q13" s="31"/>
      <c r="R13" s="56"/>
      <c r="S13" s="56"/>
      <c r="T13" s="56"/>
      <c r="U13" s="42"/>
      <c r="V13" s="55" t="s">
        <v>120</v>
      </c>
      <c r="W13" s="57"/>
      <c r="X13" s="57"/>
      <c r="Y13" s="57"/>
      <c r="Z13" s="57"/>
      <c r="AA13" s="58"/>
      <c r="AB13" s="59" t="s">
        <v>121</v>
      </c>
      <c r="AC13" s="56"/>
      <c r="AD13" s="56"/>
      <c r="AE13" s="56"/>
      <c r="AF13" s="56"/>
      <c r="AG13" s="60"/>
    </row>
    <row r="14" spans="1:33" ht="24" customHeight="1" x14ac:dyDescent="0.2">
      <c r="B14" s="52" t="s">
        <v>122</v>
      </c>
      <c r="C14" s="50"/>
      <c r="D14" s="50"/>
      <c r="E14" s="61"/>
      <c r="F14" s="50"/>
      <c r="G14" s="50"/>
      <c r="H14" s="51"/>
      <c r="I14" s="62" t="s">
        <v>122</v>
      </c>
      <c r="J14" s="50"/>
      <c r="K14" s="50"/>
      <c r="L14" s="50"/>
      <c r="M14" s="50"/>
      <c r="N14" s="50"/>
      <c r="O14" s="48"/>
      <c r="P14" s="257" t="s">
        <v>124</v>
      </c>
      <c r="Q14" s="258"/>
      <c r="R14" s="258"/>
      <c r="S14" s="258"/>
      <c r="T14" s="258"/>
      <c r="U14" s="259"/>
      <c r="V14" s="43"/>
      <c r="W14" s="41"/>
      <c r="X14" s="41"/>
      <c r="Y14" s="41"/>
      <c r="Z14" s="50"/>
      <c r="AA14" s="51"/>
      <c r="AB14" s="52"/>
      <c r="AC14" s="50"/>
      <c r="AD14" s="50"/>
      <c r="AE14" s="50"/>
      <c r="AF14" s="50"/>
      <c r="AG14" s="51"/>
    </row>
    <row r="15" spans="1:33" ht="18.75" customHeight="1" x14ac:dyDescent="0.2">
      <c r="B15" s="266">
        <f>IF(V11&gt;AB11,AB11,V11)</f>
        <v>0</v>
      </c>
      <c r="C15" s="267"/>
      <c r="D15" s="267"/>
      <c r="E15" s="267"/>
      <c r="F15" s="267"/>
      <c r="G15" s="267"/>
      <c r="H15" s="268"/>
      <c r="I15" s="266">
        <f>IF(P11&gt;B15,B15,P11)</f>
        <v>0</v>
      </c>
      <c r="J15" s="267"/>
      <c r="K15" s="267"/>
      <c r="L15" s="267"/>
      <c r="M15" s="267"/>
      <c r="N15" s="267"/>
      <c r="O15" s="268"/>
      <c r="P15" s="246">
        <f>ROUNDDOWN(IF(I15*2/3&gt;2200000,2200000,I15*2/3),-3)</f>
        <v>0</v>
      </c>
      <c r="Q15" s="247"/>
      <c r="R15" s="247"/>
      <c r="S15" s="247"/>
      <c r="T15" s="247"/>
      <c r="U15" s="248"/>
      <c r="V15" s="243"/>
      <c r="W15" s="244"/>
      <c r="X15" s="244"/>
      <c r="Y15" s="244"/>
      <c r="Z15" s="244"/>
      <c r="AA15" s="245"/>
      <c r="AB15" s="249">
        <f>V15-P15</f>
        <v>0</v>
      </c>
      <c r="AC15" s="250"/>
      <c r="AD15" s="250"/>
      <c r="AE15" s="250"/>
      <c r="AF15" s="250"/>
      <c r="AG15" s="251"/>
    </row>
    <row r="16" spans="1:33" ht="17.25" customHeight="1" x14ac:dyDescent="0.2">
      <c r="B16" s="201" t="s">
        <v>126</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3"/>
    </row>
    <row r="17" spans="2:33" ht="14.25" customHeight="1" x14ac:dyDescent="0.2">
      <c r="B17" s="233" t="s">
        <v>0</v>
      </c>
      <c r="C17" s="234"/>
      <c r="D17" s="234"/>
      <c r="E17" s="234"/>
      <c r="F17" s="234"/>
      <c r="G17" s="234"/>
      <c r="H17" s="234"/>
      <c r="I17" s="234"/>
      <c r="J17" s="234"/>
      <c r="K17" s="235"/>
      <c r="L17" s="195" t="s">
        <v>129</v>
      </c>
      <c r="M17" s="196"/>
      <c r="N17" s="196"/>
      <c r="O17" s="196"/>
      <c r="P17" s="196"/>
      <c r="Q17" s="196"/>
      <c r="R17" s="197"/>
      <c r="S17" s="195" t="s">
        <v>130</v>
      </c>
      <c r="T17" s="196"/>
      <c r="U17" s="196"/>
      <c r="V17" s="196"/>
      <c r="W17" s="196"/>
      <c r="X17" s="196"/>
      <c r="Y17" s="196"/>
      <c r="Z17" s="196"/>
      <c r="AA17" s="196"/>
      <c r="AB17" s="196"/>
      <c r="AC17" s="196"/>
      <c r="AD17" s="196"/>
      <c r="AE17" s="196"/>
      <c r="AF17" s="196"/>
      <c r="AG17" s="197"/>
    </row>
    <row r="18" spans="2:33" ht="14.25" customHeight="1" x14ac:dyDescent="0.2">
      <c r="B18" s="227"/>
      <c r="C18" s="228"/>
      <c r="D18" s="228"/>
      <c r="E18" s="228"/>
      <c r="F18" s="228"/>
      <c r="G18" s="228"/>
      <c r="H18" s="228"/>
      <c r="I18" s="228"/>
      <c r="J18" s="228"/>
      <c r="K18" s="229"/>
      <c r="L18" s="230"/>
      <c r="M18" s="231"/>
      <c r="N18" s="231"/>
      <c r="O18" s="231"/>
      <c r="P18" s="231"/>
      <c r="Q18" s="231"/>
      <c r="R18" s="232"/>
      <c r="S18" s="227"/>
      <c r="T18" s="228"/>
      <c r="U18" s="228"/>
      <c r="V18" s="228"/>
      <c r="W18" s="228"/>
      <c r="X18" s="228"/>
      <c r="Y18" s="228"/>
      <c r="Z18" s="228"/>
      <c r="AA18" s="228"/>
      <c r="AB18" s="228"/>
      <c r="AC18" s="228"/>
      <c r="AD18" s="228"/>
      <c r="AE18" s="228"/>
      <c r="AF18" s="228"/>
      <c r="AG18" s="229"/>
    </row>
    <row r="19" spans="2:33" ht="14.25" customHeight="1" x14ac:dyDescent="0.2">
      <c r="B19" s="215"/>
      <c r="C19" s="216"/>
      <c r="D19" s="216"/>
      <c r="E19" s="216"/>
      <c r="F19" s="216"/>
      <c r="G19" s="216"/>
      <c r="H19" s="216"/>
      <c r="I19" s="216"/>
      <c r="J19" s="216"/>
      <c r="K19" s="217"/>
      <c r="L19" s="218"/>
      <c r="M19" s="219"/>
      <c r="N19" s="219"/>
      <c r="O19" s="219"/>
      <c r="P19" s="219"/>
      <c r="Q19" s="219"/>
      <c r="R19" s="220"/>
      <c r="S19" s="215"/>
      <c r="T19" s="216"/>
      <c r="U19" s="216"/>
      <c r="V19" s="216"/>
      <c r="W19" s="216"/>
      <c r="X19" s="216"/>
      <c r="Y19" s="216"/>
      <c r="Z19" s="216"/>
      <c r="AA19" s="216"/>
      <c r="AB19" s="216"/>
      <c r="AC19" s="216"/>
      <c r="AD19" s="216"/>
      <c r="AE19" s="216"/>
      <c r="AF19" s="216"/>
      <c r="AG19" s="217"/>
    </row>
    <row r="20" spans="2:33" ht="14.25" customHeight="1" x14ac:dyDescent="0.2">
      <c r="B20" s="215"/>
      <c r="C20" s="216"/>
      <c r="D20" s="216"/>
      <c r="E20" s="216"/>
      <c r="F20" s="216"/>
      <c r="G20" s="216"/>
      <c r="H20" s="216"/>
      <c r="I20" s="216"/>
      <c r="J20" s="216"/>
      <c r="K20" s="217"/>
      <c r="L20" s="218"/>
      <c r="M20" s="219"/>
      <c r="N20" s="219"/>
      <c r="O20" s="219"/>
      <c r="P20" s="219"/>
      <c r="Q20" s="219"/>
      <c r="R20" s="220"/>
      <c r="S20" s="215"/>
      <c r="T20" s="216"/>
      <c r="U20" s="216"/>
      <c r="V20" s="216"/>
      <c r="W20" s="216"/>
      <c r="X20" s="216"/>
      <c r="Y20" s="216"/>
      <c r="Z20" s="216"/>
      <c r="AA20" s="216"/>
      <c r="AB20" s="216"/>
      <c r="AC20" s="216"/>
      <c r="AD20" s="216"/>
      <c r="AE20" s="216"/>
      <c r="AF20" s="216"/>
      <c r="AG20" s="217"/>
    </row>
    <row r="21" spans="2:33" ht="14.25" customHeight="1" x14ac:dyDescent="0.2">
      <c r="B21" s="215"/>
      <c r="C21" s="216"/>
      <c r="D21" s="216"/>
      <c r="E21" s="216"/>
      <c r="F21" s="216"/>
      <c r="G21" s="216"/>
      <c r="H21" s="216"/>
      <c r="I21" s="216"/>
      <c r="J21" s="216"/>
      <c r="K21" s="217"/>
      <c r="L21" s="218"/>
      <c r="M21" s="219"/>
      <c r="N21" s="219"/>
      <c r="O21" s="219"/>
      <c r="P21" s="219"/>
      <c r="Q21" s="219"/>
      <c r="R21" s="220"/>
      <c r="S21" s="215"/>
      <c r="T21" s="216"/>
      <c r="U21" s="216"/>
      <c r="V21" s="216"/>
      <c r="W21" s="216"/>
      <c r="X21" s="216"/>
      <c r="Y21" s="216"/>
      <c r="Z21" s="216"/>
      <c r="AA21" s="216"/>
      <c r="AB21" s="216"/>
      <c r="AC21" s="216"/>
      <c r="AD21" s="216"/>
      <c r="AE21" s="216"/>
      <c r="AF21" s="216"/>
      <c r="AG21" s="217"/>
    </row>
    <row r="22" spans="2:33" ht="14.25" customHeight="1" x14ac:dyDescent="0.2">
      <c r="B22" s="215"/>
      <c r="C22" s="216"/>
      <c r="D22" s="216"/>
      <c r="E22" s="216"/>
      <c r="F22" s="216"/>
      <c r="G22" s="216"/>
      <c r="H22" s="216"/>
      <c r="I22" s="216"/>
      <c r="J22" s="216"/>
      <c r="K22" s="217"/>
      <c r="L22" s="218"/>
      <c r="M22" s="219"/>
      <c r="N22" s="219"/>
      <c r="O22" s="219"/>
      <c r="P22" s="219"/>
      <c r="Q22" s="219"/>
      <c r="R22" s="220"/>
      <c r="S22" s="215"/>
      <c r="T22" s="216"/>
      <c r="U22" s="216"/>
      <c r="V22" s="216"/>
      <c r="W22" s="216"/>
      <c r="X22" s="216"/>
      <c r="Y22" s="216"/>
      <c r="Z22" s="216"/>
      <c r="AA22" s="216"/>
      <c r="AB22" s="216"/>
      <c r="AC22" s="216"/>
      <c r="AD22" s="216"/>
      <c r="AE22" s="216"/>
      <c r="AF22" s="216"/>
      <c r="AG22" s="217"/>
    </row>
    <row r="23" spans="2:33" ht="14.25" customHeight="1" x14ac:dyDescent="0.2">
      <c r="B23" s="215"/>
      <c r="C23" s="216"/>
      <c r="D23" s="216"/>
      <c r="E23" s="216"/>
      <c r="F23" s="216"/>
      <c r="G23" s="216"/>
      <c r="H23" s="216"/>
      <c r="I23" s="216"/>
      <c r="J23" s="216"/>
      <c r="K23" s="217"/>
      <c r="L23" s="218"/>
      <c r="M23" s="219"/>
      <c r="N23" s="219"/>
      <c r="O23" s="219"/>
      <c r="P23" s="219"/>
      <c r="Q23" s="219"/>
      <c r="R23" s="220"/>
      <c r="S23" s="215"/>
      <c r="T23" s="216"/>
      <c r="U23" s="216"/>
      <c r="V23" s="216"/>
      <c r="W23" s="216"/>
      <c r="X23" s="216"/>
      <c r="Y23" s="216"/>
      <c r="Z23" s="216"/>
      <c r="AA23" s="216"/>
      <c r="AB23" s="216"/>
      <c r="AC23" s="216"/>
      <c r="AD23" s="216"/>
      <c r="AE23" s="216"/>
      <c r="AF23" s="216"/>
      <c r="AG23" s="217"/>
    </row>
    <row r="24" spans="2:33" ht="14.25" customHeight="1" x14ac:dyDescent="0.2">
      <c r="B24" s="215"/>
      <c r="C24" s="216"/>
      <c r="D24" s="216"/>
      <c r="E24" s="216"/>
      <c r="F24" s="216"/>
      <c r="G24" s="216"/>
      <c r="H24" s="216"/>
      <c r="I24" s="216"/>
      <c r="J24" s="216"/>
      <c r="K24" s="217"/>
      <c r="L24" s="218"/>
      <c r="M24" s="219"/>
      <c r="N24" s="219"/>
      <c r="O24" s="219"/>
      <c r="P24" s="219"/>
      <c r="Q24" s="219"/>
      <c r="R24" s="220"/>
      <c r="S24" s="215"/>
      <c r="T24" s="216"/>
      <c r="U24" s="216"/>
      <c r="V24" s="216"/>
      <c r="W24" s="216"/>
      <c r="X24" s="216"/>
      <c r="Y24" s="216"/>
      <c r="Z24" s="216"/>
      <c r="AA24" s="216"/>
      <c r="AB24" s="216"/>
      <c r="AC24" s="216"/>
      <c r="AD24" s="216"/>
      <c r="AE24" s="216"/>
      <c r="AF24" s="216"/>
      <c r="AG24" s="217"/>
    </row>
    <row r="25" spans="2:33" ht="14.25" customHeight="1" x14ac:dyDescent="0.2">
      <c r="B25" s="215"/>
      <c r="C25" s="216"/>
      <c r="D25" s="216"/>
      <c r="E25" s="216"/>
      <c r="F25" s="216"/>
      <c r="G25" s="216"/>
      <c r="H25" s="216"/>
      <c r="I25" s="216"/>
      <c r="J25" s="216"/>
      <c r="K25" s="217"/>
      <c r="L25" s="218"/>
      <c r="M25" s="219"/>
      <c r="N25" s="219"/>
      <c r="O25" s="219"/>
      <c r="P25" s="219"/>
      <c r="Q25" s="219"/>
      <c r="R25" s="220"/>
      <c r="S25" s="215"/>
      <c r="T25" s="216"/>
      <c r="U25" s="216"/>
      <c r="V25" s="216"/>
      <c r="W25" s="216"/>
      <c r="X25" s="216"/>
      <c r="Y25" s="216"/>
      <c r="Z25" s="216"/>
      <c r="AA25" s="216"/>
      <c r="AB25" s="216"/>
      <c r="AC25" s="216"/>
      <c r="AD25" s="216"/>
      <c r="AE25" s="216"/>
      <c r="AF25" s="216"/>
      <c r="AG25" s="217"/>
    </row>
    <row r="26" spans="2:33" ht="14.25" customHeight="1" x14ac:dyDescent="0.2">
      <c r="B26" s="215"/>
      <c r="C26" s="216"/>
      <c r="D26" s="216"/>
      <c r="E26" s="216"/>
      <c r="F26" s="216"/>
      <c r="G26" s="216"/>
      <c r="H26" s="216"/>
      <c r="I26" s="216"/>
      <c r="J26" s="216"/>
      <c r="K26" s="217"/>
      <c r="L26" s="218"/>
      <c r="M26" s="219"/>
      <c r="N26" s="219"/>
      <c r="O26" s="219"/>
      <c r="P26" s="219"/>
      <c r="Q26" s="219"/>
      <c r="R26" s="220"/>
      <c r="S26" s="215"/>
      <c r="T26" s="216"/>
      <c r="U26" s="216"/>
      <c r="V26" s="216"/>
      <c r="W26" s="216"/>
      <c r="X26" s="216"/>
      <c r="Y26" s="216"/>
      <c r="Z26" s="216"/>
      <c r="AA26" s="216"/>
      <c r="AB26" s="216"/>
      <c r="AC26" s="216"/>
      <c r="AD26" s="216"/>
      <c r="AE26" s="216"/>
      <c r="AF26" s="216"/>
      <c r="AG26" s="217"/>
    </row>
    <row r="27" spans="2:33" ht="14.25" customHeight="1" x14ac:dyDescent="0.2">
      <c r="B27" s="215"/>
      <c r="C27" s="216"/>
      <c r="D27" s="216"/>
      <c r="E27" s="216"/>
      <c r="F27" s="216"/>
      <c r="G27" s="216"/>
      <c r="H27" s="216"/>
      <c r="I27" s="216"/>
      <c r="J27" s="216"/>
      <c r="K27" s="217"/>
      <c r="L27" s="218"/>
      <c r="M27" s="219"/>
      <c r="N27" s="219"/>
      <c r="O27" s="219"/>
      <c r="P27" s="219"/>
      <c r="Q27" s="219"/>
      <c r="R27" s="220"/>
      <c r="S27" s="215"/>
      <c r="T27" s="216"/>
      <c r="U27" s="216"/>
      <c r="V27" s="216"/>
      <c r="W27" s="216"/>
      <c r="X27" s="216"/>
      <c r="Y27" s="216"/>
      <c r="Z27" s="216"/>
      <c r="AA27" s="216"/>
      <c r="AB27" s="216"/>
      <c r="AC27" s="216"/>
      <c r="AD27" s="216"/>
      <c r="AE27" s="216"/>
      <c r="AF27" s="216"/>
      <c r="AG27" s="217"/>
    </row>
    <row r="28" spans="2:33" ht="17.149999999999999" customHeight="1" x14ac:dyDescent="0.2">
      <c r="B28" s="215"/>
      <c r="C28" s="216"/>
      <c r="D28" s="216"/>
      <c r="E28" s="216"/>
      <c r="F28" s="216"/>
      <c r="G28" s="216"/>
      <c r="H28" s="216"/>
      <c r="I28" s="216"/>
      <c r="J28" s="216"/>
      <c r="K28" s="217"/>
      <c r="L28" s="218"/>
      <c r="M28" s="219"/>
      <c r="N28" s="219"/>
      <c r="O28" s="219"/>
      <c r="P28" s="219"/>
      <c r="Q28" s="219"/>
      <c r="R28" s="220"/>
      <c r="S28" s="215"/>
      <c r="T28" s="216"/>
      <c r="U28" s="216"/>
      <c r="V28" s="216"/>
      <c r="W28" s="216"/>
      <c r="X28" s="216"/>
      <c r="Y28" s="216"/>
      <c r="Z28" s="216"/>
      <c r="AA28" s="216"/>
      <c r="AB28" s="216"/>
      <c r="AC28" s="216"/>
      <c r="AD28" s="216"/>
      <c r="AE28" s="216"/>
      <c r="AF28" s="216"/>
      <c r="AG28" s="217"/>
    </row>
    <row r="29" spans="2:33" ht="17.149999999999999" customHeight="1" x14ac:dyDescent="0.2">
      <c r="B29" s="215"/>
      <c r="C29" s="216"/>
      <c r="D29" s="216"/>
      <c r="E29" s="216"/>
      <c r="F29" s="216"/>
      <c r="G29" s="216"/>
      <c r="H29" s="216"/>
      <c r="I29" s="216"/>
      <c r="J29" s="216"/>
      <c r="K29" s="217"/>
      <c r="L29" s="218"/>
      <c r="M29" s="219"/>
      <c r="N29" s="219"/>
      <c r="O29" s="219"/>
      <c r="P29" s="219"/>
      <c r="Q29" s="219"/>
      <c r="R29" s="220"/>
      <c r="S29" s="215"/>
      <c r="T29" s="216"/>
      <c r="U29" s="216"/>
      <c r="V29" s="216"/>
      <c r="W29" s="216"/>
      <c r="X29" s="216"/>
      <c r="Y29" s="216"/>
      <c r="Z29" s="216"/>
      <c r="AA29" s="216"/>
      <c r="AB29" s="216"/>
      <c r="AC29" s="216"/>
      <c r="AD29" s="216"/>
      <c r="AE29" s="216"/>
      <c r="AF29" s="216"/>
      <c r="AG29" s="217"/>
    </row>
    <row r="30" spans="2:33" ht="17.149999999999999" customHeight="1" x14ac:dyDescent="0.2">
      <c r="B30" s="215"/>
      <c r="C30" s="216"/>
      <c r="D30" s="216"/>
      <c r="E30" s="216"/>
      <c r="F30" s="216"/>
      <c r="G30" s="216"/>
      <c r="H30" s="216"/>
      <c r="I30" s="216"/>
      <c r="J30" s="216"/>
      <c r="K30" s="217"/>
      <c r="L30" s="218"/>
      <c r="M30" s="219"/>
      <c r="N30" s="219"/>
      <c r="O30" s="219"/>
      <c r="P30" s="219"/>
      <c r="Q30" s="219"/>
      <c r="R30" s="220"/>
      <c r="S30" s="215"/>
      <c r="T30" s="216"/>
      <c r="U30" s="216"/>
      <c r="V30" s="216"/>
      <c r="W30" s="216"/>
      <c r="X30" s="216"/>
      <c r="Y30" s="216"/>
      <c r="Z30" s="216"/>
      <c r="AA30" s="216"/>
      <c r="AB30" s="216"/>
      <c r="AC30" s="216"/>
      <c r="AD30" s="216"/>
      <c r="AE30" s="216"/>
      <c r="AF30" s="216"/>
      <c r="AG30" s="217"/>
    </row>
    <row r="31" spans="2:33" ht="17.149999999999999" customHeight="1" x14ac:dyDescent="0.2">
      <c r="B31" s="215"/>
      <c r="C31" s="216"/>
      <c r="D31" s="216"/>
      <c r="E31" s="216"/>
      <c r="F31" s="216"/>
      <c r="G31" s="216"/>
      <c r="H31" s="216"/>
      <c r="I31" s="216"/>
      <c r="J31" s="216"/>
      <c r="K31" s="217"/>
      <c r="L31" s="218"/>
      <c r="M31" s="219"/>
      <c r="N31" s="219"/>
      <c r="O31" s="219"/>
      <c r="P31" s="219"/>
      <c r="Q31" s="219"/>
      <c r="R31" s="220"/>
      <c r="S31" s="215"/>
      <c r="T31" s="216"/>
      <c r="U31" s="216"/>
      <c r="V31" s="216"/>
      <c r="W31" s="216"/>
      <c r="X31" s="216"/>
      <c r="Y31" s="216"/>
      <c r="Z31" s="216"/>
      <c r="AA31" s="216"/>
      <c r="AB31" s="216"/>
      <c r="AC31" s="216"/>
      <c r="AD31" s="216"/>
      <c r="AE31" s="216"/>
      <c r="AF31" s="216"/>
      <c r="AG31" s="217"/>
    </row>
    <row r="32" spans="2:33" ht="17.149999999999999" customHeight="1" x14ac:dyDescent="0.2">
      <c r="B32" s="215"/>
      <c r="C32" s="216"/>
      <c r="D32" s="216"/>
      <c r="E32" s="216"/>
      <c r="F32" s="216"/>
      <c r="G32" s="216"/>
      <c r="H32" s="216"/>
      <c r="I32" s="216"/>
      <c r="J32" s="216"/>
      <c r="K32" s="217"/>
      <c r="L32" s="218"/>
      <c r="M32" s="219"/>
      <c r="N32" s="219"/>
      <c r="O32" s="219"/>
      <c r="P32" s="219"/>
      <c r="Q32" s="219"/>
      <c r="R32" s="220"/>
      <c r="S32" s="215"/>
      <c r="T32" s="216"/>
      <c r="U32" s="216"/>
      <c r="V32" s="216"/>
      <c r="W32" s="216"/>
      <c r="X32" s="216"/>
      <c r="Y32" s="216"/>
      <c r="Z32" s="216"/>
      <c r="AA32" s="216"/>
      <c r="AB32" s="216"/>
      <c r="AC32" s="216"/>
      <c r="AD32" s="216"/>
      <c r="AE32" s="216"/>
      <c r="AF32" s="216"/>
      <c r="AG32" s="217"/>
    </row>
    <row r="33" spans="2:33" ht="17.149999999999999" customHeight="1" x14ac:dyDescent="0.2">
      <c r="B33" s="215"/>
      <c r="C33" s="216"/>
      <c r="D33" s="216"/>
      <c r="E33" s="216"/>
      <c r="F33" s="216"/>
      <c r="G33" s="216"/>
      <c r="H33" s="216"/>
      <c r="I33" s="216"/>
      <c r="J33" s="216"/>
      <c r="K33" s="217"/>
      <c r="L33" s="218"/>
      <c r="M33" s="219"/>
      <c r="N33" s="219"/>
      <c r="O33" s="219"/>
      <c r="P33" s="219"/>
      <c r="Q33" s="219"/>
      <c r="R33" s="220"/>
      <c r="S33" s="215"/>
      <c r="T33" s="216"/>
      <c r="U33" s="216"/>
      <c r="V33" s="216"/>
      <c r="W33" s="216"/>
      <c r="X33" s="216"/>
      <c r="Y33" s="216"/>
      <c r="Z33" s="216"/>
      <c r="AA33" s="216"/>
      <c r="AB33" s="216"/>
      <c r="AC33" s="216"/>
      <c r="AD33" s="216"/>
      <c r="AE33" s="216"/>
      <c r="AF33" s="216"/>
      <c r="AG33" s="217"/>
    </row>
    <row r="34" spans="2:33" ht="17.149999999999999" customHeight="1" x14ac:dyDescent="0.2">
      <c r="B34" s="215"/>
      <c r="C34" s="216"/>
      <c r="D34" s="216"/>
      <c r="E34" s="216"/>
      <c r="F34" s="216"/>
      <c r="G34" s="216"/>
      <c r="H34" s="216"/>
      <c r="I34" s="216"/>
      <c r="J34" s="216"/>
      <c r="K34" s="217"/>
      <c r="L34" s="218"/>
      <c r="M34" s="219"/>
      <c r="N34" s="219"/>
      <c r="O34" s="219"/>
      <c r="P34" s="219"/>
      <c r="Q34" s="219"/>
      <c r="R34" s="220"/>
      <c r="S34" s="215"/>
      <c r="T34" s="216"/>
      <c r="U34" s="216"/>
      <c r="V34" s="216"/>
      <c r="W34" s="216"/>
      <c r="X34" s="216"/>
      <c r="Y34" s="216"/>
      <c r="Z34" s="216"/>
      <c r="AA34" s="216"/>
      <c r="AB34" s="216"/>
      <c r="AC34" s="216"/>
      <c r="AD34" s="216"/>
      <c r="AE34" s="216"/>
      <c r="AF34" s="216"/>
      <c r="AG34" s="217"/>
    </row>
    <row r="35" spans="2:33" ht="17.149999999999999" customHeight="1" x14ac:dyDescent="0.2">
      <c r="B35" s="221"/>
      <c r="C35" s="222"/>
      <c r="D35" s="222"/>
      <c r="E35" s="222"/>
      <c r="F35" s="222"/>
      <c r="G35" s="222"/>
      <c r="H35" s="222"/>
      <c r="I35" s="222"/>
      <c r="J35" s="222"/>
      <c r="K35" s="223"/>
      <c r="L35" s="224"/>
      <c r="M35" s="225"/>
      <c r="N35" s="225"/>
      <c r="O35" s="225"/>
      <c r="P35" s="225"/>
      <c r="Q35" s="225"/>
      <c r="R35" s="226"/>
      <c r="S35" s="215"/>
      <c r="T35" s="216"/>
      <c r="U35" s="216"/>
      <c r="V35" s="216"/>
      <c r="W35" s="216"/>
      <c r="X35" s="216"/>
      <c r="Y35" s="216"/>
      <c r="Z35" s="216"/>
      <c r="AA35" s="216"/>
      <c r="AB35" s="216"/>
      <c r="AC35" s="216"/>
      <c r="AD35" s="216"/>
      <c r="AE35" s="216"/>
      <c r="AF35" s="216"/>
      <c r="AG35" s="217"/>
    </row>
    <row r="36" spans="2:33" ht="16.5" customHeight="1" x14ac:dyDescent="0.2">
      <c r="B36" s="195" t="s">
        <v>128</v>
      </c>
      <c r="C36" s="196"/>
      <c r="D36" s="196"/>
      <c r="E36" s="196"/>
      <c r="F36" s="196"/>
      <c r="G36" s="196"/>
      <c r="H36" s="196"/>
      <c r="I36" s="196"/>
      <c r="J36" s="196"/>
      <c r="K36" s="197"/>
      <c r="L36" s="198">
        <f>SUM(L18:R35)</f>
        <v>0</v>
      </c>
      <c r="M36" s="199"/>
      <c r="N36" s="199"/>
      <c r="O36" s="199"/>
      <c r="P36" s="199"/>
      <c r="Q36" s="199"/>
      <c r="R36" s="200"/>
      <c r="S36" s="201"/>
      <c r="T36" s="202"/>
      <c r="U36" s="202"/>
      <c r="V36" s="202"/>
      <c r="W36" s="202"/>
      <c r="X36" s="202"/>
      <c r="Y36" s="202"/>
      <c r="Z36" s="202"/>
      <c r="AA36" s="202"/>
      <c r="AB36" s="202"/>
      <c r="AC36" s="202"/>
      <c r="AD36" s="202"/>
      <c r="AE36" s="202"/>
      <c r="AF36" s="202"/>
      <c r="AG36" s="203"/>
    </row>
    <row r="37" spans="2:33" ht="17.149999999999999" customHeight="1" x14ac:dyDescent="0.2">
      <c r="B37" s="201" t="s">
        <v>134</v>
      </c>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3"/>
    </row>
    <row r="38" spans="2:33" ht="17.149999999999999" customHeight="1" x14ac:dyDescent="0.2">
      <c r="B38" s="195" t="s">
        <v>131</v>
      </c>
      <c r="C38" s="196"/>
      <c r="D38" s="196"/>
      <c r="E38" s="196"/>
      <c r="F38" s="196"/>
      <c r="G38" s="196"/>
      <c r="H38" s="196"/>
      <c r="I38" s="196"/>
      <c r="J38" s="197"/>
      <c r="K38" s="195" t="s">
        <v>132</v>
      </c>
      <c r="L38" s="196"/>
      <c r="M38" s="196"/>
      <c r="N38" s="196"/>
      <c r="O38" s="196"/>
      <c r="P38" s="196"/>
      <c r="Q38" s="197"/>
      <c r="R38" s="195" t="s">
        <v>1</v>
      </c>
      <c r="S38" s="197"/>
      <c r="T38" s="195" t="s">
        <v>133</v>
      </c>
      <c r="U38" s="196"/>
      <c r="V38" s="196"/>
      <c r="W38" s="197"/>
      <c r="X38" s="195" t="s">
        <v>129</v>
      </c>
      <c r="Y38" s="196"/>
      <c r="Z38" s="196"/>
      <c r="AA38" s="197"/>
      <c r="AB38" s="23" t="s">
        <v>127</v>
      </c>
      <c r="AC38" s="24"/>
      <c r="AD38" s="24"/>
      <c r="AE38" s="24"/>
      <c r="AF38" s="24"/>
      <c r="AG38" s="25"/>
    </row>
    <row r="39" spans="2:33" ht="13.5" customHeight="1" x14ac:dyDescent="0.2">
      <c r="B39" s="204"/>
      <c r="C39" s="205"/>
      <c r="D39" s="205"/>
      <c r="E39" s="205"/>
      <c r="F39" s="205"/>
      <c r="G39" s="205"/>
      <c r="H39" s="205"/>
      <c r="I39" s="205"/>
      <c r="J39" s="205"/>
      <c r="K39" s="204"/>
      <c r="L39" s="205"/>
      <c r="M39" s="205"/>
      <c r="N39" s="205"/>
      <c r="O39" s="205"/>
      <c r="P39" s="205"/>
      <c r="Q39" s="205"/>
      <c r="R39" s="206"/>
      <c r="S39" s="207"/>
      <c r="T39" s="208"/>
      <c r="U39" s="209"/>
      <c r="V39" s="209"/>
      <c r="W39" s="210"/>
      <c r="X39" s="211">
        <f t="shared" ref="X39:X46" si="0">R39*T39</f>
        <v>0</v>
      </c>
      <c r="Y39" s="212"/>
      <c r="Z39" s="212"/>
      <c r="AA39" s="213"/>
      <c r="AB39" s="204"/>
      <c r="AC39" s="205"/>
      <c r="AD39" s="205"/>
      <c r="AE39" s="205"/>
      <c r="AF39" s="205"/>
      <c r="AG39" s="214"/>
    </row>
    <row r="40" spans="2:33" ht="13.5" customHeight="1" x14ac:dyDescent="0.2">
      <c r="B40" s="184"/>
      <c r="C40" s="185"/>
      <c r="D40" s="185"/>
      <c r="E40" s="185"/>
      <c r="F40" s="185"/>
      <c r="G40" s="185"/>
      <c r="H40" s="185"/>
      <c r="I40" s="185"/>
      <c r="J40" s="185"/>
      <c r="K40" s="184"/>
      <c r="L40" s="185"/>
      <c r="M40" s="185"/>
      <c r="N40" s="185"/>
      <c r="O40" s="185"/>
      <c r="P40" s="185"/>
      <c r="Q40" s="185"/>
      <c r="R40" s="186"/>
      <c r="S40" s="187"/>
      <c r="T40" s="188"/>
      <c r="U40" s="189"/>
      <c r="V40" s="189"/>
      <c r="W40" s="190"/>
      <c r="X40" s="191">
        <f t="shared" si="0"/>
        <v>0</v>
      </c>
      <c r="Y40" s="192"/>
      <c r="Z40" s="192"/>
      <c r="AA40" s="193"/>
      <c r="AB40" s="184"/>
      <c r="AC40" s="185"/>
      <c r="AD40" s="185"/>
      <c r="AE40" s="185"/>
      <c r="AF40" s="185"/>
      <c r="AG40" s="194"/>
    </row>
    <row r="41" spans="2:33" ht="13.5" customHeight="1" x14ac:dyDescent="0.2">
      <c r="B41" s="184"/>
      <c r="C41" s="185"/>
      <c r="D41" s="185"/>
      <c r="E41" s="185"/>
      <c r="F41" s="185"/>
      <c r="G41" s="185"/>
      <c r="H41" s="185"/>
      <c r="I41" s="185"/>
      <c r="J41" s="185"/>
      <c r="K41" s="184"/>
      <c r="L41" s="185"/>
      <c r="M41" s="185"/>
      <c r="N41" s="185"/>
      <c r="O41" s="185"/>
      <c r="P41" s="185"/>
      <c r="Q41" s="185"/>
      <c r="R41" s="186"/>
      <c r="S41" s="187"/>
      <c r="T41" s="188"/>
      <c r="U41" s="189"/>
      <c r="V41" s="189"/>
      <c r="W41" s="190"/>
      <c r="X41" s="191">
        <f t="shared" si="0"/>
        <v>0</v>
      </c>
      <c r="Y41" s="192"/>
      <c r="Z41" s="192"/>
      <c r="AA41" s="193"/>
      <c r="AB41" s="184"/>
      <c r="AC41" s="185"/>
      <c r="AD41" s="185"/>
      <c r="AE41" s="185"/>
      <c r="AF41" s="185"/>
      <c r="AG41" s="194"/>
    </row>
    <row r="42" spans="2:33" ht="13.5" customHeight="1" x14ac:dyDescent="0.2">
      <c r="B42" s="184"/>
      <c r="C42" s="185"/>
      <c r="D42" s="185"/>
      <c r="E42" s="185"/>
      <c r="F42" s="185"/>
      <c r="G42" s="185"/>
      <c r="H42" s="185"/>
      <c r="I42" s="185"/>
      <c r="J42" s="185"/>
      <c r="K42" s="184"/>
      <c r="L42" s="185"/>
      <c r="M42" s="185"/>
      <c r="N42" s="185"/>
      <c r="O42" s="185"/>
      <c r="P42" s="185"/>
      <c r="Q42" s="185"/>
      <c r="R42" s="186"/>
      <c r="S42" s="187"/>
      <c r="T42" s="188"/>
      <c r="U42" s="189"/>
      <c r="V42" s="189"/>
      <c r="W42" s="190"/>
      <c r="X42" s="191">
        <f t="shared" si="0"/>
        <v>0</v>
      </c>
      <c r="Y42" s="192"/>
      <c r="Z42" s="192"/>
      <c r="AA42" s="193"/>
      <c r="AB42" s="184"/>
      <c r="AC42" s="185"/>
      <c r="AD42" s="185"/>
      <c r="AE42" s="185"/>
      <c r="AF42" s="185"/>
      <c r="AG42" s="194"/>
    </row>
    <row r="43" spans="2:33" ht="13.5" customHeight="1" x14ac:dyDescent="0.2">
      <c r="B43" s="184"/>
      <c r="C43" s="185"/>
      <c r="D43" s="185"/>
      <c r="E43" s="185"/>
      <c r="F43" s="185"/>
      <c r="G43" s="185"/>
      <c r="H43" s="185"/>
      <c r="I43" s="185"/>
      <c r="J43" s="185"/>
      <c r="K43" s="184"/>
      <c r="L43" s="185"/>
      <c r="M43" s="185"/>
      <c r="N43" s="185"/>
      <c r="O43" s="185"/>
      <c r="P43" s="185"/>
      <c r="Q43" s="185"/>
      <c r="R43" s="186"/>
      <c r="S43" s="187"/>
      <c r="T43" s="188"/>
      <c r="U43" s="189"/>
      <c r="V43" s="189"/>
      <c r="W43" s="190"/>
      <c r="X43" s="191">
        <f t="shared" si="0"/>
        <v>0</v>
      </c>
      <c r="Y43" s="192"/>
      <c r="Z43" s="192"/>
      <c r="AA43" s="193"/>
      <c r="AB43" s="184"/>
      <c r="AC43" s="185"/>
      <c r="AD43" s="185"/>
      <c r="AE43" s="185"/>
      <c r="AF43" s="185"/>
      <c r="AG43" s="194"/>
    </row>
    <row r="44" spans="2:33" ht="13.5" customHeight="1" x14ac:dyDescent="0.2">
      <c r="B44" s="184"/>
      <c r="C44" s="185"/>
      <c r="D44" s="185"/>
      <c r="E44" s="185"/>
      <c r="F44" s="185"/>
      <c r="G44" s="185"/>
      <c r="H44" s="185"/>
      <c r="I44" s="185"/>
      <c r="J44" s="185"/>
      <c r="K44" s="184"/>
      <c r="L44" s="185"/>
      <c r="M44" s="185"/>
      <c r="N44" s="185"/>
      <c r="O44" s="185"/>
      <c r="P44" s="185"/>
      <c r="Q44" s="185"/>
      <c r="R44" s="186"/>
      <c r="S44" s="187"/>
      <c r="T44" s="188"/>
      <c r="U44" s="189"/>
      <c r="V44" s="189"/>
      <c r="W44" s="190"/>
      <c r="X44" s="191">
        <f t="shared" si="0"/>
        <v>0</v>
      </c>
      <c r="Y44" s="192"/>
      <c r="Z44" s="192"/>
      <c r="AA44" s="193"/>
      <c r="AB44" s="184"/>
      <c r="AC44" s="185"/>
      <c r="AD44" s="185"/>
      <c r="AE44" s="185"/>
      <c r="AF44" s="185"/>
      <c r="AG44" s="194"/>
    </row>
    <row r="45" spans="2:33" ht="13.5" customHeight="1" x14ac:dyDescent="0.2">
      <c r="B45" s="184"/>
      <c r="C45" s="185"/>
      <c r="D45" s="185"/>
      <c r="E45" s="185"/>
      <c r="F45" s="185"/>
      <c r="G45" s="185"/>
      <c r="H45" s="185"/>
      <c r="I45" s="185"/>
      <c r="J45" s="185"/>
      <c r="K45" s="184"/>
      <c r="L45" s="185"/>
      <c r="M45" s="185"/>
      <c r="N45" s="185"/>
      <c r="O45" s="185"/>
      <c r="P45" s="185"/>
      <c r="Q45" s="185"/>
      <c r="R45" s="186"/>
      <c r="S45" s="187"/>
      <c r="T45" s="188"/>
      <c r="U45" s="189"/>
      <c r="V45" s="189"/>
      <c r="W45" s="190"/>
      <c r="X45" s="191">
        <f t="shared" si="0"/>
        <v>0</v>
      </c>
      <c r="Y45" s="192"/>
      <c r="Z45" s="192"/>
      <c r="AA45" s="193"/>
      <c r="AB45" s="184"/>
      <c r="AC45" s="185"/>
      <c r="AD45" s="185"/>
      <c r="AE45" s="185"/>
      <c r="AF45" s="185"/>
      <c r="AG45" s="194"/>
    </row>
    <row r="46" spans="2:33" ht="13.5" customHeight="1" x14ac:dyDescent="0.2">
      <c r="B46" s="173"/>
      <c r="C46" s="174"/>
      <c r="D46" s="174"/>
      <c r="E46" s="174"/>
      <c r="F46" s="174"/>
      <c r="G46" s="174"/>
      <c r="H46" s="174"/>
      <c r="I46" s="174"/>
      <c r="J46" s="174"/>
      <c r="K46" s="173"/>
      <c r="L46" s="174"/>
      <c r="M46" s="174"/>
      <c r="N46" s="174"/>
      <c r="O46" s="174"/>
      <c r="P46" s="174"/>
      <c r="Q46" s="174"/>
      <c r="R46" s="175"/>
      <c r="S46" s="176"/>
      <c r="T46" s="177"/>
      <c r="U46" s="178"/>
      <c r="V46" s="178"/>
      <c r="W46" s="179"/>
      <c r="X46" s="180">
        <f t="shared" si="0"/>
        <v>0</v>
      </c>
      <c r="Y46" s="181"/>
      <c r="Z46" s="181"/>
      <c r="AA46" s="182"/>
      <c r="AB46" s="173"/>
      <c r="AC46" s="174"/>
      <c r="AD46" s="174"/>
      <c r="AE46" s="174"/>
      <c r="AF46" s="174"/>
      <c r="AG46" s="183"/>
    </row>
    <row r="47" spans="2:33" ht="13.5" customHeight="1" x14ac:dyDescent="0.2">
      <c r="B47" s="171" t="s">
        <v>135</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row>
    <row r="48" spans="2:33" ht="13.5" customHeight="1" x14ac:dyDescent="0.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row>
    <row r="49" ht="13.5" customHeight="1" x14ac:dyDescent="0.2"/>
    <row r="50" ht="13.5" customHeight="1" x14ac:dyDescent="0.2"/>
    <row r="51" ht="13.5" customHeight="1" x14ac:dyDescent="0.2"/>
    <row r="52" ht="13.5" customHeight="1" x14ac:dyDescent="0.2"/>
    <row r="53" ht="13.5" customHeight="1" x14ac:dyDescent="0.2"/>
    <row r="54" ht="13.5" customHeight="1" x14ac:dyDescent="0.2"/>
  </sheetData>
  <sheetProtection selectLockedCells="1"/>
  <mergeCells count="134">
    <mergeCell ref="B6:AG6"/>
    <mergeCell ref="B11:H11"/>
    <mergeCell ref="I11:O11"/>
    <mergeCell ref="AB11:AG11"/>
    <mergeCell ref="V15:AA15"/>
    <mergeCell ref="P15:U15"/>
    <mergeCell ref="AB15:AG15"/>
    <mergeCell ref="A1:AG1"/>
    <mergeCell ref="A4:AG4"/>
    <mergeCell ref="A5:AG5"/>
    <mergeCell ref="B7:AG7"/>
    <mergeCell ref="P14:U14"/>
    <mergeCell ref="P11:U11"/>
    <mergeCell ref="V11:AA11"/>
    <mergeCell ref="B15:H15"/>
    <mergeCell ref="I15:O15"/>
    <mergeCell ref="A3:AG3"/>
    <mergeCell ref="B18:K18"/>
    <mergeCell ref="L18:R18"/>
    <mergeCell ref="S18:AG18"/>
    <mergeCell ref="B19:K19"/>
    <mergeCell ref="L19:R19"/>
    <mergeCell ref="S19:AG19"/>
    <mergeCell ref="B16:AG16"/>
    <mergeCell ref="B17:K17"/>
    <mergeCell ref="L17:R17"/>
    <mergeCell ref="S17:AG17"/>
    <mergeCell ref="B22:K22"/>
    <mergeCell ref="L22:R22"/>
    <mergeCell ref="S22:AG22"/>
    <mergeCell ref="B23:K23"/>
    <mergeCell ref="L23:R23"/>
    <mergeCell ref="S23:AG23"/>
    <mergeCell ref="B20:K20"/>
    <mergeCell ref="L20:R20"/>
    <mergeCell ref="S20:AG20"/>
    <mergeCell ref="B21:K21"/>
    <mergeCell ref="L21:R21"/>
    <mergeCell ref="S21:AG21"/>
    <mergeCell ref="B26:K26"/>
    <mergeCell ref="L26:R26"/>
    <mergeCell ref="S26:AG26"/>
    <mergeCell ref="B27:K27"/>
    <mergeCell ref="L27:R27"/>
    <mergeCell ref="S27:AG27"/>
    <mergeCell ref="B24:K24"/>
    <mergeCell ref="L24:R24"/>
    <mergeCell ref="S24:AG24"/>
    <mergeCell ref="B25:K25"/>
    <mergeCell ref="L25:R25"/>
    <mergeCell ref="S25:AG25"/>
    <mergeCell ref="B30:K30"/>
    <mergeCell ref="L30:R30"/>
    <mergeCell ref="S30:AG30"/>
    <mergeCell ref="B31:K31"/>
    <mergeCell ref="L31:R31"/>
    <mergeCell ref="S31:AG31"/>
    <mergeCell ref="B28:K28"/>
    <mergeCell ref="L28:R28"/>
    <mergeCell ref="S28:AG28"/>
    <mergeCell ref="B29:K29"/>
    <mergeCell ref="L29:R29"/>
    <mergeCell ref="S29:AG29"/>
    <mergeCell ref="B34:K34"/>
    <mergeCell ref="L34:R34"/>
    <mergeCell ref="S34:AG34"/>
    <mergeCell ref="B35:K35"/>
    <mergeCell ref="L35:R35"/>
    <mergeCell ref="S35:AG35"/>
    <mergeCell ref="B32:K32"/>
    <mergeCell ref="L32:R32"/>
    <mergeCell ref="S32:AG32"/>
    <mergeCell ref="B33:K33"/>
    <mergeCell ref="L33:R33"/>
    <mergeCell ref="S33:AG33"/>
    <mergeCell ref="B40:J40"/>
    <mergeCell ref="K40:Q40"/>
    <mergeCell ref="R40:S40"/>
    <mergeCell ref="T40:W40"/>
    <mergeCell ref="X40:AA40"/>
    <mergeCell ref="AB40:AG40"/>
    <mergeCell ref="B36:K36"/>
    <mergeCell ref="L36:R36"/>
    <mergeCell ref="S36:AG36"/>
    <mergeCell ref="B37:AG37"/>
    <mergeCell ref="B39:J39"/>
    <mergeCell ref="K39:Q39"/>
    <mergeCell ref="R39:S39"/>
    <mergeCell ref="T39:W39"/>
    <mergeCell ref="X39:AA39"/>
    <mergeCell ref="AB39:AG39"/>
    <mergeCell ref="B38:J38"/>
    <mergeCell ref="K38:Q38"/>
    <mergeCell ref="R38:S38"/>
    <mergeCell ref="T38:W38"/>
    <mergeCell ref="X38:AA38"/>
    <mergeCell ref="B42:J42"/>
    <mergeCell ref="K42:Q42"/>
    <mergeCell ref="R42:S42"/>
    <mergeCell ref="T42:W42"/>
    <mergeCell ref="X42:AA42"/>
    <mergeCell ref="AB42:AG42"/>
    <mergeCell ref="B41:J41"/>
    <mergeCell ref="K41:Q41"/>
    <mergeCell ref="R41:S41"/>
    <mergeCell ref="T41:W41"/>
    <mergeCell ref="X41:AA41"/>
    <mergeCell ref="AB41:AG41"/>
    <mergeCell ref="B44:J44"/>
    <mergeCell ref="K44:Q44"/>
    <mergeCell ref="R44:S44"/>
    <mergeCell ref="T44:W44"/>
    <mergeCell ref="X44:AA44"/>
    <mergeCell ref="AB44:AG44"/>
    <mergeCell ref="B43:J43"/>
    <mergeCell ref="K43:Q43"/>
    <mergeCell ref="R43:S43"/>
    <mergeCell ref="T43:W43"/>
    <mergeCell ref="X43:AA43"/>
    <mergeCell ref="AB43:AG43"/>
    <mergeCell ref="B47:AG47"/>
    <mergeCell ref="B48:AG48"/>
    <mergeCell ref="B46:J46"/>
    <mergeCell ref="K46:Q46"/>
    <mergeCell ref="R46:S46"/>
    <mergeCell ref="T46:W46"/>
    <mergeCell ref="X46:AA46"/>
    <mergeCell ref="AB46:AG46"/>
    <mergeCell ref="B45:J45"/>
    <mergeCell ref="K45:Q45"/>
    <mergeCell ref="R45:S45"/>
    <mergeCell ref="T45:W45"/>
    <mergeCell ref="X45:AA45"/>
    <mergeCell ref="AB45:AG45"/>
  </mergeCells>
  <phoneticPr fontId="7"/>
  <dataValidations count="1">
    <dataValidation type="list" allowBlank="1" showInputMessage="1" showErrorMessage="1" sqref="B18:K35"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
  <sheetViews>
    <sheetView zoomScale="85" zoomScaleNormal="85" workbookViewId="0"/>
  </sheetViews>
  <sheetFormatPr defaultColWidth="9" defaultRowHeight="12" x14ac:dyDescent="0.2"/>
  <cols>
    <col min="1" max="1" width="3" style="10" customWidth="1"/>
    <col min="2" max="2" width="20.36328125" style="10" bestFit="1" customWidth="1"/>
    <col min="3" max="3" width="21.7265625" style="10" customWidth="1"/>
    <col min="4" max="4" width="21.453125" style="10" customWidth="1"/>
    <col min="5" max="5" width="8" style="10" bestFit="1" customWidth="1"/>
    <col min="6" max="6" width="18.08984375" style="10" bestFit="1" customWidth="1"/>
    <col min="7" max="7" width="28.7265625" style="10" customWidth="1"/>
    <col min="8" max="8" width="16.26953125" style="10" bestFit="1" customWidth="1"/>
    <col min="9" max="9" width="29.36328125" style="10" customWidth="1"/>
    <col min="10" max="10" width="25.36328125" style="10" customWidth="1"/>
    <col min="11" max="11" width="25.26953125" style="10" customWidth="1"/>
    <col min="12" max="12" width="29.36328125" style="10" customWidth="1"/>
    <col min="13" max="14" width="16.90625" style="10" customWidth="1"/>
    <col min="15" max="15" width="16.90625" style="10" bestFit="1" customWidth="1"/>
    <col min="16" max="16" width="16.90625" style="10" customWidth="1"/>
    <col min="17" max="17" width="17" style="10" customWidth="1"/>
    <col min="18" max="18" width="17.08984375" style="10" customWidth="1"/>
    <col min="19" max="16384" width="9" style="10"/>
  </cols>
  <sheetData>
    <row r="2" spans="2:18" s="12" customFormat="1" ht="24" x14ac:dyDescent="0.2">
      <c r="B2" s="11" t="s">
        <v>49</v>
      </c>
      <c r="C2" s="11" t="s">
        <v>52</v>
      </c>
      <c r="D2" s="11" t="s">
        <v>50</v>
      </c>
      <c r="E2" s="11" t="s">
        <v>51</v>
      </c>
      <c r="F2" s="11" t="s">
        <v>55</v>
      </c>
      <c r="G2" s="11" t="s">
        <v>57</v>
      </c>
      <c r="H2" s="11" t="s">
        <v>59</v>
      </c>
      <c r="I2" s="11" t="s">
        <v>62</v>
      </c>
      <c r="J2" s="11" t="s">
        <v>63</v>
      </c>
      <c r="K2" s="11" t="s">
        <v>64</v>
      </c>
      <c r="L2" s="11" t="s">
        <v>65</v>
      </c>
      <c r="M2" s="281" t="s">
        <v>76</v>
      </c>
      <c r="N2" s="282"/>
      <c r="O2" s="279" t="s">
        <v>67</v>
      </c>
      <c r="P2" s="280"/>
      <c r="Q2" s="279" t="s">
        <v>75</v>
      </c>
      <c r="R2" s="280"/>
    </row>
    <row r="3" spans="2:18" ht="104.25" customHeight="1" x14ac:dyDescent="0.2">
      <c r="B3" s="18" t="e">
        <f>#REF!</f>
        <v>#REF!</v>
      </c>
      <c r="C3" s="270" t="e">
        <f>#REF!</f>
        <v>#REF!</v>
      </c>
      <c r="D3" s="270" t="e">
        <f>#REF!</f>
        <v>#REF!</v>
      </c>
      <c r="E3" s="273" t="e">
        <f>#REF!</f>
        <v>#REF!</v>
      </c>
      <c r="F3" s="14" t="s">
        <v>53</v>
      </c>
      <c r="G3" s="15" t="s">
        <v>56</v>
      </c>
      <c r="H3" s="276" t="e">
        <f>#REF!</f>
        <v>#REF!</v>
      </c>
      <c r="I3" s="14" t="s">
        <v>60</v>
      </c>
      <c r="J3" s="270" t="e">
        <f>#REF!</f>
        <v>#REF!</v>
      </c>
      <c r="K3" s="270" t="e">
        <f>#REF!</f>
        <v>#REF!</v>
      </c>
      <c r="L3" s="270" t="e">
        <f>#REF!</f>
        <v>#REF!</v>
      </c>
      <c r="M3" s="16" t="s">
        <v>71</v>
      </c>
      <c r="N3" s="16" t="s">
        <v>73</v>
      </c>
      <c r="O3" s="14" t="s">
        <v>66</v>
      </c>
      <c r="P3" s="14" t="s">
        <v>68</v>
      </c>
      <c r="Q3" s="14" t="s">
        <v>66</v>
      </c>
      <c r="R3" s="14" t="s">
        <v>68</v>
      </c>
    </row>
    <row r="4" spans="2:18" ht="104.25" customHeight="1" x14ac:dyDescent="0.2">
      <c r="B4" s="13" t="e">
        <f>#REF!&amp;" /
"&amp;#REF!&amp;" /
"&amp;#REF!</f>
        <v>#REF!</v>
      </c>
      <c r="C4" s="271"/>
      <c r="D4" s="271"/>
      <c r="E4" s="274"/>
      <c r="F4" s="21" t="e">
        <f>#REF!</f>
        <v>#REF!</v>
      </c>
      <c r="G4" s="17" t="e">
        <f>#REF!</f>
        <v>#REF!</v>
      </c>
      <c r="H4" s="277"/>
      <c r="I4" s="15" t="e">
        <f>#REF!&amp;":"&amp;#REF!&amp;"tCO2/年 、"&amp;#REF!&amp;":"&amp;#REF!&amp;"tCO2/年、"&amp;#REF!&amp;":"&amp;#REF!&amp;"tCO2/年、"&amp;#REF!&amp;":"&amp;#REF!&amp;"tCO2/年、"&amp;#REF!&amp;":"&amp;#REF!&amp;"tCO2/年"</f>
        <v>#REF!</v>
      </c>
      <c r="J4" s="271"/>
      <c r="K4" s="271"/>
      <c r="L4" s="271"/>
      <c r="M4" s="17" t="e">
        <f>#REF!</f>
        <v>#REF!</v>
      </c>
      <c r="N4" s="17" t="e">
        <f>#REF!</f>
        <v>#REF!</v>
      </c>
      <c r="O4" s="20" t="e">
        <f>#REF!</f>
        <v>#REF!</v>
      </c>
      <c r="P4" s="20" t="e">
        <f>#REF!</f>
        <v>#REF!</v>
      </c>
      <c r="Q4" s="20" t="e">
        <f>#REF!</f>
        <v>#REF!</v>
      </c>
      <c r="R4" s="20" t="e">
        <f>#REF!</f>
        <v>#REF!</v>
      </c>
    </row>
    <row r="5" spans="2:18" ht="104.25" customHeight="1" x14ac:dyDescent="0.2">
      <c r="B5" s="19" t="e">
        <f>#REF!</f>
        <v>#REF!</v>
      </c>
      <c r="C5" s="271"/>
      <c r="D5" s="271"/>
      <c r="E5" s="274"/>
      <c r="F5" s="14" t="s">
        <v>54</v>
      </c>
      <c r="G5" s="15" t="s">
        <v>58</v>
      </c>
      <c r="H5" s="277"/>
      <c r="I5" s="14" t="s">
        <v>61</v>
      </c>
      <c r="J5" s="271"/>
      <c r="K5" s="271"/>
      <c r="L5" s="271"/>
      <c r="M5" s="15" t="s">
        <v>72</v>
      </c>
      <c r="N5" s="15" t="s">
        <v>74</v>
      </c>
      <c r="O5" s="14" t="s">
        <v>70</v>
      </c>
      <c r="P5" s="14" t="s">
        <v>69</v>
      </c>
      <c r="Q5" s="14" t="s">
        <v>70</v>
      </c>
      <c r="R5" s="14" t="s">
        <v>69</v>
      </c>
    </row>
    <row r="6" spans="2:18" ht="104.25" customHeight="1" x14ac:dyDescent="0.2">
      <c r="B6" s="19" t="e">
        <f>#REF!</f>
        <v>#REF!</v>
      </c>
      <c r="C6" s="272"/>
      <c r="D6" s="272"/>
      <c r="E6" s="275"/>
      <c r="F6" s="21" t="e">
        <f>#REF!</f>
        <v>#REF!</v>
      </c>
      <c r="G6" s="17" t="e">
        <f>#REF!</f>
        <v>#REF!</v>
      </c>
      <c r="H6" s="278"/>
      <c r="I6" s="15" t="e">
        <f>#REF!&amp;":"&amp;#REF!&amp;"年 、"&amp;#REF!&amp;":"&amp;#REF!&amp;"年、"&amp;#REF!&amp;":"&amp;#REF!&amp;"年、"&amp;#REF!&amp;":"&amp;#REF!&amp;"年、"&amp;#REF!&amp;":"&amp;#REF!&amp;"年"</f>
        <v>#REF!</v>
      </c>
      <c r="J6" s="272"/>
      <c r="K6" s="272"/>
      <c r="L6" s="272"/>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B3" sqref="B3"/>
    </sheetView>
  </sheetViews>
  <sheetFormatPr defaultColWidth="9" defaultRowHeight="12" x14ac:dyDescent="0.2"/>
  <cols>
    <col min="1" max="1" width="2.90625" style="1" customWidth="1"/>
    <col min="2" max="2" width="27" style="1" bestFit="1" customWidth="1"/>
    <col min="3" max="3" width="5.90625" style="1" bestFit="1" customWidth="1"/>
    <col min="4" max="4" width="6.26953125" style="1" bestFit="1" customWidth="1"/>
    <col min="5" max="5" width="10.6328125" style="1" bestFit="1" customWidth="1"/>
    <col min="6" max="16384" width="9" style="1"/>
  </cols>
  <sheetData>
    <row r="2" spans="2:9" x14ac:dyDescent="0.2">
      <c r="B2" s="2"/>
      <c r="C2" s="8"/>
      <c r="D2" s="8"/>
      <c r="E2" s="9"/>
      <c r="F2" s="283" t="s">
        <v>3</v>
      </c>
      <c r="G2" s="283"/>
      <c r="H2" s="283" t="s">
        <v>4</v>
      </c>
      <c r="I2" s="283"/>
    </row>
    <row r="3" spans="2:9" x14ac:dyDescent="0.2">
      <c r="B3" s="2" t="s">
        <v>48</v>
      </c>
      <c r="C3" s="8"/>
      <c r="D3" s="8"/>
      <c r="E3" s="9"/>
      <c r="F3" s="283" t="s">
        <v>5</v>
      </c>
      <c r="G3" s="283"/>
      <c r="H3" s="283" t="s">
        <v>6</v>
      </c>
      <c r="I3" s="283"/>
    </row>
    <row r="4" spans="2:9" ht="13.5" customHeight="1" x14ac:dyDescent="0.2">
      <c r="B4" s="2" t="s">
        <v>7</v>
      </c>
      <c r="C4" s="3">
        <v>2.6192466666666667</v>
      </c>
      <c r="D4" s="2" t="s">
        <v>8</v>
      </c>
      <c r="E4" s="2" t="s">
        <v>9</v>
      </c>
      <c r="F4" s="2">
        <v>38.200000000000003</v>
      </c>
      <c r="G4" s="2" t="s">
        <v>10</v>
      </c>
      <c r="H4" s="2">
        <v>1.8700000000000001E-2</v>
      </c>
      <c r="I4" s="2" t="s">
        <v>11</v>
      </c>
    </row>
    <row r="5" spans="2:9" x14ac:dyDescent="0.2">
      <c r="B5" s="2" t="s">
        <v>12</v>
      </c>
      <c r="C5" s="3">
        <v>2.3815733333333333</v>
      </c>
      <c r="D5" s="2" t="s">
        <v>8</v>
      </c>
      <c r="E5" s="2" t="s">
        <v>9</v>
      </c>
      <c r="F5" s="2">
        <v>35.299999999999997</v>
      </c>
      <c r="G5" s="2" t="s">
        <v>10</v>
      </c>
      <c r="H5" s="2">
        <v>1.84E-2</v>
      </c>
      <c r="I5" s="2" t="s">
        <v>11</v>
      </c>
    </row>
    <row r="6" spans="2:9" x14ac:dyDescent="0.2">
      <c r="B6" s="2" t="s">
        <v>13</v>
      </c>
      <c r="C6" s="3">
        <v>2.3216600000000001</v>
      </c>
      <c r="D6" s="2" t="s">
        <v>8</v>
      </c>
      <c r="E6" s="2" t="s">
        <v>9</v>
      </c>
      <c r="F6" s="2">
        <v>34.6</v>
      </c>
      <c r="G6" s="2" t="s">
        <v>10</v>
      </c>
      <c r="H6" s="2">
        <v>1.83E-2</v>
      </c>
      <c r="I6" s="2" t="s">
        <v>11</v>
      </c>
    </row>
    <row r="7" spans="2:9" x14ac:dyDescent="0.2">
      <c r="B7" s="2" t="s">
        <v>14</v>
      </c>
      <c r="C7" s="3">
        <v>2.2422400000000002</v>
      </c>
      <c r="D7" s="2" t="s">
        <v>8</v>
      </c>
      <c r="E7" s="2" t="s">
        <v>9</v>
      </c>
      <c r="F7" s="2">
        <v>33.6</v>
      </c>
      <c r="G7" s="2" t="s">
        <v>10</v>
      </c>
      <c r="H7" s="2">
        <v>1.8200000000000001E-2</v>
      </c>
      <c r="I7" s="2" t="s">
        <v>11</v>
      </c>
    </row>
    <row r="8" spans="2:9" x14ac:dyDescent="0.2">
      <c r="B8" s="2" t="s">
        <v>15</v>
      </c>
      <c r="C8" s="3">
        <v>2.4894833333333337</v>
      </c>
      <c r="D8" s="2" t="s">
        <v>8</v>
      </c>
      <c r="E8" s="2" t="s">
        <v>9</v>
      </c>
      <c r="F8" s="2">
        <v>36.700000000000003</v>
      </c>
      <c r="G8" s="2" t="s">
        <v>10</v>
      </c>
      <c r="H8" s="2">
        <v>1.8499999999999999E-2</v>
      </c>
      <c r="I8" s="2" t="s">
        <v>11</v>
      </c>
    </row>
    <row r="9" spans="2:9" x14ac:dyDescent="0.2">
      <c r="B9" s="2" t="s">
        <v>16</v>
      </c>
      <c r="C9" s="3">
        <v>2.5849633333333339</v>
      </c>
      <c r="D9" s="2" t="s">
        <v>8</v>
      </c>
      <c r="E9" s="2" t="s">
        <v>9</v>
      </c>
      <c r="F9" s="2">
        <v>37.700000000000003</v>
      </c>
      <c r="G9" s="2" t="s">
        <v>10</v>
      </c>
      <c r="H9" s="2">
        <v>1.8700000000000001E-2</v>
      </c>
      <c r="I9" s="2" t="s">
        <v>11</v>
      </c>
    </row>
    <row r="10" spans="2:9" x14ac:dyDescent="0.2">
      <c r="B10" s="2" t="s">
        <v>17</v>
      </c>
      <c r="C10" s="3">
        <v>2.7096300000000002</v>
      </c>
      <c r="D10" s="2" t="s">
        <v>8</v>
      </c>
      <c r="E10" s="2" t="s">
        <v>9</v>
      </c>
      <c r="F10" s="2">
        <v>39.1</v>
      </c>
      <c r="G10" s="2" t="s">
        <v>10</v>
      </c>
      <c r="H10" s="2">
        <v>1.89E-2</v>
      </c>
      <c r="I10" s="2" t="s">
        <v>11</v>
      </c>
    </row>
    <row r="11" spans="2:9" x14ac:dyDescent="0.2">
      <c r="B11" s="2" t="s">
        <v>18</v>
      </c>
      <c r="C11" s="3">
        <v>2.9958499999999995</v>
      </c>
      <c r="D11" s="2" t="s">
        <v>8</v>
      </c>
      <c r="E11" s="2" t="s">
        <v>9</v>
      </c>
      <c r="F11" s="2">
        <v>41.9</v>
      </c>
      <c r="G11" s="2" t="s">
        <v>10</v>
      </c>
      <c r="H11" s="2">
        <v>1.95E-2</v>
      </c>
      <c r="I11" s="2" t="s">
        <v>11</v>
      </c>
    </row>
    <row r="12" spans="2:9" x14ac:dyDescent="0.2">
      <c r="B12" s="2" t="s">
        <v>19</v>
      </c>
      <c r="C12" s="3">
        <v>3.1193066666666667</v>
      </c>
      <c r="D12" s="2" t="s">
        <v>20</v>
      </c>
      <c r="E12" s="2" t="s">
        <v>21</v>
      </c>
      <c r="F12" s="2">
        <v>40.9</v>
      </c>
      <c r="G12" s="2" t="s">
        <v>22</v>
      </c>
      <c r="H12" s="2">
        <v>2.0799999999999999E-2</v>
      </c>
      <c r="I12" s="2" t="s">
        <v>11</v>
      </c>
    </row>
    <row r="13" spans="2:9" x14ac:dyDescent="0.2">
      <c r="B13" s="2" t="s">
        <v>23</v>
      </c>
      <c r="C13" s="3">
        <v>2.7846866666666661</v>
      </c>
      <c r="D13" s="2" t="s">
        <v>20</v>
      </c>
      <c r="E13" s="2" t="s">
        <v>21</v>
      </c>
      <c r="F13" s="2">
        <v>29.9</v>
      </c>
      <c r="G13" s="2" t="s">
        <v>22</v>
      </c>
      <c r="H13" s="2">
        <v>2.5399999999999999E-2</v>
      </c>
      <c r="I13" s="2" t="s">
        <v>11</v>
      </c>
    </row>
    <row r="14" spans="2:9" x14ac:dyDescent="0.2">
      <c r="B14" s="2" t="s">
        <v>24</v>
      </c>
      <c r="C14" s="3">
        <v>2.9988933333333332</v>
      </c>
      <c r="D14" s="2" t="s">
        <v>20</v>
      </c>
      <c r="E14" s="2" t="s">
        <v>21</v>
      </c>
      <c r="F14" s="2">
        <v>50.8</v>
      </c>
      <c r="G14" s="2" t="s">
        <v>22</v>
      </c>
      <c r="H14" s="2">
        <v>1.61E-2</v>
      </c>
      <c r="I14" s="2" t="s">
        <v>11</v>
      </c>
    </row>
    <row r="15" spans="2:9" x14ac:dyDescent="0.2">
      <c r="B15" s="2" t="s">
        <v>25</v>
      </c>
      <c r="C15" s="3">
        <v>2.3377933333333334</v>
      </c>
      <c r="D15" s="2" t="s">
        <v>26</v>
      </c>
      <c r="E15" s="2" t="s">
        <v>27</v>
      </c>
      <c r="F15" s="2">
        <v>44.9</v>
      </c>
      <c r="G15" s="2" t="s">
        <v>28</v>
      </c>
      <c r="H15" s="2">
        <v>1.4200000000000001E-2</v>
      </c>
      <c r="I15" s="2" t="s">
        <v>11</v>
      </c>
    </row>
    <row r="16" spans="2:9" x14ac:dyDescent="0.2">
      <c r="B16" s="2" t="s">
        <v>29</v>
      </c>
      <c r="C16" s="3">
        <v>2.7027000000000001</v>
      </c>
      <c r="D16" s="2" t="s">
        <v>20</v>
      </c>
      <c r="E16" s="2" t="s">
        <v>21</v>
      </c>
      <c r="F16" s="2">
        <v>54.6</v>
      </c>
      <c r="G16" s="2" t="s">
        <v>22</v>
      </c>
      <c r="H16" s="2">
        <v>1.35E-2</v>
      </c>
      <c r="I16" s="2" t="s">
        <v>11</v>
      </c>
    </row>
    <row r="17" spans="2:9" x14ac:dyDescent="0.2">
      <c r="B17" s="2" t="s">
        <v>30</v>
      </c>
      <c r="C17" s="3">
        <v>2.21705</v>
      </c>
      <c r="D17" s="2" t="s">
        <v>26</v>
      </c>
      <c r="E17" s="2" t="s">
        <v>27</v>
      </c>
      <c r="F17" s="2">
        <v>43.5</v>
      </c>
      <c r="G17" s="2" t="s">
        <v>28</v>
      </c>
      <c r="H17" s="2">
        <v>1.3899999999999999E-2</v>
      </c>
      <c r="I17" s="2" t="s">
        <v>11</v>
      </c>
    </row>
    <row r="18" spans="2:9" x14ac:dyDescent="0.2">
      <c r="B18" s="2" t="s">
        <v>31</v>
      </c>
      <c r="C18" s="3">
        <v>2.6051666666666669</v>
      </c>
      <c r="D18" s="2" t="s">
        <v>20</v>
      </c>
      <c r="E18" s="2" t="s">
        <v>21</v>
      </c>
      <c r="F18" s="2">
        <v>29</v>
      </c>
      <c r="G18" s="2" t="s">
        <v>22</v>
      </c>
      <c r="H18" s="2">
        <v>2.4500000000000001E-2</v>
      </c>
      <c r="I18" s="2" t="s">
        <v>11</v>
      </c>
    </row>
    <row r="19" spans="2:9" x14ac:dyDescent="0.2">
      <c r="B19" s="2" t="s">
        <v>32</v>
      </c>
      <c r="C19" s="3">
        <v>2.3275633333333334</v>
      </c>
      <c r="D19" s="2" t="s">
        <v>20</v>
      </c>
      <c r="E19" s="2" t="s">
        <v>21</v>
      </c>
      <c r="F19" s="2">
        <v>25.7</v>
      </c>
      <c r="G19" s="2" t="s">
        <v>22</v>
      </c>
      <c r="H19" s="2">
        <v>2.47E-2</v>
      </c>
      <c r="I19" s="2" t="s">
        <v>11</v>
      </c>
    </row>
    <row r="20" spans="2:9" x14ac:dyDescent="0.2">
      <c r="B20" s="2" t="s">
        <v>33</v>
      </c>
      <c r="C20" s="3">
        <v>2.5151499999999998</v>
      </c>
      <c r="D20" s="2" t="s">
        <v>20</v>
      </c>
      <c r="E20" s="2" t="s">
        <v>21</v>
      </c>
      <c r="F20" s="2">
        <v>26.9</v>
      </c>
      <c r="G20" s="2" t="s">
        <v>22</v>
      </c>
      <c r="H20" s="2">
        <v>2.5499999999999998E-2</v>
      </c>
      <c r="I20" s="2" t="s">
        <v>11</v>
      </c>
    </row>
    <row r="21" spans="2:9" x14ac:dyDescent="0.2">
      <c r="B21" s="2" t="s">
        <v>34</v>
      </c>
      <c r="C21" s="3">
        <v>3.1693199999999995</v>
      </c>
      <c r="D21" s="2" t="s">
        <v>20</v>
      </c>
      <c r="E21" s="2" t="s">
        <v>21</v>
      </c>
      <c r="F21" s="2">
        <v>29.4</v>
      </c>
      <c r="G21" s="2" t="s">
        <v>22</v>
      </c>
      <c r="H21" s="2">
        <v>2.9399999999999999E-2</v>
      </c>
      <c r="I21" s="2" t="s">
        <v>11</v>
      </c>
    </row>
    <row r="22" spans="2:9" x14ac:dyDescent="0.2">
      <c r="B22" s="2" t="s">
        <v>35</v>
      </c>
      <c r="C22" s="3">
        <v>2.8584233333333326</v>
      </c>
      <c r="D22" s="2" t="s">
        <v>20</v>
      </c>
      <c r="E22" s="2" t="s">
        <v>21</v>
      </c>
      <c r="F22" s="2">
        <v>37.299999999999997</v>
      </c>
      <c r="G22" s="2" t="s">
        <v>22</v>
      </c>
      <c r="H22" s="2">
        <v>2.0899999999999998E-2</v>
      </c>
      <c r="I22" s="2" t="s">
        <v>11</v>
      </c>
    </row>
    <row r="23" spans="2:9" x14ac:dyDescent="0.2">
      <c r="B23" s="2" t="s">
        <v>36</v>
      </c>
      <c r="C23" s="3">
        <v>0.85103333333333342</v>
      </c>
      <c r="D23" s="2" t="s">
        <v>26</v>
      </c>
      <c r="E23" s="2" t="s">
        <v>27</v>
      </c>
      <c r="F23" s="2">
        <v>21.1</v>
      </c>
      <c r="G23" s="2" t="s">
        <v>28</v>
      </c>
      <c r="H23" s="2">
        <v>1.0999999999999999E-2</v>
      </c>
      <c r="I23" s="2" t="s">
        <v>11</v>
      </c>
    </row>
    <row r="24" spans="2:9" x14ac:dyDescent="0.2">
      <c r="B24" s="2" t="s">
        <v>37</v>
      </c>
      <c r="C24" s="3">
        <v>0.32883766666666664</v>
      </c>
      <c r="D24" s="2" t="s">
        <v>26</v>
      </c>
      <c r="E24" s="2" t="s">
        <v>27</v>
      </c>
      <c r="F24" s="2">
        <v>3.41</v>
      </c>
      <c r="G24" s="2" t="s">
        <v>28</v>
      </c>
      <c r="H24" s="2">
        <v>2.63E-2</v>
      </c>
      <c r="I24" s="2" t="s">
        <v>11</v>
      </c>
    </row>
    <row r="25" spans="2:9" x14ac:dyDescent="0.2">
      <c r="B25" s="2" t="s">
        <v>38</v>
      </c>
      <c r="C25" s="3">
        <v>1.1841279999999998</v>
      </c>
      <c r="D25" s="2" t="s">
        <v>26</v>
      </c>
      <c r="E25" s="2" t="s">
        <v>27</v>
      </c>
      <c r="F25" s="2">
        <v>8.41</v>
      </c>
      <c r="G25" s="2" t="s">
        <v>28</v>
      </c>
      <c r="H25" s="2">
        <v>3.8399999999999997E-2</v>
      </c>
      <c r="I25" s="2" t="s">
        <v>11</v>
      </c>
    </row>
    <row r="26" spans="2:9" x14ac:dyDescent="0.2">
      <c r="B26" s="2" t="s">
        <v>39</v>
      </c>
      <c r="C26" s="3">
        <f>F26*H26*44/12</f>
        <v>2.2340266666666664</v>
      </c>
      <c r="D26" s="2" t="s">
        <v>26</v>
      </c>
      <c r="E26" s="2" t="s">
        <v>27</v>
      </c>
      <c r="F26" s="4">
        <v>44.8</v>
      </c>
      <c r="G26" s="2" t="s">
        <v>28</v>
      </c>
      <c r="H26" s="2">
        <v>1.3599999999999999E-2</v>
      </c>
      <c r="I26" s="2" t="s">
        <v>11</v>
      </c>
    </row>
    <row r="27" spans="2:9" x14ac:dyDescent="0.2">
      <c r="B27" s="2"/>
      <c r="C27" s="2"/>
      <c r="D27" s="2"/>
      <c r="E27" s="2"/>
      <c r="F27" s="2"/>
      <c r="G27" s="2"/>
      <c r="H27" s="2"/>
      <c r="I27" s="2"/>
    </row>
    <row r="28" spans="2:9" x14ac:dyDescent="0.2">
      <c r="B28" s="2" t="s">
        <v>40</v>
      </c>
      <c r="C28" s="2">
        <v>0.06</v>
      </c>
      <c r="D28" s="2" t="s">
        <v>41</v>
      </c>
      <c r="E28" s="2" t="s">
        <v>42</v>
      </c>
      <c r="F28" s="2"/>
      <c r="G28" s="2"/>
      <c r="H28" s="2"/>
      <c r="I28" s="2"/>
    </row>
    <row r="29" spans="2:9" x14ac:dyDescent="0.2">
      <c r="B29" s="2" t="s">
        <v>43</v>
      </c>
      <c r="C29" s="2">
        <v>5.7000000000000002E-2</v>
      </c>
      <c r="D29" s="2" t="s">
        <v>41</v>
      </c>
      <c r="E29" s="2" t="s">
        <v>42</v>
      </c>
      <c r="F29" s="2"/>
      <c r="G29" s="2"/>
      <c r="H29" s="2"/>
      <c r="I29" s="2"/>
    </row>
    <row r="30" spans="2:9" x14ac:dyDescent="0.2">
      <c r="B30" s="2" t="s">
        <v>44</v>
      </c>
      <c r="C30" s="2">
        <v>5.7000000000000002E-2</v>
      </c>
      <c r="D30" s="2" t="s">
        <v>41</v>
      </c>
      <c r="E30" s="2" t="s">
        <v>42</v>
      </c>
      <c r="F30" s="2"/>
      <c r="G30" s="2"/>
      <c r="H30" s="2"/>
      <c r="I30" s="2"/>
    </row>
    <row r="31" spans="2:9" x14ac:dyDescent="0.2">
      <c r="B31" s="2" t="s">
        <v>45</v>
      </c>
      <c r="C31" s="2">
        <v>5.7000000000000002E-2</v>
      </c>
      <c r="D31" s="2" t="s">
        <v>41</v>
      </c>
      <c r="E31" s="2" t="s">
        <v>42</v>
      </c>
      <c r="F31" s="2"/>
      <c r="G31" s="2"/>
      <c r="H31" s="2"/>
      <c r="I31" s="2"/>
    </row>
    <row r="32" spans="2:9" x14ac:dyDescent="0.2">
      <c r="B32" s="2" t="s">
        <v>2</v>
      </c>
      <c r="C32" s="5">
        <v>0.55000000000000004</v>
      </c>
      <c r="D32" s="2" t="s">
        <v>46</v>
      </c>
      <c r="E32" s="2" t="s">
        <v>47</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別紙１の５実施報告書（保守）</vt:lpstr>
      <vt:lpstr>別紙２の５ 精算調書（保守）</vt:lpstr>
      <vt:lpstr>協会使用シート</vt:lpstr>
      <vt:lpstr>換算係数</vt:lpstr>
      <vt:lpstr>'別紙１の５実施報告書（保守）'!Print_Area</vt:lpstr>
      <vt:lpstr>'別紙２の５ 精算調書（保守）'!Print_Area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HNPC2111</cp:lastModifiedBy>
  <cp:lastPrinted>2021-07-01T06:28:31Z</cp:lastPrinted>
  <dcterms:created xsi:type="dcterms:W3CDTF">2015-02-23T09:12:20Z</dcterms:created>
  <dcterms:modified xsi:type="dcterms:W3CDTF">2021-07-02T02:27:01Z</dcterms:modified>
</cp:coreProperties>
</file>