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9月公募\01_トータル_申請・完了・写真\"/>
    </mc:Choice>
  </mc:AlternateContent>
  <xr:revisionPtr revIDLastSave="0" documentId="13_ncr:1_{7F36C221-044B-4732-9D8C-0F7EC0252BAC}" xr6:coauthVersionLast="47" xr6:coauthVersionMax="47" xr10:uidLastSave="{00000000-0000-0000-0000-000000000000}"/>
  <bookViews>
    <workbookView xWindow="-108" yWindow="-17388" windowWidth="30936" windowHeight="174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<sst xmlns="http://schemas.openxmlformats.org/spreadsheetml/2006/main" count="73" uniqueCount="47">
  <si>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</si>
  <si>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</si>
  <si>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</si>
  <si>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</si>
  <si>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</si>
  <si>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</si>
  <si>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</si>
  <si>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</si>
  <si>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</si>
  <si>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</si>
  <si>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</si>
  <si>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</si>
  <si>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</si>
  <si>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</si>
  <si>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</si>
  <si>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</si>
  <si>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</si>
  <si>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</si>
  <si>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天井全面</t>
    <rPh sb="0" eb="2">
      <t>テンジョウ</t>
    </rPh>
    <rPh sb="2" eb="4">
      <t>ゼンメン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</si>
  <si>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</si>
  <si>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</si>
  <si>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</si>
  <si>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</si>
  <si>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</si>
  <si>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</si>
  <si>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</si>
  <si>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</si>
  <si>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</si>
  <si>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</si>
  <si>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</si>
  <si>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</si>
  <si>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</si>
  <si>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</si>
  <si>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</si>
  <si>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</si>
  <si>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</si>
  <si>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</si>
  <si>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</si>
  <si>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</si>
  <si>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</si>
  <si>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</si>
  <si>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</si>
  <si>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</si>
  <si>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</si>
  <si>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</si>
  <si>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外壁</t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</si>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</sst>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4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4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vertical="center"/>
      <protection hidden="1"/>
    </xf>
    <xf numFmtId="0" fontId="12" fillId="2" borderId="20" xfId="0" applyFont="1" applyFill="1" applyBorder="1" applyAlignment="1" applyProtection="1">
      <alignment vertical="center"/>
      <protection hidden="1"/>
    </xf>
    <xf numFmtId="0" fontId="12" fillId="2" borderId="21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61647</xdr:colOff>
      <xdr:row>8</xdr:row>
      <xdr:rowOff>86592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608920" y="2320637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56805</xdr:colOff>
      <xdr:row>15</xdr:row>
      <xdr:rowOff>170588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42375" y="5203598"/>
          <a:ext cx="7200000" cy="937776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8" zoomScaleNormal="100" zoomScaleSheetLayoutView="78" workbookViewId="0">
      <selection activeCell="G9" sqref="G9:N9"/>
    </sheetView>
  </sheetViews>
  <sheetFormatPr defaultColWidth="8.1640625" defaultRowHeight="13" x14ac:dyDescent="0.55000000000000004"/>
  <cols>
    <col min="1" max="85" width="3.33203125" style="4" customWidth="1"/>
    <col min="86" max="16384" width="8.16406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39</v>
      </c>
      <c r="AW1" s="59">
        <f>G9</f>
        <v>0</v>
      </c>
      <c r="AX1" s="59"/>
      <c r="AY1" s="59"/>
      <c r="AZ1" s="59"/>
      <c r="BA1" s="59"/>
      <c r="BB1" s="59"/>
      <c r="BC1" s="6"/>
    </row>
    <row r="2" spans="1:55" ht="18.75" customHeight="1" x14ac:dyDescent="0.55000000000000004">
      <c r="AN2" s="7"/>
      <c r="AV2" s="5" t="s">
        <v>40</v>
      </c>
      <c r="AW2" s="59">
        <f>V9</f>
        <v>0</v>
      </c>
      <c r="AX2" s="59"/>
      <c r="AY2" s="59"/>
      <c r="AZ2" s="59"/>
      <c r="BA2" s="59"/>
      <c r="BB2" s="59"/>
      <c r="BC2" s="8" t="s">
        <v>41</v>
      </c>
    </row>
    <row r="3" spans="1:55" ht="30" customHeight="1" x14ac:dyDescent="0.55000000000000004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61"/>
      <c r="AW5" s="61"/>
      <c r="AX5" s="19" t="s">
        <v>3</v>
      </c>
      <c r="AY5" s="61"/>
      <c r="AZ5" s="61"/>
      <c r="BA5" s="62" t="s">
        <v>4</v>
      </c>
      <c r="BB5" s="62"/>
      <c r="BC5" s="62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69" t="s">
        <v>7</v>
      </c>
      <c r="B9" s="69"/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2"/>
      <c r="O9" s="73" t="s">
        <v>42</v>
      </c>
      <c r="P9" s="69"/>
      <c r="Q9" s="69"/>
      <c r="R9" s="69"/>
      <c r="S9" s="69"/>
      <c r="T9" s="69"/>
      <c r="U9" s="74"/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7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69" t="s">
        <v>8</v>
      </c>
      <c r="B11" s="69"/>
      <c r="C11" s="69"/>
      <c r="D11" s="69"/>
      <c r="E11" s="69"/>
      <c r="F11" s="69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2"/>
    </row>
    <row r="12" spans="1:55" ht="15.75" customHeight="1" thickBot="1" x14ac:dyDescent="0.6">
      <c r="A12" s="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6"/>
      <c r="R12" s="26"/>
      <c r="S12" s="26"/>
      <c r="T12" s="26"/>
      <c r="U12" s="41"/>
      <c r="V12" s="4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78" t="s">
        <v>9</v>
      </c>
      <c r="B13" s="78"/>
      <c r="C13" s="78"/>
      <c r="D13" s="78"/>
      <c r="E13" s="78"/>
      <c r="F13" s="79"/>
      <c r="G13" s="80" t="s">
        <v>10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</row>
    <row r="14" spans="1:55" ht="26.15" customHeight="1" thickBot="1" x14ac:dyDescent="0.6">
      <c r="A14" s="78"/>
      <c r="B14" s="78"/>
      <c r="C14" s="78"/>
      <c r="D14" s="78"/>
      <c r="E14" s="78"/>
      <c r="F14" s="79"/>
      <c r="G14" s="83" t="s">
        <v>11</v>
      </c>
      <c r="H14" s="54"/>
      <c r="I14" s="54"/>
      <c r="J14" s="54"/>
      <c r="K14" s="54"/>
      <c r="L14" s="54"/>
      <c r="M14" s="54"/>
      <c r="N14" s="53" t="s">
        <v>12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3" t="s">
        <v>13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1"/>
      <c r="AW14" s="54" t="s">
        <v>46</v>
      </c>
      <c r="AX14" s="54"/>
      <c r="AY14" s="54"/>
      <c r="AZ14" s="54"/>
      <c r="BA14" s="54"/>
      <c r="BB14" s="54"/>
      <c r="BC14" s="84"/>
    </row>
    <row r="15" spans="1:55" ht="40" customHeight="1" thickBot="1" x14ac:dyDescent="0.6">
      <c r="A15" s="78"/>
      <c r="B15" s="78"/>
      <c r="C15" s="78"/>
      <c r="D15" s="78"/>
      <c r="E15" s="78"/>
      <c r="F15" s="79"/>
      <c r="G15" s="27" t="s">
        <v>14</v>
      </c>
      <c r="H15" s="56" t="s">
        <v>15</v>
      </c>
      <c r="I15" s="56"/>
      <c r="J15" s="56"/>
      <c r="K15" s="56"/>
      <c r="L15" s="56"/>
      <c r="M15" s="56"/>
      <c r="N15" s="28" t="s">
        <v>14</v>
      </c>
      <c r="O15" s="56" t="s">
        <v>16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29" t="s">
        <v>14</v>
      </c>
      <c r="AC15" s="56" t="s">
        <v>17</v>
      </c>
      <c r="AD15" s="56"/>
      <c r="AE15" s="56"/>
      <c r="AF15" s="56"/>
      <c r="AG15" s="58"/>
      <c r="AH15" s="28" t="s">
        <v>14</v>
      </c>
      <c r="AI15" s="56" t="s">
        <v>18</v>
      </c>
      <c r="AJ15" s="56"/>
      <c r="AK15" s="56"/>
      <c r="AL15" s="56"/>
      <c r="AM15" s="57"/>
      <c r="AN15" s="29" t="s">
        <v>14</v>
      </c>
      <c r="AO15" s="56" t="s">
        <v>45</v>
      </c>
      <c r="AP15" s="56"/>
      <c r="AQ15" s="56"/>
      <c r="AR15" s="57"/>
      <c r="AS15" s="30" t="s">
        <v>14</v>
      </c>
      <c r="AT15" s="56" t="s">
        <v>19</v>
      </c>
      <c r="AU15" s="56"/>
      <c r="AV15" s="58"/>
      <c r="AW15" s="30" t="s">
        <v>14</v>
      </c>
      <c r="AX15" s="56" t="s">
        <v>46</v>
      </c>
      <c r="AY15" s="56"/>
      <c r="AZ15" s="56"/>
      <c r="BA15" s="56"/>
      <c r="BB15" s="56"/>
      <c r="BC15" s="82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/>
    </row>
    <row r="19" spans="1:51" ht="320.14999999999998" customHeight="1" x14ac:dyDescent="0.55000000000000004">
      <c r="A19" s="1"/>
      <c r="B19" s="24"/>
      <c r="C19" s="25"/>
      <c r="D19" s="2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8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mergeCells count="26">
    <mergeCell ref="E18:AY19"/>
    <mergeCell ref="A9:F9"/>
    <mergeCell ref="G9:N9"/>
    <mergeCell ref="O9:U9"/>
    <mergeCell ref="V9:BC9"/>
    <mergeCell ref="A13:F15"/>
    <mergeCell ref="G13:BC13"/>
    <mergeCell ref="AX15:BC15"/>
    <mergeCell ref="G14:M14"/>
    <mergeCell ref="H15:M15"/>
    <mergeCell ref="O15:AA15"/>
    <mergeCell ref="A11:F11"/>
    <mergeCell ref="G11:BC11"/>
    <mergeCell ref="AW14:BC14"/>
    <mergeCell ref="AC15:AG15"/>
    <mergeCell ref="AI15:AM15"/>
    <mergeCell ref="N14:AG14"/>
    <mergeCell ref="AH14:AU14"/>
    <mergeCell ref="AO15:AR15"/>
    <mergeCell ref="AT15:AV15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AN15 N15 AB15 AH15 AS15 AW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AV1" sqref="AV1:BA1"/>
    </sheetView>
  </sheetViews>
  <sheetFormatPr defaultColWidth="8.1640625" defaultRowHeight="13" x14ac:dyDescent="0.55000000000000004"/>
  <cols>
    <col min="1" max="84" width="3.33203125" style="4" customWidth="1"/>
    <col min="85" max="16384" width="8.16406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39</v>
      </c>
      <c r="AV1" s="59" t="str">
        <f>IF('定型様式7｜実績報告確認写真【表紙】'!G9&lt;&gt;"",'定型様式7｜実績報告確認写真【表紙】'!G9,"")</f>
        <v/>
      </c>
      <c r="AW1" s="59"/>
      <c r="AX1" s="59"/>
      <c r="AY1" s="59"/>
      <c r="AZ1" s="59"/>
      <c r="BA1" s="59"/>
      <c r="BB1" s="6"/>
    </row>
    <row r="2" spans="1:64" ht="18.75" customHeight="1" x14ac:dyDescent="0.55000000000000004">
      <c r="AM2" s="7"/>
      <c r="AU2" s="5" t="s">
        <v>40</v>
      </c>
      <c r="AV2" s="59" t="str">
        <f>IF('定型様式7｜実績報告確認写真【表紙】'!V9&lt;&gt;"",'定型様式7｜実績報告確認写真【表紙】'!V9,"")</f>
        <v/>
      </c>
      <c r="AW2" s="59"/>
      <c r="AX2" s="59"/>
      <c r="AY2" s="59"/>
      <c r="AZ2" s="59"/>
      <c r="BA2" s="59"/>
      <c r="BB2" s="8" t="s">
        <v>41</v>
      </c>
    </row>
    <row r="3" spans="1:64" ht="30" customHeight="1" x14ac:dyDescent="0.55000000000000004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61"/>
      <c r="AV5" s="61"/>
      <c r="AW5" s="19" t="s">
        <v>3</v>
      </c>
      <c r="AX5" s="61"/>
      <c r="AY5" s="61"/>
      <c r="AZ5" s="62" t="s">
        <v>4</v>
      </c>
      <c r="BA5" s="62"/>
      <c r="BB5" s="62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3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45"/>
      <c r="AZ8" s="45"/>
      <c r="BA8" s="45"/>
      <c r="BB8" s="45"/>
    </row>
    <row r="9" spans="1:64" ht="32.15" customHeight="1" x14ac:dyDescent="0.55000000000000004">
      <c r="A9" s="109" t="s">
        <v>22</v>
      </c>
      <c r="B9" s="110"/>
      <c r="C9" s="110"/>
      <c r="D9" s="110"/>
      <c r="E9" s="110"/>
      <c r="F9" s="111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  <c r="AA9" s="46"/>
      <c r="AB9" s="44"/>
      <c r="AC9" s="109" t="s">
        <v>22</v>
      </c>
      <c r="AD9" s="110"/>
      <c r="AE9" s="110"/>
      <c r="AF9" s="110"/>
      <c r="AG9" s="110"/>
      <c r="AH9" s="111"/>
      <c r="AI9" s="112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</row>
    <row r="10" spans="1:64" ht="32.15" customHeight="1" x14ac:dyDescent="0.55000000000000004">
      <c r="A10" s="103" t="s">
        <v>23</v>
      </c>
      <c r="B10" s="104"/>
      <c r="C10" s="104"/>
      <c r="D10" s="104"/>
      <c r="E10" s="104"/>
      <c r="F10" s="105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8"/>
      <c r="AA10" s="46"/>
      <c r="AB10" s="44"/>
      <c r="AC10" s="103" t="s">
        <v>23</v>
      </c>
      <c r="AD10" s="104"/>
      <c r="AE10" s="104"/>
      <c r="AF10" s="104"/>
      <c r="AG10" s="104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8"/>
      <c r="BE10" s="47" t="s">
        <v>24</v>
      </c>
      <c r="BF10" s="47" t="s">
        <v>25</v>
      </c>
      <c r="BG10" s="47" t="s">
        <v>26</v>
      </c>
      <c r="BH10" s="47" t="s">
        <v>27</v>
      </c>
      <c r="BI10" s="47" t="s">
        <v>28</v>
      </c>
      <c r="BJ10" s="47" t="s">
        <v>43</v>
      </c>
      <c r="BK10" s="47" t="s">
        <v>44</v>
      </c>
      <c r="BL10" s="52" t="s">
        <v>46</v>
      </c>
    </row>
    <row r="11" spans="1:64" ht="32.15" customHeight="1" x14ac:dyDescent="0.55000000000000004">
      <c r="A11" s="103" t="str">
        <f>IF(OR($G$10=$BF$10,$G$10=$BG$10),"改修工法","施工部位")</f>
        <v>施工部位</v>
      </c>
      <c r="B11" s="104"/>
      <c r="C11" s="104"/>
      <c r="D11" s="104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8"/>
      <c r="AA11" s="46"/>
      <c r="AB11" s="44"/>
      <c r="AC11" s="103" t="str">
        <f>IF(OR($AI$10=$BF$10,$AI$10=$BG$10),"改修工法","施工部位")</f>
        <v>施工部位</v>
      </c>
      <c r="AD11" s="104"/>
      <c r="AE11" s="104"/>
      <c r="AF11" s="104"/>
      <c r="AG11" s="104"/>
      <c r="AH11" s="105"/>
      <c r="AI11" s="106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8"/>
      <c r="BE11" s="47" t="s">
        <v>19</v>
      </c>
      <c r="BF11" s="47" t="s">
        <v>29</v>
      </c>
      <c r="BG11" s="47" t="s">
        <v>15</v>
      </c>
      <c r="BH11" s="47"/>
      <c r="BI11" s="47"/>
    </row>
    <row r="12" spans="1:64" ht="32.15" customHeight="1" x14ac:dyDescent="0.55000000000000004">
      <c r="A12" s="103" t="str">
        <f>IF($G$10=$BH$10,"パッケージ型番","製品名")</f>
        <v>製品名</v>
      </c>
      <c r="B12" s="104"/>
      <c r="C12" s="104"/>
      <c r="D12" s="104"/>
      <c r="E12" s="104"/>
      <c r="F12" s="105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8"/>
      <c r="AA12" s="46"/>
      <c r="AB12" s="44"/>
      <c r="AC12" s="103" t="str">
        <f>IF($AI$10=$BH$10,"パッケージ型番","製品名")</f>
        <v>製品名</v>
      </c>
      <c r="AD12" s="104"/>
      <c r="AE12" s="104"/>
      <c r="AF12" s="104"/>
      <c r="AG12" s="104"/>
      <c r="AH12" s="105"/>
      <c r="AI12" s="106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8"/>
      <c r="BE12" s="47" t="s">
        <v>30</v>
      </c>
      <c r="BF12" s="47" t="s">
        <v>31</v>
      </c>
      <c r="BG12" s="47"/>
      <c r="BH12" s="47"/>
      <c r="BI12" s="47"/>
    </row>
    <row r="13" spans="1:64" ht="32.15" customHeight="1" thickBot="1" x14ac:dyDescent="0.6">
      <c r="A13" s="97" t="s">
        <v>32</v>
      </c>
      <c r="B13" s="98"/>
      <c r="C13" s="98"/>
      <c r="D13" s="98"/>
      <c r="E13" s="98"/>
      <c r="F13" s="99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48"/>
      <c r="AB13" s="1"/>
      <c r="AC13" s="97" t="s">
        <v>32</v>
      </c>
      <c r="AD13" s="98"/>
      <c r="AE13" s="98"/>
      <c r="AF13" s="98"/>
      <c r="AG13" s="98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E13" s="47" t="s">
        <v>33</v>
      </c>
      <c r="BF13" s="47" t="s">
        <v>34</v>
      </c>
      <c r="BG13" s="47"/>
      <c r="BH13" s="47"/>
      <c r="BI13" s="47"/>
    </row>
    <row r="14" spans="1:64" ht="40" customHeight="1" x14ac:dyDescent="0.55000000000000004">
      <c r="A14" s="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"/>
      <c r="R14" s="1"/>
      <c r="S14" s="1"/>
      <c r="T14" s="1"/>
      <c r="U14" s="50"/>
      <c r="V14" s="50"/>
      <c r="W14" s="1"/>
      <c r="X14" s="1"/>
      <c r="Y14" s="1"/>
      <c r="Z14" s="1"/>
      <c r="AA14" s="4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5"/>
      <c r="AY14" s="45"/>
      <c r="AZ14" s="45"/>
      <c r="BA14" s="45"/>
      <c r="BB14" s="45"/>
    </row>
    <row r="15" spans="1:64" ht="24" customHeight="1" x14ac:dyDescent="0.55000000000000004">
      <c r="A15" s="94" t="s">
        <v>35</v>
      </c>
      <c r="B15" s="94"/>
      <c r="C15" s="94"/>
      <c r="D15" s="94"/>
      <c r="E15" s="94"/>
      <c r="F15" s="94"/>
      <c r="G15" s="94"/>
      <c r="H15" s="94"/>
      <c r="I15" s="1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"/>
      <c r="AA15" s="48"/>
      <c r="AB15" s="1"/>
      <c r="AC15" s="94" t="s">
        <v>35</v>
      </c>
      <c r="AD15" s="94"/>
      <c r="AE15" s="94"/>
      <c r="AF15" s="94"/>
      <c r="AG15" s="94"/>
      <c r="AH15" s="94"/>
      <c r="AI15" s="94"/>
      <c r="AJ15" s="94"/>
      <c r="AK15" s="1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1"/>
    </row>
    <row r="16" spans="1:64" ht="38.15" customHeight="1" x14ac:dyDescent="0.55000000000000004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48"/>
      <c r="AB16" s="1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</row>
    <row r="17" spans="1:54" ht="38.15" customHeight="1" x14ac:dyDescent="0.55000000000000004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48"/>
      <c r="AB17" s="1"/>
      <c r="AC17" s="88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</row>
    <row r="18" spans="1:54" ht="38.15" customHeight="1" x14ac:dyDescent="0.55000000000000004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48"/>
      <c r="AB18" s="1"/>
      <c r="AC18" s="88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</row>
    <row r="19" spans="1:54" ht="38.15" customHeight="1" x14ac:dyDescent="0.55000000000000004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A19" s="48"/>
      <c r="AB19" s="1"/>
      <c r="AC19" s="88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</row>
    <row r="20" spans="1:54" ht="38.15" customHeight="1" x14ac:dyDescent="0.55000000000000004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48"/>
      <c r="AB20" s="1"/>
      <c r="AC20" s="88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</row>
    <row r="21" spans="1:54" ht="38.15" customHeight="1" x14ac:dyDescent="0.55000000000000004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48"/>
      <c r="AB21" s="1"/>
      <c r="AC21" s="88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</row>
    <row r="22" spans="1:54" ht="38.15" customHeight="1" x14ac:dyDescent="0.55000000000000004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48"/>
      <c r="AB22" s="1"/>
      <c r="AC22" s="88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</row>
    <row r="23" spans="1:54" ht="38.15" customHeight="1" x14ac:dyDescent="0.55000000000000004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48"/>
      <c r="AB23" s="1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</row>
    <row r="24" spans="1:54" ht="38.15" customHeight="1" x14ac:dyDescent="0.55000000000000004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90"/>
      <c r="AA24" s="48"/>
      <c r="AB24" s="1"/>
      <c r="AC24" s="88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</row>
    <row r="25" spans="1:54" ht="38.15" customHeight="1" x14ac:dyDescent="0.55000000000000004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  <c r="AA25" s="48"/>
      <c r="AB25" s="1"/>
      <c r="AC25" s="91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ht="24" customHeight="1" x14ac:dyDescent="0.5500000000000000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8"/>
      <c r="AB26" s="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24" customHeight="1" x14ac:dyDescent="0.55000000000000004">
      <c r="A27" s="94" t="s">
        <v>36</v>
      </c>
      <c r="B27" s="94"/>
      <c r="C27" s="94"/>
      <c r="D27" s="94"/>
      <c r="E27" s="94"/>
      <c r="F27" s="94"/>
      <c r="G27" s="94"/>
      <c r="H27" s="94"/>
      <c r="I27" s="1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1"/>
      <c r="AA27" s="48"/>
      <c r="AB27" s="1"/>
      <c r="AC27" s="94" t="s">
        <v>37</v>
      </c>
      <c r="AD27" s="94"/>
      <c r="AE27" s="94"/>
      <c r="AF27" s="94"/>
      <c r="AG27" s="94"/>
      <c r="AH27" s="94"/>
      <c r="AI27" s="94"/>
      <c r="AJ27" s="94"/>
      <c r="AK27" s="1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"/>
    </row>
    <row r="28" spans="1:54" ht="38.15" customHeight="1" x14ac:dyDescent="0.55000000000000004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48"/>
      <c r="AB28" s="1"/>
      <c r="AC28" s="85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7"/>
    </row>
    <row r="29" spans="1:54" ht="38.15" customHeight="1" x14ac:dyDescent="0.55000000000000004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90"/>
      <c r="AA29" s="48"/>
      <c r="AB29" s="1"/>
      <c r="AC29" s="88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</row>
    <row r="30" spans="1:54" ht="38.15" customHeight="1" x14ac:dyDescent="0.55000000000000004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48"/>
      <c r="AB30" s="1"/>
      <c r="AC30" s="88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</row>
    <row r="31" spans="1:54" ht="38.15" customHeight="1" x14ac:dyDescent="0.55000000000000004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48"/>
      <c r="AB31" s="1"/>
      <c r="AC31" s="88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</row>
    <row r="32" spans="1:54" ht="38.15" customHeight="1" x14ac:dyDescent="0.55000000000000004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  <c r="AA32" s="48"/>
      <c r="AB32" s="1"/>
      <c r="AC32" s="88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</row>
    <row r="33" spans="1:54" ht="38.15" customHeight="1" x14ac:dyDescent="0.55000000000000004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  <c r="AA33" s="48"/>
      <c r="AB33" s="1"/>
      <c r="AC33" s="88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</row>
    <row r="34" spans="1:54" ht="38.15" customHeight="1" x14ac:dyDescent="0.55000000000000004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48"/>
      <c r="AB34" s="1"/>
      <c r="AC34" s="88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</row>
    <row r="35" spans="1:54" ht="38.15" customHeight="1" x14ac:dyDescent="0.55000000000000004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  <c r="AA35" s="48"/>
      <c r="AB35" s="1"/>
      <c r="AC35" s="88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</row>
    <row r="36" spans="1:54" ht="38.15" customHeight="1" x14ac:dyDescent="0.55000000000000004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48"/>
      <c r="AB36" s="1"/>
      <c r="AC36" s="88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</row>
    <row r="37" spans="1:54" ht="38.15" customHeight="1" x14ac:dyDescent="0.55000000000000004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48"/>
      <c r="AB37" s="1"/>
      <c r="AC37" s="91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ht="24" customHeight="1" x14ac:dyDescent="0.5500000000000000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ht="24" customHeight="1" x14ac:dyDescent="0.55000000000000004">
      <c r="A39" s="94" t="str">
        <f>IF(G10="","【　　　　　】",IF(G10="断熱材","【納入製品・その他】","【その他】"))</f>
        <v>【　　　　　】</v>
      </c>
      <c r="B39" s="94"/>
      <c r="C39" s="94"/>
      <c r="D39" s="94"/>
      <c r="E39" s="94"/>
      <c r="F39" s="94"/>
      <c r="G39" s="94"/>
      <c r="H39" s="94"/>
      <c r="I39" s="1" t="s">
        <v>21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" t="s">
        <v>38</v>
      </c>
      <c r="AA39" s="48"/>
      <c r="AB39" s="1"/>
      <c r="AC39" s="94" t="str">
        <f>IF(AI10="","【　　　　　】",IF(AI10="断熱材","【納入製品・その他】","【その他】"))</f>
        <v>【　　　　　】</v>
      </c>
      <c r="AD39" s="94"/>
      <c r="AE39" s="94"/>
      <c r="AF39" s="94"/>
      <c r="AG39" s="94"/>
      <c r="AH39" s="94"/>
      <c r="AI39" s="94"/>
      <c r="AJ39" s="94"/>
      <c r="AK39" s="1" t="s">
        <v>21</v>
      </c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1" t="s">
        <v>38</v>
      </c>
    </row>
    <row r="40" spans="1:54" ht="38.15" customHeight="1" x14ac:dyDescent="0.55000000000000004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48"/>
      <c r="AB40" s="1"/>
      <c r="AC40" s="85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</row>
    <row r="41" spans="1:54" ht="38.15" customHeight="1" x14ac:dyDescent="0.55000000000000004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  <c r="AA41" s="48"/>
      <c r="AB41" s="1"/>
      <c r="AC41" s="88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</row>
    <row r="42" spans="1:54" ht="38.15" customHeight="1" x14ac:dyDescent="0.55000000000000004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8"/>
      <c r="AB42" s="1"/>
      <c r="AC42" s="88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</row>
    <row r="43" spans="1:54" ht="38.15" customHeight="1" x14ac:dyDescent="0.55000000000000004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8"/>
      <c r="AB43" s="1"/>
      <c r="AC43" s="88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</row>
    <row r="44" spans="1:54" ht="38.15" customHeight="1" x14ac:dyDescent="0.55000000000000004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8"/>
      <c r="AB44" s="1"/>
      <c r="AC44" s="88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</row>
    <row r="45" spans="1:54" ht="38.15" customHeight="1" x14ac:dyDescent="0.55000000000000004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8"/>
      <c r="AB45" s="1"/>
      <c r="AC45" s="88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</row>
    <row r="46" spans="1:54" ht="38.15" customHeight="1" x14ac:dyDescent="0.55000000000000004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8"/>
      <c r="AB46" s="1"/>
      <c r="AC46" s="88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</row>
    <row r="47" spans="1:54" ht="38.15" customHeight="1" x14ac:dyDescent="0.55000000000000004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8"/>
      <c r="AB47" s="1"/>
      <c r="AC47" s="88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</row>
    <row r="48" spans="1:54" ht="38.15" customHeight="1" x14ac:dyDescent="0.55000000000000004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48"/>
      <c r="AB48" s="1"/>
      <c r="AC48" s="88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</row>
    <row r="49" spans="1:58" ht="38.15" customHeight="1" x14ac:dyDescent="0.55000000000000004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3"/>
      <c r="AA49" s="48"/>
      <c r="AB49" s="1"/>
      <c r="AC49" s="91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 G10:Z10" xr:uid="{F614FD4C-CDCA-46AF-93E3-B1D91F31FBB0}">
      <formula1>"断熱材,窓,ガラス,蓄電システム,蓄熱設備,熱交換型換気設備,空調設備（エアコン）,玄関ドア"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2022-09-07T00:38:31Z</dcterms:modified>
</cp:coreProperties>
</file>