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drawings/drawing5.xml" ContentType="application/vnd.openxmlformats-officedocument.drawing+xml"/>
  <Override PartName="/xl/comments2.xml" ContentType="application/vnd.openxmlformats-officedocument.spreadsheetml.comments+xml"/>
  <Override PartName="/xl/drawings/drawing6.xml" ContentType="application/vnd.openxmlformats-officedocument.drawing+xml"/>
  <Override PartName="/xl/comments3.xml" ContentType="application/vnd.openxmlformats-officedocument.spreadsheetml.comments+xml"/>
  <Override PartName="/xl/drawings/drawing7.xml" ContentType="application/vnd.openxmlformats-officedocument.drawing+xml"/>
  <Override PartName="/xl/drawings/drawing8.xml" ContentType="application/vnd.openxmlformats-officedocument.drawing+xml"/>
  <Override PartName="/xl/comments4.xml" ContentType="application/vnd.openxmlformats-officedocument.spreadsheetml.comments+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327"/>
  <workbookPr filterPrivacy="1" defaultThemeVersion="124226"/>
  <xr:revisionPtr revIDLastSave="0" documentId="13_ncr:1_{3AAAA142-D53D-4DBA-8644-9D67E2AEB36E}" xr6:coauthVersionLast="47" xr6:coauthVersionMax="47" xr10:uidLastSave="{00000000-0000-0000-0000-000000000000}"/>
  <workbookProtection workbookAlgorithmName="SHA-512" workbookHashValue="3F6ZRX1i6vAqakZJJpTKMrQvz/RZ633Y6BHbRBw+l13vu0nnwkL2HcILHx6HY0hGNj5BloT1uOeHaxFbPS8HpA==" workbookSaltValue="UqaNwuSi5PM3b8VoZNj/Ag==" workbookSpinCount="100000" lockStructure="1"/>
  <bookViews>
    <workbookView xWindow="2748" yWindow="-15816" windowWidth="25596" windowHeight="13500" tabRatio="930" xr2:uid="{00000000-000D-0000-FFFF-FFFF00000000}"/>
  </bookViews>
  <sheets>
    <sheet name="提出書類チェックリスト" sheetId="13" r:id="rId1"/>
    <sheet name="対象製品新規登録申請書（断熱材）" sheetId="2" r:id="rId2"/>
    <sheet name="企業情報（断熱材）" sheetId="3" r:id="rId3"/>
    <sheet name="断熱材（JIS有）" sheetId="4" r:id="rId4"/>
    <sheet name="断熱材（JIS準拠）" sheetId="5" r:id="rId5"/>
    <sheet name="断熱材（JIS認証未取得製品）" sheetId="6" r:id="rId6"/>
    <sheet name="断熱材（JIS規格外）" sheetId="8" r:id="rId7"/>
    <sheet name="断熱材（天井吹込み）" sheetId="7" state="hidden" r:id="rId8"/>
    <sheet name="OEM等企業情報" sheetId="11" r:id="rId9"/>
    <sheet name="指定施工業者登録リスト（断熱材）" sheetId="14" r:id="rId10"/>
    <sheet name="指定施工業者登録リスト（断熱材） (2)" sheetId="15" r:id="rId11"/>
    <sheet name="指定施工業者登録リスト（断熱材） (3)" sheetId="16" r:id="rId12"/>
    <sheet name="指定施工業者登録リスト（断熱材） (4)" sheetId="17" r:id="rId13"/>
    <sheet name="指定施工業者登録リスト（断熱材） (5)" sheetId="18" r:id="rId14"/>
  </sheets>
  <definedNames>
    <definedName name="_xlnm._FilterDatabase" localSheetId="9" hidden="1">'指定施工業者登録リスト（断熱材）'!$B$11:$E$123</definedName>
    <definedName name="_xlnm._FilterDatabase" localSheetId="10" hidden="1">'指定施工業者登録リスト（断熱材） (2)'!$B$11:$E$123</definedName>
    <definedName name="_xlnm._FilterDatabase" localSheetId="11" hidden="1">'指定施工業者登録リスト（断熱材） (3)'!$B$11:$E$123</definedName>
    <definedName name="_xlnm._FilterDatabase" localSheetId="12" hidden="1">'指定施工業者登録リスト（断熱材） (4)'!$B$11:$E$123</definedName>
    <definedName name="_xlnm._FilterDatabase" localSheetId="13" hidden="1">'指定施工業者登録リスト（断熱材） (5)'!$B$11:$E$123</definedName>
    <definedName name="_xlnm.Print_Area" localSheetId="8">OEM等企業情報!$A$1:$CN$47</definedName>
    <definedName name="_xlnm.Print_Area" localSheetId="2">'企業情報（断熱材）'!$A$1:$CN$38</definedName>
    <definedName name="_xlnm.Print_Area" localSheetId="9">'指定施工業者登録リスト（断熱材）'!$A$1:$F$61</definedName>
    <definedName name="_xlnm.Print_Area" localSheetId="10">'指定施工業者登録リスト（断熱材） (2)'!$A$1:$F$61</definedName>
    <definedName name="_xlnm.Print_Area" localSheetId="11">'指定施工業者登録リスト（断熱材） (3)'!$A$1:$F$61</definedName>
    <definedName name="_xlnm.Print_Area" localSheetId="12">'指定施工業者登録リスト（断熱材） (4)'!$A$1:$F$61</definedName>
    <definedName name="_xlnm.Print_Area" localSheetId="13">'指定施工業者登録リスト（断熱材） (5)'!$A$1:$F$61</definedName>
    <definedName name="_xlnm.Print_Area" localSheetId="1">'対象製品新規登録申請書（断熱材）'!$A$1:$CO$37</definedName>
    <definedName name="_xlnm.Print_Area" localSheetId="6">'断熱材（JIS規格外）'!$A$1:$M$38</definedName>
    <definedName name="_xlnm.Print_Area" localSheetId="4">'断熱材（JIS準拠）'!$A$1:$M$38</definedName>
    <definedName name="_xlnm.Print_Area" localSheetId="5">'断熱材（JIS認証未取得製品）'!$A$1:$M$38</definedName>
    <definedName name="_xlnm.Print_Area" localSheetId="3">'断熱材（JIS有）'!$A$1:$M$38</definedName>
    <definedName name="_xlnm.Print_Area" localSheetId="7">'断熱材（天井吹込み）'!$A$1:$Q$41</definedName>
    <definedName name="_xlnm.Print_Area" localSheetId="0">提出書類チェックリスト!$A$1:$F$32</definedName>
    <definedName name="_xlnm.Print_Titles" localSheetId="6">'断熱材（JIS規格外）'!$17:$18</definedName>
    <definedName name="_xlnm.Print_Titles" localSheetId="4">'断熱材（JIS準拠）'!$17:$18</definedName>
    <definedName name="_xlnm.Print_Titles" localSheetId="5">'断熱材（JIS認証未取得製品）'!$17:$18</definedName>
    <definedName name="_xlnm.Print_Titles" localSheetId="3">'断熱材（JIS有）'!$17:$18</definedName>
    <definedName name="_xlnm.Print_Titles" localSheetId="7">'断熱材（天井吹込み）'!$17:$18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10" i="18" l="1"/>
  <c r="D7" i="18"/>
  <c r="B10" i="17"/>
  <c r="D7" i="17"/>
  <c r="B10" i="16"/>
  <c r="D7" i="16"/>
  <c r="B10" i="15"/>
  <c r="D7" i="15"/>
  <c r="B10" i="14"/>
  <c r="D7" i="14"/>
  <c r="L12" i="11"/>
  <c r="C11" i="5" l="1"/>
  <c r="C11" i="4"/>
  <c r="I19" i="4"/>
  <c r="C8" i="6" l="1"/>
  <c r="C11" i="6" l="1"/>
  <c r="CA2" i="11" l="1"/>
  <c r="I20" i="6" l="1"/>
  <c r="A19" i="6"/>
  <c r="A20" i="6"/>
  <c r="L40" i="7" l="1"/>
  <c r="L23" i="7"/>
  <c r="L21" i="7"/>
  <c r="H39" i="7"/>
  <c r="L39" i="7" s="1"/>
  <c r="H40" i="7"/>
  <c r="H38" i="7"/>
  <c r="L38" i="7" s="1"/>
  <c r="H37" i="7"/>
  <c r="L37" i="7" s="1"/>
  <c r="H36" i="7"/>
  <c r="L36" i="7" s="1"/>
  <c r="H35" i="7"/>
  <c r="L35" i="7" s="1"/>
  <c r="H34" i="7"/>
  <c r="L34" i="7" s="1"/>
  <c r="H33" i="7"/>
  <c r="L33" i="7" s="1"/>
  <c r="H32" i="7"/>
  <c r="L32" i="7" s="1"/>
  <c r="H31" i="7"/>
  <c r="L31" i="7" s="1"/>
  <c r="H30" i="7"/>
  <c r="L30" i="7" s="1"/>
  <c r="H29" i="7"/>
  <c r="L29" i="7" s="1"/>
  <c r="H28" i="7"/>
  <c r="L28" i="7" s="1"/>
  <c r="H27" i="7"/>
  <c r="L27" i="7" s="1"/>
  <c r="H26" i="7"/>
  <c r="L26" i="7" s="1"/>
  <c r="H25" i="7"/>
  <c r="L25" i="7" s="1"/>
  <c r="H24" i="7"/>
  <c r="L24" i="7" s="1"/>
  <c r="H23" i="7"/>
  <c r="H22" i="7"/>
  <c r="L22" i="7" s="1"/>
  <c r="H21" i="7"/>
  <c r="H20" i="7"/>
  <c r="L20" i="7" s="1"/>
  <c r="H19" i="7"/>
  <c r="L19" i="7" s="1"/>
  <c r="A37" i="8" l="1"/>
  <c r="A36" i="8"/>
  <c r="A35" i="8"/>
  <c r="A34" i="8"/>
  <c r="A33" i="8"/>
  <c r="A32" i="8"/>
  <c r="A31" i="8"/>
  <c r="A30" i="8"/>
  <c r="A29" i="8"/>
  <c r="A28" i="8"/>
  <c r="A27" i="8"/>
  <c r="A26" i="8"/>
  <c r="A25" i="8"/>
  <c r="A24" i="8"/>
  <c r="A23" i="8"/>
  <c r="A22" i="8"/>
  <c r="A21" i="8"/>
  <c r="A20" i="8"/>
  <c r="A37" i="6"/>
  <c r="A36" i="6"/>
  <c r="A35" i="6"/>
  <c r="A34" i="6"/>
  <c r="A33" i="6"/>
  <c r="A32" i="6"/>
  <c r="A31" i="6"/>
  <c r="A30" i="6"/>
  <c r="A29" i="6"/>
  <c r="A28" i="6"/>
  <c r="A27" i="6"/>
  <c r="A26" i="6"/>
  <c r="A25" i="6"/>
  <c r="A24" i="6"/>
  <c r="A23" i="6"/>
  <c r="A22" i="6"/>
  <c r="A21" i="6"/>
  <c r="J32" i="6"/>
  <c r="I32" i="6"/>
  <c r="D32" i="6"/>
  <c r="I31" i="6"/>
  <c r="D31" i="6"/>
  <c r="J31" i="6" s="1"/>
  <c r="I30" i="6"/>
  <c r="D30" i="6"/>
  <c r="J30" i="6" s="1"/>
  <c r="D37" i="5"/>
  <c r="D36" i="5"/>
  <c r="D35" i="5"/>
  <c r="D34" i="5"/>
  <c r="D33" i="5"/>
  <c r="D32" i="5"/>
  <c r="D31" i="5"/>
  <c r="D30" i="5"/>
  <c r="D29" i="5"/>
  <c r="D28" i="5"/>
  <c r="A36" i="5"/>
  <c r="A35" i="5"/>
  <c r="A34" i="5"/>
  <c r="A33" i="5"/>
  <c r="A32" i="5"/>
  <c r="A31" i="5"/>
  <c r="A30" i="5"/>
  <c r="D20" i="5" l="1"/>
  <c r="D19" i="6"/>
  <c r="C13" i="8"/>
  <c r="C8" i="7" l="1"/>
  <c r="H15" i="8" l="1"/>
  <c r="I15" i="4"/>
  <c r="H15" i="6" l="1"/>
  <c r="I19" i="6" l="1"/>
  <c r="G20" i="7"/>
  <c r="I20" i="4"/>
  <c r="I23" i="5"/>
  <c r="I28" i="6"/>
  <c r="J21" i="4"/>
  <c r="I21" i="4"/>
  <c r="I34" i="4"/>
  <c r="K26" i="7"/>
  <c r="G23" i="7"/>
  <c r="G22" i="7"/>
  <c r="G21" i="7"/>
  <c r="G19" i="7"/>
  <c r="I23" i="7"/>
  <c r="I22" i="7"/>
  <c r="I21" i="7"/>
  <c r="I20" i="7"/>
  <c r="I19" i="7"/>
  <c r="K1" i="2"/>
  <c r="F1" i="13"/>
  <c r="D22" i="4"/>
  <c r="D19" i="4"/>
  <c r="J19" i="4" s="1"/>
  <c r="D20" i="4"/>
  <c r="J20" i="4"/>
  <c r="D21" i="4"/>
  <c r="D23" i="4"/>
  <c r="J23" i="4" s="1"/>
  <c r="D24" i="4"/>
  <c r="I23" i="4"/>
  <c r="K21" i="7"/>
  <c r="K20" i="7"/>
  <c r="N20" i="7" s="1"/>
  <c r="A20" i="7" s="1"/>
  <c r="K22" i="7"/>
  <c r="N22" i="7" s="1"/>
  <c r="A22" i="7" s="1"/>
  <c r="K23" i="7"/>
  <c r="K24" i="7"/>
  <c r="K25" i="7"/>
  <c r="K27" i="7"/>
  <c r="K28" i="7"/>
  <c r="K29" i="7"/>
  <c r="K30" i="7"/>
  <c r="K31" i="7"/>
  <c r="K32" i="7"/>
  <c r="K33" i="7"/>
  <c r="K34" i="7"/>
  <c r="K35" i="7"/>
  <c r="K36" i="7"/>
  <c r="K37" i="7"/>
  <c r="K38" i="7"/>
  <c r="K39" i="7"/>
  <c r="K40" i="7"/>
  <c r="K19" i="7"/>
  <c r="I20" i="8"/>
  <c r="I21" i="8"/>
  <c r="I22" i="8"/>
  <c r="I23" i="8"/>
  <c r="I24" i="8"/>
  <c r="I25" i="8"/>
  <c r="I26" i="8"/>
  <c r="I27" i="8"/>
  <c r="I28" i="8"/>
  <c r="I29" i="8"/>
  <c r="I30" i="8"/>
  <c r="I31" i="8"/>
  <c r="I32" i="8"/>
  <c r="I33" i="8"/>
  <c r="I34" i="8"/>
  <c r="I35" i="8"/>
  <c r="I36" i="8"/>
  <c r="I37" i="8"/>
  <c r="I19" i="8"/>
  <c r="I21" i="6"/>
  <c r="I22" i="6"/>
  <c r="I23" i="6"/>
  <c r="I24" i="6"/>
  <c r="I25" i="6"/>
  <c r="I26" i="6"/>
  <c r="I27" i="6"/>
  <c r="I29" i="6"/>
  <c r="I33" i="6"/>
  <c r="I34" i="6"/>
  <c r="I35" i="6"/>
  <c r="I36" i="6"/>
  <c r="I37" i="6"/>
  <c r="I20" i="5"/>
  <c r="I21" i="5"/>
  <c r="I22" i="5"/>
  <c r="I24" i="5"/>
  <c r="I25" i="5"/>
  <c r="I26" i="5"/>
  <c r="I27" i="5"/>
  <c r="I28" i="5"/>
  <c r="I29" i="5"/>
  <c r="I30" i="5"/>
  <c r="I31" i="5"/>
  <c r="I32" i="5"/>
  <c r="I33" i="5"/>
  <c r="I34" i="5"/>
  <c r="I35" i="5"/>
  <c r="I36" i="5"/>
  <c r="I37" i="5"/>
  <c r="I19" i="5"/>
  <c r="I22" i="4"/>
  <c r="I24" i="4"/>
  <c r="I25" i="4"/>
  <c r="I26" i="4"/>
  <c r="I27" i="4"/>
  <c r="I28" i="4"/>
  <c r="I29" i="4"/>
  <c r="I30" i="4"/>
  <c r="I31" i="4"/>
  <c r="I32" i="4"/>
  <c r="I33" i="4"/>
  <c r="I35" i="4"/>
  <c r="I36" i="4"/>
  <c r="I37" i="4"/>
  <c r="D36" i="8"/>
  <c r="J36" i="8"/>
  <c r="A31" i="4"/>
  <c r="D31" i="4"/>
  <c r="J31" i="4"/>
  <c r="A32" i="4"/>
  <c r="D32" i="4"/>
  <c r="J32" i="4"/>
  <c r="A33" i="4"/>
  <c r="D33" i="4"/>
  <c r="J33" i="4"/>
  <c r="J30" i="5"/>
  <c r="J31" i="5"/>
  <c r="J32" i="5"/>
  <c r="J33" i="5"/>
  <c r="H14" i="5"/>
  <c r="J22" i="4"/>
  <c r="J24" i="4"/>
  <c r="J25" i="4"/>
  <c r="J26" i="4"/>
  <c r="J28" i="4"/>
  <c r="J29" i="4"/>
  <c r="J30" i="4"/>
  <c r="J34" i="4"/>
  <c r="J35" i="4"/>
  <c r="J29" i="8"/>
  <c r="J30" i="8"/>
  <c r="J31" i="8"/>
  <c r="J33" i="8"/>
  <c r="J25" i="8"/>
  <c r="J26" i="8"/>
  <c r="C8" i="4"/>
  <c r="A19" i="4"/>
  <c r="J20" i="5"/>
  <c r="J22" i="5"/>
  <c r="J23" i="5"/>
  <c r="J24" i="5"/>
  <c r="J27" i="5"/>
  <c r="M19" i="7"/>
  <c r="M20" i="7"/>
  <c r="M21" i="7"/>
  <c r="M22" i="7"/>
  <c r="M23" i="7"/>
  <c r="M24" i="7"/>
  <c r="M25" i="7"/>
  <c r="M26" i="7"/>
  <c r="M27" i="7"/>
  <c r="M28" i="7"/>
  <c r="M29" i="7"/>
  <c r="M30" i="7"/>
  <c r="M31" i="7"/>
  <c r="M32" i="7"/>
  <c r="M33" i="7"/>
  <c r="M34" i="7"/>
  <c r="M35" i="7"/>
  <c r="M36" i="7"/>
  <c r="M37" i="7"/>
  <c r="M38" i="7"/>
  <c r="M39" i="7"/>
  <c r="M40" i="7"/>
  <c r="D19" i="5"/>
  <c r="D21" i="5"/>
  <c r="J21" i="5" s="1"/>
  <c r="D22" i="5"/>
  <c r="D23" i="5"/>
  <c r="D24" i="5"/>
  <c r="D25" i="5"/>
  <c r="D26" i="5"/>
  <c r="J26" i="5" s="1"/>
  <c r="D27" i="5"/>
  <c r="J28" i="5"/>
  <c r="A28" i="5" s="1"/>
  <c r="J29" i="5"/>
  <c r="J34" i="5"/>
  <c r="J35" i="5"/>
  <c r="J36" i="5"/>
  <c r="J37" i="5"/>
  <c r="A37" i="5" s="1"/>
  <c r="CH2" i="3"/>
  <c r="CA2" i="3"/>
  <c r="F1" i="11"/>
  <c r="BV12" i="11"/>
  <c r="F1" i="3"/>
  <c r="I24" i="7"/>
  <c r="I25" i="7"/>
  <c r="I26" i="7"/>
  <c r="I27" i="7"/>
  <c r="I28" i="7"/>
  <c r="I29" i="7"/>
  <c r="I30" i="7"/>
  <c r="I31" i="7"/>
  <c r="I32" i="7"/>
  <c r="I33" i="7"/>
  <c r="I34" i="7"/>
  <c r="I35" i="7"/>
  <c r="I36" i="7"/>
  <c r="I37" i="7"/>
  <c r="I38" i="7"/>
  <c r="I39" i="7"/>
  <c r="I40" i="7"/>
  <c r="BT2" i="11"/>
  <c r="CH2" i="11"/>
  <c r="BT2" i="3"/>
  <c r="A20" i="4"/>
  <c r="A21" i="4"/>
  <c r="A24" i="4"/>
  <c r="A25" i="4"/>
  <c r="D25" i="4"/>
  <c r="A26" i="4"/>
  <c r="D26" i="4"/>
  <c r="A27" i="4"/>
  <c r="D27" i="4"/>
  <c r="J27" i="4" s="1"/>
  <c r="A28" i="4"/>
  <c r="D28" i="4"/>
  <c r="A29" i="4"/>
  <c r="D29" i="4"/>
  <c r="A30" i="4"/>
  <c r="D30" i="4"/>
  <c r="A34" i="4"/>
  <c r="D34" i="4"/>
  <c r="A35" i="4"/>
  <c r="D35" i="4"/>
  <c r="A36" i="4"/>
  <c r="D36" i="4"/>
  <c r="J36" i="4" s="1"/>
  <c r="A37" i="4"/>
  <c r="D37" i="4"/>
  <c r="C8" i="5"/>
  <c r="A19" i="5"/>
  <c r="A20" i="5"/>
  <c r="A21" i="5"/>
  <c r="A22" i="5"/>
  <c r="A23" i="5"/>
  <c r="A24" i="5"/>
  <c r="A25" i="5"/>
  <c r="A26" i="5"/>
  <c r="A27" i="5"/>
  <c r="A29" i="5"/>
  <c r="J23" i="6"/>
  <c r="D20" i="6"/>
  <c r="D21" i="6"/>
  <c r="J21" i="6" s="1"/>
  <c r="D22" i="6"/>
  <c r="J22" i="6" s="1"/>
  <c r="D23" i="6"/>
  <c r="D24" i="6"/>
  <c r="J24" i="6" s="1"/>
  <c r="D25" i="6"/>
  <c r="J25" i="6" s="1"/>
  <c r="D26" i="6"/>
  <c r="J26" i="6" s="1"/>
  <c r="D27" i="6"/>
  <c r="J27" i="6" s="1"/>
  <c r="D28" i="6"/>
  <c r="J28" i="6" s="1"/>
  <c r="D29" i="6"/>
  <c r="J29" i="6" s="1"/>
  <c r="D33" i="6"/>
  <c r="J33" i="6" s="1"/>
  <c r="D34" i="6"/>
  <c r="D35" i="6"/>
  <c r="J35" i="6" s="1"/>
  <c r="D36" i="6"/>
  <c r="J36" i="6" s="1"/>
  <c r="D37" i="6"/>
  <c r="J37" i="6" s="1"/>
  <c r="D19" i="7"/>
  <c r="D20" i="7"/>
  <c r="D21" i="7"/>
  <c r="D22" i="7"/>
  <c r="D23" i="7"/>
  <c r="N23" i="7" s="1"/>
  <c r="A23" i="7" s="1"/>
  <c r="D24" i="7"/>
  <c r="G24" i="7"/>
  <c r="D25" i="7"/>
  <c r="N25" i="7" s="1"/>
  <c r="G25" i="7"/>
  <c r="D26" i="7"/>
  <c r="N26" i="7" s="1"/>
  <c r="G26" i="7"/>
  <c r="D27" i="7"/>
  <c r="G27" i="7"/>
  <c r="D28" i="7"/>
  <c r="N28" i="7" s="1"/>
  <c r="A28" i="7" s="1"/>
  <c r="G28" i="7"/>
  <c r="D29" i="7"/>
  <c r="N29" i="7" s="1"/>
  <c r="G29" i="7"/>
  <c r="A29" i="7" s="1"/>
  <c r="D30" i="7"/>
  <c r="N30" i="7" s="1"/>
  <c r="G30" i="7"/>
  <c r="D31" i="7"/>
  <c r="N31" i="7" s="1"/>
  <c r="G31" i="7"/>
  <c r="D32" i="7"/>
  <c r="N32" i="7" s="1"/>
  <c r="G32" i="7"/>
  <c r="D33" i="7"/>
  <c r="G33" i="7"/>
  <c r="D34" i="7"/>
  <c r="N34" i="7" s="1"/>
  <c r="A34" i="7" s="1"/>
  <c r="G34" i="7"/>
  <c r="D35" i="7"/>
  <c r="N35" i="7" s="1"/>
  <c r="G35" i="7"/>
  <c r="A35" i="7" s="1"/>
  <c r="D36" i="7"/>
  <c r="N36" i="7" s="1"/>
  <c r="G36" i="7"/>
  <c r="D37" i="7"/>
  <c r="G37" i="7"/>
  <c r="D38" i="7"/>
  <c r="N38" i="7" s="1"/>
  <c r="G38" i="7"/>
  <c r="D39" i="7"/>
  <c r="N39" i="7" s="1"/>
  <c r="G39" i="7"/>
  <c r="D40" i="7"/>
  <c r="N40" i="7" s="1"/>
  <c r="G40" i="7"/>
  <c r="C8" i="8"/>
  <c r="D19" i="8"/>
  <c r="D20" i="8"/>
  <c r="J20" i="8" s="1"/>
  <c r="D21" i="8"/>
  <c r="J21" i="8"/>
  <c r="D22" i="8"/>
  <c r="J22" i="8" s="1"/>
  <c r="D23" i="8"/>
  <c r="J23" i="8" s="1"/>
  <c r="D24" i="8"/>
  <c r="J24" i="8" s="1"/>
  <c r="D25" i="8"/>
  <c r="D26" i="8"/>
  <c r="D27" i="8"/>
  <c r="J27" i="8" s="1"/>
  <c r="D28" i="8"/>
  <c r="J28" i="8" s="1"/>
  <c r="D29" i="8"/>
  <c r="D30" i="8"/>
  <c r="D31" i="8"/>
  <c r="D32" i="8"/>
  <c r="J32" i="8" s="1"/>
  <c r="D33" i="8"/>
  <c r="D34" i="8"/>
  <c r="J34" i="8" s="1"/>
  <c r="D35" i="8"/>
  <c r="J35" i="8" s="1"/>
  <c r="D37" i="8"/>
  <c r="J37" i="8" s="1"/>
  <c r="A22" i="4"/>
  <c r="A23" i="4"/>
  <c r="J25" i="5"/>
  <c r="J19" i="5"/>
  <c r="J37" i="4" l="1"/>
  <c r="J20" i="6"/>
  <c r="J19" i="6"/>
  <c r="J19" i="8"/>
  <c r="A19" i="8" s="1"/>
  <c r="N37" i="7"/>
  <c r="A37" i="7" s="1"/>
  <c r="N33" i="7"/>
  <c r="A33" i="7" s="1"/>
  <c r="N27" i="7"/>
  <c r="A27" i="7" s="1"/>
  <c r="N24" i="7"/>
  <c r="A24" i="7" s="1"/>
  <c r="N21" i="7"/>
  <c r="A31" i="7"/>
  <c r="A25" i="7"/>
  <c r="A38" i="7"/>
  <c r="A36" i="7"/>
  <c r="A30" i="7"/>
  <c r="N19" i="7"/>
  <c r="A19" i="7" s="1"/>
  <c r="J14" i="7"/>
  <c r="A40" i="7"/>
  <c r="A39" i="7"/>
  <c r="A32" i="7"/>
  <c r="A26" i="7"/>
  <c r="J34" i="6"/>
  <c r="A21"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E19" authorId="0" shapeId="0" xr:uid="{00000000-0006-0000-0300-000001000000}">
      <text>
        <r>
          <rPr>
            <b/>
            <sz val="9"/>
            <color indexed="81"/>
            <rFont val="ＭＳ Ｐゴシック"/>
            <family val="3"/>
            <charset val="128"/>
          </rPr>
          <t>JISに則った種類を記入すること。
例）押出法ポリスチレンフォーム断熱材1種,b,A
    グラスウール断熱材(高性能品)HG20-34</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E19" authorId="0" shapeId="0" xr:uid="{00000000-0006-0000-0400-000001000000}">
      <text>
        <r>
          <rPr>
            <b/>
            <sz val="9"/>
            <color indexed="81"/>
            <rFont val="ＭＳ Ｐゴシック"/>
            <family val="3"/>
            <charset val="128"/>
          </rPr>
          <t>JISに則った種類を記入すること。
例）押出法ポリスチレンフォーム断熱材1種,b,A
    グラスウール断熱材(高性能品)HG20-34</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E19" authorId="0" shapeId="0" xr:uid="{00000000-0006-0000-0500-000001000000}">
      <text>
        <r>
          <rPr>
            <b/>
            <sz val="9"/>
            <color indexed="81"/>
            <rFont val="ＭＳ Ｐゴシック"/>
            <family val="3"/>
            <charset val="128"/>
          </rPr>
          <t>JISに則った種類を記入すること。
例）押出法ポリスチレンフォーム断熱材1種,b,A
    グラスウール断熱材(高性能品)HG20-34</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E19" authorId="0" shapeId="0" xr:uid="{00000000-0006-0000-0700-000001000000}">
      <text>
        <r>
          <rPr>
            <b/>
            <sz val="9"/>
            <color indexed="81"/>
            <rFont val="ＭＳ Ｐゴシック"/>
            <family val="3"/>
            <charset val="128"/>
          </rPr>
          <t>JISに則った種類及び製品記号を記入すること。
例）吹込み用グラスウール断熱材(LFGW0952)</t>
        </r>
      </text>
    </comment>
  </commentList>
</comments>
</file>

<file path=xl/sharedStrings.xml><?xml version="1.0" encoding="utf-8"?>
<sst xmlns="http://schemas.openxmlformats.org/spreadsheetml/2006/main" count="618" uniqueCount="281">
  <si>
    <t>グラスウール断熱材２４K相当</t>
  </si>
  <si>
    <t>グラスウール断熱材３２K相当</t>
  </si>
  <si>
    <t>高性能グラスウール断熱材１６Ｋ相当</t>
  </si>
  <si>
    <t>高性能グラスウール断熱材２４Ｋ相当</t>
  </si>
  <si>
    <t>高性能グラスウール断熱材３２Ｋ相当</t>
  </si>
  <si>
    <t>高性能グラスウール断熱材４０Ｋ相当</t>
  </si>
  <si>
    <t>高性能グラスウール断熱材４８Ｋ相当</t>
  </si>
  <si>
    <t>吹込み用グラスウール３０Ｋ相当</t>
  </si>
  <si>
    <t>吹込み用グラスウール３５Ｋ相当</t>
  </si>
  <si>
    <t>ロックウール断熱材（マット）</t>
  </si>
  <si>
    <t>ロックウール断熱材(フェルト）</t>
  </si>
  <si>
    <t>ロックウール断熱材（ボード）</t>
  </si>
  <si>
    <t>吹込み用ロックウール６５Ｋ相当</t>
  </si>
  <si>
    <t>吹込み用セルロースファイバー２５Ｋ</t>
  </si>
  <si>
    <t>吹込み用セルロースファイバー４５Ｋ</t>
  </si>
  <si>
    <t>吹込み用セルロースファイバー５５Ｋ</t>
  </si>
  <si>
    <t>A種押出法ポリスチレンフォーム保温板１種</t>
    <rPh sb="17" eb="18">
      <t>イタ</t>
    </rPh>
    <phoneticPr fontId="8"/>
  </si>
  <si>
    <t>A種押出法ポリスチレンフォーム保温板２種</t>
    <rPh sb="17" eb="18">
      <t>イタ</t>
    </rPh>
    <phoneticPr fontId="8"/>
  </si>
  <si>
    <t>A種押出法ポリスチレンフォーム保温板３種</t>
    <rPh sb="17" eb="18">
      <t>イタ</t>
    </rPh>
    <phoneticPr fontId="8"/>
  </si>
  <si>
    <t>A種硬質ウレタンフォーム保温板２種１号</t>
    <rPh sb="14" eb="15">
      <t>イタ</t>
    </rPh>
    <phoneticPr fontId="8"/>
  </si>
  <si>
    <t>A種硬質ウレタンフォーム保温板２種２号</t>
    <rPh sb="14" eb="15">
      <t>イタ</t>
    </rPh>
    <phoneticPr fontId="8"/>
  </si>
  <si>
    <t>吹付け硬質ウレタンフォームA種１</t>
  </si>
  <si>
    <t>吹付け硬質ウレタンフォームA種３</t>
  </si>
  <si>
    <t>A種フェノールフォーム保温板１種１号</t>
    <rPh sb="13" eb="14">
      <t>イタ</t>
    </rPh>
    <phoneticPr fontId="8"/>
  </si>
  <si>
    <t>A種フェノールフォーム保温板１種２号</t>
    <rPh sb="13" eb="14">
      <t>イタ</t>
    </rPh>
    <phoneticPr fontId="8"/>
  </si>
  <si>
    <t>A種ビーズ法ポリスチレンフォーム保温板１号</t>
    <rPh sb="18" eb="19">
      <t>イタ</t>
    </rPh>
    <phoneticPr fontId="8"/>
  </si>
  <si>
    <t>A種ビーズ法ポリスチレンフォーム保温板２号</t>
    <rPh sb="18" eb="19">
      <t>イタ</t>
    </rPh>
    <phoneticPr fontId="8"/>
  </si>
  <si>
    <t>A種ビーズ法ポリスチレンフォーム保温板３号</t>
    <rPh sb="18" eb="19">
      <t>イタ</t>
    </rPh>
    <phoneticPr fontId="8"/>
  </si>
  <si>
    <t>A種ビーズ法ポリスチレンフォーム保温板特号</t>
    <rPh sb="18" eb="19">
      <t>イタ</t>
    </rPh>
    <phoneticPr fontId="8"/>
  </si>
  <si>
    <t>GW</t>
  </si>
  <si>
    <t>GB</t>
  </si>
  <si>
    <t>RW</t>
  </si>
  <si>
    <t>RB</t>
  </si>
  <si>
    <t>CB</t>
  </si>
  <si>
    <t>XP</t>
  </si>
  <si>
    <t>PU</t>
  </si>
  <si>
    <t>PS</t>
  </si>
  <si>
    <t>PH</t>
  </si>
  <si>
    <t>PE</t>
  </si>
  <si>
    <t>EP</t>
  </si>
  <si>
    <t>TM</t>
  </si>
  <si>
    <t>真空断熱材</t>
  </si>
  <si>
    <t>その他</t>
  </si>
  <si>
    <t>VP</t>
  </si>
  <si>
    <t>MI</t>
  </si>
  <si>
    <t>年</t>
    <rPh sb="0" eb="1">
      <t>ネン</t>
    </rPh>
    <phoneticPr fontId="22"/>
  </si>
  <si>
    <t>月</t>
    <rPh sb="0" eb="1">
      <t>ツキ</t>
    </rPh>
    <phoneticPr fontId="22"/>
  </si>
  <si>
    <t>日</t>
    <rPh sb="0" eb="1">
      <t>ヒ</t>
    </rPh>
    <phoneticPr fontId="22"/>
  </si>
  <si>
    <t>申　請　者</t>
    <rPh sb="0" eb="1">
      <t>サル</t>
    </rPh>
    <rPh sb="2" eb="3">
      <t>ショウ</t>
    </rPh>
    <rPh sb="4" eb="5">
      <t>シャ</t>
    </rPh>
    <phoneticPr fontId="22"/>
  </si>
  <si>
    <t>郵便番号</t>
    <rPh sb="0" eb="4">
      <t>ユウビンバンゴウ</t>
    </rPh>
    <phoneticPr fontId="22"/>
  </si>
  <si>
    <t>住所</t>
    <rPh sb="0" eb="2">
      <t>ジュウショ</t>
    </rPh>
    <phoneticPr fontId="22"/>
  </si>
  <si>
    <t>会社名</t>
    <rPh sb="0" eb="2">
      <t>カイシャ</t>
    </rPh>
    <rPh sb="2" eb="3">
      <t>メイ</t>
    </rPh>
    <phoneticPr fontId="22"/>
  </si>
  <si>
    <t>企　業　情　報</t>
    <rPh sb="0" eb="1">
      <t>キ</t>
    </rPh>
    <rPh sb="2" eb="3">
      <t>ギョウ</t>
    </rPh>
    <rPh sb="4" eb="5">
      <t>ジョウ</t>
    </rPh>
    <rPh sb="6" eb="7">
      <t>ホウ</t>
    </rPh>
    <phoneticPr fontId="22"/>
  </si>
  <si>
    <t>代表情報</t>
    <rPh sb="0" eb="2">
      <t>ダイヒョウ</t>
    </rPh>
    <rPh sb="2" eb="4">
      <t>ジョウホウ</t>
    </rPh>
    <phoneticPr fontId="22"/>
  </si>
  <si>
    <t>メーカー
コード</t>
    <phoneticPr fontId="22"/>
  </si>
  <si>
    <t>D</t>
    <phoneticPr fontId="22"/>
  </si>
  <si>
    <t>住　所</t>
    <rPh sb="0" eb="1">
      <t>ジュウ</t>
    </rPh>
    <rPh sb="2" eb="3">
      <t>ショ</t>
    </rPh>
    <phoneticPr fontId="22"/>
  </si>
  <si>
    <t>〒</t>
    <phoneticPr fontId="22"/>
  </si>
  <si>
    <t>－</t>
    <phoneticPr fontId="22"/>
  </si>
  <si>
    <t>電話番号</t>
    <rPh sb="0" eb="2">
      <t>デンワ</t>
    </rPh>
    <rPh sb="2" eb="4">
      <t>バンゴウ</t>
    </rPh>
    <phoneticPr fontId="22"/>
  </si>
  <si>
    <t>（</t>
    <phoneticPr fontId="22"/>
  </si>
  <si>
    <t>）</t>
    <phoneticPr fontId="22"/>
  </si>
  <si>
    <t>－</t>
    <phoneticPr fontId="22"/>
  </si>
  <si>
    <t>ＦＡＸ番号</t>
    <rPh sb="3" eb="5">
      <t>バンゴウ</t>
    </rPh>
    <phoneticPr fontId="22"/>
  </si>
  <si>
    <t>（</t>
    <phoneticPr fontId="22"/>
  </si>
  <si>
    <t>）</t>
    <phoneticPr fontId="22"/>
  </si>
  <si>
    <t>－</t>
    <phoneticPr fontId="22"/>
  </si>
  <si>
    <t>所　属</t>
    <rPh sb="0" eb="1">
      <t>トコロ</t>
    </rPh>
    <rPh sb="2" eb="3">
      <t>ゾク</t>
    </rPh>
    <phoneticPr fontId="22"/>
  </si>
  <si>
    <t>担当者</t>
    <rPh sb="0" eb="3">
      <t>タントウシャ</t>
    </rPh>
    <phoneticPr fontId="22"/>
  </si>
  <si>
    <t>E-mail</t>
    <phoneticPr fontId="22"/>
  </si>
  <si>
    <t>＠</t>
    <phoneticPr fontId="22"/>
  </si>
  <si>
    <t>緊急連絡先
（携帯等）</t>
    <rPh sb="0" eb="2">
      <t>キンキュウ</t>
    </rPh>
    <rPh sb="2" eb="5">
      <t>レンラクサキ</t>
    </rPh>
    <rPh sb="7" eb="9">
      <t>ケイタイ</t>
    </rPh>
    <rPh sb="9" eb="10">
      <t>ナド</t>
    </rPh>
    <phoneticPr fontId="22"/>
  </si>
  <si>
    <t>（</t>
    <phoneticPr fontId="22"/>
  </si>
  <si>
    <t>）</t>
    <phoneticPr fontId="22"/>
  </si>
  <si>
    <t>－</t>
    <phoneticPr fontId="22"/>
  </si>
  <si>
    <t>　ＪＩＳ規格有無</t>
    <rPh sb="4" eb="6">
      <t>キカク</t>
    </rPh>
    <rPh sb="6" eb="8">
      <t>ウム</t>
    </rPh>
    <phoneticPr fontId="22"/>
  </si>
  <si>
    <t>製品番号</t>
    <rPh sb="0" eb="2">
      <t>セイヒン</t>
    </rPh>
    <rPh sb="2" eb="4">
      <t>バンゴウ</t>
    </rPh>
    <phoneticPr fontId="22"/>
  </si>
  <si>
    <t>種類コード</t>
    <rPh sb="0" eb="2">
      <t>シュルイ</t>
    </rPh>
    <phoneticPr fontId="22"/>
  </si>
  <si>
    <t>ホームページ等のＵＲＬ</t>
    <rPh sb="6" eb="7">
      <t>ナド</t>
    </rPh>
    <phoneticPr fontId="22"/>
  </si>
  <si>
    <t>天井断熱工事用吹込みグラスウール１０Ｋ</t>
    <rPh sb="0" eb="2">
      <t>テンジョウ</t>
    </rPh>
    <rPh sb="2" eb="4">
      <t>ダンネツ</t>
    </rPh>
    <rPh sb="4" eb="7">
      <t>コウジヨウ</t>
    </rPh>
    <rPh sb="7" eb="9">
      <t>フキコ</t>
    </rPh>
    <phoneticPr fontId="22"/>
  </si>
  <si>
    <t>天井断熱工事用吹込みグラスウール１３Ｋ</t>
    <rPh sb="0" eb="2">
      <t>テンジョウ</t>
    </rPh>
    <rPh sb="2" eb="4">
      <t>ダンネツ</t>
    </rPh>
    <rPh sb="4" eb="7">
      <t>コウジヨウ</t>
    </rPh>
    <rPh sb="7" eb="9">
      <t>フキコ</t>
    </rPh>
    <phoneticPr fontId="22"/>
  </si>
  <si>
    <t>天井断熱工事用吹込みグラスウール１８Ｋ</t>
    <rPh sb="0" eb="2">
      <t>テンジョウ</t>
    </rPh>
    <rPh sb="2" eb="4">
      <t>ダンネツ</t>
    </rPh>
    <rPh sb="4" eb="7">
      <t>コウジヨウ</t>
    </rPh>
    <rPh sb="7" eb="9">
      <t>フキコ</t>
    </rPh>
    <phoneticPr fontId="22"/>
  </si>
  <si>
    <t>天井断熱工事用吹込みロックウール２５Ｋ</t>
    <rPh sb="0" eb="2">
      <t>テンジョウ</t>
    </rPh>
    <rPh sb="2" eb="4">
      <t>ダンネツ</t>
    </rPh>
    <rPh sb="4" eb="6">
      <t>コウジ</t>
    </rPh>
    <rPh sb="6" eb="7">
      <t>ヨウ</t>
    </rPh>
    <rPh sb="7" eb="9">
      <t>フキコ</t>
    </rPh>
    <phoneticPr fontId="22"/>
  </si>
  <si>
    <t>吹込み用繊維質断熱材</t>
    <rPh sb="0" eb="2">
      <t>フキコ</t>
    </rPh>
    <rPh sb="3" eb="4">
      <t>ヨウ</t>
    </rPh>
    <rPh sb="4" eb="6">
      <t>センイ</t>
    </rPh>
    <rPh sb="6" eb="7">
      <t>シツ</t>
    </rPh>
    <rPh sb="7" eb="10">
      <t>ダンネツザイ</t>
    </rPh>
    <phoneticPr fontId="22"/>
  </si>
  <si>
    <t>　ＪＩＳ規格の名称</t>
    <rPh sb="4" eb="6">
      <t>キカク</t>
    </rPh>
    <rPh sb="7" eb="9">
      <t>メイショウ</t>
    </rPh>
    <phoneticPr fontId="22"/>
  </si>
  <si>
    <t>A種ビーズ法ポリスチレンフォーム保温板４号</t>
    <rPh sb="18" eb="19">
      <t>イタ</t>
    </rPh>
    <phoneticPr fontId="8"/>
  </si>
  <si>
    <t>A種フェノールフォーム保温板３種１号</t>
    <rPh sb="13" eb="14">
      <t>イタ</t>
    </rPh>
    <phoneticPr fontId="8"/>
  </si>
  <si>
    <t>A種ポリエチレンフォーム保温板２種</t>
    <rPh sb="14" eb="15">
      <t>イタ</t>
    </rPh>
    <phoneticPr fontId="8"/>
  </si>
  <si>
    <t>建材畳II型５０mm厚３０</t>
  </si>
  <si>
    <t>建材畳II型５０mm厚２５</t>
  </si>
  <si>
    <t>建材畳II型５５mm厚３５</t>
  </si>
  <si>
    <t>建材畳II型５５mm厚３０</t>
  </si>
  <si>
    <t>建材畳III型５０mm厚２５</t>
  </si>
  <si>
    <t>建材畳III型５５mm厚３０</t>
  </si>
  <si>
    <t>建材畳Ｋ型５０mm厚４５</t>
  </si>
  <si>
    <t>建材畳Ｋ型５５mm厚５０</t>
  </si>
  <si>
    <t>建材畳Ｎ型５０mm厚４５</t>
  </si>
  <si>
    <t>建材畳Ｎ型５５mm厚５０</t>
  </si>
  <si>
    <t>■申請するメーカーの情報</t>
    <rPh sb="1" eb="3">
      <t>シンセイ</t>
    </rPh>
    <rPh sb="10" eb="12">
      <t>ジョウホウ</t>
    </rPh>
    <phoneticPr fontId="22"/>
  </si>
  <si>
    <t>問合せ窓口の電話番号</t>
    <rPh sb="0" eb="1">
      <t>ト</t>
    </rPh>
    <rPh sb="1" eb="2">
      <t>ア</t>
    </rPh>
    <rPh sb="3" eb="5">
      <t>マドグチ</t>
    </rPh>
    <rPh sb="6" eb="8">
      <t>デンワ</t>
    </rPh>
    <rPh sb="8" eb="10">
      <t>バンゴウ</t>
    </rPh>
    <phoneticPr fontId="22"/>
  </si>
  <si>
    <t>メーカー
コード</t>
    <phoneticPr fontId="22"/>
  </si>
  <si>
    <t>E-mail</t>
    <phoneticPr fontId="22"/>
  </si>
  <si>
    <t>＠</t>
    <phoneticPr fontId="22"/>
  </si>
  <si>
    <t>〒</t>
    <phoneticPr fontId="22"/>
  </si>
  <si>
    <t>－</t>
    <phoneticPr fontId="22"/>
  </si>
  <si>
    <t>（</t>
    <phoneticPr fontId="22"/>
  </si>
  <si>
    <t>）</t>
    <phoneticPr fontId="22"/>
  </si>
  <si>
    <t>No</t>
    <phoneticPr fontId="22"/>
  </si>
  <si>
    <t>書　　類　　名</t>
    <rPh sb="0" eb="1">
      <t>ショ</t>
    </rPh>
    <rPh sb="3" eb="4">
      <t>タグイ</t>
    </rPh>
    <rPh sb="6" eb="7">
      <t>メイ</t>
    </rPh>
    <phoneticPr fontId="22"/>
  </si>
  <si>
    <t>提　出　形　態</t>
    <rPh sb="0" eb="1">
      <t>ツツミ</t>
    </rPh>
    <rPh sb="2" eb="3">
      <t>デ</t>
    </rPh>
    <rPh sb="4" eb="5">
      <t>カタチ</t>
    </rPh>
    <rPh sb="6" eb="7">
      <t>タイ</t>
    </rPh>
    <phoneticPr fontId="22"/>
  </si>
  <si>
    <t>提出書類</t>
    <rPh sb="0" eb="2">
      <t>テイシュツ</t>
    </rPh>
    <rPh sb="2" eb="4">
      <t>ショルイ</t>
    </rPh>
    <phoneticPr fontId="22"/>
  </si>
  <si>
    <t>提出書類
チェック欄</t>
    <rPh sb="0" eb="2">
      <t>テイシュツ</t>
    </rPh>
    <rPh sb="2" eb="4">
      <t>ショルイ</t>
    </rPh>
    <rPh sb="9" eb="10">
      <t>ラン</t>
    </rPh>
    <phoneticPr fontId="22"/>
  </si>
  <si>
    <t>提出書類チェックリスト</t>
  </si>
  <si>
    <t>○</t>
  </si>
  <si>
    <t>IB</t>
    <phoneticPr fontId="22"/>
  </si>
  <si>
    <t>IB</t>
    <phoneticPr fontId="22"/>
  </si>
  <si>
    <t>D　断熱材</t>
    <rPh sb="2" eb="5">
      <t>ダンネツザイ</t>
    </rPh>
    <phoneticPr fontId="22"/>
  </si>
  <si>
    <t>ＪＩＳ規格</t>
    <rPh sb="3" eb="5">
      <t>キカク</t>
    </rPh>
    <phoneticPr fontId="22"/>
  </si>
  <si>
    <r>
      <rPr>
        <sz val="14"/>
        <color indexed="10"/>
        <rFont val="ＭＳ Ｐゴシック"/>
        <family val="3"/>
        <charset val="128"/>
      </rPr>
      <t xml:space="preserve">● </t>
    </r>
    <r>
      <rPr>
        <sz val="14"/>
        <rFont val="ＭＳ Ｐゴシック"/>
        <family val="3"/>
        <charset val="128"/>
      </rPr>
      <t>メーカー情報</t>
    </r>
    <rPh sb="6" eb="8">
      <t>ジョウホウ</t>
    </rPh>
    <phoneticPr fontId="22"/>
  </si>
  <si>
    <t>吹付け用セルロースファイバー４０K</t>
    <rPh sb="0" eb="2">
      <t>フキツケ</t>
    </rPh>
    <rPh sb="3" eb="4">
      <t>ヨウ</t>
    </rPh>
    <phoneticPr fontId="22"/>
  </si>
  <si>
    <t>吹付け用セルロースファイバー４５K</t>
    <rPh sb="0" eb="2">
      <t>フキツケ</t>
    </rPh>
    <rPh sb="3" eb="4">
      <t>ヨウ</t>
    </rPh>
    <phoneticPr fontId="22"/>
  </si>
  <si>
    <t>D</t>
    <phoneticPr fontId="22"/>
  </si>
  <si>
    <t>連絡担当者1</t>
    <rPh sb="0" eb="2">
      <t>レンラク</t>
    </rPh>
    <rPh sb="2" eb="5">
      <t>タントウシャ</t>
    </rPh>
    <phoneticPr fontId="22"/>
  </si>
  <si>
    <t>連絡担当者2</t>
    <rPh sb="0" eb="2">
      <t>レンラク</t>
    </rPh>
    <rPh sb="2" eb="5">
      <t>タントウシャ</t>
    </rPh>
    <phoneticPr fontId="22"/>
  </si>
  <si>
    <r>
      <t>　メーカーコード　</t>
    </r>
    <r>
      <rPr>
        <b/>
        <sz val="14"/>
        <rFont val="ＭＳ Ｐゴシック"/>
        <family val="3"/>
        <charset val="128"/>
      </rPr>
      <t>*2</t>
    </r>
    <phoneticPr fontId="22"/>
  </si>
  <si>
    <r>
      <t>　ＪＩＳ規格　</t>
    </r>
    <r>
      <rPr>
        <b/>
        <sz val="14"/>
        <rFont val="ＭＳ Ｐゴシック"/>
        <family val="3"/>
        <charset val="128"/>
      </rPr>
      <t>*3</t>
    </r>
    <rPh sb="4" eb="6">
      <t>キカク</t>
    </rPh>
    <phoneticPr fontId="22"/>
  </si>
  <si>
    <r>
      <t>　ＪＩＳの認証番号　</t>
    </r>
    <r>
      <rPr>
        <b/>
        <sz val="14"/>
        <rFont val="ＭＳ Ｐゴシック"/>
        <family val="3"/>
        <charset val="128"/>
      </rPr>
      <t>*5</t>
    </r>
    <rPh sb="5" eb="7">
      <t>ニンショウ</t>
    </rPh>
    <rPh sb="7" eb="9">
      <t>バンゴウ</t>
    </rPh>
    <phoneticPr fontId="22"/>
  </si>
  <si>
    <t>*1　株式会社、有限会社で統一すること。 （株）（有）等の省略をしないこと。</t>
    <rPh sb="8" eb="12">
      <t>ユウゲンガイシャ</t>
    </rPh>
    <rPh sb="22" eb="23">
      <t>カブ</t>
    </rPh>
    <rPh sb="25" eb="26">
      <t>ユウ</t>
    </rPh>
    <rPh sb="27" eb="28">
      <t>ナド</t>
    </rPh>
    <rPh sb="29" eb="31">
      <t>ショウリャク</t>
    </rPh>
    <phoneticPr fontId="22"/>
  </si>
  <si>
    <r>
      <t>　性能評価データを取得した性能評価機関　</t>
    </r>
    <r>
      <rPr>
        <b/>
        <sz val="12"/>
        <rFont val="ＭＳ Ｐゴシック"/>
        <family val="3"/>
        <charset val="128"/>
      </rPr>
      <t>*6</t>
    </r>
    <phoneticPr fontId="22"/>
  </si>
  <si>
    <t>ホームページ等のURL</t>
    <rPh sb="6" eb="7">
      <t>ナド</t>
    </rPh>
    <phoneticPr fontId="22"/>
  </si>
  <si>
    <r>
      <t>　性能評価データを取得した性能評価機関　</t>
    </r>
    <r>
      <rPr>
        <b/>
        <sz val="12"/>
        <rFont val="ＭＳ Ｐゴシック"/>
        <family val="3"/>
        <charset val="128"/>
      </rPr>
      <t>*5</t>
    </r>
    <phoneticPr fontId="22"/>
  </si>
  <si>
    <r>
      <t>　メーカーコード　</t>
    </r>
    <r>
      <rPr>
        <b/>
        <sz val="14"/>
        <rFont val="ＭＳ Ｐゴシック"/>
        <family val="3"/>
        <charset val="128"/>
      </rPr>
      <t>*2</t>
    </r>
    <phoneticPr fontId="22"/>
  </si>
  <si>
    <r>
      <t>　ＪＩＳ規格の名称</t>
    </r>
    <r>
      <rPr>
        <b/>
        <sz val="14"/>
        <rFont val="ＭＳ Ｐゴシック"/>
        <family val="3"/>
        <charset val="128"/>
      </rPr>
      <t>　*4</t>
    </r>
    <rPh sb="4" eb="6">
      <t>キカク</t>
    </rPh>
    <rPh sb="7" eb="9">
      <t>メイショウ</t>
    </rPh>
    <phoneticPr fontId="22"/>
  </si>
  <si>
    <r>
      <t>　性能評価データを取得した性能評価機関　</t>
    </r>
    <r>
      <rPr>
        <b/>
        <sz val="14"/>
        <rFont val="ＭＳ Ｐゴシック"/>
        <family val="3"/>
        <charset val="128"/>
      </rPr>
      <t>*6</t>
    </r>
    <phoneticPr fontId="22"/>
  </si>
  <si>
    <t xml:space="preserve">*2　メーカーコードは、別シートの企業情報にメーカーコードを入力すると自動入力されるため直接入力しないこと。
</t>
    <phoneticPr fontId="22"/>
  </si>
  <si>
    <t>OEM等企業情報</t>
    <rPh sb="3" eb="4">
      <t>ナド</t>
    </rPh>
    <rPh sb="4" eb="5">
      <t>キ</t>
    </rPh>
    <rPh sb="5" eb="6">
      <t>ギョウ</t>
    </rPh>
    <rPh sb="6" eb="7">
      <t>ジョウ</t>
    </rPh>
    <rPh sb="7" eb="8">
      <t>ホウ</t>
    </rPh>
    <phoneticPr fontId="22"/>
  </si>
  <si>
    <t>■OEM等先の情報</t>
    <rPh sb="4" eb="5">
      <t>ナド</t>
    </rPh>
    <rPh sb="5" eb="6">
      <t>サキ</t>
    </rPh>
    <rPh sb="7" eb="9">
      <t>ジョウホウ</t>
    </rPh>
    <phoneticPr fontId="22"/>
  </si>
  <si>
    <t>OEM等</t>
    <rPh sb="3" eb="4">
      <t>ナド</t>
    </rPh>
    <phoneticPr fontId="22"/>
  </si>
  <si>
    <t>D　断熱材</t>
  </si>
  <si>
    <t xml:space="preserve">表記の件について、下記の誓約事項に同意の上、添付の通り登録申請します。
</t>
  </si>
  <si>
    <t>記</t>
  </si>
  <si>
    <t>製品の登録に関する誓約事項</t>
  </si>
  <si>
    <t xml:space="preserve">◆提出書類にある　○：提出必須　　△：該当する申請者のみ提出が必要 </t>
  </si>
  <si>
    <t>Ｎｏ．</t>
  </si>
  <si>
    <t>断熱材の
形状</t>
    <rPh sb="0" eb="2">
      <t>ダンネツ</t>
    </rPh>
    <rPh sb="2" eb="3">
      <t>ザイ</t>
    </rPh>
    <rPh sb="5" eb="7">
      <t>ケイジョウ</t>
    </rPh>
    <phoneticPr fontId="22"/>
  </si>
  <si>
    <r>
      <rPr>
        <sz val="14"/>
        <color indexed="10"/>
        <rFont val="ＭＳ Ｐゴシック"/>
        <family val="3"/>
        <charset val="128"/>
      </rPr>
      <t>●</t>
    </r>
    <r>
      <rPr>
        <sz val="14"/>
        <rFont val="ＭＳ Ｐゴシック"/>
        <family val="3"/>
        <charset val="128"/>
      </rPr>
      <t xml:space="preserve"> SII登録型番
（10桁）</t>
    </r>
    <phoneticPr fontId="22"/>
  </si>
  <si>
    <r>
      <rPr>
        <sz val="14"/>
        <color indexed="10"/>
        <rFont val="ＭＳ Ｐゴシック"/>
        <family val="3"/>
        <charset val="128"/>
      </rPr>
      <t xml:space="preserve">　● </t>
    </r>
    <r>
      <rPr>
        <sz val="14"/>
        <rFont val="ＭＳ Ｐゴシック"/>
        <family val="3"/>
        <charset val="128"/>
      </rPr>
      <t>メーカー名　</t>
    </r>
    <r>
      <rPr>
        <b/>
        <sz val="14"/>
        <rFont val="ＭＳ Ｐゴシック"/>
        <family val="3"/>
        <charset val="128"/>
      </rPr>
      <t>*1</t>
    </r>
    <rPh sb="7" eb="8">
      <t>メイ</t>
    </rPh>
    <phoneticPr fontId="22"/>
  </si>
  <si>
    <t>環境省が、以下の利用目的の範囲内でのみ利用することを前提として、補助対象製品に関する価格情報の
提供を求めた場合、当社はこれに応じます。</t>
    <rPh sb="0" eb="2">
      <t>カンキョウ</t>
    </rPh>
    <phoneticPr fontId="22"/>
  </si>
  <si>
    <t>有（ＪＩＳ規格）</t>
    <rPh sb="0" eb="1">
      <t>ア</t>
    </rPh>
    <rPh sb="5" eb="7">
      <t>キカク</t>
    </rPh>
    <phoneticPr fontId="22"/>
  </si>
  <si>
    <t>有（ＪＩＳ規格準拠）</t>
    <rPh sb="0" eb="1">
      <t>ア</t>
    </rPh>
    <rPh sb="5" eb="7">
      <t>キカク</t>
    </rPh>
    <rPh sb="7" eb="9">
      <t>ジュンキョ</t>
    </rPh>
    <phoneticPr fontId="22"/>
  </si>
  <si>
    <r>
      <rPr>
        <sz val="14"/>
        <color indexed="10"/>
        <rFont val="ＭＳ Ｐゴシック"/>
        <family val="3"/>
        <charset val="128"/>
      </rPr>
      <t>●</t>
    </r>
    <r>
      <rPr>
        <sz val="14"/>
        <rFont val="ＭＳ Ｐゴシック"/>
        <family val="3"/>
        <charset val="128"/>
      </rPr>
      <t xml:space="preserve"> グレードD</t>
    </r>
    <phoneticPr fontId="22"/>
  </si>
  <si>
    <t>*3　ＪＩＳ規格は過去3年以内に認証を受けていること。</t>
    <phoneticPr fontId="22"/>
  </si>
  <si>
    <t>*4　当該ＪＩＳの認証番号であり、全て入力すること。</t>
    <rPh sb="19" eb="21">
      <t>ニュウリョク</t>
    </rPh>
    <phoneticPr fontId="22"/>
  </si>
  <si>
    <r>
      <t xml:space="preserve">*5　性能評価データを取得した性能評価機関は、当該断熱材について、過去3年以内に性能評価を受けた第三者性能評価機関の名称を入力すること。
</t>
    </r>
    <r>
      <rPr>
        <sz val="13"/>
        <color indexed="40"/>
        <rFont val="ＭＳ Ｐゴシック"/>
        <family val="3"/>
        <charset val="128"/>
      </rPr>
      <t>　　</t>
    </r>
    <r>
      <rPr>
        <sz val="13"/>
        <color indexed="10"/>
        <rFont val="ＭＳ Ｐゴシック"/>
        <family val="3"/>
        <charset val="128"/>
      </rPr>
      <t>　（なしの場合は「該当なし」と記入すること。）</t>
    </r>
    <rPh sb="61" eb="63">
      <t>ニュウリョク</t>
    </rPh>
    <phoneticPr fontId="22"/>
  </si>
  <si>
    <t>ＪＩＳ Ａ ９５２３</t>
    <phoneticPr fontId="22"/>
  </si>
  <si>
    <t/>
  </si>
  <si>
    <t>代表者氏名</t>
    <rPh sb="0" eb="2">
      <t>ダイヒョウ</t>
    </rPh>
    <rPh sb="2" eb="3">
      <t>シャ</t>
    </rPh>
    <rPh sb="3" eb="4">
      <t>シ</t>
    </rPh>
    <rPh sb="4" eb="5">
      <t>メイ</t>
    </rPh>
    <phoneticPr fontId="23"/>
  </si>
  <si>
    <r>
      <t>■ 申請者及び申請製品について　※ 各項目の先頭に“</t>
    </r>
    <r>
      <rPr>
        <b/>
        <sz val="14"/>
        <color indexed="10"/>
        <rFont val="ＭＳ Ｐゴシック"/>
        <family val="3"/>
        <charset val="128"/>
      </rPr>
      <t xml:space="preserve"> ●</t>
    </r>
    <r>
      <rPr>
        <b/>
        <sz val="14"/>
        <rFont val="ＭＳ Ｐゴシック"/>
        <family val="3"/>
        <charset val="128"/>
      </rPr>
      <t xml:space="preserve"> ”がある項目は、SIIホームページにて公表</t>
    </r>
    <rPh sb="2" eb="5">
      <t>シンセイシャ</t>
    </rPh>
    <rPh sb="5" eb="6">
      <t>オヨ</t>
    </rPh>
    <rPh sb="7" eb="9">
      <t>シンセイ</t>
    </rPh>
    <rPh sb="9" eb="11">
      <t>セイヒン</t>
    </rPh>
    <phoneticPr fontId="22"/>
  </si>
  <si>
    <t>■ 申請製品の詳細</t>
    <rPh sb="2" eb="4">
      <t>シンセイ</t>
    </rPh>
    <rPh sb="4" eb="6">
      <t>セイヒン</t>
    </rPh>
    <rPh sb="7" eb="9">
      <t>ショウサイ</t>
    </rPh>
    <phoneticPr fontId="22"/>
  </si>
  <si>
    <r>
      <rPr>
        <sz val="14"/>
        <color indexed="10"/>
        <rFont val="ＭＳ Ｐゴシック"/>
        <family val="3"/>
        <charset val="128"/>
      </rPr>
      <t xml:space="preserve">● </t>
    </r>
    <r>
      <rPr>
        <sz val="14"/>
        <rFont val="ＭＳ Ｐゴシック"/>
        <family val="3"/>
        <charset val="128"/>
      </rPr>
      <t>製品名</t>
    </r>
    <phoneticPr fontId="22"/>
  </si>
  <si>
    <t>有（天井吹込）</t>
    <rPh sb="0" eb="1">
      <t>ア</t>
    </rPh>
    <rPh sb="2" eb="4">
      <t>テンジョウ</t>
    </rPh>
    <rPh sb="4" eb="6">
      <t>フキコ</t>
    </rPh>
    <phoneticPr fontId="22"/>
  </si>
  <si>
    <t>対象製品申請リスト　【断熱材】　天井吹込製品</t>
    <rPh sb="0" eb="2">
      <t>タイショウ</t>
    </rPh>
    <rPh sb="2" eb="4">
      <t>セイヒン</t>
    </rPh>
    <rPh sb="4" eb="6">
      <t>シンセイ</t>
    </rPh>
    <rPh sb="11" eb="13">
      <t>ダンネツ</t>
    </rPh>
    <rPh sb="13" eb="14">
      <t>ザイ</t>
    </rPh>
    <rPh sb="16" eb="18">
      <t>テンジョウ</t>
    </rPh>
    <rPh sb="18" eb="19">
      <t>スイ</t>
    </rPh>
    <rPh sb="19" eb="20">
      <t>コミ</t>
    </rPh>
    <rPh sb="20" eb="22">
      <t>セイヒン</t>
    </rPh>
    <phoneticPr fontId="22"/>
  </si>
  <si>
    <t>役職</t>
    <rPh sb="0" eb="1">
      <t>ヤク</t>
    </rPh>
    <rPh sb="1" eb="2">
      <t>ショク</t>
    </rPh>
    <phoneticPr fontId="22"/>
  </si>
  <si>
    <r>
      <rPr>
        <sz val="12"/>
        <color indexed="10"/>
        <rFont val="ＭＳ Ｐゴシック"/>
        <family val="3"/>
        <charset val="128"/>
      </rPr>
      <t xml:space="preserve">　● </t>
    </r>
    <r>
      <rPr>
        <sz val="12"/>
        <rFont val="ＭＳ Ｐゴシック"/>
        <family val="3"/>
        <charset val="128"/>
      </rPr>
      <t>メーカー名　</t>
    </r>
    <r>
      <rPr>
        <b/>
        <sz val="12"/>
        <rFont val="ＭＳ Ｐゴシック"/>
        <family val="3"/>
        <charset val="128"/>
      </rPr>
      <t>*1</t>
    </r>
    <rPh sb="7" eb="8">
      <t>メイ</t>
    </rPh>
    <phoneticPr fontId="22"/>
  </si>
  <si>
    <r>
      <t>　メーカーコード　</t>
    </r>
    <r>
      <rPr>
        <b/>
        <sz val="12"/>
        <rFont val="ＭＳ Ｐゴシック"/>
        <family val="3"/>
        <charset val="128"/>
      </rPr>
      <t>*2</t>
    </r>
    <phoneticPr fontId="22"/>
  </si>
  <si>
    <r>
      <t>　ＪＩＳ規格　</t>
    </r>
    <r>
      <rPr>
        <b/>
        <sz val="12"/>
        <rFont val="ＭＳ Ｐゴシック"/>
        <family val="3"/>
        <charset val="128"/>
      </rPr>
      <t>*3</t>
    </r>
    <rPh sb="4" eb="6">
      <t>キカク</t>
    </rPh>
    <phoneticPr fontId="22"/>
  </si>
  <si>
    <r>
      <t>　ＪＩＳ規格の名称　</t>
    </r>
    <r>
      <rPr>
        <b/>
        <sz val="12"/>
        <rFont val="ＭＳ Ｐゴシック"/>
        <family val="3"/>
        <charset val="128"/>
      </rPr>
      <t>*4</t>
    </r>
    <rPh sb="4" eb="6">
      <t>キカク</t>
    </rPh>
    <rPh sb="7" eb="9">
      <t>メイショウ</t>
    </rPh>
    <phoneticPr fontId="22"/>
  </si>
  <si>
    <t>無</t>
    <rPh sb="0" eb="1">
      <t>ナシ</t>
    </rPh>
    <phoneticPr fontId="22"/>
  </si>
  <si>
    <r>
      <t>　性能評価データを取得した性能評価機関　</t>
    </r>
    <r>
      <rPr>
        <b/>
        <sz val="12"/>
        <rFont val="ＭＳ Ｐゴシック"/>
        <family val="3"/>
        <charset val="128"/>
      </rPr>
      <t>*3</t>
    </r>
    <phoneticPr fontId="22"/>
  </si>
  <si>
    <r>
      <rPr>
        <sz val="14"/>
        <color rgb="FFFF0000"/>
        <rFont val="ＭＳ Ｐゴシック"/>
        <family val="3"/>
        <charset val="128"/>
      </rPr>
      <t xml:space="preserve">● </t>
    </r>
    <r>
      <rPr>
        <sz val="14"/>
        <rFont val="ＭＳ Ｐゴシック"/>
        <family val="3"/>
        <charset val="128"/>
      </rPr>
      <t>断熱材の種類</t>
    </r>
    <phoneticPr fontId="22"/>
  </si>
  <si>
    <r>
      <rPr>
        <sz val="14"/>
        <color indexed="10"/>
        <rFont val="ＭＳ Ｐゴシック"/>
        <family val="3"/>
        <charset val="128"/>
      </rPr>
      <t xml:space="preserve">● </t>
    </r>
    <r>
      <rPr>
        <sz val="14"/>
        <rFont val="ＭＳ Ｐゴシック"/>
        <family val="3"/>
        <charset val="128"/>
      </rPr>
      <t>熱伝導率
（λ値）
[W/(m・K)]</t>
    </r>
    <rPh sb="2" eb="3">
      <t>ネツ</t>
    </rPh>
    <rPh sb="3" eb="6">
      <t>デンドウリツ</t>
    </rPh>
    <rPh sb="9" eb="10">
      <t>チ</t>
    </rPh>
    <phoneticPr fontId="22"/>
  </si>
  <si>
    <r>
      <rPr>
        <sz val="14"/>
        <color indexed="10"/>
        <rFont val="ＭＳ Ｐゴシック"/>
        <family val="3"/>
        <charset val="128"/>
      </rPr>
      <t xml:space="preserve">● </t>
    </r>
    <r>
      <rPr>
        <sz val="14"/>
        <rFont val="ＭＳ Ｐゴシック"/>
        <family val="3"/>
        <charset val="128"/>
      </rPr>
      <t>熱抵抗値
（R値）
[ ㎡・K/W ]</t>
    </r>
    <rPh sb="2" eb="3">
      <t>ネツ</t>
    </rPh>
    <rPh sb="3" eb="5">
      <t>テイコウ</t>
    </rPh>
    <rPh sb="5" eb="6">
      <t>チ</t>
    </rPh>
    <rPh sb="9" eb="10">
      <t>チ</t>
    </rPh>
    <phoneticPr fontId="22"/>
  </si>
  <si>
    <t>有（ＪＩＳ認証未取得製品）</t>
    <rPh sb="5" eb="7">
      <t>ニンショウ</t>
    </rPh>
    <rPh sb="7" eb="8">
      <t>ミ</t>
    </rPh>
    <rPh sb="8" eb="10">
      <t>シュトク</t>
    </rPh>
    <rPh sb="10" eb="12">
      <t>セイヒン</t>
    </rPh>
    <phoneticPr fontId="22"/>
  </si>
  <si>
    <t>吹込み・吹付けの製品を登録する際は、必ず提出すること。</t>
    <phoneticPr fontId="22"/>
  </si>
  <si>
    <t>※1</t>
    <phoneticPr fontId="22"/>
  </si>
  <si>
    <t>※3</t>
    <phoneticPr fontId="22"/>
  </si>
  <si>
    <t>※2</t>
    <phoneticPr fontId="22"/>
  </si>
  <si>
    <t>※4</t>
    <phoneticPr fontId="22"/>
  </si>
  <si>
    <t>○</t>
    <phoneticPr fontId="22"/>
  </si>
  <si>
    <t>　データ（Excel形式）　</t>
    <phoneticPr fontId="22"/>
  </si>
  <si>
    <t>　書類（写し）</t>
    <rPh sb="4" eb="5">
      <t>ウツ</t>
    </rPh>
    <phoneticPr fontId="22"/>
  </si>
  <si>
    <t>　提出書類チェックリスト</t>
    <phoneticPr fontId="22"/>
  </si>
  <si>
    <t>　企業情報　</t>
    <phoneticPr fontId="22"/>
  </si>
  <si>
    <t>　第三者認証証憑等</t>
    <phoneticPr fontId="22"/>
  </si>
  <si>
    <t>　ＯＥＭ等企業情報</t>
    <phoneticPr fontId="22"/>
  </si>
  <si>
    <t>　製品のカタログ又はWebカタログの表紙と該当製品が記載されているページ</t>
    <phoneticPr fontId="22"/>
  </si>
  <si>
    <t>　ＯＥＭ等先との契約書又は覚書等</t>
    <phoneticPr fontId="22"/>
  </si>
  <si>
    <r>
      <rPr>
        <sz val="12"/>
        <rFont val="ＭＳ Ｐゴシック"/>
        <family val="3"/>
        <charset val="128"/>
      </rPr>
      <t>　品質マネジメントシステム等の規格　</t>
    </r>
    <r>
      <rPr>
        <b/>
        <sz val="12"/>
        <rFont val="ＭＳ Ｐゴシック"/>
        <family val="3"/>
        <charset val="128"/>
      </rPr>
      <t>*6</t>
    </r>
    <rPh sb="1" eb="3">
      <t>ヒンシツ</t>
    </rPh>
    <rPh sb="13" eb="14">
      <t>トウ</t>
    </rPh>
    <rPh sb="15" eb="17">
      <t>キカク</t>
    </rPh>
    <phoneticPr fontId="22"/>
  </si>
  <si>
    <r>
      <t>　品質保証の認証番号　</t>
    </r>
    <r>
      <rPr>
        <b/>
        <sz val="12"/>
        <rFont val="ＭＳ Ｐゴシック"/>
        <family val="3"/>
        <charset val="128"/>
      </rPr>
      <t>*7</t>
    </r>
    <rPh sb="1" eb="3">
      <t>ヒンシツ</t>
    </rPh>
    <rPh sb="3" eb="5">
      <t>ホショウ</t>
    </rPh>
    <rPh sb="6" eb="8">
      <t>ニンショウ</t>
    </rPh>
    <rPh sb="8" eb="10">
      <t>バンゴウ</t>
    </rPh>
    <phoneticPr fontId="22"/>
  </si>
  <si>
    <t>-</t>
  </si>
  <si>
    <t>　指定施工業者登録リスト</t>
    <rPh sb="1" eb="3">
      <t>シテイ</t>
    </rPh>
    <phoneticPr fontId="22"/>
  </si>
  <si>
    <t>※5</t>
    <phoneticPr fontId="22"/>
  </si>
  <si>
    <t>真空断熱材を登録する場合は、必ず提出すること。</t>
    <rPh sb="0" eb="2">
      <t>シンクウ</t>
    </rPh>
    <rPh sb="2" eb="5">
      <t>ダンネツザイ</t>
    </rPh>
    <rPh sb="6" eb="8">
      <t>トウロク</t>
    </rPh>
    <rPh sb="10" eb="12">
      <t>バアイ</t>
    </rPh>
    <rPh sb="14" eb="15">
      <t>カナラ</t>
    </rPh>
    <rPh sb="16" eb="18">
      <t>テイシュツ</t>
    </rPh>
    <phoneticPr fontId="22"/>
  </si>
  <si>
    <t xml:space="preserve">  施工マニュアル（施工説明書）</t>
    <rPh sb="2" eb="4">
      <t>セコウ</t>
    </rPh>
    <rPh sb="10" eb="12">
      <t>セコウ</t>
    </rPh>
    <rPh sb="12" eb="15">
      <t>セツメイショ</t>
    </rPh>
    <phoneticPr fontId="22"/>
  </si>
  <si>
    <r>
      <rPr>
        <sz val="14"/>
        <color indexed="10"/>
        <rFont val="ＭＳ Ｐゴシック"/>
        <family val="3"/>
        <charset val="128"/>
      </rPr>
      <t>●</t>
    </r>
    <r>
      <rPr>
        <sz val="14"/>
        <rFont val="ＭＳ Ｐゴシック"/>
        <family val="3"/>
        <charset val="128"/>
      </rPr>
      <t xml:space="preserve"> 熱抵抗値
（Ｒ値）2.7を
満たす厚さ
[ mm ]</t>
    </r>
    <rPh sb="2" eb="3">
      <t>ネツ</t>
    </rPh>
    <rPh sb="3" eb="6">
      <t>テイコウチ</t>
    </rPh>
    <rPh sb="9" eb="10">
      <t>チ</t>
    </rPh>
    <rPh sb="16" eb="17">
      <t>ミ</t>
    </rPh>
    <rPh sb="19" eb="20">
      <t>アツ</t>
    </rPh>
    <phoneticPr fontId="22"/>
  </si>
  <si>
    <t>令和２年度　高性能建材による住宅の断熱リフォーム支援事業</t>
    <rPh sb="0" eb="2">
      <t>レイワ</t>
    </rPh>
    <rPh sb="3" eb="5">
      <t>ネンド</t>
    </rPh>
    <rPh sb="6" eb="9">
      <t>コウセイノウ</t>
    </rPh>
    <rPh sb="9" eb="11">
      <t>ケンザイ</t>
    </rPh>
    <rPh sb="14" eb="16">
      <t>ジュウタク</t>
    </rPh>
    <rPh sb="17" eb="19">
      <t>ダンネツ</t>
    </rPh>
    <rPh sb="24" eb="26">
      <t>シエン</t>
    </rPh>
    <rPh sb="26" eb="28">
      <t>ジギョウ</t>
    </rPh>
    <phoneticPr fontId="22"/>
  </si>
  <si>
    <t>　対象製品新規登録申請書</t>
    <rPh sb="5" eb="7">
      <t>シンキ</t>
    </rPh>
    <phoneticPr fontId="22"/>
  </si>
  <si>
    <t>　対象製品新規登録申請リスト</t>
    <rPh sb="5" eb="7">
      <t>シンキ</t>
    </rPh>
    <rPh sb="7" eb="9">
      <t>トウロク</t>
    </rPh>
    <phoneticPr fontId="22"/>
  </si>
  <si>
    <t>対象製品新規登録申請書</t>
    <rPh sb="0" eb="2">
      <t>タイショウ</t>
    </rPh>
    <rPh sb="2" eb="4">
      <t>セイヒン</t>
    </rPh>
    <rPh sb="4" eb="6">
      <t>シンキ</t>
    </rPh>
    <rPh sb="6" eb="8">
      <t>トウロク</t>
    </rPh>
    <rPh sb="8" eb="11">
      <t>シンセイショ</t>
    </rPh>
    <phoneticPr fontId="22"/>
  </si>
  <si>
    <r>
      <rPr>
        <sz val="13"/>
        <rFont val="ＭＳ Ｐゴシック"/>
        <family val="3"/>
        <charset val="128"/>
      </rPr>
      <t>　品質マネジメントシステム等の規格　</t>
    </r>
    <r>
      <rPr>
        <b/>
        <sz val="13"/>
        <rFont val="ＭＳ Ｐゴシック"/>
        <family val="3"/>
        <charset val="128"/>
      </rPr>
      <t>*4</t>
    </r>
    <rPh sb="1" eb="3">
      <t>ヒンシツ</t>
    </rPh>
    <rPh sb="13" eb="14">
      <t>トウ</t>
    </rPh>
    <rPh sb="15" eb="17">
      <t>キカク</t>
    </rPh>
    <phoneticPr fontId="22"/>
  </si>
  <si>
    <r>
      <t>　品質保証の認証番号　</t>
    </r>
    <r>
      <rPr>
        <b/>
        <sz val="13"/>
        <rFont val="ＭＳ Ｐゴシック"/>
        <family val="3"/>
        <charset val="128"/>
      </rPr>
      <t>*5</t>
    </r>
    <rPh sb="1" eb="3">
      <t>ヒンシツ</t>
    </rPh>
    <rPh sb="3" eb="5">
      <t>ホショウ</t>
    </rPh>
    <rPh sb="6" eb="8">
      <t>ニンショウ</t>
    </rPh>
    <rPh sb="8" eb="10">
      <t>バンゴウ</t>
    </rPh>
    <phoneticPr fontId="22"/>
  </si>
  <si>
    <r>
      <t>　ＪＩＳ規格の名称　</t>
    </r>
    <r>
      <rPr>
        <b/>
        <sz val="14"/>
        <rFont val="ＭＳ Ｐゴシック"/>
        <family val="3"/>
        <charset val="128"/>
      </rPr>
      <t>*4</t>
    </r>
    <rPh sb="4" eb="6">
      <t>キカク</t>
    </rPh>
    <rPh sb="7" eb="9">
      <t>メイショウ</t>
    </rPh>
    <phoneticPr fontId="22"/>
  </si>
  <si>
    <r>
      <t>　ＪＩＳ規格</t>
    </r>
    <r>
      <rPr>
        <b/>
        <sz val="14"/>
        <rFont val="ＭＳ Ｐゴシック"/>
        <family val="3"/>
        <charset val="128"/>
      </rPr>
      <t>　*3</t>
    </r>
    <rPh sb="4" eb="6">
      <t>キカク</t>
    </rPh>
    <phoneticPr fontId="22"/>
  </si>
  <si>
    <t>対象製品申請リスト　【断熱材】　ＪＩＳ規格製品</t>
    <rPh sb="0" eb="2">
      <t>タイショウ</t>
    </rPh>
    <rPh sb="2" eb="4">
      <t>セイヒン</t>
    </rPh>
    <rPh sb="4" eb="6">
      <t>シンセイ</t>
    </rPh>
    <rPh sb="11" eb="13">
      <t>ダンネツ</t>
    </rPh>
    <rPh sb="13" eb="14">
      <t>ザイ</t>
    </rPh>
    <rPh sb="19" eb="21">
      <t>キカク</t>
    </rPh>
    <rPh sb="21" eb="23">
      <t>セイヒン</t>
    </rPh>
    <phoneticPr fontId="22"/>
  </si>
  <si>
    <t>対象製品申請リスト　【断熱材】　ＪＩＳ規格準拠製品</t>
    <rPh sb="0" eb="2">
      <t>タイショウ</t>
    </rPh>
    <rPh sb="2" eb="4">
      <t>セイヒン</t>
    </rPh>
    <rPh sb="4" eb="6">
      <t>シンセイ</t>
    </rPh>
    <rPh sb="11" eb="13">
      <t>ダンネツ</t>
    </rPh>
    <rPh sb="13" eb="14">
      <t>ザイ</t>
    </rPh>
    <rPh sb="19" eb="21">
      <t>キカク</t>
    </rPh>
    <rPh sb="21" eb="23">
      <t>ジュンキョ</t>
    </rPh>
    <rPh sb="23" eb="25">
      <t>セイヒン</t>
    </rPh>
    <phoneticPr fontId="22"/>
  </si>
  <si>
    <t>対象製品申請リスト　【断熱材】　ＪＩＳ認証未取得製品</t>
    <rPh sb="0" eb="2">
      <t>タイショウ</t>
    </rPh>
    <rPh sb="2" eb="4">
      <t>セイヒン</t>
    </rPh>
    <rPh sb="4" eb="6">
      <t>シンセイ</t>
    </rPh>
    <rPh sb="11" eb="13">
      <t>ダンネツ</t>
    </rPh>
    <rPh sb="13" eb="14">
      <t>ザイ</t>
    </rPh>
    <rPh sb="19" eb="21">
      <t>ニンショウ</t>
    </rPh>
    <rPh sb="21" eb="22">
      <t>ミ</t>
    </rPh>
    <rPh sb="22" eb="24">
      <t>シュトク</t>
    </rPh>
    <rPh sb="24" eb="26">
      <t>セイヒン</t>
    </rPh>
    <phoneticPr fontId="22"/>
  </si>
  <si>
    <t>対象製品申請リスト　【断熱材】　ＪＩＳ規格外製品</t>
    <rPh sb="0" eb="2">
      <t>タイショウ</t>
    </rPh>
    <rPh sb="2" eb="4">
      <t>セイヒン</t>
    </rPh>
    <rPh sb="4" eb="6">
      <t>シンセイ</t>
    </rPh>
    <rPh sb="11" eb="13">
      <t>ダンネツ</t>
    </rPh>
    <rPh sb="13" eb="14">
      <t>ザイ</t>
    </rPh>
    <rPh sb="19" eb="21">
      <t>キカク</t>
    </rPh>
    <rPh sb="21" eb="22">
      <t>ガイ</t>
    </rPh>
    <rPh sb="22" eb="24">
      <t>セイヒン</t>
    </rPh>
    <phoneticPr fontId="22"/>
  </si>
  <si>
    <t>公益財団法人　北海道環境財団</t>
    <rPh sb="0" eb="6">
      <t>コウエキザイダンホウジン</t>
    </rPh>
    <rPh sb="7" eb="14">
      <t>ホッカイドウカンキョウザイダン</t>
    </rPh>
    <phoneticPr fontId="22"/>
  </si>
  <si>
    <t>（1)「既存住宅における断熱リフォーム支援事業」の適正な執行
（2) 補助対象製品の価格の分析
（3）補助対象製品の価格水準(個社が特定されないよう統計処理等したものに限る)の公表</t>
    <rPh sb="4" eb="8">
      <t>キソンジュウタク</t>
    </rPh>
    <phoneticPr fontId="22"/>
  </si>
  <si>
    <r>
      <t>■ 申請者及び申請製品について　※ 各項目の先頭に“</t>
    </r>
    <r>
      <rPr>
        <b/>
        <sz val="14"/>
        <color indexed="10"/>
        <rFont val="ＭＳ Ｐゴシック"/>
        <family val="3"/>
        <charset val="128"/>
      </rPr>
      <t xml:space="preserve"> ●</t>
    </r>
    <r>
      <rPr>
        <b/>
        <sz val="14"/>
        <rFont val="ＭＳ Ｐゴシック"/>
        <family val="3"/>
        <charset val="128"/>
      </rPr>
      <t xml:space="preserve"> ”がある項目は、財団ホームページにて公表</t>
    </r>
    <rPh sb="2" eb="5">
      <t>シンセイシャ</t>
    </rPh>
    <rPh sb="5" eb="6">
      <t>オヨ</t>
    </rPh>
    <rPh sb="7" eb="9">
      <t>シンセイ</t>
    </rPh>
    <rPh sb="9" eb="11">
      <t>セイヒン</t>
    </rPh>
    <rPh sb="37" eb="39">
      <t>ザイダン</t>
    </rPh>
    <phoneticPr fontId="22"/>
  </si>
  <si>
    <t>■対象製品番号の情報</t>
    <rPh sb="1" eb="7">
      <t>タイショウセイヒンバンゴウ</t>
    </rPh>
    <rPh sb="8" eb="10">
      <t>ジョウホウ</t>
    </rPh>
    <phoneticPr fontId="22"/>
  </si>
  <si>
    <r>
      <t>△</t>
    </r>
    <r>
      <rPr>
        <vertAlign val="superscript"/>
        <sz val="14"/>
        <rFont val="ＭＳ Ｐゴシック"/>
        <family val="3"/>
        <charset val="128"/>
      </rPr>
      <t>※1</t>
    </r>
    <phoneticPr fontId="22"/>
  </si>
  <si>
    <r>
      <t>○</t>
    </r>
    <r>
      <rPr>
        <vertAlign val="superscript"/>
        <sz val="14"/>
        <rFont val="ＭＳ Ｐゴシック"/>
        <family val="3"/>
        <charset val="128"/>
      </rPr>
      <t>※2</t>
    </r>
    <phoneticPr fontId="22"/>
  </si>
  <si>
    <r>
      <t>△</t>
    </r>
    <r>
      <rPr>
        <vertAlign val="superscript"/>
        <sz val="14"/>
        <rFont val="ＭＳ Ｐゴシック"/>
        <family val="3"/>
        <charset val="128"/>
      </rPr>
      <t>※3</t>
    </r>
    <phoneticPr fontId="22"/>
  </si>
  <si>
    <r>
      <t>○</t>
    </r>
    <r>
      <rPr>
        <vertAlign val="superscript"/>
        <sz val="14"/>
        <rFont val="ＭＳ Ｐゴシック"/>
        <family val="3"/>
        <charset val="128"/>
      </rPr>
      <t>※4</t>
    </r>
    <phoneticPr fontId="22"/>
  </si>
  <si>
    <r>
      <t>△</t>
    </r>
    <r>
      <rPr>
        <vertAlign val="superscript"/>
        <sz val="14"/>
        <rFont val="ＭＳ Ｐゴシック"/>
        <family val="3"/>
        <charset val="128"/>
      </rPr>
      <t>※5</t>
    </r>
    <r>
      <rPr>
        <sz val="11"/>
        <color theme="1"/>
        <rFont val="ＭＳ Ｐゴシック"/>
        <family val="2"/>
        <charset val="128"/>
        <scheme val="minor"/>
      </rPr>
      <t/>
    </r>
    <phoneticPr fontId="22"/>
  </si>
  <si>
    <t>　PDF</t>
    <phoneticPr fontId="22"/>
  </si>
  <si>
    <t>（注） Excel形式のデータは、e_kes@heco-hojo.jpのアドレスへ送信すること。</t>
    <rPh sb="1" eb="2">
      <t>チュウ</t>
    </rPh>
    <rPh sb="9" eb="11">
      <t>ケイシキ</t>
    </rPh>
    <rPh sb="41" eb="43">
      <t>ソウシン</t>
    </rPh>
    <phoneticPr fontId="22"/>
  </si>
  <si>
    <t xml:space="preserve">  国土交通大臣の認定書（防火設備）</t>
    <rPh sb="2" eb="4">
      <t>コクド</t>
    </rPh>
    <rPh sb="4" eb="6">
      <t>コウツウ</t>
    </rPh>
    <rPh sb="6" eb="8">
      <t>ダイジン</t>
    </rPh>
    <rPh sb="9" eb="11">
      <t>ニンテイ</t>
    </rPh>
    <rPh sb="11" eb="12">
      <t>ショ</t>
    </rPh>
    <rPh sb="13" eb="15">
      <t>ボウカ</t>
    </rPh>
    <rPh sb="15" eb="17">
      <t>セツビ</t>
    </rPh>
    <phoneticPr fontId="22"/>
  </si>
  <si>
    <t>断熱材、窓、ガラスにより異なる。詳細は「 登録要件」内の表 1～3 の【登録要件区分ごとの詳細】を参照のこと。</t>
    <phoneticPr fontId="22"/>
  </si>
  <si>
    <t>対象製品新規登録を行う申請者が自社で製品を製造等していない場合は提出すること。</t>
    <rPh sb="0" eb="2">
      <t>タイショウ</t>
    </rPh>
    <rPh sb="2" eb="4">
      <t>セイヒン</t>
    </rPh>
    <rPh sb="4" eb="6">
      <t>シンキ</t>
    </rPh>
    <rPh sb="6" eb="8">
      <t>トウロク</t>
    </rPh>
    <rPh sb="9" eb="10">
      <t>オコナ</t>
    </rPh>
    <rPh sb="11" eb="14">
      <t>シンセイシャ</t>
    </rPh>
    <rPh sb="15" eb="17">
      <t>ジシャ</t>
    </rPh>
    <rPh sb="18" eb="20">
      <t>セイヒン</t>
    </rPh>
    <rPh sb="21" eb="23">
      <t>セイゾウ</t>
    </rPh>
    <rPh sb="23" eb="24">
      <t>ナド</t>
    </rPh>
    <rPh sb="29" eb="31">
      <t>バアイ</t>
    </rPh>
    <rPh sb="32" eb="34">
      <t>テイシュツ</t>
    </rPh>
    <phoneticPr fontId="22"/>
  </si>
  <si>
    <t>カタログには該当製品に蛍光ペン等でマークを入れること。</t>
    <phoneticPr fontId="22"/>
  </si>
  <si>
    <t>※6</t>
    <phoneticPr fontId="22"/>
  </si>
  <si>
    <t>防火仕様の製品を登録する際は提出すること。</t>
    <phoneticPr fontId="22"/>
  </si>
  <si>
    <t>なお、平成 31 年度国土交通省告示第 470 号に則った仕様の製品の場合は、その仕様を確認できる書類の提出でも可
とする。</t>
    <phoneticPr fontId="22"/>
  </si>
  <si>
    <t>高性能建材エントリー制度</t>
    <rPh sb="0" eb="5">
      <t>コウセイノウケンザイ</t>
    </rPh>
    <rPh sb="10" eb="12">
      <t>セイド</t>
    </rPh>
    <phoneticPr fontId="22"/>
  </si>
  <si>
    <t>建物名・部屋番号（部屋番号は必ず記入してください）。</t>
    <rPh sb="0" eb="2">
      <t>タテモノ</t>
    </rPh>
    <rPh sb="2" eb="3">
      <t>メイ</t>
    </rPh>
    <rPh sb="4" eb="6">
      <t>ヘヤ</t>
    </rPh>
    <rPh sb="6" eb="8">
      <t>バンゴウ</t>
    </rPh>
    <rPh sb="9" eb="11">
      <t>ヘヤ</t>
    </rPh>
    <rPh sb="11" eb="13">
      <t>バンゴウ</t>
    </rPh>
    <rPh sb="14" eb="15">
      <t>カナラ</t>
    </rPh>
    <rPh sb="16" eb="18">
      <t>キニュウ</t>
    </rPh>
    <phoneticPr fontId="22"/>
  </si>
  <si>
    <t>※財団からの連絡は、基本的に「連絡担当者1」へ行います。</t>
    <rPh sb="1" eb="3">
      <t>ザイダン</t>
    </rPh>
    <rPh sb="6" eb="8">
      <t>レンラク</t>
    </rPh>
    <rPh sb="10" eb="13">
      <t>キホンテキ</t>
    </rPh>
    <rPh sb="15" eb="17">
      <t>レンラク</t>
    </rPh>
    <rPh sb="17" eb="20">
      <t>タントウシャ</t>
    </rPh>
    <rPh sb="23" eb="24">
      <t>オコナ</t>
    </rPh>
    <phoneticPr fontId="22"/>
  </si>
  <si>
    <t>※「連絡担当者1」と「連絡担当者2」は各担当者間の連携を図り、事業が円滑に推進できるよう努めてください。</t>
    <rPh sb="2" eb="4">
      <t>レンラク</t>
    </rPh>
    <rPh sb="4" eb="7">
      <t>タントウシャ</t>
    </rPh>
    <rPh sb="11" eb="13">
      <t>レンラク</t>
    </rPh>
    <rPh sb="13" eb="16">
      <t>タントウシャ</t>
    </rPh>
    <rPh sb="19" eb="23">
      <t>カクタントウシャ</t>
    </rPh>
    <rPh sb="23" eb="24">
      <t>カン</t>
    </rPh>
    <rPh sb="25" eb="27">
      <t>レンケイ</t>
    </rPh>
    <rPh sb="28" eb="29">
      <t>ハカ</t>
    </rPh>
    <rPh sb="31" eb="33">
      <t>ジギョウ</t>
    </rPh>
    <rPh sb="34" eb="36">
      <t>エンカツ</t>
    </rPh>
    <rPh sb="37" eb="39">
      <t>スイシン</t>
    </rPh>
    <rPh sb="44" eb="45">
      <t>ツト</t>
    </rPh>
    <phoneticPr fontId="22"/>
  </si>
  <si>
    <t>　（「連絡担当者2」の記入は任意とします。）</t>
    <rPh sb="11" eb="13">
      <t>キニュウ</t>
    </rPh>
    <rPh sb="14" eb="16">
      <t>ニンイ</t>
    </rPh>
    <phoneticPr fontId="22"/>
  </si>
  <si>
    <t>＊1 (株)(有)等の省略をせずに、株式会社、有限会社と入力してください。</t>
    <phoneticPr fontId="22"/>
  </si>
  <si>
    <t xml:space="preserve">＊2 メーカーコードは、別シートの「企業情報」に入力したメーカーコードが自動入力されるため、直接入力しないでください。
</t>
    <phoneticPr fontId="22"/>
  </si>
  <si>
    <t>＊3 JIS規格番号を選択してください。※ JIS規格番号ごとにシートを分けて記入してください。</t>
    <phoneticPr fontId="22"/>
  </si>
  <si>
    <t>＊4 JIS規格を選択すると自動入力されるため直接入力しないでください。</t>
    <phoneticPr fontId="22"/>
  </si>
  <si>
    <t>＊5 当該JISの過去３年以内に認証（認証維持審査によるものを含む）を受けている認証番号を全て入力してください。</t>
    <phoneticPr fontId="22"/>
  </si>
  <si>
    <r>
      <t>△</t>
    </r>
    <r>
      <rPr>
        <vertAlign val="superscript"/>
        <sz val="14"/>
        <rFont val="ＭＳ Ｐゴシック"/>
        <family val="3"/>
        <charset val="128"/>
      </rPr>
      <t>※6</t>
    </r>
    <phoneticPr fontId="22"/>
  </si>
  <si>
    <r>
      <rPr>
        <sz val="14"/>
        <color indexed="10"/>
        <rFont val="ＭＳ Ｐゴシック"/>
        <family val="3"/>
        <charset val="128"/>
      </rPr>
      <t>●</t>
    </r>
    <r>
      <rPr>
        <sz val="14"/>
        <rFont val="ＭＳ Ｐゴシック"/>
        <family val="3"/>
        <charset val="128"/>
      </rPr>
      <t xml:space="preserve"> 登録番号
（10桁）</t>
    </r>
    <rPh sb="2" eb="4">
      <t>トウロク</t>
    </rPh>
    <rPh sb="4" eb="6">
      <t>バンゴウ</t>
    </rPh>
    <phoneticPr fontId="22"/>
  </si>
  <si>
    <t>＊2 メーカーコードは、別シートの「企業情報」に入力したメーカーコードが自動入力されるため、直接入力しないでください。</t>
    <phoneticPr fontId="22"/>
  </si>
  <si>
    <t>*3　ＪＩＳ規格番号を選択してください（過去3年以内に認証を受けていること。）
     ＪＩＳ規格番号毎にシートを分けて登録してください。　</t>
    <rPh sb="11" eb="13">
      <t>センタク</t>
    </rPh>
    <rPh sb="48" eb="50">
      <t>キカク</t>
    </rPh>
    <phoneticPr fontId="22"/>
  </si>
  <si>
    <t>*4　ＪＩＳ規格を選択すると自動入力されるため直接入力しないでください。</t>
    <rPh sb="6" eb="8">
      <t>キカク</t>
    </rPh>
    <rPh sb="9" eb="11">
      <t>センタク</t>
    </rPh>
    <rPh sb="14" eb="16">
      <t>ジドウ</t>
    </rPh>
    <rPh sb="16" eb="18">
      <t>ニュウリョク</t>
    </rPh>
    <rPh sb="23" eb="25">
      <t>チョクセツ</t>
    </rPh>
    <rPh sb="25" eb="27">
      <t>ニュウリョク</t>
    </rPh>
    <phoneticPr fontId="22"/>
  </si>
  <si>
    <t>*5　当該ＪＩＳの認証番号。ＪＩＳ認証番号を全て入力してください。</t>
    <rPh sb="24" eb="26">
      <t>ニュウリョク</t>
    </rPh>
    <phoneticPr fontId="22"/>
  </si>
  <si>
    <t>*6　性能評価データを取得した性能評価機関は、当該断熱材について、
　　 過去3年以内に性能評価を受けた第三者性能評価機関の名称を入力してください。</t>
    <rPh sb="65" eb="67">
      <t>ニュウリョク</t>
    </rPh>
    <phoneticPr fontId="22"/>
  </si>
  <si>
    <r>
      <rPr>
        <sz val="12"/>
        <color indexed="10"/>
        <rFont val="ＭＳ Ｐゴシック"/>
        <family val="3"/>
        <charset val="128"/>
      </rPr>
      <t>●</t>
    </r>
    <r>
      <rPr>
        <sz val="12"/>
        <rFont val="ＭＳ Ｐゴシック"/>
        <family val="3"/>
        <charset val="128"/>
      </rPr>
      <t xml:space="preserve"> グレード
D</t>
    </r>
    <phoneticPr fontId="22"/>
  </si>
  <si>
    <r>
      <rPr>
        <sz val="14"/>
        <color indexed="10"/>
        <rFont val="ＭＳ Ｐゴシック"/>
        <family val="3"/>
        <charset val="128"/>
      </rPr>
      <t>●</t>
    </r>
    <r>
      <rPr>
        <sz val="14"/>
        <rFont val="ＭＳ Ｐゴシック"/>
        <family val="3"/>
        <charset val="128"/>
      </rPr>
      <t xml:space="preserve"> 登録番号
（10桁）</t>
    </r>
    <rPh sb="2" eb="4">
      <t>トウロク</t>
    </rPh>
    <rPh sb="4" eb="6">
      <t>バンゴウ</t>
    </rPh>
    <rPh sb="10" eb="11">
      <t>ケタ</t>
    </rPh>
    <phoneticPr fontId="22"/>
  </si>
  <si>
    <t>*3　ＪＩＳ規格番号を選択してください。ＪＩＳ規格番号毎にシートを分けて登録してください。　</t>
    <rPh sb="11" eb="13">
      <t>センタク</t>
    </rPh>
    <rPh sb="23" eb="25">
      <t>キカク</t>
    </rPh>
    <phoneticPr fontId="22"/>
  </si>
  <si>
    <t>*5　性能評価データを取得した性能評価機関は、当該断熱材について、
　　 過去３年以内に性能評価を受けた第三者性能評価機関の名称を入力してください。</t>
    <rPh sb="65" eb="67">
      <t>ニュウリョク</t>
    </rPh>
    <phoneticPr fontId="22"/>
  </si>
  <si>
    <t>*6　品質マネジメントシステム等の規格をプルダウンにて選択してください。</t>
    <rPh sb="3" eb="5">
      <t>ヒンシツ</t>
    </rPh>
    <rPh sb="15" eb="16">
      <t>トウ</t>
    </rPh>
    <rPh sb="17" eb="19">
      <t>キカク</t>
    </rPh>
    <rPh sb="27" eb="29">
      <t>センタク</t>
    </rPh>
    <phoneticPr fontId="22"/>
  </si>
  <si>
    <t>*7　ＩＳＯ ９００１、ＪＩＳ Ｑ ９００１の認証番号をすべて入力すること。ＪＩＳ　Ｑ　１７０５０の場合は‐（ハイフン）を入力してください。</t>
    <rPh sb="31" eb="33">
      <t>ニュウリョク</t>
    </rPh>
    <rPh sb="50" eb="52">
      <t>バアイ</t>
    </rPh>
    <rPh sb="61" eb="63">
      <t>ニュウリョク</t>
    </rPh>
    <phoneticPr fontId="22"/>
  </si>
  <si>
    <r>
      <rPr>
        <sz val="14"/>
        <color indexed="10"/>
        <rFont val="ＭＳ Ｐゴシック"/>
        <family val="3"/>
        <charset val="128"/>
      </rPr>
      <t>●</t>
    </r>
    <r>
      <rPr>
        <sz val="12"/>
        <rFont val="ＭＳ Ｐゴシック"/>
        <family val="3"/>
        <charset val="128"/>
      </rPr>
      <t xml:space="preserve"> グレード</t>
    </r>
    <r>
      <rPr>
        <sz val="14"/>
        <rFont val="ＭＳ Ｐゴシック"/>
        <family val="3"/>
        <charset val="128"/>
      </rPr>
      <t xml:space="preserve">
D</t>
    </r>
    <phoneticPr fontId="22"/>
  </si>
  <si>
    <t>*3　性能評価データを取得した性能評価機関は、当該断熱材について、
　　 過去３年以内に性能評価を受けた第三者性能評価機関の名称を入力してください。</t>
    <phoneticPr fontId="22"/>
  </si>
  <si>
    <t>*4　品質マネジメント等の規格をプルダウンにて選択してください。</t>
    <rPh sb="3" eb="5">
      <t>ヒンシツ</t>
    </rPh>
    <rPh sb="11" eb="12">
      <t>トウ</t>
    </rPh>
    <rPh sb="13" eb="15">
      <t>キカク</t>
    </rPh>
    <rPh sb="23" eb="25">
      <t>センタク</t>
    </rPh>
    <phoneticPr fontId="22"/>
  </si>
  <si>
    <r>
      <rPr>
        <sz val="14"/>
        <color indexed="10"/>
        <rFont val="ＭＳ Ｐゴシック"/>
        <family val="3"/>
        <charset val="128"/>
      </rPr>
      <t xml:space="preserve">● </t>
    </r>
    <r>
      <rPr>
        <sz val="14"/>
        <rFont val="ＭＳ Ｐゴシック"/>
        <family val="3"/>
        <charset val="128"/>
      </rPr>
      <t>登録番号
（10桁）</t>
    </r>
    <rPh sb="2" eb="4">
      <t>トウロク</t>
    </rPh>
    <rPh sb="4" eb="6">
      <t>バンゴウ</t>
    </rPh>
    <phoneticPr fontId="22"/>
  </si>
  <si>
    <r>
      <rPr>
        <sz val="14"/>
        <color indexed="10"/>
        <rFont val="ＭＳ Ｐゴシック"/>
        <family val="3"/>
        <charset val="128"/>
      </rPr>
      <t>●</t>
    </r>
    <r>
      <rPr>
        <sz val="14"/>
        <rFont val="ＭＳ Ｐゴシック"/>
        <family val="3"/>
        <charset val="128"/>
      </rPr>
      <t xml:space="preserve"> </t>
    </r>
    <r>
      <rPr>
        <sz val="12"/>
        <rFont val="ＭＳ Ｐゴシック"/>
        <family val="3"/>
        <charset val="128"/>
      </rPr>
      <t>グレード</t>
    </r>
    <r>
      <rPr>
        <sz val="14"/>
        <rFont val="ＭＳ Ｐゴシック"/>
        <family val="3"/>
        <charset val="128"/>
      </rPr>
      <t>D</t>
    </r>
    <phoneticPr fontId="22"/>
  </si>
  <si>
    <t>登録番号</t>
    <rPh sb="0" eb="2">
      <t>トウロク</t>
    </rPh>
    <rPh sb="2" eb="4">
      <t>バンゴウ</t>
    </rPh>
    <phoneticPr fontId="22"/>
  </si>
  <si>
    <t>高性能建材エントリー制度　対象製品新規登録申請書</t>
    <rPh sb="0" eb="5">
      <t>コウセイノウケンザイ</t>
    </rPh>
    <rPh sb="10" eb="12">
      <t>セイド</t>
    </rPh>
    <rPh sb="17" eb="19">
      <t>シンキ</t>
    </rPh>
    <rPh sb="19" eb="21">
      <t>トウロク</t>
    </rPh>
    <phoneticPr fontId="22"/>
  </si>
  <si>
    <t>高性能建材エントリー制度</t>
    <phoneticPr fontId="22"/>
  </si>
  <si>
    <t>建物名・部屋番号（部屋番号は必ず記入してください）。　※海外企業の場合は、本項目に住所を記入してください。</t>
    <rPh sb="0" eb="2">
      <t>タテモノ</t>
    </rPh>
    <rPh sb="2" eb="3">
      <t>メイ</t>
    </rPh>
    <rPh sb="4" eb="6">
      <t>ヘヤ</t>
    </rPh>
    <rPh sb="6" eb="8">
      <t>バンゴウ</t>
    </rPh>
    <rPh sb="9" eb="11">
      <t>ヘヤ</t>
    </rPh>
    <rPh sb="11" eb="13">
      <t>バンゴウ</t>
    </rPh>
    <rPh sb="14" eb="15">
      <t>カナラ</t>
    </rPh>
    <rPh sb="16" eb="18">
      <t>キニュウ</t>
    </rPh>
    <rPh sb="28" eb="30">
      <t>カイガイ</t>
    </rPh>
    <rPh sb="30" eb="32">
      <t>キギョウ</t>
    </rPh>
    <rPh sb="33" eb="35">
      <t>バアイ</t>
    </rPh>
    <rPh sb="37" eb="38">
      <t>ホン</t>
    </rPh>
    <rPh sb="38" eb="40">
      <t>コウモク</t>
    </rPh>
    <rPh sb="41" eb="43">
      <t>ジュウショ</t>
    </rPh>
    <rPh sb="44" eb="46">
      <t>キニュウ</t>
    </rPh>
    <phoneticPr fontId="22"/>
  </si>
  <si>
    <t>*5　ＩＳＯ ９００１、ＪＩＳ Ｑ ９００１の認証番号をすべて入力してください。ＪＩＳ　Ｑ　１７０５０の場合は‐（ハイフン）を入力してください。</t>
    <phoneticPr fontId="22"/>
  </si>
  <si>
    <t>　データ（Excel形式）</t>
    <phoneticPr fontId="22"/>
  </si>
  <si>
    <t>製品名</t>
    <rPh sb="0" eb="3">
      <t>セイヒンメイ</t>
    </rPh>
    <phoneticPr fontId="106"/>
  </si>
  <si>
    <t>断熱材の種類</t>
    <rPh sb="0" eb="3">
      <t>ダンネツザイ</t>
    </rPh>
    <rPh sb="4" eb="6">
      <t>シュルイ</t>
    </rPh>
    <phoneticPr fontId="106"/>
  </si>
  <si>
    <t>施工業者名</t>
    <rPh sb="0" eb="2">
      <t>セコウ</t>
    </rPh>
    <rPh sb="2" eb="4">
      <t>ギョウシャ</t>
    </rPh>
    <rPh sb="4" eb="5">
      <t>メイ</t>
    </rPh>
    <phoneticPr fontId="106"/>
  </si>
  <si>
    <t>支店名</t>
    <rPh sb="0" eb="3">
      <t>シテンメイ</t>
    </rPh>
    <phoneticPr fontId="106"/>
  </si>
  <si>
    <t>電話番号</t>
    <rPh sb="0" eb="2">
      <t>デンワ</t>
    </rPh>
    <rPh sb="2" eb="4">
      <t>バンゴウ</t>
    </rPh>
    <phoneticPr fontId="106"/>
  </si>
  <si>
    <t>備考</t>
    <rPh sb="0" eb="2">
      <t>ビコウ</t>
    </rPh>
    <phoneticPr fontId="106"/>
  </si>
  <si>
    <t>登録番号※</t>
    <rPh sb="0" eb="4">
      <t>トウロクバンゴウ</t>
    </rPh>
    <phoneticPr fontId="106"/>
  </si>
  <si>
    <t>指定施工業者登録リスト</t>
    <rPh sb="0" eb="6">
      <t>シテイセコウギョウシャ</t>
    </rPh>
    <rPh sb="6" eb="8">
      <t>トウロク</t>
    </rPh>
    <phoneticPr fontId="22"/>
  </si>
  <si>
    <t>高性能建材エントリー制度</t>
    <rPh sb="0" eb="3">
      <t>コウセイノウ</t>
    </rPh>
    <rPh sb="3" eb="5">
      <t>ケンザイ</t>
    </rPh>
    <rPh sb="10" eb="12">
      <t>セイド</t>
    </rPh>
    <phoneticPr fontId="22"/>
  </si>
  <si>
    <t>住所（都道府県から記入してください。）</t>
    <rPh sb="0" eb="2">
      <t>ジュウショ</t>
    </rPh>
    <rPh sb="3" eb="7">
      <t>トドウフケン</t>
    </rPh>
    <rPh sb="9" eb="11">
      <t>キニュウ</t>
    </rPh>
    <phoneticPr fontId="106"/>
  </si>
  <si>
    <t>本ファイルはシートの構成等を変更せず、
データ一式を全てメールにて提出してください。</t>
    <rPh sb="0" eb="1">
      <t>ホン</t>
    </rPh>
    <rPh sb="10" eb="13">
      <t>コウセイトウ</t>
    </rPh>
    <rPh sb="14" eb="16">
      <t>ヘンコウ</t>
    </rPh>
    <rPh sb="23" eb="25">
      <t>イッシキ</t>
    </rPh>
    <rPh sb="26" eb="27">
      <t>スベ</t>
    </rPh>
    <rPh sb="33" eb="35">
      <t>テイシュツ</t>
    </rPh>
    <phoneticPr fontId="22"/>
  </si>
  <si>
    <t>No.</t>
    <phoneticPr fontId="22"/>
  </si>
  <si>
    <t>メーカーコード</t>
    <phoneticPr fontId="106"/>
  </si>
  <si>
    <t>会社名</t>
    <rPh sb="0" eb="3">
      <t>カイシャメイ</t>
    </rPh>
    <phoneticPr fontId="22"/>
  </si>
  <si>
    <t>会社情報から自動入力されます。空欄の場合は、会社情報のシートに戻って会社名を記入してください。</t>
    <rPh sb="0" eb="4">
      <t>カイシャジョウホウ</t>
    </rPh>
    <rPh sb="6" eb="10">
      <t>ジドウニュウリョク</t>
    </rPh>
    <rPh sb="15" eb="17">
      <t>クウラン</t>
    </rPh>
    <rPh sb="18" eb="20">
      <t>バアイ</t>
    </rPh>
    <rPh sb="22" eb="26">
      <t>カイシャジョウホウ</t>
    </rPh>
    <rPh sb="31" eb="32">
      <t>モド</t>
    </rPh>
    <rPh sb="34" eb="37">
      <t>カイシャメイ</t>
    </rPh>
    <rPh sb="38" eb="40">
      <t>キニュウ</t>
    </rPh>
    <phoneticPr fontId="22"/>
  </si>
  <si>
    <t>※「登録番号」は断熱材のシートで自動生成される登録番号を記入してください。
　通常使用しているメーカーの型番ではありませんのでご注意ください。</t>
    <rPh sb="2" eb="4">
      <t>トウロク</t>
    </rPh>
    <rPh sb="4" eb="6">
      <t>バンゴウ</t>
    </rPh>
    <rPh sb="8" eb="11">
      <t>ダンネツザイ</t>
    </rPh>
    <rPh sb="16" eb="20">
      <t>ジドウセイセイ</t>
    </rPh>
    <rPh sb="23" eb="27">
      <t>トウロクバンゴウ</t>
    </rPh>
    <rPh sb="28" eb="30">
      <t>キニュウ</t>
    </rPh>
    <phoneticPr fontId="22"/>
  </si>
  <si>
    <t>既存住宅における断熱リフォーム支援事業費</t>
    <rPh sb="0" eb="4">
      <t>キソンジュウタク</t>
    </rPh>
    <phoneticPr fontId="22"/>
  </si>
  <si>
    <t>既存住宅における断熱リフォーム支援事業</t>
    <rPh sb="0" eb="4">
      <t>キソンジュウタク</t>
    </rPh>
    <phoneticPr fontId="22"/>
  </si>
  <si>
    <t>既存住宅における断熱リフォーム支援事業</t>
    <rPh sb="0" eb="4">
      <t>キソンジュウタク</t>
    </rPh>
    <rPh sb="8" eb="10">
      <t>ダンネツ</t>
    </rPh>
    <rPh sb="15" eb="17">
      <t>シエン</t>
    </rPh>
    <rPh sb="17" eb="19">
      <t>ジギョウ</t>
    </rPh>
    <phoneticPr fontId="22"/>
  </si>
  <si>
    <t>既存住宅における断熱リフォーム支援事業</t>
    <rPh sb="0" eb="4">
      <t>キゾンジュウタク</t>
    </rPh>
    <rPh sb="8" eb="10">
      <t>ダンネツ</t>
    </rPh>
    <rPh sb="15" eb="19">
      <t>シエンジギョウ</t>
    </rPh>
    <phoneticPr fontId="22"/>
  </si>
  <si>
    <t>令和5</t>
    <phoneticPr fontId="22"/>
  </si>
  <si>
    <t>　　　理 事 長　　大　原　　　雅　　　様</t>
    <rPh sb="3" eb="4">
      <t>リ</t>
    </rPh>
    <rPh sb="5" eb="6">
      <t>コト</t>
    </rPh>
    <rPh sb="7" eb="8">
      <t>チョウ</t>
    </rPh>
    <rPh sb="10" eb="11">
      <t>ダイ</t>
    </rPh>
    <rPh sb="12" eb="13">
      <t>ハラ</t>
    </rPh>
    <rPh sb="16" eb="17">
      <t>ミヤビ</t>
    </rPh>
    <rPh sb="20" eb="21">
      <t>サマ</t>
    </rPh>
    <phoneticPr fontId="2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</si>
</sst>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Red]&quot;¥&quot;\-#,##0"/>
  </numFmts>
  <fonts count="116" x14ac:knownFonts="1">
    <font>
      <sz val="11"/>
      <color indexed="8"/>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name val="ＭＳ Ｐゴシック"/>
      <family val="3"/>
      <charset val="128"/>
    </font>
    <font>
      <u/>
      <sz val="11"/>
      <color indexed="12"/>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name val="ＭＳ Ｐゴシック"/>
      <family val="3"/>
      <charset val="128"/>
    </font>
    <font>
      <b/>
      <sz val="16"/>
      <color indexed="9"/>
      <name val="ＭＳ Ｐゴシック"/>
      <family val="3"/>
      <charset val="128"/>
    </font>
    <font>
      <b/>
      <sz val="14"/>
      <color indexed="8"/>
      <name val="ＭＳ Ｐゴシック"/>
      <family val="3"/>
      <charset val="128"/>
    </font>
    <font>
      <sz val="16"/>
      <color indexed="8"/>
      <name val="ＭＳ Ｐゴシック"/>
      <family val="3"/>
      <charset val="128"/>
    </font>
    <font>
      <sz val="16"/>
      <name val="ＭＳ Ｐゴシック"/>
      <family val="3"/>
      <charset val="128"/>
    </font>
    <font>
      <sz val="14"/>
      <color indexed="8"/>
      <name val="ＭＳ Ｐゴシック"/>
      <family val="3"/>
      <charset val="128"/>
    </font>
    <font>
      <sz val="14"/>
      <name val="ＭＳ Ｐゴシック"/>
      <family val="3"/>
      <charset val="128"/>
    </font>
    <font>
      <sz val="10"/>
      <color indexed="8"/>
      <name val="ＭＳ 明朝"/>
      <family val="1"/>
      <charset val="128"/>
    </font>
    <font>
      <sz val="12"/>
      <color indexed="8"/>
      <name val="ＭＳ 明朝"/>
      <family val="1"/>
      <charset val="128"/>
    </font>
    <font>
      <sz val="13"/>
      <color indexed="8"/>
      <name val="ＭＳ 明朝"/>
      <family val="1"/>
      <charset val="128"/>
    </font>
    <font>
      <sz val="9"/>
      <color indexed="8"/>
      <name val="ＭＳ 明朝"/>
      <family val="1"/>
      <charset val="128"/>
    </font>
    <font>
      <b/>
      <sz val="14"/>
      <name val="ＭＳ Ｐゴシック"/>
      <family val="3"/>
      <charset val="128"/>
    </font>
    <font>
      <sz val="9"/>
      <name val="ＭＳ Ｐゴシック"/>
      <family val="3"/>
      <charset val="128"/>
    </font>
    <font>
      <b/>
      <sz val="12"/>
      <name val="ＭＳ Ｐゴシック"/>
      <family val="3"/>
      <charset val="128"/>
    </font>
    <font>
      <b/>
      <sz val="18"/>
      <color indexed="10"/>
      <name val="ＭＳ Ｐゴシック"/>
      <family val="3"/>
      <charset val="128"/>
    </font>
    <font>
      <sz val="9"/>
      <color indexed="8"/>
      <name val="ＭＳ Ｐゴシック"/>
      <family val="3"/>
      <charset val="128"/>
    </font>
    <font>
      <sz val="12"/>
      <name val="ＭＳ Ｐゴシック"/>
      <family val="3"/>
      <charset val="128"/>
    </font>
    <font>
      <sz val="14"/>
      <color indexed="10"/>
      <name val="ＭＳ Ｐゴシック"/>
      <family val="3"/>
      <charset val="128"/>
    </font>
    <font>
      <b/>
      <sz val="14"/>
      <color indexed="10"/>
      <name val="ＭＳ Ｐゴシック"/>
      <family val="3"/>
      <charset val="128"/>
    </font>
    <font>
      <sz val="11"/>
      <color indexed="8"/>
      <name val="ＭＳ Ｐゴシック"/>
      <family val="3"/>
      <charset val="128"/>
    </font>
    <font>
      <sz val="8"/>
      <name val="ＭＳ Ｐゴシック"/>
      <family val="3"/>
      <charset val="128"/>
    </font>
    <font>
      <b/>
      <sz val="9"/>
      <color indexed="10"/>
      <name val="ＭＳ Ｐゴシック"/>
      <family val="3"/>
      <charset val="128"/>
    </font>
    <font>
      <b/>
      <sz val="11"/>
      <name val="ＭＳ Ｐゴシック"/>
      <family val="3"/>
      <charset val="128"/>
    </font>
    <font>
      <b/>
      <sz val="14"/>
      <color indexed="10"/>
      <name val="ＭＳ Ｐゴシック"/>
      <family val="3"/>
      <charset val="128"/>
    </font>
    <font>
      <sz val="20"/>
      <color indexed="8"/>
      <name val="ＭＳ Ｐゴシック"/>
      <family val="3"/>
      <charset val="128"/>
    </font>
    <font>
      <sz val="10"/>
      <color indexed="8"/>
      <name val="ＭＳ Ｐゴシック"/>
      <family val="3"/>
      <charset val="128"/>
    </font>
    <font>
      <sz val="15"/>
      <color indexed="8"/>
      <name val="ＭＳ Ｐゴシック"/>
      <family val="3"/>
      <charset val="128"/>
    </font>
    <font>
      <sz val="12"/>
      <color indexed="8"/>
      <name val="ＭＳ Ｐゴシック"/>
      <family val="3"/>
      <charset val="128"/>
    </font>
    <font>
      <sz val="10"/>
      <name val="ＭＳ Ｐゴシック"/>
      <family val="3"/>
      <charset val="128"/>
    </font>
    <font>
      <b/>
      <sz val="15"/>
      <name val="ＭＳ Ｐゴシック"/>
      <family val="3"/>
      <charset val="128"/>
    </font>
    <font>
      <sz val="13"/>
      <color indexed="8"/>
      <name val="ＭＳ Ｐゴシック"/>
      <family val="3"/>
      <charset val="128"/>
    </font>
    <font>
      <b/>
      <sz val="12"/>
      <color indexed="9"/>
      <name val="ＭＳ Ｐゴシック"/>
      <family val="3"/>
      <charset val="128"/>
    </font>
    <font>
      <b/>
      <sz val="13"/>
      <color indexed="10"/>
      <name val="ＭＳ Ｐゴシック"/>
      <family val="3"/>
      <charset val="128"/>
    </font>
    <font>
      <sz val="11"/>
      <color indexed="8"/>
      <name val="HGPｺﾞｼｯｸM"/>
      <family val="3"/>
      <charset val="128"/>
    </font>
    <font>
      <b/>
      <sz val="12"/>
      <name val="HGPｺﾞｼｯｸM"/>
      <family val="3"/>
      <charset val="128"/>
    </font>
    <font>
      <sz val="9"/>
      <name val="HGPｺﾞｼｯｸM"/>
      <family val="3"/>
      <charset val="128"/>
    </font>
    <font>
      <sz val="16"/>
      <color indexed="8"/>
      <name val="HGPｺﾞｼｯｸM"/>
      <family val="3"/>
      <charset val="128"/>
    </font>
    <font>
      <sz val="13"/>
      <name val="ＭＳ Ｐゴシック"/>
      <family val="3"/>
      <charset val="128"/>
    </font>
    <font>
      <sz val="13"/>
      <color indexed="10"/>
      <name val="ＭＳ Ｐゴシック"/>
      <family val="3"/>
      <charset val="128"/>
    </font>
    <font>
      <sz val="13"/>
      <color indexed="17"/>
      <name val="ＭＳ Ｐゴシック"/>
      <family val="3"/>
      <charset val="128"/>
    </font>
    <font>
      <sz val="13"/>
      <color indexed="40"/>
      <name val="ＭＳ Ｐゴシック"/>
      <family val="3"/>
      <charset val="128"/>
    </font>
    <font>
      <b/>
      <sz val="9"/>
      <color indexed="81"/>
      <name val="ＭＳ Ｐゴシック"/>
      <family val="3"/>
      <charset val="128"/>
    </font>
    <font>
      <sz val="18"/>
      <color indexed="8"/>
      <name val="ＭＳ Ｐゴシック"/>
      <family val="3"/>
      <charset val="128"/>
    </font>
    <font>
      <sz val="11"/>
      <color theme="1"/>
      <name val="ＭＳ Ｐゴシック"/>
      <family val="3"/>
      <charset val="128"/>
      <scheme val="minor"/>
    </font>
    <font>
      <b/>
      <sz val="28"/>
      <color rgb="FFFF0000"/>
      <name val="ＭＳ Ｐゴシック"/>
      <family val="3"/>
      <charset val="128"/>
    </font>
    <font>
      <b/>
      <sz val="18"/>
      <color rgb="FFFF0000"/>
      <name val="ＭＳ Ｐゴシック"/>
      <family val="3"/>
      <charset val="128"/>
      <scheme val="minor"/>
    </font>
    <font>
      <b/>
      <sz val="18"/>
      <color rgb="FFFF0000"/>
      <name val="ＭＳ Ｐゴシック"/>
      <family val="3"/>
      <charset val="128"/>
    </font>
    <font>
      <sz val="28"/>
      <color rgb="FFFF0000"/>
      <name val="ＭＳ Ｐゴシック"/>
      <family val="3"/>
      <charset val="128"/>
      <scheme val="major"/>
    </font>
    <font>
      <b/>
      <sz val="13"/>
      <color rgb="FFFF0000"/>
      <name val="ＭＳ Ｐゴシック"/>
      <family val="3"/>
      <charset val="128"/>
    </font>
    <font>
      <sz val="16"/>
      <color indexed="8"/>
      <name val="ＭＳ Ｐゴシック"/>
      <family val="3"/>
      <charset val="128"/>
      <scheme val="minor"/>
    </font>
    <font>
      <sz val="11"/>
      <color theme="0" tint="-0.499984740745262"/>
      <name val="ＭＳ Ｐゴシック"/>
      <family val="3"/>
      <charset val="128"/>
      <scheme val="minor"/>
    </font>
    <font>
      <sz val="14"/>
      <color theme="0"/>
      <name val="HGPｺﾞｼｯｸM"/>
      <family val="3"/>
      <charset val="128"/>
    </font>
    <font>
      <sz val="11"/>
      <color theme="0" tint="-0.499984740745262"/>
      <name val="ＭＳ Ｐゴシック"/>
      <family val="3"/>
      <charset val="128"/>
    </font>
    <font>
      <sz val="12"/>
      <color indexed="10"/>
      <name val="ＭＳ Ｐゴシック"/>
      <family val="3"/>
      <charset val="128"/>
    </font>
    <font>
      <sz val="14"/>
      <color rgb="FFFF0000"/>
      <name val="ＭＳ Ｐゴシック"/>
      <family val="3"/>
      <charset val="128"/>
    </font>
    <font>
      <sz val="16"/>
      <color rgb="FF0070C0"/>
      <name val="ＭＳ Ｐゴシック"/>
      <family val="3"/>
      <charset val="128"/>
    </font>
    <font>
      <sz val="12"/>
      <color rgb="FF0070C0"/>
      <name val="ＭＳ Ｐゴシック"/>
      <family val="3"/>
      <charset val="128"/>
    </font>
    <font>
      <b/>
      <sz val="13"/>
      <name val="ＭＳ Ｐゴシック"/>
      <family val="3"/>
      <charset val="128"/>
    </font>
    <font>
      <sz val="16"/>
      <color indexed="8"/>
      <name val="ＭＳ Ｐゴシック"/>
      <family val="3"/>
      <charset val="128"/>
      <scheme val="major"/>
    </font>
    <font>
      <sz val="16"/>
      <name val="ＭＳ Ｐゴシック"/>
      <family val="3"/>
      <charset val="128"/>
      <scheme val="major"/>
    </font>
    <font>
      <sz val="14"/>
      <color theme="0"/>
      <name val="ＭＳ Ｐゴシック"/>
      <family val="3"/>
      <charset val="128"/>
      <scheme val="major"/>
    </font>
    <font>
      <b/>
      <sz val="15"/>
      <color theme="0"/>
      <name val="ＭＳ Ｐゴシック"/>
      <family val="3"/>
      <charset val="128"/>
    </font>
    <font>
      <b/>
      <sz val="16"/>
      <name val="ＭＳ Ｐゴシック"/>
      <family val="3"/>
      <charset val="128"/>
    </font>
    <font>
      <b/>
      <sz val="16"/>
      <color indexed="8"/>
      <name val="ＭＳ Ｐゴシック"/>
      <family val="3"/>
      <charset val="128"/>
    </font>
    <font>
      <b/>
      <sz val="12"/>
      <color indexed="8"/>
      <name val="ＭＳ Ｐゴシック"/>
      <family val="3"/>
      <charset val="128"/>
    </font>
    <font>
      <vertAlign val="superscript"/>
      <sz val="14"/>
      <name val="ＭＳ Ｐゴシック"/>
      <family val="3"/>
      <charset val="128"/>
    </font>
    <font>
      <b/>
      <sz val="15"/>
      <color theme="0"/>
      <name val="ＭＳ Ｐゴシック"/>
      <family val="3"/>
      <charset val="128"/>
      <scheme val="major"/>
    </font>
    <font>
      <b/>
      <sz val="16"/>
      <name val="ＭＳ Ｐゴシック"/>
      <family val="3"/>
      <charset val="128"/>
      <scheme val="major"/>
    </font>
    <font>
      <sz val="12"/>
      <name val="ＭＳ Ｐゴシック"/>
      <family val="3"/>
      <charset val="128"/>
      <scheme val="major"/>
    </font>
    <font>
      <sz val="10"/>
      <color indexed="8"/>
      <name val="ＭＳ Ｐゴシック"/>
      <family val="3"/>
      <charset val="128"/>
      <scheme val="major"/>
    </font>
    <font>
      <sz val="14"/>
      <color indexed="8"/>
      <name val="ＭＳ Ｐゴシック"/>
      <family val="3"/>
      <charset val="128"/>
      <scheme val="major"/>
    </font>
    <font>
      <sz val="12"/>
      <color indexed="8"/>
      <name val="ＭＳ Ｐゴシック"/>
      <family val="3"/>
      <charset val="128"/>
      <scheme val="major"/>
    </font>
    <font>
      <sz val="14"/>
      <name val="ＭＳ Ｐゴシック"/>
      <family val="3"/>
      <charset val="128"/>
      <scheme val="major"/>
    </font>
    <font>
      <b/>
      <sz val="12"/>
      <name val="ＭＳ Ｐゴシック"/>
      <family val="3"/>
      <charset val="128"/>
      <scheme val="major"/>
    </font>
    <font>
      <sz val="13"/>
      <name val="ＭＳ Ｐゴシック"/>
      <family val="3"/>
      <charset val="128"/>
      <scheme val="major"/>
    </font>
    <font>
      <u/>
      <sz val="12"/>
      <name val="ＭＳ Ｐゴシック"/>
      <family val="3"/>
      <charset val="128"/>
      <scheme val="major"/>
    </font>
    <font>
      <sz val="10"/>
      <name val="ＭＳ Ｐゴシック"/>
      <family val="3"/>
      <charset val="128"/>
      <scheme val="major"/>
    </font>
    <font>
      <sz val="11"/>
      <name val="ＭＳ Ｐゴシック"/>
      <family val="3"/>
      <charset val="128"/>
      <scheme val="major"/>
    </font>
    <font>
      <sz val="11"/>
      <color indexed="8"/>
      <name val="ＭＳ Ｐゴシック"/>
      <family val="3"/>
      <charset val="128"/>
      <scheme val="major"/>
    </font>
    <font>
      <sz val="12"/>
      <color theme="1"/>
      <name val="ＭＳ Ｐゴシック"/>
      <family val="3"/>
      <charset val="128"/>
      <scheme val="major"/>
    </font>
    <font>
      <b/>
      <sz val="18"/>
      <color rgb="FFFF0000"/>
      <name val="ＭＳ Ｐゴシック"/>
      <family val="3"/>
      <charset val="128"/>
      <scheme val="major"/>
    </font>
    <font>
      <b/>
      <sz val="17"/>
      <name val="ＭＳ Ｐゴシック"/>
      <family val="3"/>
      <charset val="128"/>
      <scheme val="major"/>
    </font>
    <font>
      <sz val="9"/>
      <color indexed="8"/>
      <name val="ＭＳ Ｐゴシック"/>
      <family val="3"/>
      <charset val="128"/>
      <scheme val="major"/>
    </font>
    <font>
      <b/>
      <sz val="15"/>
      <color indexed="8"/>
      <name val="ＭＳ Ｐゴシック"/>
      <family val="3"/>
      <charset val="128"/>
    </font>
    <font>
      <sz val="6"/>
      <name val="ＭＳ Ｐゴシック"/>
      <family val="2"/>
      <charset val="128"/>
      <scheme val="minor"/>
    </font>
    <font>
      <sz val="11"/>
      <name val="ＭＳ Ｐゴシック"/>
      <family val="3"/>
      <charset val="128"/>
      <scheme val="minor"/>
    </font>
    <font>
      <b/>
      <sz val="16"/>
      <color theme="0"/>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8"/>
      <color theme="1"/>
      <name val="ＭＳ Ｐゴシック"/>
      <family val="3"/>
      <charset val="128"/>
      <scheme val="minor"/>
    </font>
    <font>
      <sz val="16"/>
      <name val="ＭＳ Ｐゴシック"/>
      <family val="3"/>
      <charset val="128"/>
      <scheme val="minor"/>
    </font>
    <font>
      <sz val="12"/>
      <name val="ＭＳ Ｐゴシック"/>
      <family val="3"/>
      <charset val="128"/>
      <scheme val="minor"/>
    </font>
    <font>
      <b/>
      <sz val="11"/>
      <color rgb="FFFF0000"/>
      <name val="ＭＳ Ｐゴシック"/>
      <family val="3"/>
      <charset val="128"/>
      <scheme val="minor"/>
    </font>
    <font>
      <b/>
      <sz val="12"/>
      <color indexed="10"/>
      <name val="ＭＳ Ｐゴシック"/>
      <family val="3"/>
      <charset val="128"/>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9"/>
        <bgColor indexed="64"/>
      </patternFill>
    </fill>
    <fill>
      <patternFill patternType="solid">
        <fgColor indexed="22"/>
        <bgColor indexed="64"/>
      </patternFill>
    </fill>
    <fill>
      <patternFill patternType="solid">
        <fgColor indexed="8"/>
        <bgColor indexed="64"/>
      </patternFill>
    </fill>
    <fill>
      <patternFill patternType="solid">
        <fgColor indexed="22"/>
        <bgColor indexed="8"/>
      </patternFill>
    </fill>
    <fill>
      <patternFill patternType="solid">
        <fgColor theme="0"/>
        <bgColor indexed="64"/>
      </patternFill>
    </fill>
    <fill>
      <patternFill patternType="solid">
        <fgColor theme="1"/>
        <bgColor indexed="64"/>
      </patternFill>
    </fill>
    <fill>
      <patternFill patternType="solid">
        <fgColor theme="0" tint="-0.14999847407452621"/>
        <bgColor indexed="64"/>
      </patternFill>
    </fill>
    <fill>
      <patternFill patternType="solid">
        <fgColor rgb="FFCCFFFF"/>
        <bgColor indexed="8"/>
      </patternFill>
    </fill>
    <fill>
      <patternFill patternType="solid">
        <fgColor rgb="FFCCFFFF"/>
        <bgColor indexed="64"/>
      </patternFill>
    </fill>
    <fill>
      <patternFill patternType="solid">
        <fgColor rgb="FF66CCFF"/>
        <bgColor indexed="64"/>
      </patternFill>
    </fill>
    <fill>
      <patternFill patternType="solid">
        <fgColor theme="0" tint="-0.249977111117893"/>
        <bgColor indexed="64"/>
      </patternFill>
    </fill>
  </fills>
  <borders count="11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hair">
        <color indexed="64"/>
      </right>
      <top style="medium">
        <color indexed="64"/>
      </top>
      <bottom style="thin">
        <color indexed="64"/>
      </bottom>
      <diagonal/>
    </border>
    <border>
      <left/>
      <right style="thin">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hair">
        <color indexed="64"/>
      </left>
      <right style="thin">
        <color indexed="64"/>
      </right>
      <top/>
      <bottom style="thin">
        <color indexed="64"/>
      </bottom>
      <diagonal/>
    </border>
    <border>
      <left/>
      <right style="thin">
        <color indexed="64"/>
      </right>
      <top style="medium">
        <color indexed="64"/>
      </top>
      <bottom/>
      <diagonal/>
    </border>
    <border>
      <left style="hair">
        <color indexed="64"/>
      </left>
      <right style="thin">
        <color indexed="64"/>
      </right>
      <top style="hair">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hair">
        <color indexed="64"/>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right/>
      <top style="thin">
        <color indexed="64"/>
      </top>
      <bottom/>
      <diagonal/>
    </border>
    <border>
      <left/>
      <right style="medium">
        <color indexed="64"/>
      </right>
      <top style="thin">
        <color indexed="64"/>
      </top>
      <bottom/>
      <diagonal/>
    </border>
    <border>
      <left style="thin">
        <color indexed="64"/>
      </left>
      <right/>
      <top style="thin">
        <color indexed="64"/>
      </top>
      <bottom/>
      <diagonal/>
    </border>
    <border>
      <left style="thin">
        <color indexed="64"/>
      </left>
      <right/>
      <top/>
      <bottom style="medium">
        <color indexed="64"/>
      </bottom>
      <diagonal/>
    </border>
    <border>
      <left/>
      <right/>
      <top style="medium">
        <color indexed="64"/>
      </top>
      <bottom/>
      <diagonal/>
    </border>
    <border>
      <left/>
      <right/>
      <top/>
      <bottom style="medium">
        <color indexed="64"/>
      </bottom>
      <diagonal/>
    </border>
    <border>
      <left/>
      <right/>
      <top/>
      <bottom style="thin">
        <color indexed="64"/>
      </bottom>
      <diagonal/>
    </border>
    <border>
      <left style="thin">
        <color indexed="64"/>
      </left>
      <right style="thin">
        <color indexed="64"/>
      </right>
      <top/>
      <bottom/>
      <diagonal/>
    </border>
    <border>
      <left style="thin">
        <color indexed="64"/>
      </left>
      <right/>
      <top style="double">
        <color indexed="64"/>
      </top>
      <bottom style="thin">
        <color indexed="64"/>
      </bottom>
      <diagonal/>
    </border>
    <border>
      <left style="thin">
        <color indexed="64"/>
      </left>
      <right style="thin">
        <color indexed="64"/>
      </right>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dotted">
        <color indexed="64"/>
      </left>
      <right style="dotted">
        <color indexed="64"/>
      </right>
      <top style="dotted">
        <color indexed="64"/>
      </top>
      <bottom style="thin">
        <color indexed="64"/>
      </bottom>
      <diagonal/>
    </border>
    <border>
      <left/>
      <right/>
      <top style="thin">
        <color indexed="64"/>
      </top>
      <bottom style="medium">
        <color indexed="64"/>
      </bottom>
      <diagonal/>
    </border>
    <border>
      <left/>
      <right style="medium">
        <color indexed="64"/>
      </right>
      <top/>
      <bottom style="thin">
        <color indexed="64"/>
      </bottom>
      <diagonal/>
    </border>
    <border>
      <left/>
      <right/>
      <top style="thin">
        <color indexed="64"/>
      </top>
      <bottom style="thin">
        <color indexed="64"/>
      </bottom>
      <diagonal/>
    </border>
    <border>
      <left style="thin">
        <color indexed="64"/>
      </left>
      <right style="dotted">
        <color indexed="64"/>
      </right>
      <top style="dotted">
        <color indexed="64"/>
      </top>
      <bottom style="thin">
        <color indexed="64"/>
      </bottom>
      <diagonal/>
    </border>
    <border>
      <left/>
      <right style="thin">
        <color indexed="64"/>
      </right>
      <top/>
      <bottom style="medium">
        <color indexed="64"/>
      </bottom>
      <diagonal/>
    </border>
    <border>
      <left style="dotted">
        <color indexed="64"/>
      </left>
      <right style="medium">
        <color indexed="64"/>
      </right>
      <top style="dotted">
        <color indexed="64"/>
      </top>
      <bottom style="thin">
        <color indexed="64"/>
      </bottom>
      <diagonal/>
    </border>
    <border>
      <left style="thin">
        <color indexed="64"/>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top style="medium">
        <color indexed="64"/>
      </top>
      <bottom style="thin">
        <color indexed="64"/>
      </bottom>
      <diagonal/>
    </border>
    <border>
      <left/>
      <right style="thin">
        <color indexed="64"/>
      </right>
      <top/>
      <bottom/>
      <diagonal/>
    </border>
    <border>
      <left/>
      <right style="thin">
        <color indexed="64"/>
      </right>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dotted">
        <color indexed="64"/>
      </left>
      <right/>
      <top style="dotted">
        <color indexed="64"/>
      </top>
      <bottom style="thin">
        <color indexed="64"/>
      </bottom>
      <diagonal/>
    </border>
    <border>
      <left/>
      <right/>
      <top style="dotted">
        <color indexed="64"/>
      </top>
      <bottom style="thin">
        <color indexed="64"/>
      </bottom>
      <diagonal/>
    </border>
    <border>
      <left/>
      <right style="dotted">
        <color indexed="64"/>
      </right>
      <top style="dotted">
        <color indexed="64"/>
      </top>
      <bottom style="thin">
        <color indexed="64"/>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medium">
        <color indexed="64"/>
      </top>
      <bottom style="hair">
        <color indexed="64"/>
      </bottom>
      <diagonal/>
    </border>
    <border>
      <left/>
      <right style="thin">
        <color indexed="64"/>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thin">
        <color indexed="64"/>
      </top>
      <bottom style="thin">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hair">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right style="thin">
        <color theme="0" tint="-0.499984740745262"/>
      </right>
      <top style="medium">
        <color indexed="64"/>
      </top>
      <bottom/>
      <diagonal/>
    </border>
    <border>
      <left style="thin">
        <color theme="0" tint="-0.499984740745262"/>
      </left>
      <right style="thin">
        <color theme="0" tint="-0.499984740745262"/>
      </right>
      <top style="medium">
        <color indexed="64"/>
      </top>
      <bottom style="medium">
        <color indexed="64"/>
      </bottom>
      <diagonal/>
    </border>
    <border>
      <left style="thin">
        <color indexed="64"/>
      </left>
      <right style="thin">
        <color theme="0" tint="-0.499984740745262"/>
      </right>
      <top style="medium">
        <color indexed="64"/>
      </top>
      <bottom style="medium">
        <color indexed="64"/>
      </bottom>
      <diagonal/>
    </border>
    <border>
      <left style="thin">
        <color theme="0" tint="-0.499984740745262"/>
      </left>
      <right style="thin">
        <color auto="1"/>
      </right>
      <top style="medium">
        <color indexed="64"/>
      </top>
      <bottom style="medium">
        <color indexed="64"/>
      </bottom>
      <diagonal/>
    </border>
    <border>
      <left style="thin">
        <color theme="0" tint="-0.499984740745262"/>
      </left>
      <right style="thin">
        <color auto="1"/>
      </right>
      <top/>
      <bottom style="thin">
        <color theme="0" tint="-0.499984740745262"/>
      </bottom>
      <diagonal/>
    </border>
    <border>
      <left style="thin">
        <color theme="0" tint="-0.499984740745262"/>
      </left>
      <right style="thin">
        <color auto="1"/>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auto="1"/>
      </bottom>
      <diagonal/>
    </border>
    <border>
      <left style="thin">
        <color theme="0" tint="-0.499984740745262"/>
      </left>
      <right style="thin">
        <color auto="1"/>
      </right>
      <top style="thin">
        <color theme="0" tint="-0.499984740745262"/>
      </top>
      <bottom style="thin">
        <color auto="1"/>
      </bottom>
      <diagonal/>
    </border>
    <border>
      <left style="medium">
        <color indexed="64"/>
      </left>
      <right style="medium">
        <color indexed="64"/>
      </right>
      <top style="medium">
        <color indexed="64"/>
      </top>
      <bottom style="medium">
        <color indexed="64"/>
      </bottom>
      <diagonal/>
    </border>
    <border>
      <left/>
      <right style="thin">
        <color theme="0" tint="-0.499984740745262"/>
      </right>
      <top/>
      <bottom style="medium">
        <color indexed="64"/>
      </bottom>
      <diagonal/>
    </border>
    <border>
      <left style="thin">
        <color theme="0" tint="-0.499984740745262"/>
      </left>
      <right/>
      <top style="medium">
        <color indexed="64"/>
      </top>
      <bottom style="medium">
        <color indexed="64"/>
      </bottom>
      <diagonal/>
    </border>
  </borders>
  <cellStyleXfs count="142">
    <xf numFmtId="0" fontId="0" fillId="0" borderId="0">
      <alignment vertical="center"/>
    </xf>
    <xf numFmtId="0" fontId="3" fillId="2" borderId="0" applyNumberFormat="0" applyBorder="0" applyAlignment="0" applyProtection="0">
      <alignment vertical="center"/>
    </xf>
    <xf numFmtId="0" fontId="41" fillId="2" borderId="0" applyNumberFormat="0" applyBorder="0" applyAlignment="0" applyProtection="0">
      <alignment vertical="center"/>
    </xf>
    <xf numFmtId="0" fontId="41" fillId="2" borderId="0" applyNumberFormat="0" applyBorder="0" applyAlignment="0" applyProtection="0">
      <alignment vertical="center"/>
    </xf>
    <xf numFmtId="0" fontId="3" fillId="3" borderId="0" applyNumberFormat="0" applyBorder="0" applyAlignment="0" applyProtection="0">
      <alignment vertical="center"/>
    </xf>
    <xf numFmtId="0" fontId="41" fillId="3" borderId="0" applyNumberFormat="0" applyBorder="0" applyAlignment="0" applyProtection="0">
      <alignment vertical="center"/>
    </xf>
    <xf numFmtId="0" fontId="41" fillId="3" borderId="0" applyNumberFormat="0" applyBorder="0" applyAlignment="0" applyProtection="0">
      <alignment vertical="center"/>
    </xf>
    <xf numFmtId="0" fontId="3" fillId="4" borderId="0" applyNumberFormat="0" applyBorder="0" applyAlignment="0" applyProtection="0">
      <alignment vertical="center"/>
    </xf>
    <xf numFmtId="0" fontId="41" fillId="4" borderId="0" applyNumberFormat="0" applyBorder="0" applyAlignment="0" applyProtection="0">
      <alignment vertical="center"/>
    </xf>
    <xf numFmtId="0" fontId="41" fillId="4" borderId="0" applyNumberFormat="0" applyBorder="0" applyAlignment="0" applyProtection="0">
      <alignment vertical="center"/>
    </xf>
    <xf numFmtId="0" fontId="3" fillId="5" borderId="0" applyNumberFormat="0" applyBorder="0" applyAlignment="0" applyProtection="0">
      <alignment vertical="center"/>
    </xf>
    <xf numFmtId="0" fontId="41" fillId="5" borderId="0" applyNumberFormat="0" applyBorder="0" applyAlignment="0" applyProtection="0">
      <alignment vertical="center"/>
    </xf>
    <xf numFmtId="0" fontId="41" fillId="5"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41" fillId="6" borderId="0" applyNumberFormat="0" applyBorder="0" applyAlignment="0" applyProtection="0">
      <alignment vertical="center"/>
    </xf>
    <xf numFmtId="0" fontId="41" fillId="6" borderId="0" applyNumberFormat="0" applyBorder="0" applyAlignment="0" applyProtection="0">
      <alignment vertical="center"/>
    </xf>
    <xf numFmtId="0" fontId="41" fillId="6" borderId="0" applyNumberFormat="0" applyBorder="0" applyAlignment="0" applyProtection="0">
      <alignment vertical="center"/>
    </xf>
    <xf numFmtId="0" fontId="41" fillId="6" borderId="0" applyNumberFormat="0" applyBorder="0" applyAlignment="0" applyProtection="0">
      <alignment vertical="center"/>
    </xf>
    <xf numFmtId="0" fontId="3" fillId="7" borderId="0" applyNumberFormat="0" applyBorder="0" applyAlignment="0" applyProtection="0">
      <alignment vertical="center"/>
    </xf>
    <xf numFmtId="0" fontId="41" fillId="7" borderId="0" applyNumberFormat="0" applyBorder="0" applyAlignment="0" applyProtection="0">
      <alignment vertical="center"/>
    </xf>
    <xf numFmtId="0" fontId="41" fillId="7" borderId="0" applyNumberFormat="0" applyBorder="0" applyAlignment="0" applyProtection="0">
      <alignment vertical="center"/>
    </xf>
    <xf numFmtId="0" fontId="3" fillId="8" borderId="0" applyNumberFormat="0" applyBorder="0" applyAlignment="0" applyProtection="0">
      <alignment vertical="center"/>
    </xf>
    <xf numFmtId="0" fontId="41" fillId="8" borderId="0" applyNumberFormat="0" applyBorder="0" applyAlignment="0" applyProtection="0">
      <alignment vertical="center"/>
    </xf>
    <xf numFmtId="0" fontId="41" fillId="8" borderId="0" applyNumberFormat="0" applyBorder="0" applyAlignment="0" applyProtection="0">
      <alignment vertical="center"/>
    </xf>
    <xf numFmtId="0" fontId="3" fillId="9" borderId="0" applyNumberFormat="0" applyBorder="0" applyAlignment="0" applyProtection="0">
      <alignment vertical="center"/>
    </xf>
    <xf numFmtId="0" fontId="41" fillId="9" borderId="0" applyNumberFormat="0" applyBorder="0" applyAlignment="0" applyProtection="0">
      <alignment vertical="center"/>
    </xf>
    <xf numFmtId="0" fontId="41" fillId="9" borderId="0" applyNumberFormat="0" applyBorder="0" applyAlignment="0" applyProtection="0">
      <alignment vertical="center"/>
    </xf>
    <xf numFmtId="0" fontId="3" fillId="10" borderId="0" applyNumberFormat="0" applyBorder="0" applyAlignment="0" applyProtection="0">
      <alignment vertical="center"/>
    </xf>
    <xf numFmtId="0" fontId="41" fillId="10" borderId="0" applyNumberFormat="0" applyBorder="0" applyAlignment="0" applyProtection="0">
      <alignment vertical="center"/>
    </xf>
    <xf numFmtId="0" fontId="41" fillId="10" borderId="0" applyNumberFormat="0" applyBorder="0" applyAlignment="0" applyProtection="0">
      <alignment vertical="center"/>
    </xf>
    <xf numFmtId="0" fontId="3" fillId="5" borderId="0" applyNumberFormat="0" applyBorder="0" applyAlignment="0" applyProtection="0">
      <alignment vertical="center"/>
    </xf>
    <xf numFmtId="0" fontId="41" fillId="5" borderId="0" applyNumberFormat="0" applyBorder="0" applyAlignment="0" applyProtection="0">
      <alignment vertical="center"/>
    </xf>
    <xf numFmtId="0" fontId="41" fillId="5" borderId="0" applyNumberFormat="0" applyBorder="0" applyAlignment="0" applyProtection="0">
      <alignment vertical="center"/>
    </xf>
    <xf numFmtId="0" fontId="3" fillId="8" borderId="0" applyNumberFormat="0" applyBorder="0" applyAlignment="0" applyProtection="0">
      <alignment vertical="center"/>
    </xf>
    <xf numFmtId="0" fontId="41" fillId="8" borderId="0" applyNumberFormat="0" applyBorder="0" applyAlignment="0" applyProtection="0">
      <alignment vertical="center"/>
    </xf>
    <xf numFmtId="0" fontId="41" fillId="8" borderId="0" applyNumberFormat="0" applyBorder="0" applyAlignment="0" applyProtection="0">
      <alignment vertical="center"/>
    </xf>
    <xf numFmtId="0" fontId="3" fillId="11" borderId="0" applyNumberFormat="0" applyBorder="0" applyAlignment="0" applyProtection="0">
      <alignment vertical="center"/>
    </xf>
    <xf numFmtId="0" fontId="41" fillId="11" borderId="0" applyNumberFormat="0" applyBorder="0" applyAlignment="0" applyProtection="0">
      <alignment vertical="center"/>
    </xf>
    <xf numFmtId="0" fontId="41" fillId="11" borderId="0" applyNumberFormat="0" applyBorder="0" applyAlignment="0" applyProtection="0">
      <alignment vertical="center"/>
    </xf>
    <xf numFmtId="0" fontId="4" fillId="12" borderId="0" applyNumberFormat="0" applyBorder="0" applyAlignment="0" applyProtection="0">
      <alignment vertical="center"/>
    </xf>
    <xf numFmtId="0" fontId="4" fillId="9" borderId="0" applyNumberFormat="0" applyBorder="0" applyAlignment="0" applyProtection="0">
      <alignment vertical="center"/>
    </xf>
    <xf numFmtId="0" fontId="4" fillId="10" borderId="0" applyNumberFormat="0" applyBorder="0" applyAlignment="0" applyProtection="0">
      <alignment vertical="center"/>
    </xf>
    <xf numFmtId="0" fontId="4" fillId="13" borderId="0" applyNumberFormat="0" applyBorder="0" applyAlignment="0" applyProtection="0">
      <alignment vertical="center"/>
    </xf>
    <xf numFmtId="0" fontId="4" fillId="14" borderId="0" applyNumberFormat="0" applyBorder="0" applyAlignment="0" applyProtection="0">
      <alignment vertical="center"/>
    </xf>
    <xf numFmtId="0" fontId="4" fillId="15" borderId="0" applyNumberFormat="0" applyBorder="0" applyAlignment="0" applyProtection="0">
      <alignment vertical="center"/>
    </xf>
    <xf numFmtId="0" fontId="4" fillId="16" borderId="0" applyNumberFormat="0" applyBorder="0" applyAlignment="0" applyProtection="0">
      <alignment vertical="center"/>
    </xf>
    <xf numFmtId="0" fontId="4" fillId="17" borderId="0" applyNumberFormat="0" applyBorder="0" applyAlignment="0" applyProtection="0">
      <alignment vertical="center"/>
    </xf>
    <xf numFmtId="0" fontId="4" fillId="18" borderId="0" applyNumberFormat="0" applyBorder="0" applyAlignment="0" applyProtection="0">
      <alignment vertical="center"/>
    </xf>
    <xf numFmtId="0" fontId="4" fillId="13" borderId="0" applyNumberFormat="0" applyBorder="0" applyAlignment="0" applyProtection="0">
      <alignment vertical="center"/>
    </xf>
    <xf numFmtId="0" fontId="4" fillId="14" borderId="0" applyNumberFormat="0" applyBorder="0" applyAlignment="0" applyProtection="0">
      <alignment vertical="center"/>
    </xf>
    <xf numFmtId="0" fontId="4" fillId="19" borderId="0" applyNumberFormat="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20" borderId="1" applyNumberFormat="0" applyAlignment="0" applyProtection="0">
      <alignment vertical="center"/>
    </xf>
    <xf numFmtId="0" fontId="7" fillId="21" borderId="0" applyNumberFormat="0" applyBorder="0" applyAlignment="0" applyProtection="0">
      <alignment vertical="center"/>
    </xf>
    <xf numFmtId="9" fontId="8" fillId="0" borderId="0" applyFont="0" applyFill="0" applyBorder="0" applyAlignment="0" applyProtection="0"/>
    <xf numFmtId="9" fontId="8" fillId="0" borderId="0" applyFon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top"/>
      <protection locked="0"/>
    </xf>
    <xf numFmtId="0" fontId="3" fillId="22" borderId="2" applyNumberFormat="0" applyFont="0" applyAlignment="0" applyProtection="0">
      <alignment vertical="center"/>
    </xf>
    <xf numFmtId="0" fontId="41" fillId="22" borderId="2" applyNumberFormat="0" applyFont="0" applyAlignment="0" applyProtection="0">
      <alignment vertical="center"/>
    </xf>
    <xf numFmtId="0" fontId="41" fillId="22" borderId="2" applyNumberFormat="0" applyFont="0" applyAlignment="0" applyProtection="0">
      <alignment vertical="center"/>
    </xf>
    <xf numFmtId="0" fontId="10" fillId="0" borderId="3" applyNumberFormat="0" applyFill="0" applyAlignment="0" applyProtection="0">
      <alignment vertical="center"/>
    </xf>
    <xf numFmtId="0" fontId="11" fillId="3" borderId="0" applyNumberFormat="0" applyBorder="0" applyAlignment="0" applyProtection="0">
      <alignment vertical="center"/>
    </xf>
    <xf numFmtId="0" fontId="12" fillId="23" borderId="4" applyNumberFormat="0" applyAlignment="0" applyProtection="0">
      <alignment vertical="center"/>
    </xf>
    <xf numFmtId="0" fontId="13" fillId="0" borderId="0" applyNumberFormat="0" applyFill="0" applyBorder="0" applyAlignment="0" applyProtection="0">
      <alignment vertical="center"/>
    </xf>
    <xf numFmtId="38" fontId="3" fillId="0" borderId="0" applyFont="0" applyFill="0" applyBorder="0" applyAlignment="0" applyProtection="0">
      <alignment vertical="center"/>
    </xf>
    <xf numFmtId="38" fontId="8" fillId="0" borderId="0" applyFont="0" applyFill="0" applyBorder="0" applyAlignment="0" applyProtection="0">
      <alignment vertical="center"/>
    </xf>
    <xf numFmtId="38" fontId="3" fillId="0" borderId="0" applyFont="0" applyFill="0" applyBorder="0" applyAlignment="0" applyProtection="0">
      <alignment vertical="center"/>
    </xf>
    <xf numFmtId="38" fontId="41" fillId="0" borderId="0" applyFont="0" applyFill="0" applyBorder="0" applyAlignment="0" applyProtection="0">
      <alignment vertical="center"/>
    </xf>
    <xf numFmtId="38" fontId="3" fillId="0" borderId="0" applyFont="0" applyFill="0" applyBorder="0" applyAlignment="0" applyProtection="0">
      <alignment vertical="center"/>
    </xf>
    <xf numFmtId="38" fontId="41" fillId="0" borderId="0" applyFont="0" applyFill="0" applyBorder="0" applyAlignment="0" applyProtection="0">
      <alignment vertical="center"/>
    </xf>
    <xf numFmtId="38" fontId="41" fillId="0" borderId="0" applyFont="0" applyFill="0" applyBorder="0" applyAlignment="0" applyProtection="0">
      <alignment vertical="center"/>
    </xf>
    <xf numFmtId="0" fontId="14" fillId="0" borderId="5" applyNumberFormat="0" applyFill="0" applyAlignment="0" applyProtection="0">
      <alignment vertical="center"/>
    </xf>
    <xf numFmtId="0" fontId="15" fillId="0" borderId="6" applyNumberFormat="0" applyFill="0" applyAlignment="0" applyProtection="0">
      <alignment vertical="center"/>
    </xf>
    <xf numFmtId="0" fontId="16" fillId="0" borderId="7" applyNumberFormat="0" applyFill="0" applyAlignment="0" applyProtection="0">
      <alignment vertical="center"/>
    </xf>
    <xf numFmtId="0" fontId="16" fillId="0" borderId="0" applyNumberFormat="0" applyFill="0" applyBorder="0" applyAlignment="0" applyProtection="0">
      <alignment vertical="center"/>
    </xf>
    <xf numFmtId="0" fontId="17" fillId="0" borderId="8" applyNumberFormat="0" applyFill="0" applyAlignment="0" applyProtection="0">
      <alignment vertical="center"/>
    </xf>
    <xf numFmtId="0" fontId="18" fillId="23" borderId="9" applyNumberFormat="0" applyAlignment="0" applyProtection="0">
      <alignment vertical="center"/>
    </xf>
    <xf numFmtId="0" fontId="19" fillId="0" borderId="0" applyNumberFormat="0" applyFill="0" applyBorder="0" applyAlignment="0" applyProtection="0">
      <alignment vertical="center"/>
    </xf>
    <xf numFmtId="6" fontId="3" fillId="0" borderId="0" applyFont="0" applyFill="0" applyBorder="0" applyAlignment="0" applyProtection="0">
      <alignment vertical="center"/>
    </xf>
    <xf numFmtId="6" fontId="3" fillId="0" borderId="0" applyFont="0" applyFill="0" applyBorder="0" applyAlignment="0" applyProtection="0">
      <alignment vertical="center"/>
    </xf>
    <xf numFmtId="6" fontId="41" fillId="0" borderId="0" applyFont="0" applyFill="0" applyBorder="0" applyAlignment="0" applyProtection="0">
      <alignment vertical="center"/>
    </xf>
    <xf numFmtId="6" fontId="41" fillId="0" borderId="0" applyFont="0" applyFill="0" applyBorder="0" applyAlignment="0" applyProtection="0">
      <alignment vertical="center"/>
    </xf>
    <xf numFmtId="6" fontId="41" fillId="0" borderId="0" applyFont="0" applyFill="0" applyBorder="0" applyAlignment="0" applyProtection="0">
      <alignment vertical="center"/>
    </xf>
    <xf numFmtId="0" fontId="20" fillId="7" borderId="4" applyNumberFormat="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3" fillId="0" borderId="0">
      <alignment vertical="center"/>
    </xf>
    <xf numFmtId="0" fontId="3" fillId="0" borderId="0">
      <alignment vertical="center"/>
    </xf>
    <xf numFmtId="0" fontId="41" fillId="0" borderId="0">
      <alignment vertical="center"/>
    </xf>
    <xf numFmtId="0" fontId="41" fillId="0" borderId="0">
      <alignment vertical="center"/>
    </xf>
    <xf numFmtId="0" fontId="3" fillId="0" borderId="0">
      <alignment vertical="center"/>
    </xf>
    <xf numFmtId="0" fontId="41" fillId="0" borderId="0">
      <alignment vertical="center"/>
    </xf>
    <xf numFmtId="0" fontId="41" fillId="0" borderId="0">
      <alignment vertical="center"/>
    </xf>
    <xf numFmtId="0" fontId="41" fillId="0" borderId="0">
      <alignment vertical="center"/>
    </xf>
    <xf numFmtId="0" fontId="3" fillId="0" borderId="0">
      <alignment vertical="center"/>
    </xf>
    <xf numFmtId="0" fontId="8" fillId="0" borderId="0">
      <alignment vertical="center"/>
    </xf>
    <xf numFmtId="0" fontId="8" fillId="0" borderId="0">
      <alignment vertical="center"/>
    </xf>
    <xf numFmtId="0" fontId="3" fillId="0" borderId="0">
      <alignment vertical="center"/>
    </xf>
    <xf numFmtId="0" fontId="41" fillId="0" borderId="0">
      <alignment vertical="center"/>
    </xf>
    <xf numFmtId="0" fontId="41" fillId="0" borderId="0">
      <alignment vertical="center"/>
    </xf>
    <xf numFmtId="0" fontId="8" fillId="0" borderId="0">
      <alignment vertical="center"/>
    </xf>
    <xf numFmtId="0" fontId="8" fillId="0" borderId="0">
      <alignment vertical="center"/>
    </xf>
    <xf numFmtId="0" fontId="3" fillId="0" borderId="0">
      <alignment vertical="center"/>
    </xf>
    <xf numFmtId="0" fontId="3" fillId="0" borderId="0">
      <alignment vertical="center"/>
    </xf>
    <xf numFmtId="0" fontId="3" fillId="0" borderId="0">
      <alignment vertical="center"/>
    </xf>
    <xf numFmtId="0" fontId="41" fillId="0" borderId="0">
      <alignment vertical="center"/>
    </xf>
    <xf numFmtId="0" fontId="41" fillId="0" borderId="0">
      <alignment vertical="center"/>
    </xf>
    <xf numFmtId="0" fontId="3"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3" fillId="0" borderId="0">
      <alignment vertical="center"/>
    </xf>
    <xf numFmtId="0" fontId="41" fillId="0" borderId="0">
      <alignment vertical="center"/>
    </xf>
    <xf numFmtId="0" fontId="41" fillId="0" borderId="0">
      <alignment vertical="center"/>
    </xf>
    <xf numFmtId="0" fontId="41" fillId="0" borderId="0">
      <alignment vertical="center"/>
    </xf>
    <xf numFmtId="0" fontId="3" fillId="0" borderId="0">
      <alignment vertical="center"/>
    </xf>
    <xf numFmtId="0" fontId="3" fillId="0" borderId="0">
      <alignment vertical="center"/>
    </xf>
    <xf numFmtId="0" fontId="8" fillId="0" borderId="0"/>
    <xf numFmtId="0" fontId="41" fillId="0" borderId="0">
      <alignment vertical="center"/>
    </xf>
    <xf numFmtId="0" fontId="41" fillId="0" borderId="0">
      <alignment vertical="center"/>
    </xf>
    <xf numFmtId="0" fontId="8" fillId="0" borderId="0"/>
    <xf numFmtId="0" fontId="8" fillId="0" borderId="0">
      <alignment vertical="center"/>
    </xf>
    <xf numFmtId="0" fontId="3" fillId="0" borderId="0">
      <alignment vertical="center"/>
    </xf>
    <xf numFmtId="0" fontId="41" fillId="0" borderId="0">
      <alignment vertical="center"/>
    </xf>
    <xf numFmtId="0" fontId="41" fillId="0" borderId="0">
      <alignment vertical="center"/>
    </xf>
    <xf numFmtId="0" fontId="8" fillId="0" borderId="0">
      <alignment vertical="center"/>
    </xf>
    <xf numFmtId="0" fontId="3" fillId="0" borderId="0">
      <alignment vertical="center"/>
    </xf>
    <xf numFmtId="0" fontId="41" fillId="0" borderId="0">
      <alignment vertical="center"/>
    </xf>
    <xf numFmtId="0" fontId="41" fillId="0" borderId="0">
      <alignment vertical="center"/>
    </xf>
    <xf numFmtId="0" fontId="8" fillId="0" borderId="0">
      <alignment vertical="center"/>
    </xf>
    <xf numFmtId="0" fontId="65" fillId="0" borderId="0">
      <alignment vertical="center"/>
    </xf>
    <xf numFmtId="0" fontId="3" fillId="0" borderId="0">
      <alignment vertical="center"/>
    </xf>
    <xf numFmtId="0" fontId="41" fillId="0" borderId="0">
      <alignment vertical="center"/>
    </xf>
    <xf numFmtId="0" fontId="8" fillId="0" borderId="0">
      <alignment vertical="center"/>
    </xf>
    <xf numFmtId="0" fontId="21" fillId="4" borderId="0" applyNumberFormat="0" applyBorder="0" applyAlignment="0" applyProtection="0">
      <alignment vertical="center"/>
    </xf>
    <xf numFmtId="0" fontId="2" fillId="0" borderId="0">
      <alignment vertical="center"/>
    </xf>
    <xf numFmtId="0" fontId="2" fillId="0" borderId="0">
      <alignment vertical="center"/>
    </xf>
  </cellStyleXfs>
  <cellXfs count="727">
    <xf numFmtId="0" fontId="0" fillId="0" borderId="0" xfId="0">
      <alignment vertical="center"/>
    </xf>
    <xf numFmtId="0" fontId="0" fillId="0" borderId="0" xfId="0" applyProtection="1">
      <alignment vertical="center"/>
      <protection hidden="1"/>
    </xf>
    <xf numFmtId="0" fontId="34" fillId="0" borderId="0" xfId="89" applyFont="1" applyAlignment="1" applyProtection="1">
      <alignment horizontal="left" vertical="center"/>
      <protection hidden="1"/>
    </xf>
    <xf numFmtId="14" fontId="37" fillId="0" borderId="0" xfId="89" applyNumberFormat="1" applyFont="1" applyProtection="1">
      <alignment vertical="center"/>
      <protection hidden="1"/>
    </xf>
    <xf numFmtId="0" fontId="3" fillId="0" borderId="0" xfId="89" applyFont="1" applyProtection="1">
      <alignment vertical="center"/>
      <protection hidden="1"/>
    </xf>
    <xf numFmtId="0" fontId="28" fillId="0" borderId="10" xfId="138" applyFont="1" applyBorder="1" applyAlignment="1" applyProtection="1">
      <alignment horizontal="left" vertical="center" shrinkToFit="1"/>
      <protection locked="0"/>
    </xf>
    <xf numFmtId="49" fontId="28" fillId="0" borderId="11" xfId="138" applyNumberFormat="1" applyFont="1" applyBorder="1" applyAlignment="1" applyProtection="1">
      <alignment horizontal="center" vertical="center" shrinkToFit="1"/>
      <protection locked="0"/>
    </xf>
    <xf numFmtId="0" fontId="28" fillId="0" borderId="13" xfId="138" applyFont="1" applyBorder="1" applyAlignment="1" applyProtection="1">
      <alignment horizontal="left" vertical="center" shrinkToFit="1"/>
      <protection locked="0"/>
    </xf>
    <xf numFmtId="0" fontId="28" fillId="0" borderId="14" xfId="138" applyFont="1" applyBorder="1" applyAlignment="1" applyProtection="1">
      <alignment horizontal="center" vertical="center" shrinkToFit="1"/>
      <protection locked="0"/>
    </xf>
    <xf numFmtId="0" fontId="28" fillId="0" borderId="11" xfId="138" applyFont="1" applyBorder="1" applyAlignment="1" applyProtection="1">
      <alignment horizontal="center" vertical="center" shrinkToFit="1"/>
      <protection locked="0"/>
    </xf>
    <xf numFmtId="49" fontId="28" fillId="0" borderId="12" xfId="81" applyNumberFormat="1" applyFont="1" applyFill="1" applyBorder="1" applyAlignment="1" applyProtection="1">
      <alignment horizontal="center" vertical="center" shrinkToFit="1"/>
      <protection locked="0"/>
    </xf>
    <xf numFmtId="0" fontId="28" fillId="0" borderId="15" xfId="0" applyFont="1" applyBorder="1" applyAlignment="1" applyProtection="1">
      <alignment horizontal="left" vertical="center" shrinkToFit="1"/>
      <protection locked="0"/>
    </xf>
    <xf numFmtId="0" fontId="28" fillId="0" borderId="16" xfId="138" applyFont="1" applyBorder="1" applyAlignment="1" applyProtection="1">
      <alignment horizontal="left" vertical="center" shrinkToFit="1"/>
      <protection locked="0"/>
    </xf>
    <xf numFmtId="49" fontId="28" fillId="0" borderId="17" xfId="138" applyNumberFormat="1" applyFont="1" applyBorder="1" applyAlignment="1" applyProtection="1">
      <alignment horizontal="center" vertical="center" shrinkToFit="1"/>
      <protection locked="0"/>
    </xf>
    <xf numFmtId="0" fontId="28" fillId="0" borderId="19" xfId="138" applyFont="1" applyBorder="1" applyAlignment="1" applyProtection="1">
      <alignment horizontal="left" vertical="center" shrinkToFit="1"/>
      <protection locked="0"/>
    </xf>
    <xf numFmtId="0" fontId="28" fillId="0" borderId="20" xfId="138" applyFont="1" applyBorder="1" applyAlignment="1" applyProtection="1">
      <alignment horizontal="center" vertical="center" shrinkToFit="1"/>
      <protection locked="0"/>
    </xf>
    <xf numFmtId="0" fontId="28" fillId="0" borderId="17" xfId="138" applyFont="1" applyBorder="1" applyAlignment="1" applyProtection="1">
      <alignment horizontal="center" vertical="center" shrinkToFit="1"/>
      <protection locked="0"/>
    </xf>
    <xf numFmtId="49" fontId="28" fillId="0" borderId="18" xfId="81" applyNumberFormat="1" applyFont="1" applyFill="1" applyBorder="1" applyAlignment="1" applyProtection="1">
      <alignment horizontal="center" vertical="center" shrinkToFit="1"/>
      <protection locked="0"/>
    </xf>
    <xf numFmtId="0" fontId="28" fillId="0" borderId="21" xfId="0" applyFont="1" applyBorder="1" applyAlignment="1" applyProtection="1">
      <alignment horizontal="left" vertical="center" shrinkToFit="1"/>
      <protection locked="0"/>
    </xf>
    <xf numFmtId="0" fontId="28" fillId="0" borderId="22" xfId="138" applyFont="1" applyBorder="1" applyAlignment="1" applyProtection="1">
      <alignment horizontal="left" vertical="center" shrinkToFit="1"/>
      <protection locked="0"/>
    </xf>
    <xf numFmtId="49" fontId="28" fillId="0" borderId="23" xfId="138" applyNumberFormat="1" applyFont="1" applyBorder="1" applyAlignment="1" applyProtection="1">
      <alignment horizontal="center" vertical="center" shrinkToFit="1"/>
      <protection locked="0"/>
    </xf>
    <xf numFmtId="0" fontId="28" fillId="0" borderId="25" xfId="138" applyFont="1" applyBorder="1" applyAlignment="1" applyProtection="1">
      <alignment horizontal="left" vertical="center" shrinkToFit="1"/>
      <protection locked="0"/>
    </xf>
    <xf numFmtId="0" fontId="28" fillId="0" borderId="26" xfId="138" applyFont="1" applyBorder="1" applyAlignment="1" applyProtection="1">
      <alignment horizontal="center" vertical="center" shrinkToFit="1"/>
      <protection locked="0"/>
    </xf>
    <xf numFmtId="0" fontId="28" fillId="0" borderId="23" xfId="138" applyFont="1" applyBorder="1" applyAlignment="1" applyProtection="1">
      <alignment horizontal="center" vertical="center" shrinkToFit="1"/>
      <protection locked="0"/>
    </xf>
    <xf numFmtId="49" fontId="28" fillId="0" borderId="24" xfId="81" applyNumberFormat="1" applyFont="1" applyFill="1" applyBorder="1" applyAlignment="1" applyProtection="1">
      <alignment horizontal="center" vertical="center" shrinkToFit="1"/>
      <protection locked="0"/>
    </xf>
    <xf numFmtId="0" fontId="28" fillId="0" borderId="27" xfId="0" applyFont="1" applyBorder="1" applyAlignment="1" applyProtection="1">
      <alignment horizontal="left" vertical="center" shrinkToFit="1"/>
      <protection locked="0"/>
    </xf>
    <xf numFmtId="0" fontId="47" fillId="0" borderId="0" xfId="0" applyFont="1">
      <alignment vertical="center"/>
    </xf>
    <xf numFmtId="0" fontId="37" fillId="0" borderId="0" xfId="0" applyFont="1" applyAlignment="1">
      <alignment vertical="center" wrapText="1"/>
    </xf>
    <xf numFmtId="0" fontId="66" fillId="0" borderId="0" xfId="0" applyFont="1" applyAlignment="1" applyProtection="1">
      <alignment vertical="center" wrapText="1"/>
      <protection hidden="1"/>
    </xf>
    <xf numFmtId="0" fontId="52" fillId="0" borderId="0" xfId="0" applyFont="1" applyAlignment="1">
      <alignment horizontal="center" vertical="center" wrapText="1" shrinkToFit="1"/>
    </xf>
    <xf numFmtId="0" fontId="52" fillId="0" borderId="0" xfId="0" applyFont="1" applyAlignment="1">
      <alignment horizontal="center" vertical="center" shrinkToFit="1"/>
    </xf>
    <xf numFmtId="0" fontId="49" fillId="0" borderId="0" xfId="0" applyFont="1" applyAlignment="1">
      <alignment horizontal="center" vertical="center" shrinkToFit="1"/>
    </xf>
    <xf numFmtId="0" fontId="49" fillId="0" borderId="0" xfId="0" applyFont="1" applyAlignment="1">
      <alignment vertical="center" shrinkToFit="1"/>
    </xf>
    <xf numFmtId="0" fontId="52" fillId="0" borderId="0" xfId="0" applyFont="1" applyAlignment="1">
      <alignment vertical="center" shrinkToFit="1"/>
    </xf>
    <xf numFmtId="0" fontId="36" fillId="0" borderId="0" xfId="0" applyFont="1" applyProtection="1">
      <alignment vertical="center"/>
      <protection hidden="1"/>
    </xf>
    <xf numFmtId="49" fontId="28" fillId="0" borderId="58" xfId="138" applyNumberFormat="1" applyFont="1" applyBorder="1" applyAlignment="1" applyProtection="1">
      <alignment horizontal="center" vertical="center" shrinkToFit="1"/>
      <protection locked="0"/>
    </xf>
    <xf numFmtId="49" fontId="28" fillId="0" borderId="56" xfId="138" applyNumberFormat="1" applyFont="1" applyBorder="1" applyAlignment="1" applyProtection="1">
      <alignment horizontal="center" vertical="center" shrinkToFit="1"/>
      <protection locked="0"/>
    </xf>
    <xf numFmtId="49" fontId="28" fillId="0" borderId="59" xfId="138" applyNumberFormat="1" applyFont="1" applyBorder="1" applyAlignment="1" applyProtection="1">
      <alignment horizontal="center" vertical="center" shrinkToFit="1"/>
      <protection locked="0"/>
    </xf>
    <xf numFmtId="0" fontId="36" fillId="0" borderId="0" xfId="0" applyFont="1" applyAlignment="1" applyProtection="1">
      <alignment vertical="center" shrinkToFit="1"/>
      <protection hidden="1"/>
    </xf>
    <xf numFmtId="0" fontId="38" fillId="24" borderId="0" xfId="0" applyFont="1" applyFill="1">
      <alignment vertical="center"/>
    </xf>
    <xf numFmtId="0" fontId="47" fillId="24" borderId="0" xfId="0" applyFont="1" applyFill="1">
      <alignment vertical="center"/>
    </xf>
    <xf numFmtId="0" fontId="27" fillId="24" borderId="0" xfId="0" applyFont="1" applyFill="1" applyAlignment="1">
      <alignment horizontal="distributed" vertical="center"/>
    </xf>
    <xf numFmtId="0" fontId="29" fillId="24" borderId="0" xfId="0" applyFont="1" applyFill="1">
      <alignment vertical="center"/>
    </xf>
    <xf numFmtId="0" fontId="69" fillId="24" borderId="0" xfId="0" applyFont="1" applyFill="1" applyAlignment="1">
      <alignment vertical="center" shrinkToFit="1"/>
    </xf>
    <xf numFmtId="0" fontId="38" fillId="24" borderId="0" xfId="0" applyFont="1" applyFill="1" applyAlignment="1">
      <alignment horizontal="center" vertical="center"/>
    </xf>
    <xf numFmtId="0" fontId="47" fillId="24" borderId="0" xfId="0" applyFont="1" applyFill="1" applyAlignment="1">
      <alignment horizontal="center" vertical="center"/>
    </xf>
    <xf numFmtId="0" fontId="50" fillId="24" borderId="0" xfId="0" applyFont="1" applyFill="1">
      <alignment vertical="center"/>
    </xf>
    <xf numFmtId="0" fontId="38" fillId="24" borderId="0" xfId="0" applyFont="1" applyFill="1" applyAlignment="1">
      <alignment vertical="center" wrapText="1"/>
    </xf>
    <xf numFmtId="0" fontId="51" fillId="24" borderId="0" xfId="0" applyFont="1" applyFill="1" applyAlignment="1">
      <alignment horizontal="center" vertical="center"/>
    </xf>
    <xf numFmtId="0" fontId="29" fillId="0" borderId="0" xfId="0" applyFont="1">
      <alignment vertical="center"/>
    </xf>
    <xf numFmtId="0" fontId="31" fillId="0" borderId="0" xfId="0" applyFont="1">
      <alignment vertical="center"/>
    </xf>
    <xf numFmtId="0" fontId="67" fillId="0" borderId="0" xfId="0" applyFont="1">
      <alignment vertical="center"/>
    </xf>
    <xf numFmtId="0" fontId="52" fillId="0" borderId="39" xfId="0" applyFont="1" applyBorder="1" applyAlignment="1">
      <alignment vertical="center" shrinkToFit="1"/>
    </xf>
    <xf numFmtId="0" fontId="52" fillId="0" borderId="39" xfId="0" applyFont="1" applyBorder="1" applyAlignment="1">
      <alignment horizontal="center" vertical="center"/>
    </xf>
    <xf numFmtId="0" fontId="52" fillId="0" borderId="39" xfId="0" applyFont="1" applyBorder="1">
      <alignment vertical="center"/>
    </xf>
    <xf numFmtId="0" fontId="52" fillId="0" borderId="40" xfId="0" applyFont="1" applyBorder="1">
      <alignment vertical="center"/>
    </xf>
    <xf numFmtId="0" fontId="30" fillId="0" borderId="0" xfId="0" applyFont="1" applyAlignment="1">
      <alignment vertical="center" wrapText="1" shrinkToFit="1"/>
    </xf>
    <xf numFmtId="0" fontId="49" fillId="0" borderId="24" xfId="0" applyFont="1" applyBorder="1" applyAlignment="1">
      <alignment vertical="center" shrinkToFit="1"/>
    </xf>
    <xf numFmtId="0" fontId="49" fillId="0" borderId="41" xfId="0" applyFont="1" applyBorder="1" applyAlignment="1">
      <alignment vertical="center" shrinkToFit="1"/>
    </xf>
    <xf numFmtId="0" fontId="49" fillId="0" borderId="42" xfId="0" applyFont="1" applyBorder="1" applyAlignment="1">
      <alignment vertical="center" shrinkToFit="1"/>
    </xf>
    <xf numFmtId="0" fontId="32" fillId="0" borderId="0" xfId="0" applyFont="1" applyAlignment="1">
      <alignment vertical="center" wrapText="1"/>
    </xf>
    <xf numFmtId="0" fontId="29" fillId="0" borderId="0" xfId="0" applyFont="1" applyAlignment="1">
      <alignment horizontal="center" vertical="center"/>
    </xf>
    <xf numFmtId="38" fontId="29" fillId="0" borderId="0" xfId="69" applyFont="1" applyFill="1" applyAlignment="1" applyProtection="1">
      <alignment vertical="center"/>
    </xf>
    <xf numFmtId="0" fontId="8" fillId="0" borderId="0" xfId="138" applyAlignment="1" applyProtection="1">
      <alignment horizontal="right" vertical="center" wrapText="1"/>
      <protection hidden="1"/>
    </xf>
    <xf numFmtId="0" fontId="28" fillId="0" borderId="12" xfId="138" applyFont="1" applyBorder="1" applyAlignment="1" applyProtection="1">
      <alignment horizontal="center" vertical="center" shrinkToFit="1"/>
      <protection hidden="1"/>
    </xf>
    <xf numFmtId="0" fontId="28" fillId="0" borderId="18" xfId="138" applyFont="1" applyBorder="1" applyAlignment="1" applyProtection="1">
      <alignment horizontal="center" vertical="center" shrinkToFit="1"/>
      <protection hidden="1"/>
    </xf>
    <xf numFmtId="0" fontId="28" fillId="0" borderId="24" xfId="138" applyFont="1" applyBorder="1" applyAlignment="1" applyProtection="1">
      <alignment horizontal="center" vertical="center" shrinkToFit="1"/>
      <protection hidden="1"/>
    </xf>
    <xf numFmtId="0" fontId="28" fillId="0" borderId="15" xfId="58" applyFont="1" applyBorder="1" applyAlignment="1" applyProtection="1">
      <alignment horizontal="left" vertical="center" shrinkToFit="1"/>
      <protection locked="0"/>
    </xf>
    <xf numFmtId="0" fontId="68" fillId="0" borderId="0" xfId="89" applyFont="1" applyProtection="1">
      <alignment vertical="center"/>
      <protection hidden="1"/>
    </xf>
    <xf numFmtId="0" fontId="28" fillId="0" borderId="58" xfId="138" applyFont="1" applyBorder="1" applyAlignment="1" applyProtection="1">
      <alignment horizontal="center" vertical="center" shrinkToFit="1"/>
      <protection hidden="1"/>
    </xf>
    <xf numFmtId="0" fontId="28" fillId="0" borderId="56" xfId="138" applyFont="1" applyBorder="1" applyAlignment="1" applyProtection="1">
      <alignment horizontal="center" vertical="center" shrinkToFit="1"/>
      <protection hidden="1"/>
    </xf>
    <xf numFmtId="0" fontId="28" fillId="0" borderId="59" xfId="138" applyFont="1" applyBorder="1" applyAlignment="1" applyProtection="1">
      <alignment horizontal="center" vertical="center" shrinkToFit="1"/>
      <protection hidden="1"/>
    </xf>
    <xf numFmtId="0" fontId="28" fillId="0" borderId="11" xfId="138" applyFont="1" applyBorder="1" applyAlignment="1" applyProtection="1">
      <alignment horizontal="center" vertical="center" shrinkToFit="1"/>
      <protection hidden="1"/>
    </xf>
    <xf numFmtId="0" fontId="28" fillId="0" borderId="17" xfId="138" applyFont="1" applyBorder="1" applyAlignment="1" applyProtection="1">
      <alignment horizontal="center" vertical="center" shrinkToFit="1"/>
      <protection hidden="1"/>
    </xf>
    <xf numFmtId="0" fontId="28" fillId="0" borderId="23" xfId="138" applyFont="1" applyBorder="1" applyAlignment="1" applyProtection="1">
      <alignment horizontal="center" vertical="center" shrinkToFit="1"/>
      <protection hidden="1"/>
    </xf>
    <xf numFmtId="49" fontId="28" fillId="0" borderId="14" xfId="138" applyNumberFormat="1" applyFont="1" applyBorder="1" applyAlignment="1" applyProtection="1">
      <alignment horizontal="center" vertical="center" wrapText="1"/>
      <protection hidden="1"/>
    </xf>
    <xf numFmtId="49" fontId="28" fillId="0" borderId="20" xfId="138" applyNumberFormat="1" applyFont="1" applyBorder="1" applyAlignment="1" applyProtection="1">
      <alignment horizontal="center" vertical="center" shrinkToFit="1"/>
      <protection hidden="1"/>
    </xf>
    <xf numFmtId="49" fontId="28" fillId="0" borderId="26" xfId="138" applyNumberFormat="1" applyFont="1" applyBorder="1" applyAlignment="1" applyProtection="1">
      <alignment horizontal="center" vertical="center" shrinkToFit="1"/>
      <protection hidden="1"/>
    </xf>
    <xf numFmtId="49" fontId="28" fillId="0" borderId="14" xfId="138" applyNumberFormat="1" applyFont="1" applyBorder="1" applyAlignment="1" applyProtection="1">
      <alignment horizontal="left" vertical="center" wrapText="1"/>
      <protection hidden="1"/>
    </xf>
    <xf numFmtId="49" fontId="28" fillId="0" borderId="20" xfId="138" applyNumberFormat="1" applyFont="1" applyBorder="1" applyAlignment="1" applyProtection="1">
      <alignment horizontal="left" vertical="center" wrapText="1"/>
      <protection hidden="1"/>
    </xf>
    <xf numFmtId="49" fontId="28" fillId="0" borderId="26" xfId="138" applyNumberFormat="1" applyFont="1" applyBorder="1" applyAlignment="1" applyProtection="1">
      <alignment horizontal="left" vertical="center" wrapText="1"/>
      <protection hidden="1"/>
    </xf>
    <xf numFmtId="0" fontId="42" fillId="24" borderId="0" xfId="122" applyFont="1" applyFill="1" applyAlignment="1" applyProtection="1">
      <alignment vertical="center" wrapText="1"/>
      <protection hidden="1"/>
    </xf>
    <xf numFmtId="0" fontId="43" fillId="24" borderId="0" xfId="117" applyFont="1" applyFill="1" applyAlignment="1" applyProtection="1">
      <alignment horizontal="left" vertical="center" wrapText="1"/>
      <protection hidden="1"/>
    </xf>
    <xf numFmtId="0" fontId="66" fillId="24" borderId="0" xfId="117" applyFont="1" applyFill="1" applyProtection="1">
      <alignment vertical="center"/>
      <protection hidden="1"/>
    </xf>
    <xf numFmtId="0" fontId="44" fillId="24" borderId="0" xfId="122" applyFont="1" applyFill="1" applyAlignment="1" applyProtection="1">
      <alignment vertical="center"/>
      <protection hidden="1"/>
    </xf>
    <xf numFmtId="0" fontId="8" fillId="24" borderId="0" xfId="122" applyFill="1" applyAlignment="1" applyProtection="1">
      <alignment horizontal="center" vertical="center" wrapText="1"/>
      <protection hidden="1"/>
    </xf>
    <xf numFmtId="0" fontId="27" fillId="24" borderId="0" xfId="117" applyFont="1" applyFill="1" applyProtection="1">
      <alignment vertical="center"/>
      <protection hidden="1"/>
    </xf>
    <xf numFmtId="0" fontId="69" fillId="24" borderId="0" xfId="0" applyFont="1" applyFill="1" applyAlignment="1" applyProtection="1">
      <alignment vertical="center" shrinkToFit="1"/>
      <protection hidden="1"/>
    </xf>
    <xf numFmtId="0" fontId="34" fillId="0" borderId="0" xfId="87" applyFont="1" applyProtection="1">
      <alignment vertical="center"/>
      <protection hidden="1"/>
    </xf>
    <xf numFmtId="0" fontId="56" fillId="0" borderId="0" xfId="52" applyFont="1" applyFill="1" applyBorder="1" applyAlignment="1" applyProtection="1">
      <alignment horizontal="left" vertical="center"/>
      <protection hidden="1"/>
    </xf>
    <xf numFmtId="0" fontId="57" fillId="0" borderId="0" xfId="87" applyFont="1" applyProtection="1">
      <alignment vertical="center"/>
      <protection hidden="1"/>
    </xf>
    <xf numFmtId="0" fontId="57" fillId="0" borderId="0" xfId="89" applyFont="1" applyAlignment="1" applyProtection="1">
      <alignment horizontal="left" vertical="center"/>
      <protection hidden="1"/>
    </xf>
    <xf numFmtId="0" fontId="55" fillId="0" borderId="0" xfId="0" applyFont="1" applyProtection="1">
      <alignment vertical="center"/>
      <protection hidden="1"/>
    </xf>
    <xf numFmtId="0" fontId="58" fillId="0" borderId="0" xfId="52" applyFont="1" applyProtection="1">
      <alignment vertical="center"/>
      <protection hidden="1"/>
    </xf>
    <xf numFmtId="0" fontId="64" fillId="0" borderId="0" xfId="0" applyFont="1" applyAlignment="1" applyProtection="1">
      <alignment horizontal="center" vertical="center"/>
      <protection hidden="1"/>
    </xf>
    <xf numFmtId="0" fontId="66" fillId="0" borderId="0" xfId="0" applyFont="1" applyProtection="1">
      <alignment vertical="center"/>
      <protection hidden="1"/>
    </xf>
    <xf numFmtId="0" fontId="33" fillId="0" borderId="0" xfId="52" applyFont="1" applyFill="1" applyBorder="1" applyAlignment="1" applyProtection="1">
      <alignment horizontal="left" vertical="center"/>
      <protection hidden="1"/>
    </xf>
    <xf numFmtId="0" fontId="35" fillId="0" borderId="0" xfId="52" applyFont="1" applyFill="1" applyBorder="1" applyAlignment="1" applyProtection="1">
      <alignment horizontal="left" vertical="center"/>
      <protection hidden="1"/>
    </xf>
    <xf numFmtId="0" fontId="28" fillId="25" borderId="31" xfId="0" applyFont="1" applyFill="1" applyBorder="1" applyProtection="1">
      <alignment vertical="center"/>
      <protection hidden="1"/>
    </xf>
    <xf numFmtId="0" fontId="59" fillId="0" borderId="0" xfId="89" applyFont="1" applyProtection="1">
      <alignment vertical="center"/>
      <protection hidden="1"/>
    </xf>
    <xf numFmtId="0" fontId="52" fillId="0" borderId="0" xfId="0" applyFont="1" applyProtection="1">
      <alignment vertical="center"/>
      <protection hidden="1"/>
    </xf>
    <xf numFmtId="0" fontId="52" fillId="0" borderId="0" xfId="0" applyFont="1" applyAlignment="1" applyProtection="1">
      <alignment vertical="center" wrapText="1"/>
      <protection hidden="1"/>
    </xf>
    <xf numFmtId="0" fontId="60" fillId="0" borderId="0" xfId="89" applyFont="1" applyProtection="1">
      <alignment vertical="center"/>
      <protection hidden="1"/>
    </xf>
    <xf numFmtId="0" fontId="60" fillId="0" borderId="0" xfId="89" applyFont="1" applyAlignment="1" applyProtection="1">
      <alignment vertical="center" wrapText="1"/>
      <protection hidden="1"/>
    </xf>
    <xf numFmtId="0" fontId="28" fillId="25" borderId="32" xfId="0" applyFont="1" applyFill="1" applyBorder="1" applyProtection="1">
      <alignment vertical="center"/>
      <protection hidden="1"/>
    </xf>
    <xf numFmtId="0" fontId="59" fillId="0" borderId="0" xfId="89" applyFont="1" applyAlignment="1" applyProtection="1">
      <alignment horizontal="left" vertical="center"/>
      <protection hidden="1"/>
    </xf>
    <xf numFmtId="0" fontId="59" fillId="0" borderId="0" xfId="87" applyFont="1" applyProtection="1">
      <alignment vertical="center"/>
      <protection hidden="1"/>
    </xf>
    <xf numFmtId="0" fontId="59" fillId="0" borderId="0" xfId="0" applyFont="1" applyProtection="1">
      <alignment vertical="center"/>
      <protection hidden="1"/>
    </xf>
    <xf numFmtId="0" fontId="0" fillId="0" borderId="0" xfId="0" applyAlignment="1" applyProtection="1">
      <alignment horizontal="center" vertical="center"/>
      <protection hidden="1"/>
    </xf>
    <xf numFmtId="0" fontId="28" fillId="25" borderId="33" xfId="0" applyFont="1" applyFill="1" applyBorder="1" applyProtection="1">
      <alignment vertical="center"/>
      <protection hidden="1"/>
    </xf>
    <xf numFmtId="0" fontId="61" fillId="0" borderId="0" xfId="0" applyFont="1" applyAlignment="1" applyProtection="1">
      <alignment vertical="center" wrapText="1"/>
      <protection hidden="1"/>
    </xf>
    <xf numFmtId="0" fontId="28" fillId="25" borderId="37" xfId="0" applyFont="1" applyFill="1" applyBorder="1" applyAlignment="1" applyProtection="1">
      <alignment vertical="center" wrapText="1"/>
      <protection hidden="1"/>
    </xf>
    <xf numFmtId="0" fontId="24" fillId="0" borderId="0" xfId="89" applyFont="1" applyProtection="1">
      <alignment vertical="center"/>
      <protection hidden="1"/>
    </xf>
    <xf numFmtId="0" fontId="41" fillId="0" borderId="0" xfId="89" applyFont="1" applyProtection="1">
      <alignment vertical="center"/>
      <protection hidden="1"/>
    </xf>
    <xf numFmtId="0" fontId="34" fillId="0" borderId="0" xfId="87" applyFont="1" applyAlignment="1" applyProtection="1">
      <alignment horizontal="center" vertical="center" wrapText="1"/>
      <protection hidden="1"/>
    </xf>
    <xf numFmtId="0" fontId="0" fillId="25" borderId="29" xfId="0" applyFill="1" applyBorder="1" applyAlignment="1" applyProtection="1">
      <alignment horizontal="center" vertical="center"/>
      <protection hidden="1"/>
    </xf>
    <xf numFmtId="0" fontId="27" fillId="25" borderId="94" xfId="0" applyFont="1" applyFill="1" applyBorder="1" applyAlignment="1" applyProtection="1">
      <alignment vertical="center" wrapText="1"/>
      <protection hidden="1"/>
    </xf>
    <xf numFmtId="0" fontId="34" fillId="0" borderId="0" xfId="87" applyFont="1" applyAlignment="1" applyProtection="1">
      <alignment horizontal="center" vertical="center"/>
      <protection hidden="1"/>
    </xf>
    <xf numFmtId="0" fontId="0" fillId="25" borderId="30" xfId="0" applyFill="1" applyBorder="1" applyAlignment="1" applyProtection="1">
      <alignment horizontal="center" vertical="center"/>
      <protection hidden="1"/>
    </xf>
    <xf numFmtId="0" fontId="38" fillId="25" borderId="35" xfId="0" applyFont="1" applyFill="1" applyBorder="1" applyAlignment="1" applyProtection="1">
      <alignment horizontal="center" vertical="center" wrapText="1"/>
      <protection hidden="1"/>
    </xf>
    <xf numFmtId="14" fontId="38" fillId="25" borderId="36" xfId="0" applyNumberFormat="1" applyFont="1" applyFill="1" applyBorder="1" applyAlignment="1" applyProtection="1">
      <alignment horizontal="center" vertical="center" wrapText="1"/>
      <protection hidden="1"/>
    </xf>
    <xf numFmtId="0" fontId="28" fillId="0" borderId="10" xfId="138" applyFont="1" applyBorder="1" applyAlignment="1" applyProtection="1">
      <alignment horizontal="left" vertical="center" shrinkToFit="1"/>
      <protection hidden="1"/>
    </xf>
    <xf numFmtId="49" fontId="28" fillId="0" borderId="11" xfId="138" applyNumberFormat="1" applyFont="1" applyBorder="1" applyAlignment="1" applyProtection="1">
      <alignment horizontal="center" vertical="center" shrinkToFit="1"/>
      <protection hidden="1"/>
    </xf>
    <xf numFmtId="49" fontId="28" fillId="0" borderId="13" xfId="138" applyNumberFormat="1" applyFont="1" applyBorder="1" applyAlignment="1" applyProtection="1">
      <alignment horizontal="left" vertical="center" shrinkToFit="1"/>
      <protection hidden="1"/>
    </xf>
    <xf numFmtId="49" fontId="28" fillId="0" borderId="58" xfId="138" applyNumberFormat="1" applyFont="1" applyBorder="1" applyAlignment="1" applyProtection="1">
      <alignment horizontal="center" vertical="center" shrinkToFit="1"/>
      <protection hidden="1"/>
    </xf>
    <xf numFmtId="49" fontId="28" fillId="0" borderId="12" xfId="81" applyNumberFormat="1" applyFont="1" applyFill="1" applyBorder="1" applyAlignment="1" applyProtection="1">
      <alignment horizontal="center" vertical="center" shrinkToFit="1"/>
      <protection hidden="1"/>
    </xf>
    <xf numFmtId="0" fontId="28" fillId="0" borderId="15" xfId="0" applyFont="1" applyBorder="1" applyAlignment="1" applyProtection="1">
      <alignment horizontal="left" vertical="center" shrinkToFit="1"/>
      <protection hidden="1"/>
    </xf>
    <xf numFmtId="0" fontId="8" fillId="0" borderId="0" xfId="0" applyFont="1" applyProtection="1">
      <alignment vertical="center"/>
      <protection hidden="1"/>
    </xf>
    <xf numFmtId="0" fontId="28" fillId="0" borderId="16" xfId="138" applyFont="1" applyBorder="1" applyAlignment="1" applyProtection="1">
      <alignment horizontal="left" vertical="center" shrinkToFit="1"/>
      <protection hidden="1"/>
    </xf>
    <xf numFmtId="49" fontId="28" fillId="0" borderId="17" xfId="138" applyNumberFormat="1" applyFont="1" applyBorder="1" applyAlignment="1" applyProtection="1">
      <alignment horizontal="center" vertical="center" shrinkToFit="1"/>
      <protection hidden="1"/>
    </xf>
    <xf numFmtId="49" fontId="28" fillId="0" borderId="103" xfId="138" applyNumberFormat="1" applyFont="1" applyBorder="1" applyAlignment="1" applyProtection="1">
      <alignment horizontal="left" vertical="center" shrinkToFit="1"/>
      <protection hidden="1"/>
    </xf>
    <xf numFmtId="49" fontId="28" fillId="0" borderId="28" xfId="138" applyNumberFormat="1" applyFont="1" applyBorder="1" applyAlignment="1" applyProtection="1">
      <alignment horizontal="center" vertical="center" shrinkToFit="1"/>
      <protection hidden="1"/>
    </xf>
    <xf numFmtId="49" fontId="28" fillId="0" borderId="56" xfId="138" applyNumberFormat="1" applyFont="1" applyBorder="1" applyAlignment="1" applyProtection="1">
      <alignment horizontal="center" vertical="center" shrinkToFit="1"/>
      <protection hidden="1"/>
    </xf>
    <xf numFmtId="49" fontId="28" fillId="0" borderId="18" xfId="81" applyNumberFormat="1" applyFont="1" applyFill="1" applyBorder="1" applyAlignment="1" applyProtection="1">
      <alignment horizontal="center" vertical="center" shrinkToFit="1"/>
      <protection hidden="1"/>
    </xf>
    <xf numFmtId="0" fontId="28" fillId="0" borderId="21" xfId="0" applyFont="1" applyBorder="1" applyAlignment="1" applyProtection="1">
      <alignment horizontal="left" vertical="center" shrinkToFit="1"/>
      <protection hidden="1"/>
    </xf>
    <xf numFmtId="49" fontId="28" fillId="0" borderId="19" xfId="138" applyNumberFormat="1" applyFont="1" applyBorder="1" applyAlignment="1" applyProtection="1">
      <alignment horizontal="left" vertical="center" shrinkToFit="1"/>
      <protection hidden="1"/>
    </xf>
    <xf numFmtId="49" fontId="28" fillId="28" borderId="19" xfId="138" applyNumberFormat="1" applyFont="1" applyFill="1" applyBorder="1" applyAlignment="1" applyProtection="1">
      <alignment horizontal="left" vertical="center" shrinkToFit="1"/>
      <protection hidden="1"/>
    </xf>
    <xf numFmtId="49" fontId="28" fillId="28" borderId="56" xfId="138" applyNumberFormat="1" applyFont="1" applyFill="1" applyBorder="1" applyAlignment="1" applyProtection="1">
      <alignment horizontal="center" vertical="center" shrinkToFit="1"/>
      <protection hidden="1"/>
    </xf>
    <xf numFmtId="49" fontId="28" fillId="0" borderId="25" xfId="138" applyNumberFormat="1" applyFont="1" applyBorder="1" applyAlignment="1" applyProtection="1">
      <alignment horizontal="left" vertical="center" shrinkToFit="1"/>
      <protection hidden="1"/>
    </xf>
    <xf numFmtId="49" fontId="28" fillId="0" borderId="23" xfId="138" applyNumberFormat="1" applyFont="1" applyBorder="1" applyAlignment="1" applyProtection="1">
      <alignment horizontal="center" vertical="center" shrinkToFit="1"/>
      <protection hidden="1"/>
    </xf>
    <xf numFmtId="49" fontId="28" fillId="0" borderId="59" xfId="138" applyNumberFormat="1" applyFont="1" applyBorder="1" applyAlignment="1" applyProtection="1">
      <alignment horizontal="center" vertical="center" shrinkToFit="1"/>
      <protection hidden="1"/>
    </xf>
    <xf numFmtId="49" fontId="28" fillId="0" borderId="24" xfId="81" applyNumberFormat="1" applyFont="1" applyFill="1" applyBorder="1" applyAlignment="1" applyProtection="1">
      <alignment horizontal="center" vertical="center" shrinkToFit="1"/>
      <protection hidden="1"/>
    </xf>
    <xf numFmtId="0" fontId="28" fillId="0" borderId="27" xfId="0" applyFont="1" applyBorder="1" applyAlignment="1" applyProtection="1">
      <alignment horizontal="left" vertical="center" shrinkToFit="1"/>
      <protection hidden="1"/>
    </xf>
    <xf numFmtId="0" fontId="45" fillId="0" borderId="43" xfId="138" applyFont="1" applyBorder="1" applyAlignment="1" applyProtection="1">
      <alignment vertical="center" shrinkToFit="1"/>
      <protection hidden="1"/>
    </xf>
    <xf numFmtId="14" fontId="34" fillId="0" borderId="0" xfId="89" applyNumberFormat="1" applyFont="1" applyProtection="1">
      <alignment vertical="center"/>
      <protection hidden="1"/>
    </xf>
    <xf numFmtId="0" fontId="34" fillId="0" borderId="0" xfId="89" applyFont="1" applyProtection="1">
      <alignment vertical="center"/>
      <protection hidden="1"/>
    </xf>
    <xf numFmtId="0" fontId="47" fillId="0" borderId="0" xfId="0" applyFont="1" applyProtection="1">
      <alignment vertical="center"/>
      <protection hidden="1"/>
    </xf>
    <xf numFmtId="0" fontId="68" fillId="0" borderId="0" xfId="0" applyFont="1" applyProtection="1">
      <alignment vertical="center"/>
      <protection hidden="1"/>
    </xf>
    <xf numFmtId="0" fontId="52" fillId="0" borderId="0" xfId="0" applyFont="1" applyAlignment="1" applyProtection="1">
      <alignment horizontal="center" vertical="center" wrapText="1" shrinkToFit="1"/>
      <protection hidden="1"/>
    </xf>
    <xf numFmtId="0" fontId="52" fillId="0" borderId="0" xfId="0" applyFont="1" applyAlignment="1" applyProtection="1">
      <alignment horizontal="center" vertical="center" shrinkToFit="1"/>
      <protection hidden="1"/>
    </xf>
    <xf numFmtId="0" fontId="49" fillId="0" borderId="0" xfId="0" applyFont="1" applyAlignment="1" applyProtection="1">
      <alignment horizontal="center" vertical="center" shrinkToFit="1"/>
      <protection hidden="1"/>
    </xf>
    <xf numFmtId="0" fontId="49" fillId="0" borderId="0" xfId="0" applyFont="1" applyAlignment="1" applyProtection="1">
      <alignment vertical="center" shrinkToFit="1"/>
      <protection hidden="1"/>
    </xf>
    <xf numFmtId="0" fontId="38" fillId="24" borderId="0" xfId="137" applyFont="1" applyFill="1" applyProtection="1">
      <alignment vertical="center"/>
      <protection hidden="1"/>
    </xf>
    <xf numFmtId="0" fontId="47" fillId="24" borderId="0" xfId="137" applyFont="1" applyFill="1" applyProtection="1">
      <alignment vertical="center"/>
      <protection hidden="1"/>
    </xf>
    <xf numFmtId="0" fontId="27" fillId="24" borderId="0" xfId="137" applyFont="1" applyFill="1" applyAlignment="1" applyProtection="1">
      <alignment horizontal="distributed" vertical="center"/>
      <protection hidden="1"/>
    </xf>
    <xf numFmtId="0" fontId="38" fillId="24" borderId="0" xfId="137" applyFont="1" applyFill="1" applyAlignment="1" applyProtection="1">
      <alignment horizontal="center" vertical="center"/>
      <protection hidden="1"/>
    </xf>
    <xf numFmtId="0" fontId="47" fillId="24" borderId="0" xfId="137" applyFont="1" applyFill="1" applyAlignment="1" applyProtection="1">
      <alignment horizontal="center" vertical="center"/>
      <protection hidden="1"/>
    </xf>
    <xf numFmtId="0" fontId="50" fillId="24" borderId="0" xfId="137" applyFont="1" applyFill="1" applyProtection="1">
      <alignment vertical="center"/>
      <protection hidden="1"/>
    </xf>
    <xf numFmtId="0" fontId="38" fillId="24" borderId="0" xfId="137" applyFont="1" applyFill="1" applyAlignment="1" applyProtection="1">
      <alignment vertical="center" wrapText="1"/>
      <protection hidden="1"/>
    </xf>
    <xf numFmtId="0" fontId="51" fillId="24" borderId="0" xfId="137" applyFont="1" applyFill="1" applyAlignment="1" applyProtection="1">
      <alignment horizontal="center" vertical="center"/>
      <protection hidden="1"/>
    </xf>
    <xf numFmtId="0" fontId="47" fillId="0" borderId="0" xfId="137" applyFont="1" applyProtection="1">
      <alignment vertical="center"/>
      <protection hidden="1"/>
    </xf>
    <xf numFmtId="0" fontId="52" fillId="0" borderId="0" xfId="137" applyFont="1" applyAlignment="1" applyProtection="1">
      <alignment vertical="center" shrinkToFit="1"/>
      <protection hidden="1"/>
    </xf>
    <xf numFmtId="0" fontId="47" fillId="0" borderId="0" xfId="137" applyFont="1" applyAlignment="1" applyProtection="1">
      <alignment horizontal="center" vertical="center"/>
      <protection hidden="1"/>
    </xf>
    <xf numFmtId="0" fontId="27" fillId="0" borderId="0" xfId="0" applyFont="1" applyProtection="1">
      <alignment vertical="center"/>
      <protection hidden="1"/>
    </xf>
    <xf numFmtId="0" fontId="52" fillId="0" borderId="0" xfId="137" applyFont="1" applyProtection="1">
      <alignment vertical="center"/>
      <protection hidden="1"/>
    </xf>
    <xf numFmtId="0" fontId="52" fillId="0" borderId="0" xfId="137" applyFont="1" applyAlignment="1" applyProtection="1">
      <alignment horizontal="center" vertical="center" wrapText="1" shrinkToFit="1"/>
      <protection hidden="1"/>
    </xf>
    <xf numFmtId="0" fontId="52" fillId="0" borderId="0" xfId="137" applyFont="1" applyAlignment="1" applyProtection="1">
      <alignment horizontal="center" vertical="center" shrinkToFit="1"/>
      <protection hidden="1"/>
    </xf>
    <xf numFmtId="0" fontId="49" fillId="0" borderId="0" xfId="137" applyFont="1" applyAlignment="1" applyProtection="1">
      <alignment horizontal="center" vertical="center" shrinkToFit="1"/>
      <protection hidden="1"/>
    </xf>
    <xf numFmtId="0" fontId="49" fillId="0" borderId="0" xfId="137" applyFont="1" applyAlignment="1" applyProtection="1">
      <alignment vertical="center" shrinkToFit="1"/>
      <protection hidden="1"/>
    </xf>
    <xf numFmtId="0" fontId="52" fillId="0" borderId="39" xfId="137" applyFont="1" applyBorder="1" applyAlignment="1" applyProtection="1">
      <alignment vertical="center" shrinkToFit="1"/>
      <protection hidden="1"/>
    </xf>
    <xf numFmtId="0" fontId="52" fillId="0" borderId="39" xfId="137" applyFont="1" applyBorder="1" applyAlignment="1" applyProtection="1">
      <alignment horizontal="center" vertical="center"/>
      <protection hidden="1"/>
    </xf>
    <xf numFmtId="0" fontId="52" fillId="0" borderId="39" xfId="137" applyFont="1" applyBorder="1" applyProtection="1">
      <alignment vertical="center"/>
      <protection hidden="1"/>
    </xf>
    <xf numFmtId="0" fontId="52" fillId="0" borderId="40" xfId="137" applyFont="1" applyBorder="1" applyProtection="1">
      <alignment vertical="center"/>
      <protection hidden="1"/>
    </xf>
    <xf numFmtId="0" fontId="49" fillId="0" borderId="0" xfId="137" applyFont="1" applyAlignment="1" applyProtection="1">
      <alignment vertical="center" wrapText="1" shrinkToFit="1"/>
      <protection hidden="1"/>
    </xf>
    <xf numFmtId="0" fontId="49" fillId="0" borderId="41" xfId="137" applyFont="1" applyBorder="1" applyAlignment="1" applyProtection="1">
      <alignment vertical="center" shrinkToFit="1"/>
      <protection hidden="1"/>
    </xf>
    <xf numFmtId="0" fontId="49" fillId="0" borderId="42" xfId="137" applyFont="1" applyBorder="1" applyAlignment="1" applyProtection="1">
      <alignment vertical="center" shrinkToFit="1"/>
      <protection hidden="1"/>
    </xf>
    <xf numFmtId="0" fontId="49" fillId="0" borderId="43" xfId="137" applyFont="1" applyBorder="1" applyAlignment="1" applyProtection="1">
      <alignment horizontal="center" vertical="center" shrinkToFit="1"/>
      <protection hidden="1"/>
    </xf>
    <xf numFmtId="0" fontId="28" fillId="0" borderId="0" xfId="137" applyFont="1" applyProtection="1">
      <alignment vertical="center"/>
      <protection hidden="1"/>
    </xf>
    <xf numFmtId="0" fontId="50" fillId="0" borderId="0" xfId="137" applyFont="1" applyProtection="1">
      <alignment vertical="center"/>
      <protection hidden="1"/>
    </xf>
    <xf numFmtId="0" fontId="50" fillId="0" borderId="0" xfId="137" applyFont="1" applyAlignment="1" applyProtection="1">
      <alignment horizontal="center" vertical="center"/>
      <protection hidden="1"/>
    </xf>
    <xf numFmtId="38" fontId="50" fillId="0" borderId="0" xfId="70" applyFont="1" applyFill="1" applyAlignment="1" applyProtection="1">
      <alignment vertical="center"/>
      <protection hidden="1"/>
    </xf>
    <xf numFmtId="0" fontId="26" fillId="0" borderId="0" xfId="137" applyFont="1" applyProtection="1">
      <alignment vertical="center"/>
      <protection hidden="1"/>
    </xf>
    <xf numFmtId="0" fontId="25" fillId="0" borderId="0" xfId="137" applyFont="1" applyProtection="1">
      <alignment vertical="center"/>
      <protection hidden="1"/>
    </xf>
    <xf numFmtId="0" fontId="24" fillId="0" borderId="0" xfId="137" applyFont="1" applyAlignment="1" applyProtection="1">
      <alignment horizontal="center" vertical="center"/>
      <protection hidden="1"/>
    </xf>
    <xf numFmtId="0" fontId="27" fillId="0" borderId="0" xfId="137" applyFont="1" applyAlignment="1" applyProtection="1">
      <alignment horizontal="center" vertical="center"/>
      <protection hidden="1"/>
    </xf>
    <xf numFmtId="0" fontId="17" fillId="0" borderId="0" xfId="137" applyFont="1" applyProtection="1">
      <alignment vertical="center"/>
      <protection hidden="1"/>
    </xf>
    <xf numFmtId="0" fontId="24" fillId="0" borderId="0" xfId="137" applyFont="1" applyProtection="1">
      <alignment vertical="center"/>
      <protection hidden="1"/>
    </xf>
    <xf numFmtId="38" fontId="47" fillId="0" borderId="0" xfId="70" applyFont="1" applyFill="1" applyAlignment="1" applyProtection="1">
      <alignment vertical="center"/>
      <protection hidden="1"/>
    </xf>
    <xf numFmtId="0" fontId="37" fillId="0" borderId="0" xfId="137" applyFont="1" applyAlignment="1" applyProtection="1">
      <alignment vertical="center" wrapText="1"/>
      <protection hidden="1"/>
    </xf>
    <xf numFmtId="0" fontId="34" fillId="0" borderId="0" xfId="87" applyFont="1" applyAlignment="1" applyProtection="1">
      <alignment horizontal="right" vertical="center"/>
      <protection hidden="1"/>
    </xf>
    <xf numFmtId="0" fontId="25" fillId="0" borderId="0" xfId="0" applyFont="1" applyAlignment="1" applyProtection="1">
      <alignment horizontal="center" vertical="center"/>
      <protection hidden="1"/>
    </xf>
    <xf numFmtId="0" fontId="27" fillId="0" borderId="0" xfId="0" applyFont="1" applyAlignment="1" applyProtection="1">
      <alignment vertical="center" wrapText="1"/>
      <protection hidden="1"/>
    </xf>
    <xf numFmtId="0" fontId="13" fillId="0" borderId="0" xfId="89" applyFont="1" applyProtection="1">
      <alignment vertical="center"/>
      <protection hidden="1"/>
    </xf>
    <xf numFmtId="0" fontId="52" fillId="0" borderId="57" xfId="0" applyFont="1" applyBorder="1" applyProtection="1">
      <alignment vertical="center"/>
      <protection hidden="1"/>
    </xf>
    <xf numFmtId="0" fontId="66" fillId="0" borderId="0" xfId="0" applyFont="1" applyAlignment="1" applyProtection="1">
      <alignment horizontal="center" vertical="center" wrapText="1"/>
      <protection hidden="1"/>
    </xf>
    <xf numFmtId="0" fontId="37" fillId="0" borderId="0" xfId="89" applyFont="1" applyProtection="1">
      <alignment vertical="center"/>
      <protection hidden="1"/>
    </xf>
    <xf numFmtId="0" fontId="34" fillId="0" borderId="0" xfId="87" applyFont="1" applyAlignment="1" applyProtection="1">
      <alignment horizontal="right" vertical="center" wrapText="1"/>
      <protection hidden="1"/>
    </xf>
    <xf numFmtId="0" fontId="45" fillId="0" borderId="0" xfId="138" applyFont="1" applyAlignment="1" applyProtection="1">
      <alignment vertical="center" shrinkToFit="1"/>
      <protection hidden="1"/>
    </xf>
    <xf numFmtId="0" fontId="3" fillId="0" borderId="0" xfId="0" applyFont="1" applyAlignment="1" applyProtection="1">
      <alignment horizontal="right" vertical="center"/>
      <protection hidden="1"/>
    </xf>
    <xf numFmtId="0" fontId="27" fillId="0" borderId="0" xfId="0" applyFont="1" applyAlignment="1" applyProtection="1">
      <alignment horizontal="center" vertical="center"/>
      <protection hidden="1"/>
    </xf>
    <xf numFmtId="0" fontId="13" fillId="0" borderId="0" xfId="89" applyFont="1" applyAlignment="1" applyProtection="1">
      <alignment vertical="center" wrapText="1"/>
      <protection hidden="1"/>
    </xf>
    <xf numFmtId="0" fontId="52" fillId="0" borderId="0" xfId="0" applyFont="1" applyAlignment="1" applyProtection="1">
      <alignment horizontal="left" vertical="center"/>
      <protection hidden="1"/>
    </xf>
    <xf numFmtId="0" fontId="59" fillId="0" borderId="0" xfId="87" applyFont="1" applyAlignment="1" applyProtection="1">
      <alignment horizontal="left" vertical="center"/>
      <protection hidden="1"/>
    </xf>
    <xf numFmtId="0" fontId="59" fillId="0" borderId="0" xfId="0" applyFont="1" applyAlignment="1" applyProtection="1">
      <alignment horizontal="left" vertical="center"/>
      <protection hidden="1"/>
    </xf>
    <xf numFmtId="0" fontId="66" fillId="0" borderId="0" xfId="0" applyFont="1" applyAlignment="1" applyProtection="1">
      <alignment horizontal="center" vertical="center"/>
      <protection hidden="1"/>
    </xf>
    <xf numFmtId="0" fontId="8" fillId="0" borderId="0" xfId="138" applyAlignment="1" applyProtection="1">
      <alignment vertical="center" wrapText="1"/>
      <protection hidden="1"/>
    </xf>
    <xf numFmtId="0" fontId="3" fillId="0" borderId="0" xfId="0" applyFont="1" applyProtection="1">
      <alignment vertical="center"/>
      <protection hidden="1"/>
    </xf>
    <xf numFmtId="14" fontId="52" fillId="0" borderId="0" xfId="89" applyNumberFormat="1" applyFont="1" applyProtection="1">
      <alignment vertical="center"/>
      <protection hidden="1"/>
    </xf>
    <xf numFmtId="0" fontId="52" fillId="0" borderId="0" xfId="89" applyFont="1" applyProtection="1">
      <alignment vertical="center"/>
      <protection hidden="1"/>
    </xf>
    <xf numFmtId="0" fontId="24" fillId="0" borderId="0" xfId="89" applyFont="1" applyAlignment="1" applyProtection="1">
      <protection hidden="1"/>
    </xf>
    <xf numFmtId="0" fontId="70" fillId="0" borderId="0" xfId="0" applyFont="1" applyAlignment="1" applyProtection="1">
      <alignment horizontal="center" vertical="center"/>
      <protection hidden="1"/>
    </xf>
    <xf numFmtId="0" fontId="78" fillId="0" borderId="0" xfId="0" applyFont="1" applyAlignment="1" applyProtection="1">
      <alignment vertical="center" wrapText="1"/>
      <protection hidden="1"/>
    </xf>
    <xf numFmtId="0" fontId="25" fillId="0" borderId="0" xfId="0" applyFont="1" applyAlignment="1" applyProtection="1">
      <alignment horizontal="left" vertical="center" shrinkToFit="1"/>
      <protection hidden="1"/>
    </xf>
    <xf numFmtId="0" fontId="0" fillId="32" borderId="29" xfId="0" applyFill="1" applyBorder="1" applyAlignment="1" applyProtection="1">
      <alignment horizontal="center" vertical="center"/>
      <protection hidden="1"/>
    </xf>
    <xf numFmtId="0" fontId="27" fillId="32" borderId="94" xfId="0" applyFont="1" applyFill="1" applyBorder="1" applyAlignment="1" applyProtection="1">
      <alignment vertical="center" wrapText="1"/>
      <protection hidden="1"/>
    </xf>
    <xf numFmtId="0" fontId="0" fillId="32" borderId="30" xfId="0" applyFill="1" applyBorder="1" applyAlignment="1" applyProtection="1">
      <alignment horizontal="center" vertical="center"/>
      <protection hidden="1"/>
    </xf>
    <xf numFmtId="0" fontId="38" fillId="32" borderId="35" xfId="0" applyFont="1" applyFill="1" applyBorder="1" applyAlignment="1" applyProtection="1">
      <alignment horizontal="center" vertical="center" wrapText="1"/>
      <protection hidden="1"/>
    </xf>
    <xf numFmtId="14" fontId="38" fillId="32" borderId="36" xfId="0" applyNumberFormat="1" applyFont="1" applyFill="1" applyBorder="1" applyAlignment="1" applyProtection="1">
      <alignment horizontal="center" vertical="center" wrapText="1"/>
      <protection hidden="1"/>
    </xf>
    <xf numFmtId="0" fontId="28" fillId="32" borderId="31" xfId="0" applyFont="1" applyFill="1" applyBorder="1" applyProtection="1">
      <alignment vertical="center"/>
      <protection hidden="1"/>
    </xf>
    <xf numFmtId="0" fontId="28" fillId="32" borderId="33" xfId="0" applyFont="1" applyFill="1" applyBorder="1" applyProtection="1">
      <alignment vertical="center"/>
      <protection hidden="1"/>
    </xf>
    <xf numFmtId="0" fontId="28" fillId="32" borderId="34" xfId="0" applyFont="1" applyFill="1" applyBorder="1" applyProtection="1">
      <alignment vertical="center"/>
      <protection hidden="1"/>
    </xf>
    <xf numFmtId="0" fontId="28" fillId="33" borderId="32" xfId="0" applyFont="1" applyFill="1" applyBorder="1" applyProtection="1">
      <alignment vertical="center"/>
      <protection hidden="1"/>
    </xf>
    <xf numFmtId="0" fontId="28" fillId="33" borderId="33" xfId="0" applyFont="1" applyFill="1" applyBorder="1" applyProtection="1">
      <alignment vertical="center"/>
      <protection hidden="1"/>
    </xf>
    <xf numFmtId="0" fontId="28" fillId="30" borderId="33" xfId="0" applyFont="1" applyFill="1" applyBorder="1" applyProtection="1">
      <alignment vertical="center"/>
      <protection hidden="1"/>
    </xf>
    <xf numFmtId="0" fontId="38" fillId="32" borderId="34" xfId="0" applyFont="1" applyFill="1" applyBorder="1" applyAlignment="1" applyProtection="1">
      <alignment vertical="center" wrapText="1"/>
      <protection hidden="1"/>
    </xf>
    <xf numFmtId="0" fontId="28" fillId="32" borderId="35" xfId="0" applyFont="1" applyFill="1" applyBorder="1" applyAlignment="1" applyProtection="1">
      <alignment horizontal="center" vertical="center" wrapText="1"/>
      <protection hidden="1"/>
    </xf>
    <xf numFmtId="14" fontId="28" fillId="32" borderId="36" xfId="0" applyNumberFormat="1" applyFont="1" applyFill="1" applyBorder="1" applyAlignment="1" applyProtection="1">
      <alignment horizontal="center" vertical="center" wrapText="1"/>
      <protection hidden="1"/>
    </xf>
    <xf numFmtId="0" fontId="80" fillId="0" borderId="0" xfId="52" applyFont="1" applyProtection="1">
      <alignment vertical="center"/>
      <protection hidden="1"/>
    </xf>
    <xf numFmtId="0" fontId="81" fillId="0" borderId="0" xfId="52" applyFont="1" applyProtection="1">
      <alignment vertical="center"/>
      <protection hidden="1"/>
    </xf>
    <xf numFmtId="0" fontId="38" fillId="32" borderId="31" xfId="0" applyFont="1" applyFill="1" applyBorder="1" applyProtection="1">
      <alignment vertical="center"/>
      <protection hidden="1"/>
    </xf>
    <xf numFmtId="0" fontId="38" fillId="32" borderId="33" xfId="0" applyFont="1" applyFill="1" applyBorder="1" applyProtection="1">
      <alignment vertical="center"/>
      <protection hidden="1"/>
    </xf>
    <xf numFmtId="0" fontId="38" fillId="32" borderId="33" xfId="0" applyFont="1" applyFill="1" applyBorder="1" applyAlignment="1" applyProtection="1">
      <alignment vertical="center" wrapText="1"/>
      <protection hidden="1"/>
    </xf>
    <xf numFmtId="0" fontId="35" fillId="32" borderId="33" xfId="0" applyFont="1" applyFill="1" applyBorder="1" applyAlignment="1" applyProtection="1">
      <alignment vertical="center" wrapText="1"/>
      <protection hidden="1"/>
    </xf>
    <xf numFmtId="0" fontId="38" fillId="30" borderId="33" xfId="0" applyFont="1" applyFill="1" applyBorder="1" applyProtection="1">
      <alignment vertical="center"/>
      <protection hidden="1"/>
    </xf>
    <xf numFmtId="0" fontId="38" fillId="33" borderId="32" xfId="0" applyFont="1" applyFill="1" applyBorder="1" applyProtection="1">
      <alignment vertical="center"/>
      <protection hidden="1"/>
    </xf>
    <xf numFmtId="0" fontId="38" fillId="33" borderId="33" xfId="0" applyFont="1" applyFill="1" applyBorder="1" applyProtection="1">
      <alignment vertical="center"/>
      <protection hidden="1"/>
    </xf>
    <xf numFmtId="0" fontId="79" fillId="32" borderId="33" xfId="0" applyFont="1" applyFill="1" applyBorder="1" applyAlignment="1" applyProtection="1">
      <alignment vertical="center" wrapText="1"/>
      <protection hidden="1"/>
    </xf>
    <xf numFmtId="0" fontId="59" fillId="32" borderId="34" xfId="0" applyFont="1" applyFill="1" applyBorder="1" applyAlignment="1" applyProtection="1">
      <alignment vertical="center" wrapText="1"/>
      <protection hidden="1"/>
    </xf>
    <xf numFmtId="0" fontId="17" fillId="30" borderId="38" xfId="137" applyFont="1" applyFill="1" applyBorder="1" applyAlignment="1" applyProtection="1">
      <alignment horizontal="center" vertical="center" shrinkToFit="1" readingOrder="1"/>
      <protection hidden="1"/>
    </xf>
    <xf numFmtId="0" fontId="0" fillId="24" borderId="0" xfId="117" applyFont="1" applyFill="1" applyProtection="1">
      <alignment vertical="center"/>
      <protection hidden="1"/>
    </xf>
    <xf numFmtId="0" fontId="86" fillId="24" borderId="45" xfId="117" applyFont="1" applyFill="1" applyBorder="1" applyAlignment="1" applyProtection="1">
      <alignment horizontal="center" vertical="center"/>
      <protection hidden="1"/>
    </xf>
    <xf numFmtId="0" fontId="26" fillId="24" borderId="46" xfId="117" applyFont="1" applyFill="1" applyBorder="1" applyAlignment="1" applyProtection="1">
      <alignment horizontal="center" vertical="center"/>
      <protection hidden="1"/>
    </xf>
    <xf numFmtId="0" fontId="26" fillId="0" borderId="47" xfId="122" applyFont="1" applyBorder="1" applyAlignment="1" applyProtection="1">
      <alignment vertical="center"/>
      <protection hidden="1"/>
    </xf>
    <xf numFmtId="0" fontId="26" fillId="24" borderId="53" xfId="122" applyFont="1" applyFill="1" applyBorder="1" applyAlignment="1" applyProtection="1">
      <alignment vertical="center"/>
      <protection hidden="1"/>
    </xf>
    <xf numFmtId="0" fontId="26" fillId="24" borderId="47" xfId="117" applyFont="1" applyFill="1" applyBorder="1" applyAlignment="1" applyProtection="1">
      <alignment horizontal="center" vertical="center"/>
      <protection hidden="1"/>
    </xf>
    <xf numFmtId="0" fontId="26" fillId="24" borderId="49" xfId="117" applyFont="1" applyFill="1" applyBorder="1" applyAlignment="1" applyProtection="1">
      <alignment horizontal="left" vertical="center"/>
      <protection hidden="1"/>
    </xf>
    <xf numFmtId="0" fontId="28" fillId="24" borderId="50" xfId="117" applyFont="1" applyFill="1" applyBorder="1" applyAlignment="1" applyProtection="1">
      <alignment horizontal="center" vertical="center"/>
      <protection locked="0"/>
    </xf>
    <xf numFmtId="0" fontId="26" fillId="24" borderId="51" xfId="117" applyFont="1" applyFill="1" applyBorder="1" applyAlignment="1" applyProtection="1">
      <alignment horizontal="center" vertical="center"/>
      <protection hidden="1"/>
    </xf>
    <xf numFmtId="0" fontId="26" fillId="0" borderId="52" xfId="122" applyFont="1" applyBorder="1" applyAlignment="1" applyProtection="1">
      <alignment vertical="center"/>
      <protection hidden="1"/>
    </xf>
    <xf numFmtId="0" fontId="26" fillId="24" borderId="54" xfId="117" applyFont="1" applyFill="1" applyBorder="1" applyProtection="1">
      <alignment vertical="center"/>
      <protection hidden="1"/>
    </xf>
    <xf numFmtId="0" fontId="26" fillId="24" borderId="55" xfId="117" applyFont="1" applyFill="1" applyBorder="1" applyAlignment="1" applyProtection="1">
      <alignment horizontal="left" vertical="center"/>
      <protection hidden="1"/>
    </xf>
    <xf numFmtId="0" fontId="28" fillId="24" borderId="53" xfId="117" applyFont="1" applyFill="1" applyBorder="1" applyAlignment="1" applyProtection="1">
      <alignment horizontal="center" vertical="center"/>
      <protection locked="0"/>
    </xf>
    <xf numFmtId="0" fontId="26" fillId="24" borderId="56" xfId="117" applyFont="1" applyFill="1" applyBorder="1" applyAlignment="1" applyProtection="1">
      <alignment horizontal="center" vertical="center" wrapText="1"/>
      <protection hidden="1"/>
    </xf>
    <xf numFmtId="0" fontId="26" fillId="0" borderId="18" xfId="122" applyFont="1" applyBorder="1" applyAlignment="1" applyProtection="1">
      <alignment vertical="center"/>
      <protection hidden="1"/>
    </xf>
    <xf numFmtId="0" fontId="26" fillId="24" borderId="56" xfId="122" applyFont="1" applyFill="1" applyBorder="1" applyAlignment="1" applyProtection="1">
      <alignment vertical="center" wrapText="1"/>
      <protection hidden="1"/>
    </xf>
    <xf numFmtId="0" fontId="28" fillId="24" borderId="56" xfId="117" applyFont="1" applyFill="1" applyBorder="1" applyAlignment="1" applyProtection="1">
      <alignment horizontal="center" vertical="center"/>
      <protection locked="0"/>
    </xf>
    <xf numFmtId="0" fontId="26" fillId="24" borderId="18" xfId="117" applyFont="1" applyFill="1" applyBorder="1" applyProtection="1">
      <alignment vertical="center"/>
      <protection hidden="1"/>
    </xf>
    <xf numFmtId="0" fontId="26" fillId="24" borderId="48" xfId="117" applyFont="1" applyFill="1" applyBorder="1" applyAlignment="1" applyProtection="1">
      <alignment horizontal="center" vertical="center" wrapText="1"/>
      <protection hidden="1"/>
    </xf>
    <xf numFmtId="0" fontId="26" fillId="0" borderId="52" xfId="122" applyFont="1" applyBorder="1" applyAlignment="1" applyProtection="1">
      <alignment vertical="center" wrapText="1"/>
      <protection hidden="1"/>
    </xf>
    <xf numFmtId="0" fontId="26" fillId="24" borderId="18" xfId="117" applyFont="1" applyFill="1" applyBorder="1" applyAlignment="1" applyProtection="1">
      <alignment horizontal="center" vertical="center"/>
      <protection hidden="1"/>
    </xf>
    <xf numFmtId="0" fontId="26" fillId="24" borderId="20" xfId="117" applyFont="1" applyFill="1" applyBorder="1" applyAlignment="1" applyProtection="1">
      <alignment horizontal="left" vertical="center"/>
      <protection hidden="1"/>
    </xf>
    <xf numFmtId="0" fontId="28" fillId="24" borderId="48" xfId="117" applyFont="1" applyFill="1" applyBorder="1" applyAlignment="1" applyProtection="1">
      <alignment horizontal="center" vertical="center"/>
      <protection locked="0"/>
    </xf>
    <xf numFmtId="0" fontId="26" fillId="24" borderId="52" xfId="59" applyFont="1" applyFill="1" applyBorder="1" applyAlignment="1" applyProtection="1">
      <alignment vertical="center" wrapText="1"/>
      <protection hidden="1"/>
    </xf>
    <xf numFmtId="0" fontId="26" fillId="24" borderId="46" xfId="122" applyFont="1" applyFill="1" applyBorder="1" applyAlignment="1" applyProtection="1">
      <alignment vertical="center" wrapText="1"/>
      <protection hidden="1"/>
    </xf>
    <xf numFmtId="0" fontId="28" fillId="24" borderId="46" xfId="117" applyFont="1" applyFill="1" applyBorder="1" applyAlignment="1" applyProtection="1">
      <alignment horizontal="center" vertical="center"/>
      <protection locked="0"/>
    </xf>
    <xf numFmtId="0" fontId="26" fillId="24" borderId="18" xfId="117" applyFont="1" applyFill="1" applyBorder="1" applyAlignment="1" applyProtection="1">
      <alignment horizontal="center" vertical="center" wrapText="1"/>
      <protection hidden="1"/>
    </xf>
    <xf numFmtId="0" fontId="26" fillId="24" borderId="18" xfId="59" applyFont="1" applyFill="1" applyBorder="1" applyAlignment="1" applyProtection="1">
      <alignment horizontal="left" vertical="center" wrapText="1"/>
      <protection hidden="1"/>
    </xf>
    <xf numFmtId="0" fontId="26" fillId="24" borderId="56" xfId="122" applyFont="1" applyFill="1" applyBorder="1" applyAlignment="1" applyProtection="1">
      <alignment vertical="center"/>
      <protection hidden="1"/>
    </xf>
    <xf numFmtId="0" fontId="26" fillId="24" borderId="0" xfId="117" applyFont="1" applyFill="1" applyAlignment="1" applyProtection="1">
      <alignment horizontal="center"/>
      <protection hidden="1"/>
    </xf>
    <xf numFmtId="0" fontId="26" fillId="24" borderId="0" xfId="117" applyFont="1" applyFill="1" applyAlignment="1" applyProtection="1">
      <protection hidden="1"/>
    </xf>
    <xf numFmtId="0" fontId="28" fillId="24" borderId="0" xfId="117" applyFont="1" applyFill="1" applyProtection="1">
      <alignment vertical="center"/>
      <protection hidden="1"/>
    </xf>
    <xf numFmtId="0" fontId="26" fillId="24" borderId="0" xfId="117" applyFont="1" applyFill="1" applyAlignment="1" applyProtection="1">
      <alignment horizontal="center" vertical="center"/>
      <protection hidden="1"/>
    </xf>
    <xf numFmtId="0" fontId="26" fillId="24" borderId="0" xfId="117" applyFont="1" applyFill="1" applyProtection="1">
      <alignment vertical="center"/>
      <protection hidden="1"/>
    </xf>
    <xf numFmtId="0" fontId="0" fillId="24" borderId="0" xfId="117" applyFont="1" applyFill="1" applyAlignment="1" applyProtection="1">
      <alignment horizontal="right" vertical="center"/>
      <protection hidden="1"/>
    </xf>
    <xf numFmtId="0" fontId="90" fillId="24" borderId="0" xfId="0" applyFont="1" applyFill="1" applyProtection="1">
      <alignment vertical="center"/>
      <protection hidden="1"/>
    </xf>
    <xf numFmtId="0" fontId="91" fillId="24" borderId="0" xfId="0" applyFont="1" applyFill="1" applyProtection="1">
      <alignment vertical="center"/>
      <protection hidden="1"/>
    </xf>
    <xf numFmtId="0" fontId="92" fillId="24" borderId="0" xfId="0" applyFont="1" applyFill="1" applyAlignment="1" applyProtection="1">
      <alignment horizontal="distributed" vertical="center"/>
      <protection hidden="1"/>
    </xf>
    <xf numFmtId="0" fontId="93" fillId="24" borderId="0" xfId="0" applyFont="1" applyFill="1" applyProtection="1">
      <alignment vertical="center"/>
      <protection hidden="1"/>
    </xf>
    <xf numFmtId="0" fontId="90" fillId="24" borderId="0" xfId="0" applyFont="1" applyFill="1" applyAlignment="1" applyProtection="1">
      <alignment horizontal="center" vertical="center"/>
      <protection hidden="1"/>
    </xf>
    <xf numFmtId="0" fontId="91" fillId="24" borderId="0" xfId="0" applyFont="1" applyFill="1" applyAlignment="1" applyProtection="1">
      <alignment horizontal="center" vertical="center"/>
      <protection hidden="1"/>
    </xf>
    <xf numFmtId="38" fontId="90" fillId="24" borderId="0" xfId="70" applyFont="1" applyFill="1" applyBorder="1" applyAlignment="1" applyProtection="1">
      <alignment vertical="center"/>
      <protection hidden="1"/>
    </xf>
    <xf numFmtId="0" fontId="90" fillId="24" borderId="0" xfId="0" applyFont="1" applyFill="1" applyAlignment="1" applyProtection="1">
      <alignment horizontal="right" vertical="center"/>
      <protection hidden="1"/>
    </xf>
    <xf numFmtId="0" fontId="95" fillId="24" borderId="0" xfId="0" applyFont="1" applyFill="1" applyProtection="1">
      <alignment vertical="center"/>
      <protection hidden="1"/>
    </xf>
    <xf numFmtId="0" fontId="96" fillId="24" borderId="0" xfId="0" applyFont="1" applyFill="1" applyProtection="1">
      <alignment vertical="center"/>
      <protection hidden="1"/>
    </xf>
    <xf numFmtId="0" fontId="97" fillId="24" borderId="0" xfId="0" applyFont="1" applyFill="1" applyProtection="1">
      <alignment vertical="center"/>
      <protection hidden="1"/>
    </xf>
    <xf numFmtId="0" fontId="97" fillId="24" borderId="0" xfId="0" applyFont="1" applyFill="1" applyAlignment="1" applyProtection="1">
      <alignment horizontal="right" vertical="center"/>
      <protection hidden="1"/>
    </xf>
    <xf numFmtId="0" fontId="98" fillId="24" borderId="0" xfId="0" applyFont="1" applyFill="1" applyProtection="1">
      <alignment vertical="center"/>
      <protection hidden="1"/>
    </xf>
    <xf numFmtId="0" fontId="90" fillId="24" borderId="0" xfId="0" applyFont="1" applyFill="1" applyAlignment="1" applyProtection="1">
      <alignment horizontal="left" vertical="center" wrapText="1"/>
      <protection hidden="1"/>
    </xf>
    <xf numFmtId="0" fontId="90" fillId="24" borderId="0" xfId="0" applyFont="1" applyFill="1" applyAlignment="1" applyProtection="1">
      <alignment horizontal="left" vertical="center"/>
      <protection hidden="1"/>
    </xf>
    <xf numFmtId="0" fontId="98" fillId="24" borderId="0" xfId="0" applyFont="1" applyFill="1" applyAlignment="1" applyProtection="1">
      <alignment horizontal="center" vertical="center"/>
      <protection hidden="1"/>
    </xf>
    <xf numFmtId="38" fontId="98" fillId="24" borderId="0" xfId="70" applyFont="1" applyFill="1" applyProtection="1">
      <alignment vertical="center"/>
      <protection hidden="1"/>
    </xf>
    <xf numFmtId="0" fontId="90" fillId="24" borderId="0" xfId="0" applyFont="1" applyFill="1" applyAlignment="1" applyProtection="1">
      <alignment horizontal="left" vertical="center" shrinkToFit="1"/>
      <protection hidden="1"/>
    </xf>
    <xf numFmtId="0" fontId="90" fillId="24" borderId="0" xfId="0" applyFont="1" applyFill="1" applyAlignment="1" applyProtection="1">
      <alignment vertical="center" wrapText="1"/>
      <protection hidden="1"/>
    </xf>
    <xf numFmtId="0" fontId="90" fillId="24" borderId="0" xfId="0" applyFont="1" applyFill="1" applyAlignment="1" applyProtection="1">
      <alignment vertical="center" shrinkToFit="1"/>
      <protection hidden="1"/>
    </xf>
    <xf numFmtId="0" fontId="90" fillId="24" borderId="0" xfId="0" applyFont="1" applyFill="1" applyAlignment="1" applyProtection="1">
      <alignment horizontal="center" vertical="center" wrapText="1"/>
      <protection hidden="1"/>
    </xf>
    <xf numFmtId="49" fontId="94" fillId="24" borderId="0" xfId="0" applyNumberFormat="1" applyFont="1" applyFill="1" applyAlignment="1" applyProtection="1">
      <alignment vertical="center" shrinkToFit="1"/>
      <protection hidden="1"/>
    </xf>
    <xf numFmtId="0" fontId="102" fillId="24" borderId="0" xfId="0" applyFont="1" applyFill="1" applyProtection="1">
      <alignment vertical="center"/>
      <protection hidden="1"/>
    </xf>
    <xf numFmtId="38" fontId="98" fillId="24" borderId="0" xfId="70" applyFont="1" applyFill="1" applyAlignment="1" applyProtection="1">
      <alignment vertical="center"/>
      <protection hidden="1"/>
    </xf>
    <xf numFmtId="0" fontId="96" fillId="24" borderId="0" xfId="0" applyFont="1" applyFill="1" applyAlignment="1" applyProtection="1">
      <alignment vertical="center" wrapText="1"/>
      <protection hidden="1"/>
    </xf>
    <xf numFmtId="0" fontId="98" fillId="24" borderId="0" xfId="0" applyFont="1" applyFill="1" applyAlignment="1" applyProtection="1">
      <alignment vertical="center" textRotation="255"/>
      <protection hidden="1"/>
    </xf>
    <xf numFmtId="38" fontId="98" fillId="24" borderId="0" xfId="70" applyFont="1" applyFill="1" applyBorder="1" applyAlignment="1" applyProtection="1">
      <alignment vertical="center"/>
      <protection hidden="1"/>
    </xf>
    <xf numFmtId="0" fontId="94" fillId="24" borderId="0" xfId="0" applyFont="1" applyFill="1" applyAlignment="1" applyProtection="1">
      <alignment vertical="top"/>
      <protection hidden="1"/>
    </xf>
    <xf numFmtId="0" fontId="94" fillId="24" borderId="0" xfId="0" applyFont="1" applyFill="1" applyAlignment="1" applyProtection="1">
      <alignment vertical="top" wrapText="1"/>
      <protection hidden="1"/>
    </xf>
    <xf numFmtId="0" fontId="91" fillId="0" borderId="0" xfId="0" applyFont="1" applyProtection="1">
      <alignment vertical="center"/>
      <protection hidden="1"/>
    </xf>
    <xf numFmtId="0" fontId="104" fillId="24" borderId="0" xfId="0" applyFont="1" applyFill="1" applyAlignment="1" applyProtection="1">
      <alignment vertical="center" wrapText="1"/>
      <protection hidden="1"/>
    </xf>
    <xf numFmtId="0" fontId="104" fillId="0" borderId="0" xfId="0" applyFont="1" applyAlignment="1" applyProtection="1">
      <alignment vertical="center" wrapText="1"/>
      <protection hidden="1"/>
    </xf>
    <xf numFmtId="0" fontId="91" fillId="0" borderId="0" xfId="0" applyFont="1" applyAlignment="1" applyProtection="1">
      <alignment horizontal="center" vertical="center"/>
      <protection hidden="1"/>
    </xf>
    <xf numFmtId="38" fontId="91" fillId="0" borderId="0" xfId="69" applyFont="1" applyFill="1" applyAlignment="1" applyProtection="1">
      <alignment vertical="center"/>
      <protection hidden="1"/>
    </xf>
    <xf numFmtId="0" fontId="26" fillId="24" borderId="0" xfId="117" applyFont="1" applyFill="1" applyAlignment="1" applyProtection="1">
      <alignment vertical="center" wrapText="1"/>
      <protection hidden="1"/>
    </xf>
    <xf numFmtId="0" fontId="33" fillId="0" borderId="0" xfId="0" applyFont="1" applyAlignment="1">
      <alignment vertical="top"/>
    </xf>
    <xf numFmtId="0" fontId="28" fillId="0" borderId="0" xfId="0" applyFont="1" applyAlignment="1">
      <alignment vertical="top" wrapText="1"/>
    </xf>
    <xf numFmtId="0" fontId="33" fillId="0" borderId="0" xfId="0" applyFont="1">
      <alignment vertical="center"/>
    </xf>
    <xf numFmtId="0" fontId="50" fillId="0" borderId="0" xfId="0" applyFont="1">
      <alignment vertical="center"/>
    </xf>
    <xf numFmtId="0" fontId="34" fillId="0" borderId="0" xfId="0" applyFont="1" applyAlignment="1">
      <alignment vertical="center" wrapText="1"/>
    </xf>
    <xf numFmtId="0" fontId="65" fillId="0" borderId="0" xfId="140" applyFont="1" applyAlignment="1">
      <alignment horizontal="left" vertical="center"/>
    </xf>
    <xf numFmtId="0" fontId="65" fillId="0" borderId="0" xfId="140" applyFont="1" applyAlignment="1">
      <alignment horizontal="center" vertical="center"/>
    </xf>
    <xf numFmtId="0" fontId="65" fillId="0" borderId="0" xfId="140" applyFont="1" applyAlignment="1">
      <alignment horizontal="right" vertical="center"/>
    </xf>
    <xf numFmtId="0" fontId="65" fillId="0" borderId="104" xfId="140" applyFont="1" applyBorder="1" applyAlignment="1" applyProtection="1">
      <alignment horizontal="left" vertical="center" wrapText="1"/>
      <protection locked="0"/>
    </xf>
    <xf numFmtId="0" fontId="65" fillId="0" borderId="0" xfId="140" applyFont="1" applyAlignment="1">
      <alignment horizontal="left" vertical="center" wrapText="1"/>
    </xf>
    <xf numFmtId="0" fontId="65" fillId="0" borderId="0" xfId="140" applyFont="1" applyAlignment="1">
      <alignment horizontal="left" vertical="center" shrinkToFit="1"/>
    </xf>
    <xf numFmtId="0" fontId="54" fillId="0" borderId="0" xfId="0" applyFont="1" applyAlignment="1" applyProtection="1">
      <alignment vertical="center" wrapText="1" shrinkToFit="1"/>
      <protection hidden="1"/>
    </xf>
    <xf numFmtId="0" fontId="65" fillId="0" borderId="105" xfId="140" applyFont="1" applyBorder="1" applyAlignment="1" applyProtection="1">
      <alignment horizontal="left" vertical="center" wrapText="1"/>
      <protection locked="0"/>
    </xf>
    <xf numFmtId="0" fontId="65" fillId="32" borderId="107" xfId="140" applyFont="1" applyFill="1" applyBorder="1" applyAlignment="1">
      <alignment horizontal="center" vertical="center" wrapText="1"/>
    </xf>
    <xf numFmtId="0" fontId="65" fillId="32" borderId="107" xfId="140" applyFont="1" applyFill="1" applyBorder="1" applyAlignment="1">
      <alignment horizontal="center" vertical="center" shrinkToFit="1"/>
    </xf>
    <xf numFmtId="0" fontId="65" fillId="33" borderId="102" xfId="140" applyFont="1" applyFill="1" applyBorder="1" applyAlignment="1">
      <alignment horizontal="center" vertical="center" wrapText="1"/>
    </xf>
    <xf numFmtId="0" fontId="65" fillId="33" borderId="106" xfId="140" applyFont="1" applyFill="1" applyBorder="1" applyAlignment="1">
      <alignment horizontal="center" vertical="center" shrinkToFit="1"/>
    </xf>
    <xf numFmtId="0" fontId="65" fillId="32" borderId="109" xfId="140" applyFont="1" applyFill="1" applyBorder="1" applyAlignment="1">
      <alignment horizontal="center" vertical="center" wrapText="1"/>
    </xf>
    <xf numFmtId="0" fontId="65" fillId="0" borderId="78" xfId="140" applyFont="1" applyBorder="1" applyAlignment="1">
      <alignment horizontal="right" vertical="center"/>
    </xf>
    <xf numFmtId="0" fontId="65" fillId="0" borderId="110" xfId="140" applyFont="1" applyBorder="1" applyAlignment="1" applyProtection="1">
      <alignment horizontal="left" vertical="center" wrapText="1"/>
      <protection locked="0"/>
    </xf>
    <xf numFmtId="0" fontId="65" fillId="0" borderId="111" xfId="140" applyFont="1" applyBorder="1" applyAlignment="1" applyProtection="1">
      <alignment horizontal="left" vertical="center" wrapText="1"/>
      <protection locked="0"/>
    </xf>
    <xf numFmtId="0" fontId="65" fillId="0" borderId="52" xfId="140" applyFont="1" applyBorder="1" applyAlignment="1">
      <alignment horizontal="right" vertical="center"/>
    </xf>
    <xf numFmtId="0" fontId="65" fillId="0" borderId="112" xfId="140" applyFont="1" applyBorder="1" applyAlignment="1" applyProtection="1">
      <alignment horizontal="left" vertical="center" wrapText="1"/>
      <protection locked="0"/>
    </xf>
    <xf numFmtId="0" fontId="65" fillId="0" borderId="113" xfId="140" applyFont="1" applyBorder="1" applyAlignment="1" applyProtection="1">
      <alignment horizontal="left" vertical="center" wrapText="1"/>
      <protection locked="0"/>
    </xf>
    <xf numFmtId="0" fontId="108" fillId="0" borderId="0" xfId="140" applyFont="1">
      <alignment vertical="center"/>
    </xf>
    <xf numFmtId="0" fontId="65" fillId="34" borderId="70" xfId="140" applyFont="1" applyFill="1" applyBorder="1" applyAlignment="1">
      <alignment vertical="center" wrapText="1"/>
    </xf>
    <xf numFmtId="0" fontId="65" fillId="32" borderId="115" xfId="140" applyFont="1" applyFill="1" applyBorder="1" applyAlignment="1">
      <alignment horizontal="center" vertical="center" wrapText="1"/>
    </xf>
    <xf numFmtId="0" fontId="113" fillId="33" borderId="100" xfId="140" applyFont="1" applyFill="1" applyBorder="1" applyAlignment="1" applyProtection="1">
      <alignment horizontal="center" vertical="center"/>
      <protection locked="0"/>
    </xf>
    <xf numFmtId="0" fontId="112" fillId="0" borderId="114" xfId="140" applyFont="1" applyBorder="1" applyProtection="1">
      <alignment vertical="center"/>
      <protection hidden="1"/>
    </xf>
    <xf numFmtId="0" fontId="111" fillId="0" borderId="100" xfId="140" applyFont="1" applyBorder="1" applyAlignment="1">
      <alignment horizontal="right" vertical="center" wrapText="1"/>
    </xf>
    <xf numFmtId="0" fontId="111" fillId="0" borderId="101" xfId="140" applyFont="1" applyBorder="1" applyAlignment="1" applyProtection="1">
      <alignment horizontal="center" vertical="center" shrinkToFit="1"/>
      <protection hidden="1"/>
    </xf>
    <xf numFmtId="0" fontId="108" fillId="28" borderId="78" xfId="140" applyFont="1" applyFill="1" applyBorder="1">
      <alignment vertical="center"/>
    </xf>
    <xf numFmtId="0" fontId="108" fillId="28" borderId="0" xfId="140" applyFont="1" applyFill="1">
      <alignment vertical="center"/>
    </xf>
    <xf numFmtId="0" fontId="108" fillId="28" borderId="83" xfId="140" applyFont="1" applyFill="1" applyBorder="1">
      <alignment vertical="center"/>
    </xf>
    <xf numFmtId="0" fontId="2" fillId="0" borderId="102" xfId="141" applyBorder="1" applyProtection="1">
      <alignment vertical="center"/>
      <protection locked="0"/>
    </xf>
    <xf numFmtId="0" fontId="2" fillId="0" borderId="108" xfId="141" applyBorder="1" applyAlignment="1" applyProtection="1">
      <alignment horizontal="center" vertical="center" shrinkToFit="1"/>
      <protection locked="0"/>
    </xf>
    <xf numFmtId="0" fontId="26" fillId="24" borderId="0" xfId="117" applyFont="1" applyFill="1" applyAlignment="1" applyProtection="1">
      <alignment horizontal="left" vertical="center" wrapText="1"/>
      <protection hidden="1"/>
    </xf>
    <xf numFmtId="0" fontId="85" fillId="24" borderId="0" xfId="117" applyFont="1" applyFill="1" applyAlignment="1" applyProtection="1">
      <alignment horizontal="center" vertical="center"/>
      <protection hidden="1"/>
    </xf>
    <xf numFmtId="0" fontId="26" fillId="24" borderId="0" xfId="117" applyFont="1" applyFill="1" applyAlignment="1" applyProtection="1">
      <alignment horizontal="left" vertical="center" shrinkToFit="1"/>
      <protection hidden="1"/>
    </xf>
    <xf numFmtId="0" fontId="26" fillId="24" borderId="0" xfId="117" applyFont="1" applyFill="1" applyAlignment="1" applyProtection="1">
      <alignment vertical="center" wrapText="1"/>
      <protection hidden="1"/>
    </xf>
    <xf numFmtId="0" fontId="28" fillId="24" borderId="51" xfId="117" applyFont="1" applyFill="1" applyBorder="1" applyAlignment="1" applyProtection="1">
      <alignment horizontal="center" vertical="center"/>
      <protection hidden="1"/>
    </xf>
    <xf numFmtId="0" fontId="28" fillId="24" borderId="63" xfId="117" applyFont="1" applyFill="1" applyBorder="1" applyAlignment="1" applyProtection="1">
      <alignment horizontal="center" vertical="center"/>
      <protection hidden="1"/>
    </xf>
    <xf numFmtId="0" fontId="28" fillId="24" borderId="41" xfId="117" applyFont="1" applyFill="1" applyBorder="1" applyAlignment="1" applyProtection="1">
      <alignment horizontal="center" vertical="center"/>
      <protection hidden="1"/>
    </xf>
    <xf numFmtId="0" fontId="28" fillId="24" borderId="61" xfId="117" applyFont="1" applyFill="1" applyBorder="1" applyAlignment="1" applyProtection="1">
      <alignment horizontal="center" vertical="center"/>
      <protection hidden="1"/>
    </xf>
    <xf numFmtId="0" fontId="28" fillId="24" borderId="60" xfId="117" applyFont="1" applyFill="1" applyBorder="1" applyAlignment="1" applyProtection="1">
      <alignment horizontal="center" vertical="center"/>
      <protection hidden="1"/>
    </xf>
    <xf numFmtId="0" fontId="28" fillId="24" borderId="62" xfId="117" applyFont="1" applyFill="1" applyBorder="1" applyAlignment="1" applyProtection="1">
      <alignment horizontal="center" vertical="center"/>
      <protection hidden="1"/>
    </xf>
    <xf numFmtId="0" fontId="28" fillId="24" borderId="51" xfId="117" applyFont="1" applyFill="1" applyBorder="1" applyAlignment="1" applyProtection="1">
      <alignment horizontal="center" vertical="center" wrapText="1"/>
      <protection hidden="1"/>
    </xf>
    <xf numFmtId="0" fontId="26" fillId="24" borderId="0" xfId="117" applyFont="1" applyFill="1" applyAlignment="1" applyProtection="1">
      <alignment horizontal="left" vertical="center"/>
      <protection hidden="1"/>
    </xf>
    <xf numFmtId="0" fontId="83" fillId="29" borderId="64" xfId="117" applyFont="1" applyFill="1" applyBorder="1" applyAlignment="1" applyProtection="1">
      <alignment horizontal="center" vertical="center"/>
      <protection hidden="1"/>
    </xf>
    <xf numFmtId="0" fontId="83" fillId="29" borderId="65" xfId="117" applyFont="1" applyFill="1" applyBorder="1" applyAlignment="1" applyProtection="1">
      <alignment horizontal="center" vertical="center"/>
      <protection hidden="1"/>
    </xf>
    <xf numFmtId="0" fontId="83" fillId="29" borderId="57" xfId="117" applyFont="1" applyFill="1" applyBorder="1" applyAlignment="1" applyProtection="1">
      <alignment horizontal="center" vertical="center"/>
      <protection hidden="1"/>
    </xf>
    <xf numFmtId="0" fontId="83" fillId="29" borderId="66" xfId="117" applyFont="1" applyFill="1" applyBorder="1" applyAlignment="1" applyProtection="1">
      <alignment horizontal="center" vertical="center"/>
      <protection hidden="1"/>
    </xf>
    <xf numFmtId="0" fontId="83" fillId="29" borderId="37" xfId="117" applyFont="1" applyFill="1" applyBorder="1" applyAlignment="1" applyProtection="1">
      <alignment horizontal="center" vertical="center"/>
      <protection hidden="1"/>
    </xf>
    <xf numFmtId="0" fontId="83" fillId="29" borderId="67" xfId="117" applyFont="1" applyFill="1" applyBorder="1" applyAlignment="1" applyProtection="1">
      <alignment horizontal="center" vertical="center"/>
      <protection hidden="1"/>
    </xf>
    <xf numFmtId="0" fontId="51" fillId="0" borderId="68" xfId="117" applyFont="1" applyBorder="1" applyAlignment="1" applyProtection="1">
      <alignment horizontal="center" vertical="center"/>
      <protection hidden="1"/>
    </xf>
    <xf numFmtId="0" fontId="51" fillId="0" borderId="69" xfId="117" applyFont="1" applyBorder="1" applyAlignment="1" applyProtection="1">
      <alignment horizontal="center" vertical="center"/>
      <protection hidden="1"/>
    </xf>
    <xf numFmtId="0" fontId="51" fillId="0" borderId="70" xfId="117" applyFont="1" applyBorder="1" applyAlignment="1" applyProtection="1">
      <alignment horizontal="center" vertical="center"/>
      <protection hidden="1"/>
    </xf>
    <xf numFmtId="0" fontId="84" fillId="24" borderId="0" xfId="117" applyFont="1" applyFill="1" applyAlignment="1" applyProtection="1">
      <alignment horizontal="center" vertical="center" shrinkToFit="1"/>
      <protection hidden="1"/>
    </xf>
    <xf numFmtId="0" fontId="33" fillId="24" borderId="45" xfId="117" applyFont="1" applyFill="1" applyBorder="1" applyAlignment="1" applyProtection="1">
      <alignment horizontal="left" vertical="center"/>
      <protection hidden="1"/>
    </xf>
    <xf numFmtId="0" fontId="23" fillId="26" borderId="0" xfId="117" applyFont="1" applyFill="1" applyAlignment="1" applyProtection="1">
      <alignment horizontal="center" vertical="center"/>
      <protection hidden="1"/>
    </xf>
    <xf numFmtId="0" fontId="100" fillId="24" borderId="0" xfId="0" applyFont="1" applyFill="1" applyAlignment="1" applyProtection="1">
      <alignment horizontal="distributed" vertical="center"/>
      <protection hidden="1"/>
    </xf>
    <xf numFmtId="49" fontId="94" fillId="24" borderId="0" xfId="0" applyNumberFormat="1" applyFont="1" applyFill="1" applyAlignment="1" applyProtection="1">
      <alignment vertical="center" shrinkToFit="1"/>
      <protection locked="0"/>
    </xf>
    <xf numFmtId="0" fontId="94" fillId="24" borderId="0" xfId="0" applyFont="1" applyFill="1" applyAlignment="1" applyProtection="1">
      <alignment vertical="center" wrapText="1"/>
      <protection hidden="1"/>
    </xf>
    <xf numFmtId="0" fontId="94" fillId="24" borderId="0" xfId="0" applyFont="1" applyFill="1" applyAlignment="1" applyProtection="1">
      <alignment horizontal="center" vertical="center"/>
      <protection hidden="1"/>
    </xf>
    <xf numFmtId="0" fontId="93" fillId="24" borderId="0" xfId="0" applyFont="1" applyFill="1" applyAlignment="1" applyProtection="1">
      <alignment horizontal="center" vertical="center"/>
      <protection hidden="1"/>
    </xf>
    <xf numFmtId="0" fontId="94" fillId="24" borderId="0" xfId="0" applyFont="1" applyFill="1" applyAlignment="1" applyProtection="1">
      <alignment horizontal="left" vertical="center" wrapText="1"/>
      <protection hidden="1"/>
    </xf>
    <xf numFmtId="0" fontId="89" fillId="24" borderId="0" xfId="0" applyFont="1" applyFill="1" applyAlignment="1" applyProtection="1">
      <alignment horizontal="center" vertical="center"/>
      <protection hidden="1"/>
    </xf>
    <xf numFmtId="0" fontId="94" fillId="24" borderId="0" xfId="0" applyFont="1" applyFill="1" applyAlignment="1" applyProtection="1">
      <alignment horizontal="center" vertical="top"/>
      <protection hidden="1"/>
    </xf>
    <xf numFmtId="0" fontId="88" fillId="29" borderId="64" xfId="137" applyFont="1" applyFill="1" applyBorder="1" applyAlignment="1" applyProtection="1">
      <alignment horizontal="center" vertical="center" wrapText="1"/>
      <protection hidden="1"/>
    </xf>
    <xf numFmtId="0" fontId="88" fillId="29" borderId="43" xfId="137" applyFont="1" applyFill="1" applyBorder="1" applyAlignment="1" applyProtection="1">
      <alignment horizontal="center" vertical="center" wrapText="1"/>
      <protection hidden="1"/>
    </xf>
    <xf numFmtId="0" fontId="88" fillId="29" borderId="65" xfId="137" applyFont="1" applyFill="1" applyBorder="1" applyAlignment="1" applyProtection="1">
      <alignment horizontal="center" vertical="center" wrapText="1"/>
      <protection hidden="1"/>
    </xf>
    <xf numFmtId="0" fontId="88" fillId="29" borderId="57" xfId="137" applyFont="1" applyFill="1" applyBorder="1" applyAlignment="1" applyProtection="1">
      <alignment horizontal="center" vertical="center" wrapText="1"/>
      <protection hidden="1"/>
    </xf>
    <xf numFmtId="0" fontId="88" fillId="29" borderId="0" xfId="137" applyFont="1" applyFill="1" applyAlignment="1" applyProtection="1">
      <alignment horizontal="center" vertical="center" wrapText="1"/>
      <protection hidden="1"/>
    </xf>
    <xf numFmtId="0" fontId="88" fillId="29" borderId="66" xfId="137" applyFont="1" applyFill="1" applyBorder="1" applyAlignment="1" applyProtection="1">
      <alignment horizontal="center" vertical="center" wrapText="1"/>
      <protection hidden="1"/>
    </xf>
    <xf numFmtId="0" fontId="88" fillId="29" borderId="37" xfId="137" applyFont="1" applyFill="1" applyBorder="1" applyAlignment="1" applyProtection="1">
      <alignment horizontal="center" vertical="center" wrapText="1"/>
      <protection hidden="1"/>
    </xf>
    <xf numFmtId="0" fontId="88" fillId="29" borderId="44" xfId="137" applyFont="1" applyFill="1" applyBorder="1" applyAlignment="1" applyProtection="1">
      <alignment horizontal="center" vertical="center" wrapText="1"/>
      <protection hidden="1"/>
    </xf>
    <xf numFmtId="0" fontId="88" fillId="29" borderId="67" xfId="137" applyFont="1" applyFill="1" applyBorder="1" applyAlignment="1" applyProtection="1">
      <alignment horizontal="center" vertical="center" wrapText="1"/>
      <protection hidden="1"/>
    </xf>
    <xf numFmtId="0" fontId="89" fillId="0" borderId="64" xfId="137" applyFont="1" applyBorder="1" applyAlignment="1" applyProtection="1">
      <alignment horizontal="center" vertical="center" wrapText="1"/>
      <protection hidden="1"/>
    </xf>
    <xf numFmtId="0" fontId="89" fillId="0" borderId="43" xfId="137" applyFont="1" applyBorder="1" applyAlignment="1" applyProtection="1">
      <alignment horizontal="center" vertical="center" wrapText="1"/>
      <protection hidden="1"/>
    </xf>
    <xf numFmtId="0" fontId="89" fillId="0" borderId="65" xfId="137" applyFont="1" applyBorder="1" applyAlignment="1" applyProtection="1">
      <alignment horizontal="center" vertical="center" wrapText="1"/>
      <protection hidden="1"/>
    </xf>
    <xf numFmtId="0" fontId="89" fillId="0" borderId="57" xfId="137" applyFont="1" applyBorder="1" applyAlignment="1" applyProtection="1">
      <alignment horizontal="center" vertical="center" wrapText="1"/>
      <protection hidden="1"/>
    </xf>
    <xf numFmtId="0" fontId="89" fillId="0" borderId="0" xfId="137" applyFont="1" applyAlignment="1" applyProtection="1">
      <alignment horizontal="center" vertical="center" wrapText="1"/>
      <protection hidden="1"/>
    </xf>
    <xf numFmtId="0" fontId="89" fillId="0" borderId="66" xfId="137" applyFont="1" applyBorder="1" applyAlignment="1" applyProtection="1">
      <alignment horizontal="center" vertical="center" wrapText="1"/>
      <protection hidden="1"/>
    </xf>
    <xf numFmtId="0" fontId="89" fillId="0" borderId="37" xfId="137" applyFont="1" applyBorder="1" applyAlignment="1" applyProtection="1">
      <alignment horizontal="center" vertical="center" wrapText="1"/>
      <protection hidden="1"/>
    </xf>
    <xf numFmtId="0" fontId="89" fillId="0" borderId="44" xfId="137" applyFont="1" applyBorder="1" applyAlignment="1" applyProtection="1">
      <alignment horizontal="center" vertical="center" wrapText="1"/>
      <protection hidden="1"/>
    </xf>
    <xf numFmtId="0" fontId="89" fillId="0" borderId="67" xfId="137" applyFont="1" applyBorder="1" applyAlignment="1" applyProtection="1">
      <alignment horizontal="center" vertical="center" wrapText="1"/>
      <protection hidden="1"/>
    </xf>
    <xf numFmtId="0" fontId="103" fillId="24" borderId="0" xfId="0" applyFont="1" applyFill="1" applyAlignment="1" applyProtection="1">
      <alignment horizontal="center" vertical="center"/>
      <protection hidden="1"/>
    </xf>
    <xf numFmtId="0" fontId="90" fillId="24" borderId="0" xfId="0" applyFont="1" applyFill="1" applyAlignment="1" applyProtection="1">
      <alignment horizontal="center" vertical="center"/>
      <protection hidden="1"/>
    </xf>
    <xf numFmtId="49" fontId="101" fillId="0" borderId="0" xfId="0" applyNumberFormat="1" applyFont="1" applyAlignment="1" applyProtection="1">
      <alignment horizontal="center" vertical="center"/>
      <protection locked="0"/>
    </xf>
    <xf numFmtId="49" fontId="101" fillId="0" borderId="0" xfId="0" applyNumberFormat="1" applyFont="1" applyAlignment="1" applyProtection="1">
      <alignment horizontal="center" vertical="center"/>
      <protection hidden="1"/>
    </xf>
    <xf numFmtId="0" fontId="92" fillId="24" borderId="0" xfId="0" applyFont="1" applyFill="1" applyAlignment="1" applyProtection="1">
      <alignment horizontal="center" vertical="center"/>
      <protection locked="0"/>
    </xf>
    <xf numFmtId="0" fontId="99" fillId="24" borderId="0" xfId="0" applyFont="1" applyFill="1" applyAlignment="1" applyProtection="1">
      <alignment horizontal="left" vertical="center" wrapText="1"/>
      <protection hidden="1"/>
    </xf>
    <xf numFmtId="49" fontId="94" fillId="24" borderId="0" xfId="0" applyNumberFormat="1" applyFont="1" applyFill="1" applyAlignment="1" applyProtection="1">
      <alignment vertical="center" wrapText="1" shrinkToFit="1"/>
      <protection locked="0"/>
    </xf>
    <xf numFmtId="0" fontId="49" fillId="24" borderId="0" xfId="0" applyFont="1" applyFill="1" applyAlignment="1">
      <alignment horizontal="center" vertical="center"/>
    </xf>
    <xf numFmtId="0" fontId="48" fillId="24" borderId="0" xfId="0" applyFont="1" applyFill="1" applyAlignment="1">
      <alignment horizontal="center" vertical="center"/>
    </xf>
    <xf numFmtId="0" fontId="27" fillId="0" borderId="0" xfId="0" applyFont="1" applyAlignment="1">
      <alignment horizontal="left" vertical="center" shrinkToFit="1"/>
    </xf>
    <xf numFmtId="0" fontId="38" fillId="24" borderId="0" xfId="0" applyFont="1" applyFill="1" applyAlignment="1">
      <alignment horizontal="center" vertical="center"/>
    </xf>
    <xf numFmtId="0" fontId="53" fillId="26" borderId="64" xfId="137" applyFont="1" applyFill="1" applyBorder="1" applyAlignment="1">
      <alignment horizontal="center" vertical="center" wrapText="1"/>
    </xf>
    <xf numFmtId="0" fontId="53" fillId="26" borderId="43" xfId="137" applyFont="1" applyFill="1" applyBorder="1" applyAlignment="1">
      <alignment horizontal="center" vertical="center"/>
    </xf>
    <xf numFmtId="0" fontId="53" fillId="26" borderId="65" xfId="137" applyFont="1" applyFill="1" applyBorder="1" applyAlignment="1">
      <alignment horizontal="center" vertical="center"/>
    </xf>
    <xf numFmtId="0" fontId="53" fillId="26" borderId="57" xfId="137" applyFont="1" applyFill="1" applyBorder="1" applyAlignment="1">
      <alignment horizontal="center" vertical="center"/>
    </xf>
    <xf numFmtId="0" fontId="53" fillId="26" borderId="0" xfId="137" applyFont="1" applyFill="1" applyAlignment="1">
      <alignment horizontal="center" vertical="center"/>
    </xf>
    <xf numFmtId="0" fontId="53" fillId="26" borderId="66" xfId="137" applyFont="1" applyFill="1" applyBorder="1" applyAlignment="1">
      <alignment horizontal="center" vertical="center"/>
    </xf>
    <xf numFmtId="0" fontId="53" fillId="26" borderId="37" xfId="137" applyFont="1" applyFill="1" applyBorder="1" applyAlignment="1">
      <alignment horizontal="center" vertical="center"/>
    </xf>
    <xf numFmtId="0" fontId="53" fillId="26" borderId="44" xfId="137" applyFont="1" applyFill="1" applyBorder="1" applyAlignment="1">
      <alignment horizontal="center" vertical="center"/>
    </xf>
    <xf numFmtId="0" fontId="53" fillId="26" borderId="67" xfId="137" applyFont="1" applyFill="1" applyBorder="1" applyAlignment="1">
      <alignment horizontal="center" vertical="center"/>
    </xf>
    <xf numFmtId="0" fontId="51" fillId="0" borderId="64" xfId="137" applyFont="1" applyBorder="1" applyAlignment="1" applyProtection="1">
      <alignment horizontal="center" vertical="center"/>
      <protection hidden="1"/>
    </xf>
    <xf numFmtId="0" fontId="51" fillId="0" borderId="43" xfId="137" applyFont="1" applyBorder="1" applyAlignment="1" applyProtection="1">
      <alignment horizontal="center" vertical="center"/>
      <protection hidden="1"/>
    </xf>
    <xf numFmtId="0" fontId="51" fillId="0" borderId="65" xfId="137" applyFont="1" applyBorder="1" applyAlignment="1" applyProtection="1">
      <alignment horizontal="center" vertical="center"/>
      <protection hidden="1"/>
    </xf>
    <xf numFmtId="0" fontId="51" fillId="0" borderId="57" xfId="137" applyFont="1" applyBorder="1" applyAlignment="1" applyProtection="1">
      <alignment horizontal="center" vertical="center"/>
      <protection hidden="1"/>
    </xf>
    <xf numFmtId="0" fontId="51" fillId="0" borderId="0" xfId="137" applyFont="1" applyAlignment="1" applyProtection="1">
      <alignment horizontal="center" vertical="center"/>
      <protection hidden="1"/>
    </xf>
    <xf numFmtId="0" fontId="51" fillId="0" borderId="66" xfId="137" applyFont="1" applyBorder="1" applyAlignment="1" applyProtection="1">
      <alignment horizontal="center" vertical="center"/>
      <protection hidden="1"/>
    </xf>
    <xf numFmtId="0" fontId="51" fillId="0" borderId="37" xfId="137" applyFont="1" applyBorder="1" applyAlignment="1" applyProtection="1">
      <alignment horizontal="center" vertical="center"/>
      <protection hidden="1"/>
    </xf>
    <xf numFmtId="0" fontId="51" fillId="0" borderId="44" xfId="137" applyFont="1" applyBorder="1" applyAlignment="1" applyProtection="1">
      <alignment horizontal="center" vertical="center"/>
      <protection hidden="1"/>
    </xf>
    <xf numFmtId="0" fontId="51" fillId="0" borderId="67" xfId="137" applyFont="1" applyBorder="1" applyAlignment="1" applyProtection="1">
      <alignment horizontal="center" vertical="center"/>
      <protection hidden="1"/>
    </xf>
    <xf numFmtId="0" fontId="51" fillId="24" borderId="0" xfId="0" applyFont="1" applyFill="1" applyAlignment="1">
      <alignment horizontal="center" vertical="center"/>
    </xf>
    <xf numFmtId="0" fontId="47" fillId="24" borderId="0" xfId="0" applyFont="1" applyFill="1" applyAlignment="1">
      <alignment horizontal="center" vertical="center"/>
    </xf>
    <xf numFmtId="0" fontId="105" fillId="24" borderId="0" xfId="0" applyFont="1" applyFill="1" applyAlignment="1">
      <alignment horizontal="center" vertical="center"/>
    </xf>
    <xf numFmtId="0" fontId="46" fillId="0" borderId="12" xfId="0" applyFont="1" applyBorder="1" applyAlignment="1">
      <alignment horizontal="right" vertical="center"/>
    </xf>
    <xf numFmtId="0" fontId="46" fillId="0" borderId="82" xfId="0" applyFont="1" applyBorder="1" applyAlignment="1">
      <alignment horizontal="right" vertical="center"/>
    </xf>
    <xf numFmtId="49" fontId="46" fillId="0" borderId="82" xfId="0" applyNumberFormat="1" applyFont="1" applyBorder="1" applyAlignment="1" applyProtection="1">
      <alignment horizontal="left" vertical="center"/>
      <protection locked="0"/>
    </xf>
    <xf numFmtId="49" fontId="46" fillId="0" borderId="85" xfId="0" applyNumberFormat="1" applyFont="1" applyBorder="1" applyAlignment="1" applyProtection="1">
      <alignment horizontal="left" vertical="center"/>
      <protection locked="0"/>
    </xf>
    <xf numFmtId="0" fontId="24" fillId="30" borderId="79" xfId="0" applyFont="1" applyFill="1" applyBorder="1" applyAlignment="1">
      <alignment horizontal="center" vertical="center" textRotation="255"/>
    </xf>
    <xf numFmtId="0" fontId="24" fillId="30" borderId="80" xfId="0" applyFont="1" applyFill="1" applyBorder="1" applyAlignment="1">
      <alignment horizontal="center" vertical="center" textRotation="255"/>
    </xf>
    <xf numFmtId="0" fontId="24" fillId="30" borderId="81" xfId="0" applyFont="1" applyFill="1" applyBorder="1" applyAlignment="1">
      <alignment horizontal="center" vertical="center" textRotation="255"/>
    </xf>
    <xf numFmtId="0" fontId="52" fillId="30" borderId="82" xfId="0" applyFont="1" applyFill="1" applyBorder="1" applyAlignment="1">
      <alignment horizontal="center" vertical="center" shrinkToFit="1"/>
    </xf>
    <xf numFmtId="0" fontId="52" fillId="30" borderId="14" xfId="0" applyFont="1" applyFill="1" applyBorder="1" applyAlignment="1">
      <alignment horizontal="center" vertical="center" shrinkToFit="1"/>
    </xf>
    <xf numFmtId="49" fontId="25" fillId="0" borderId="12" xfId="0" applyNumberFormat="1" applyFont="1" applyBorder="1" applyAlignment="1" applyProtection="1">
      <alignment horizontal="center" vertical="center" shrinkToFit="1"/>
      <protection locked="0"/>
    </xf>
    <xf numFmtId="49" fontId="25" fillId="0" borderId="82" xfId="0" applyNumberFormat="1" applyFont="1" applyBorder="1" applyAlignment="1" applyProtection="1">
      <alignment horizontal="center" vertical="center" shrinkToFit="1"/>
      <protection locked="0"/>
    </xf>
    <xf numFmtId="49" fontId="25" fillId="0" borderId="14" xfId="0" applyNumberFormat="1" applyFont="1" applyBorder="1" applyAlignment="1" applyProtection="1">
      <alignment horizontal="center" vertical="center" shrinkToFit="1"/>
      <protection locked="0"/>
    </xf>
    <xf numFmtId="0" fontId="52" fillId="30" borderId="12" xfId="0" applyFont="1" applyFill="1" applyBorder="1" applyAlignment="1">
      <alignment horizontal="center" vertical="center" wrapText="1"/>
    </xf>
    <xf numFmtId="0" fontId="52" fillId="30" borderId="82" xfId="0" applyFont="1" applyFill="1" applyBorder="1" applyAlignment="1">
      <alignment horizontal="center" vertical="center"/>
    </xf>
    <xf numFmtId="0" fontId="52" fillId="30" borderId="14" xfId="0" applyFont="1" applyFill="1" applyBorder="1" applyAlignment="1">
      <alignment horizontal="center" vertical="center"/>
    </xf>
    <xf numFmtId="0" fontId="23" fillId="26" borderId="0" xfId="0" applyFont="1" applyFill="1" applyAlignment="1">
      <alignment horizontal="center" vertical="center"/>
    </xf>
    <xf numFmtId="0" fontId="52" fillId="30" borderId="41" xfId="0" applyFont="1" applyFill="1" applyBorder="1" applyAlignment="1">
      <alignment horizontal="center" vertical="center" shrinkToFit="1"/>
    </xf>
    <xf numFmtId="0" fontId="52" fillId="30" borderId="39" xfId="0" applyFont="1" applyFill="1" applyBorder="1" applyAlignment="1">
      <alignment horizontal="center" vertical="center" shrinkToFit="1"/>
    </xf>
    <xf numFmtId="0" fontId="52" fillId="30" borderId="60" xfId="0" applyFont="1" applyFill="1" applyBorder="1" applyAlignment="1">
      <alignment horizontal="center" vertical="center" shrinkToFit="1"/>
    </xf>
    <xf numFmtId="0" fontId="52" fillId="30" borderId="78" xfId="0" applyFont="1" applyFill="1" applyBorder="1" applyAlignment="1">
      <alignment horizontal="center" vertical="center" shrinkToFit="1"/>
    </xf>
    <xf numFmtId="0" fontId="52" fillId="30" borderId="0" xfId="0" applyFont="1" applyFill="1" applyAlignment="1">
      <alignment horizontal="center" vertical="center" shrinkToFit="1"/>
    </xf>
    <xf numFmtId="0" fontId="52" fillId="30" borderId="83" xfId="0" applyFont="1" applyFill="1" applyBorder="1" applyAlignment="1">
      <alignment horizontal="center" vertical="center" shrinkToFit="1"/>
    </xf>
    <xf numFmtId="0" fontId="52" fillId="30" borderId="52" xfId="0" applyFont="1" applyFill="1" applyBorder="1" applyAlignment="1">
      <alignment horizontal="center" vertical="center" shrinkToFit="1"/>
    </xf>
    <xf numFmtId="0" fontId="52" fillId="30" borderId="45" xfId="0" applyFont="1" applyFill="1" applyBorder="1" applyAlignment="1">
      <alignment horizontal="center" vertical="center" shrinkToFit="1"/>
    </xf>
    <xf numFmtId="0" fontId="52" fillId="30" borderId="84" xfId="0" applyFont="1" applyFill="1" applyBorder="1" applyAlignment="1">
      <alignment horizontal="center" vertical="center" shrinkToFit="1"/>
    </xf>
    <xf numFmtId="0" fontId="52" fillId="0" borderId="41" xfId="0" applyFont="1" applyBorder="1" applyAlignment="1">
      <alignment horizontal="center" vertical="center" shrinkToFit="1"/>
    </xf>
    <xf numFmtId="0" fontId="52" fillId="0" borderId="39" xfId="0" applyFont="1" applyBorder="1" applyAlignment="1">
      <alignment horizontal="center" vertical="center" shrinkToFit="1"/>
    </xf>
    <xf numFmtId="0" fontId="71" fillId="0" borderId="75" xfId="0" applyFont="1" applyBorder="1" applyAlignment="1" applyProtection="1">
      <alignment horizontal="center" wrapText="1" shrinkToFit="1"/>
      <protection locked="0"/>
    </xf>
    <xf numFmtId="0" fontId="71" fillId="0" borderId="71" xfId="0" applyFont="1" applyBorder="1" applyAlignment="1" applyProtection="1">
      <alignment horizontal="center" shrinkToFit="1"/>
      <protection locked="0"/>
    </xf>
    <xf numFmtId="0" fontId="71" fillId="0" borderId="87" xfId="0" applyFont="1" applyBorder="1" applyAlignment="1" applyProtection="1">
      <alignment horizontal="center" shrinkToFit="1"/>
      <protection locked="0"/>
    </xf>
    <xf numFmtId="0" fontId="71" fillId="0" borderId="88" xfId="0" applyFont="1" applyBorder="1" applyAlignment="1" applyProtection="1">
      <alignment horizontal="center" shrinkToFit="1"/>
      <protection locked="0"/>
    </xf>
    <xf numFmtId="0" fontId="71" fillId="0" borderId="89" xfId="0" applyFont="1" applyBorder="1" applyAlignment="1" applyProtection="1">
      <alignment horizontal="center" shrinkToFit="1"/>
      <protection locked="0"/>
    </xf>
    <xf numFmtId="0" fontId="52" fillId="30" borderId="24" xfId="0" applyFont="1" applyFill="1" applyBorder="1" applyAlignment="1">
      <alignment horizontal="center" vertical="center" wrapText="1" shrinkToFit="1"/>
    </xf>
    <xf numFmtId="0" fontId="52" fillId="30" borderId="72" xfId="0" applyFont="1" applyFill="1" applyBorder="1" applyAlignment="1">
      <alignment horizontal="center" vertical="center" wrapText="1" shrinkToFit="1"/>
    </xf>
    <xf numFmtId="0" fontId="52" fillId="30" borderId="26" xfId="0" applyFont="1" applyFill="1" applyBorder="1" applyAlignment="1">
      <alignment horizontal="center" vertical="center" wrapText="1" shrinkToFit="1"/>
    </xf>
    <xf numFmtId="0" fontId="72" fillId="0" borderId="78" xfId="0" applyFont="1" applyBorder="1" applyAlignment="1">
      <alignment horizontal="left" vertical="center" wrapText="1" shrinkToFit="1"/>
    </xf>
    <xf numFmtId="0" fontId="72" fillId="0" borderId="0" xfId="0" applyFont="1" applyAlignment="1">
      <alignment horizontal="left" vertical="center" wrapText="1" shrinkToFit="1"/>
    </xf>
    <xf numFmtId="0" fontId="72" fillId="0" borderId="66" xfId="0" applyFont="1" applyBorder="1" applyAlignment="1">
      <alignment horizontal="left" vertical="center" wrapText="1" shrinkToFit="1"/>
    </xf>
    <xf numFmtId="0" fontId="71" fillId="0" borderId="52" xfId="0" applyFont="1" applyBorder="1" applyAlignment="1" applyProtection="1">
      <alignment horizontal="center" shrinkToFit="1"/>
      <protection locked="0"/>
    </xf>
    <xf numFmtId="0" fontId="71" fillId="0" borderId="45" xfId="0" applyFont="1" applyBorder="1" applyAlignment="1" applyProtection="1">
      <alignment horizontal="center" shrinkToFit="1"/>
      <protection locked="0"/>
    </xf>
    <xf numFmtId="0" fontId="71" fillId="0" borderId="73" xfId="0" applyFont="1" applyBorder="1" applyAlignment="1" applyProtection="1">
      <alignment horizontal="center" shrinkToFit="1"/>
      <protection locked="0"/>
    </xf>
    <xf numFmtId="49" fontId="25" fillId="0" borderId="39" xfId="0" applyNumberFormat="1" applyFont="1" applyBorder="1" applyAlignment="1" applyProtection="1">
      <alignment horizontal="center" vertical="center" shrinkToFit="1"/>
      <protection locked="0"/>
    </xf>
    <xf numFmtId="49" fontId="71" fillId="0" borderId="71" xfId="0" applyNumberFormat="1" applyFont="1" applyBorder="1" applyAlignment="1" applyProtection="1">
      <alignment horizontal="center" shrinkToFit="1"/>
      <protection locked="0"/>
    </xf>
    <xf numFmtId="49" fontId="71" fillId="0" borderId="77" xfId="0" applyNumberFormat="1" applyFont="1" applyBorder="1" applyAlignment="1" applyProtection="1">
      <alignment horizontal="center" shrinkToFit="1"/>
      <protection locked="0"/>
    </xf>
    <xf numFmtId="0" fontId="52" fillId="30" borderId="74" xfId="0" applyFont="1" applyFill="1" applyBorder="1" applyAlignment="1">
      <alignment horizontal="center" vertical="center" shrinkToFit="1"/>
    </xf>
    <xf numFmtId="0" fontId="52" fillId="30" borderId="20" xfId="0" applyFont="1" applyFill="1" applyBorder="1" applyAlignment="1">
      <alignment horizontal="center" vertical="center" shrinkToFit="1"/>
    </xf>
    <xf numFmtId="0" fontId="25" fillId="0" borderId="18" xfId="0" applyFont="1" applyBorder="1" applyAlignment="1" applyProtection="1">
      <alignment horizontal="center" vertical="center" shrinkToFit="1"/>
      <protection locked="0"/>
    </xf>
    <xf numFmtId="0" fontId="25" fillId="0" borderId="74" xfId="0" applyFont="1" applyBorder="1" applyAlignment="1" applyProtection="1">
      <alignment horizontal="center" vertical="center" shrinkToFit="1"/>
      <protection locked="0"/>
    </xf>
    <xf numFmtId="0" fontId="25" fillId="0" borderId="20" xfId="0" applyFont="1" applyBorder="1" applyAlignment="1" applyProtection="1">
      <alignment horizontal="center" vertical="center" shrinkToFit="1"/>
      <protection locked="0"/>
    </xf>
    <xf numFmtId="0" fontId="52" fillId="30" borderId="72" xfId="0" applyFont="1" applyFill="1" applyBorder="1" applyAlignment="1">
      <alignment horizontal="center" vertical="center" shrinkToFit="1"/>
    </xf>
    <xf numFmtId="0" fontId="52" fillId="30" borderId="26" xfId="0" applyFont="1" applyFill="1" applyBorder="1" applyAlignment="1">
      <alignment horizontal="center" vertical="center" shrinkToFit="1"/>
    </xf>
    <xf numFmtId="0" fontId="49" fillId="0" borderId="24" xfId="0" applyFont="1" applyBorder="1" applyAlignment="1">
      <alignment horizontal="center" vertical="center" shrinkToFit="1"/>
    </xf>
    <xf numFmtId="0" fontId="49" fillId="0" borderId="72" xfId="0" applyFont="1" applyBorder="1" applyAlignment="1">
      <alignment horizontal="center" vertical="center" shrinkToFit="1"/>
    </xf>
    <xf numFmtId="49" fontId="25" fillId="0" borderId="72" xfId="0" applyNumberFormat="1" applyFont="1" applyBorder="1" applyAlignment="1" applyProtection="1">
      <alignment horizontal="center" vertical="center" shrinkToFit="1"/>
      <protection locked="0"/>
    </xf>
    <xf numFmtId="0" fontId="52" fillId="30" borderId="18" xfId="0" applyFont="1" applyFill="1" applyBorder="1" applyAlignment="1">
      <alignment horizontal="center" vertical="center"/>
    </xf>
    <xf numFmtId="0" fontId="52" fillId="30" borderId="74" xfId="0" applyFont="1" applyFill="1" applyBorder="1" applyAlignment="1">
      <alignment horizontal="center" vertical="center"/>
    </xf>
    <xf numFmtId="0" fontId="52" fillId="30" borderId="20" xfId="0" applyFont="1" applyFill="1" applyBorder="1" applyAlignment="1">
      <alignment horizontal="center" vertical="center"/>
    </xf>
    <xf numFmtId="49" fontId="25" fillId="0" borderId="44" xfId="0" applyNumberFormat="1" applyFont="1" applyBorder="1" applyAlignment="1" applyProtection="1">
      <alignment horizontal="center" vertical="center" shrinkToFit="1"/>
      <protection locked="0"/>
    </xf>
    <xf numFmtId="0" fontId="49" fillId="0" borderId="39" xfId="0" applyFont="1" applyBorder="1" applyAlignment="1">
      <alignment horizontal="center" vertical="center" shrinkToFit="1"/>
    </xf>
    <xf numFmtId="0" fontId="49" fillId="0" borderId="44" xfId="0" applyFont="1" applyBorder="1" applyAlignment="1">
      <alignment horizontal="center" vertical="center" shrinkToFit="1"/>
    </xf>
    <xf numFmtId="49" fontId="25" fillId="0" borderId="26" xfId="0" applyNumberFormat="1" applyFont="1" applyBorder="1" applyAlignment="1" applyProtection="1">
      <alignment horizontal="center" vertical="center" shrinkToFit="1"/>
      <protection locked="0"/>
    </xf>
    <xf numFmtId="49" fontId="25" fillId="0" borderId="52" xfId="0" applyNumberFormat="1" applyFont="1" applyBorder="1" applyAlignment="1" applyProtection="1">
      <alignment horizontal="center" vertical="center" shrinkToFit="1"/>
      <protection locked="0"/>
    </xf>
    <xf numFmtId="49" fontId="25" fillId="0" borderId="45" xfId="0" applyNumberFormat="1" applyFont="1" applyBorder="1" applyAlignment="1" applyProtection="1">
      <alignment horizontal="center" vertical="center" shrinkToFit="1"/>
      <protection locked="0"/>
    </xf>
    <xf numFmtId="0" fontId="25" fillId="0" borderId="74" xfId="0" applyFont="1" applyBorder="1" applyAlignment="1">
      <alignment horizontal="center" vertical="center"/>
    </xf>
    <xf numFmtId="49" fontId="25" fillId="0" borderId="73" xfId="0" applyNumberFormat="1" applyFont="1" applyBorder="1" applyAlignment="1" applyProtection="1">
      <alignment horizontal="center" vertical="center" shrinkToFit="1"/>
      <protection locked="0"/>
    </xf>
    <xf numFmtId="0" fontId="25" fillId="0" borderId="12" xfId="0" applyFont="1" applyBorder="1" applyAlignment="1" applyProtection="1">
      <alignment horizontal="center" vertical="center" shrinkToFit="1"/>
      <protection locked="0"/>
    </xf>
    <xf numFmtId="0" fontId="25" fillId="0" borderId="82" xfId="0" applyFont="1" applyBorder="1" applyAlignment="1" applyProtection="1">
      <alignment horizontal="center" vertical="center" shrinkToFit="1"/>
      <protection locked="0"/>
    </xf>
    <xf numFmtId="0" fontId="25" fillId="0" borderId="85" xfId="0" applyFont="1" applyBorder="1" applyAlignment="1" applyProtection="1">
      <alignment horizontal="center" vertical="center" shrinkToFit="1"/>
      <protection locked="0"/>
    </xf>
    <xf numFmtId="49" fontId="25" fillId="0" borderId="86" xfId="0" applyNumberFormat="1" applyFont="1" applyBorder="1" applyAlignment="1" applyProtection="1">
      <alignment horizontal="center" vertical="center" shrinkToFit="1"/>
      <protection locked="0"/>
    </xf>
    <xf numFmtId="0" fontId="71" fillId="0" borderId="75" xfId="0" applyFont="1" applyBorder="1" applyAlignment="1" applyProtection="1">
      <alignment horizontal="center" shrinkToFit="1"/>
      <protection locked="0"/>
    </xf>
    <xf numFmtId="49" fontId="25" fillId="0" borderId="74" xfId="0" applyNumberFormat="1" applyFont="1" applyBorder="1" applyAlignment="1" applyProtection="1">
      <alignment horizontal="center" vertical="center" shrinkToFit="1"/>
      <protection locked="0"/>
    </xf>
    <xf numFmtId="49" fontId="25" fillId="0" borderId="20" xfId="0" applyNumberFormat="1" applyFont="1" applyBorder="1" applyAlignment="1" applyProtection="1">
      <alignment horizontal="center" vertical="center" shrinkToFit="1"/>
      <protection locked="0"/>
    </xf>
    <xf numFmtId="0" fontId="49" fillId="0" borderId="74" xfId="0" applyFont="1" applyBorder="1" applyAlignment="1">
      <alignment horizontal="center" vertical="center" shrinkToFit="1"/>
    </xf>
    <xf numFmtId="49" fontId="25" fillId="0" borderId="40" xfId="0" applyNumberFormat="1" applyFont="1" applyBorder="1" applyAlignment="1" applyProtection="1">
      <alignment horizontal="center" vertical="center" shrinkToFit="1"/>
      <protection locked="0"/>
    </xf>
    <xf numFmtId="49" fontId="25" fillId="0" borderId="67" xfId="0" applyNumberFormat="1" applyFont="1" applyBorder="1" applyAlignment="1" applyProtection="1">
      <alignment horizontal="center" vertical="center" shrinkToFit="1"/>
      <protection locked="0"/>
    </xf>
    <xf numFmtId="0" fontId="49" fillId="0" borderId="18" xfId="0" applyFont="1" applyBorder="1" applyAlignment="1">
      <alignment horizontal="center" vertical="center" shrinkToFit="1"/>
    </xf>
    <xf numFmtId="0" fontId="52" fillId="30" borderId="41" xfId="0" applyFont="1" applyFill="1" applyBorder="1" applyAlignment="1">
      <alignment horizontal="center" vertical="center" wrapText="1" shrinkToFit="1"/>
    </xf>
    <xf numFmtId="0" fontId="52" fillId="30" borderId="42" xfId="0" applyFont="1" applyFill="1" applyBorder="1" applyAlignment="1">
      <alignment horizontal="center" vertical="center" shrinkToFit="1"/>
    </xf>
    <xf numFmtId="0" fontId="52" fillId="30" borderId="44" xfId="0" applyFont="1" applyFill="1" applyBorder="1" applyAlignment="1">
      <alignment horizontal="center" vertical="center" shrinkToFit="1"/>
    </xf>
    <xf numFmtId="0" fontId="52" fillId="30" borderId="76" xfId="0" applyFont="1" applyFill="1" applyBorder="1" applyAlignment="1">
      <alignment horizontal="center" vertical="center" shrinkToFit="1"/>
    </xf>
    <xf numFmtId="0" fontId="25" fillId="0" borderId="14" xfId="0" applyFont="1" applyBorder="1" applyAlignment="1" applyProtection="1">
      <alignment horizontal="center" vertical="center" shrinkToFit="1"/>
      <protection locked="0"/>
    </xf>
    <xf numFmtId="0" fontId="52" fillId="30" borderId="12" xfId="0" applyFont="1" applyFill="1" applyBorder="1" applyAlignment="1">
      <alignment horizontal="center" vertical="center"/>
    </xf>
    <xf numFmtId="0" fontId="33" fillId="0" borderId="0" xfId="0" applyFont="1" applyAlignment="1"/>
    <xf numFmtId="0" fontId="45" fillId="0" borderId="0" xfId="138" applyFont="1" applyAlignment="1" applyProtection="1">
      <alignment horizontal="left" vertical="center"/>
      <protection hidden="1"/>
    </xf>
    <xf numFmtId="14" fontId="28" fillId="32" borderId="93" xfId="0" applyNumberFormat="1" applyFont="1" applyFill="1" applyBorder="1" applyAlignment="1" applyProtection="1">
      <alignment horizontal="center" vertical="center" wrapText="1"/>
      <protection hidden="1"/>
    </xf>
    <xf numFmtId="0" fontId="27" fillId="32" borderId="95" xfId="0" applyFont="1" applyFill="1" applyBorder="1" applyAlignment="1" applyProtection="1">
      <alignment horizontal="center" vertical="center" wrapText="1"/>
      <protection hidden="1"/>
    </xf>
    <xf numFmtId="0" fontId="8" fillId="33" borderId="91" xfId="89" applyFill="1" applyBorder="1" applyAlignment="1" applyProtection="1">
      <alignment horizontal="center" vertical="center" wrapText="1"/>
      <protection hidden="1"/>
    </xf>
    <xf numFmtId="0" fontId="8" fillId="33" borderId="92" xfId="89" applyFill="1" applyBorder="1" applyAlignment="1" applyProtection="1">
      <alignment horizontal="center" vertical="center" wrapText="1"/>
      <protection hidden="1"/>
    </xf>
    <xf numFmtId="0" fontId="25" fillId="0" borderId="18" xfId="0" applyFont="1" applyBorder="1" applyAlignment="1" applyProtection="1">
      <alignment horizontal="left" vertical="center" shrinkToFit="1"/>
      <protection hidden="1"/>
    </xf>
    <xf numFmtId="0" fontId="25" fillId="0" borderId="74" xfId="0" applyFont="1" applyBorder="1" applyAlignment="1" applyProtection="1">
      <alignment horizontal="left" vertical="center" shrinkToFit="1"/>
      <protection hidden="1"/>
    </xf>
    <xf numFmtId="0" fontId="28" fillId="32" borderId="90" xfId="87" applyFont="1" applyFill="1" applyBorder="1" applyAlignment="1" applyProtection="1">
      <alignment horizontal="center" vertical="center" wrapText="1"/>
      <protection hidden="1"/>
    </xf>
    <xf numFmtId="0" fontId="28" fillId="32" borderId="42" xfId="87" applyFont="1" applyFill="1" applyBorder="1" applyAlignment="1" applyProtection="1">
      <alignment horizontal="center" vertical="center" wrapText="1"/>
      <protection hidden="1"/>
    </xf>
    <xf numFmtId="0" fontId="28" fillId="31" borderId="64" xfId="87" applyFont="1" applyFill="1" applyBorder="1" applyAlignment="1" applyProtection="1">
      <alignment horizontal="center" vertical="center" wrapText="1"/>
      <protection hidden="1"/>
    </xf>
    <xf numFmtId="0" fontId="27" fillId="32" borderId="37" xfId="0" applyFont="1" applyFill="1" applyBorder="1" applyAlignment="1" applyProtection="1">
      <alignment horizontal="center" vertical="center" wrapText="1"/>
      <protection hidden="1"/>
    </xf>
    <xf numFmtId="0" fontId="28" fillId="33" borderId="90" xfId="13" applyFont="1" applyFill="1" applyBorder="1" applyAlignment="1" applyProtection="1">
      <alignment horizontal="center" vertical="center" wrapText="1"/>
      <protection hidden="1"/>
    </xf>
    <xf numFmtId="0" fontId="28" fillId="33" borderId="42" xfId="13" applyFont="1" applyFill="1" applyBorder="1" applyAlignment="1" applyProtection="1">
      <alignment horizontal="center" vertical="center" wrapText="1"/>
      <protection hidden="1"/>
    </xf>
    <xf numFmtId="0" fontId="28" fillId="32" borderId="91" xfId="89" applyFont="1" applyFill="1" applyBorder="1" applyAlignment="1" applyProtection="1">
      <alignment horizontal="center" vertical="center" wrapText="1"/>
      <protection hidden="1"/>
    </xf>
    <xf numFmtId="0" fontId="28" fillId="32" borderId="92" xfId="89" applyFont="1" applyFill="1" applyBorder="1" applyAlignment="1" applyProtection="1">
      <alignment horizontal="center" vertical="center" wrapText="1"/>
      <protection hidden="1"/>
    </xf>
    <xf numFmtId="0" fontId="28" fillId="33" borderId="91" xfId="89" applyFont="1" applyFill="1" applyBorder="1" applyAlignment="1" applyProtection="1">
      <alignment horizontal="center" vertical="center" wrapText="1"/>
      <protection hidden="1"/>
    </xf>
    <xf numFmtId="0" fontId="28" fillId="33" borderId="92" xfId="89" applyFont="1" applyFill="1" applyBorder="1" applyAlignment="1" applyProtection="1">
      <alignment horizontal="center" vertical="center" wrapText="1"/>
      <protection hidden="1"/>
    </xf>
    <xf numFmtId="0" fontId="59" fillId="0" borderId="57" xfId="89" applyFont="1" applyBorder="1" applyAlignment="1" applyProtection="1">
      <alignment horizontal="left" vertical="center" wrapText="1"/>
      <protection hidden="1"/>
    </xf>
    <xf numFmtId="0" fontId="59" fillId="0" borderId="0" xfId="89" applyFont="1" applyAlignment="1" applyProtection="1">
      <alignment horizontal="left" vertical="center" wrapText="1"/>
      <protection hidden="1"/>
    </xf>
    <xf numFmtId="0" fontId="59" fillId="0" borderId="57" xfId="89" applyFont="1" applyBorder="1" applyAlignment="1" applyProtection="1">
      <alignment horizontal="left" vertical="center"/>
      <protection hidden="1"/>
    </xf>
    <xf numFmtId="0" fontId="59" fillId="0" borderId="0" xfId="89" applyFont="1" applyAlignment="1" applyProtection="1">
      <alignment horizontal="left" vertical="center"/>
      <protection hidden="1"/>
    </xf>
    <xf numFmtId="0" fontId="52" fillId="0" borderId="57" xfId="0" applyFont="1" applyBorder="1" applyAlignment="1" applyProtection="1">
      <alignment horizontal="left" vertical="center"/>
      <protection hidden="1"/>
    </xf>
    <xf numFmtId="0" fontId="52" fillId="0" borderId="0" xfId="0" applyFont="1" applyAlignment="1" applyProtection="1">
      <alignment horizontal="left" vertical="center"/>
      <protection hidden="1"/>
    </xf>
    <xf numFmtId="0" fontId="82" fillId="26" borderId="0" xfId="52" applyFont="1" applyFill="1" applyAlignment="1" applyProtection="1">
      <alignment horizontal="center" vertical="center" wrapText="1"/>
      <protection hidden="1"/>
    </xf>
    <xf numFmtId="49" fontId="25" fillId="0" borderId="24" xfId="0" applyNumberFormat="1" applyFont="1" applyBorder="1" applyAlignment="1" applyProtection="1">
      <alignment horizontal="left" vertical="center" shrinkToFit="1"/>
      <protection locked="0"/>
    </xf>
    <xf numFmtId="49" fontId="25" fillId="0" borderId="72" xfId="0" applyNumberFormat="1" applyFont="1" applyBorder="1" applyAlignment="1" applyProtection="1">
      <alignment horizontal="left" vertical="center" shrinkToFit="1"/>
      <protection locked="0"/>
    </xf>
    <xf numFmtId="49" fontId="25" fillId="0" borderId="18" xfId="0" applyNumberFormat="1" applyFont="1" applyBorder="1" applyAlignment="1" applyProtection="1">
      <alignment horizontal="left" vertical="center" shrinkToFit="1"/>
      <protection locked="0"/>
    </xf>
    <xf numFmtId="49" fontId="25" fillId="0" borderId="74" xfId="0" applyNumberFormat="1" applyFont="1" applyBorder="1" applyAlignment="1" applyProtection="1">
      <alignment horizontal="left" vertical="center" shrinkToFit="1"/>
      <protection locked="0"/>
    </xf>
    <xf numFmtId="49" fontId="25" fillId="0" borderId="18" xfId="0" applyNumberFormat="1" applyFont="1" applyBorder="1" applyAlignment="1" applyProtection="1">
      <alignment horizontal="left" vertical="center" shrinkToFit="1"/>
      <protection hidden="1"/>
    </xf>
    <xf numFmtId="49" fontId="25" fillId="0" borderId="74" xfId="0" applyNumberFormat="1" applyFont="1" applyBorder="1" applyAlignment="1" applyProtection="1">
      <alignment horizontal="left" vertical="center" shrinkToFit="1"/>
      <protection hidden="1"/>
    </xf>
    <xf numFmtId="0" fontId="25" fillId="0" borderId="12" xfId="0" applyFont="1" applyBorder="1" applyAlignment="1" applyProtection="1">
      <alignment horizontal="left" vertical="center" shrinkToFit="1"/>
      <protection locked="0"/>
    </xf>
    <xf numFmtId="0" fontId="25" fillId="0" borderId="82" xfId="0" applyFont="1" applyBorder="1" applyAlignment="1" applyProtection="1">
      <alignment horizontal="left" vertical="center" shrinkToFit="1"/>
      <protection locked="0"/>
    </xf>
    <xf numFmtId="0" fontId="36" fillId="0" borderId="0" xfId="0" applyFont="1" applyAlignment="1" applyProtection="1">
      <alignment horizontal="left" vertical="center" shrinkToFit="1"/>
      <protection hidden="1"/>
    </xf>
    <xf numFmtId="49" fontId="25" fillId="0" borderId="86" xfId="0" applyNumberFormat="1" applyFont="1" applyBorder="1" applyAlignment="1" applyProtection="1">
      <alignment horizontal="left" vertical="center" shrinkToFit="1"/>
      <protection locked="0"/>
    </xf>
    <xf numFmtId="49" fontId="25" fillId="0" borderId="96" xfId="0" applyNumberFormat="1" applyFont="1" applyBorder="1" applyAlignment="1" applyProtection="1">
      <alignment horizontal="left" vertical="center" shrinkToFit="1"/>
      <protection locked="0"/>
    </xf>
    <xf numFmtId="0" fontId="25" fillId="0" borderId="96" xfId="0" applyFont="1" applyBorder="1" applyAlignment="1" applyProtection="1">
      <alignment horizontal="left" vertical="center" shrinkToFit="1"/>
      <protection hidden="1"/>
    </xf>
    <xf numFmtId="0" fontId="25" fillId="0" borderId="85" xfId="0" applyFont="1" applyBorder="1" applyAlignment="1" applyProtection="1">
      <alignment horizontal="left" vertical="center" shrinkToFit="1"/>
      <protection locked="0"/>
    </xf>
    <xf numFmtId="49" fontId="25" fillId="0" borderId="96" xfId="0" applyNumberFormat="1" applyFont="1" applyBorder="1" applyAlignment="1" applyProtection="1">
      <alignment horizontal="left" vertical="center" shrinkToFit="1"/>
      <protection hidden="1"/>
    </xf>
    <xf numFmtId="0" fontId="38" fillId="33" borderId="91" xfId="89" applyFont="1" applyFill="1" applyBorder="1" applyAlignment="1" applyProtection="1">
      <alignment horizontal="center" vertical="center" wrapText="1"/>
      <protection hidden="1"/>
    </xf>
    <xf numFmtId="0" fontId="38" fillId="33" borderId="92" xfId="89" applyFont="1" applyFill="1" applyBorder="1" applyAlignment="1" applyProtection="1">
      <alignment horizontal="center" vertical="center" wrapText="1"/>
      <protection hidden="1"/>
    </xf>
    <xf numFmtId="0" fontId="25" fillId="0" borderId="24" xfId="0" applyFont="1" applyBorder="1" applyAlignment="1" applyProtection="1">
      <alignment horizontal="left" vertical="center" shrinkToFit="1"/>
      <protection locked="0"/>
    </xf>
    <xf numFmtId="0" fontId="25" fillId="0" borderId="72" xfId="0" applyFont="1" applyBorder="1" applyAlignment="1" applyProtection="1">
      <alignment horizontal="left" vertical="center" shrinkToFit="1"/>
      <protection locked="0"/>
    </xf>
    <xf numFmtId="0" fontId="25" fillId="0" borderId="86" xfId="0" applyFont="1" applyBorder="1" applyAlignment="1" applyProtection="1">
      <alignment horizontal="left" vertical="center" shrinkToFit="1"/>
      <protection locked="0"/>
    </xf>
    <xf numFmtId="0" fontId="36" fillId="0" borderId="0" xfId="0" applyFont="1" applyAlignment="1" applyProtection="1">
      <alignment horizontal="center" vertical="center" shrinkToFit="1"/>
      <protection hidden="1"/>
    </xf>
    <xf numFmtId="49" fontId="26" fillId="0" borderId="18" xfId="0" applyNumberFormat="1" applyFont="1" applyBorder="1" applyAlignment="1" applyProtection="1">
      <alignment horizontal="left" vertical="center" shrinkToFit="1"/>
      <protection hidden="1"/>
    </xf>
    <xf numFmtId="49" fontId="26" fillId="0" borderId="74" xfId="0" applyNumberFormat="1" applyFont="1" applyBorder="1" applyAlignment="1" applyProtection="1">
      <alignment horizontal="left" vertical="center" shrinkToFit="1"/>
      <protection hidden="1"/>
    </xf>
    <xf numFmtId="49" fontId="26" fillId="0" borderId="96" xfId="0" applyNumberFormat="1" applyFont="1" applyBorder="1" applyAlignment="1" applyProtection="1">
      <alignment horizontal="left" vertical="center" shrinkToFit="1"/>
      <protection hidden="1"/>
    </xf>
    <xf numFmtId="49" fontId="77" fillId="0" borderId="74" xfId="0" applyNumberFormat="1" applyFont="1" applyBorder="1" applyAlignment="1" applyProtection="1">
      <alignment horizontal="left" vertical="center" shrinkToFit="1"/>
      <protection hidden="1"/>
    </xf>
    <xf numFmtId="49" fontId="77" fillId="0" borderId="96" xfId="0" applyNumberFormat="1" applyFont="1" applyBorder="1" applyAlignment="1" applyProtection="1">
      <alignment horizontal="left" vertical="center" shrinkToFit="1"/>
      <protection hidden="1"/>
    </xf>
    <xf numFmtId="0" fontId="28" fillId="33" borderId="91" xfId="13" applyFont="1" applyFill="1" applyBorder="1" applyAlignment="1" applyProtection="1">
      <alignment horizontal="center" vertical="center" wrapText="1"/>
      <protection hidden="1"/>
    </xf>
    <xf numFmtId="0" fontId="28" fillId="33" borderId="92" xfId="13" applyFont="1" applyFill="1" applyBorder="1" applyAlignment="1" applyProtection="1">
      <alignment horizontal="center" vertical="center" wrapText="1"/>
      <protection hidden="1"/>
    </xf>
    <xf numFmtId="49" fontId="25" fillId="0" borderId="24" xfId="0" applyNumberFormat="1" applyFont="1" applyBorder="1" applyAlignment="1" applyProtection="1">
      <alignment horizontal="left" vertical="center" shrinkToFit="1"/>
      <protection hidden="1"/>
    </xf>
    <xf numFmtId="49" fontId="25" fillId="0" borderId="72" xfId="0" applyNumberFormat="1" applyFont="1" applyBorder="1" applyAlignment="1" applyProtection="1">
      <alignment horizontal="left" vertical="center" shrinkToFit="1"/>
      <protection hidden="1"/>
    </xf>
    <xf numFmtId="49" fontId="25" fillId="0" borderId="86" xfId="0" applyNumberFormat="1" applyFont="1" applyBorder="1" applyAlignment="1" applyProtection="1">
      <alignment horizontal="left" vertical="center" shrinkToFit="1"/>
      <protection hidden="1"/>
    </xf>
    <xf numFmtId="0" fontId="28" fillId="25" borderId="90" xfId="89" applyFont="1" applyFill="1" applyBorder="1" applyAlignment="1" applyProtection="1">
      <alignment horizontal="center" vertical="center" wrapText="1"/>
      <protection hidden="1"/>
    </xf>
    <xf numFmtId="0" fontId="27" fillId="25" borderId="29" xfId="0" applyFont="1" applyFill="1" applyBorder="1" applyAlignment="1" applyProtection="1">
      <alignment horizontal="center" vertical="center" wrapText="1"/>
      <protection hidden="1"/>
    </xf>
    <xf numFmtId="0" fontId="28" fillId="25" borderId="42" xfId="89" applyFont="1" applyFill="1" applyBorder="1" applyAlignment="1" applyProtection="1">
      <alignment horizontal="center" vertical="center" wrapText="1"/>
      <protection hidden="1"/>
    </xf>
    <xf numFmtId="0" fontId="27" fillId="25" borderId="76" xfId="0" applyFont="1" applyFill="1" applyBorder="1" applyAlignment="1" applyProtection="1">
      <alignment horizontal="center" vertical="center" wrapText="1"/>
      <protection hidden="1"/>
    </xf>
    <xf numFmtId="0" fontId="28" fillId="27" borderId="64" xfId="87" applyFont="1" applyFill="1" applyBorder="1" applyAlignment="1" applyProtection="1">
      <alignment horizontal="center" vertical="center" wrapText="1"/>
      <protection hidden="1"/>
    </xf>
    <xf numFmtId="0" fontId="27" fillId="25" borderId="37" xfId="0" applyFont="1" applyFill="1" applyBorder="1" applyAlignment="1" applyProtection="1">
      <alignment horizontal="center" vertical="center" wrapText="1"/>
      <protection hidden="1"/>
    </xf>
    <xf numFmtId="0" fontId="8" fillId="25" borderId="91" xfId="89" applyFill="1" applyBorder="1" applyAlignment="1" applyProtection="1">
      <alignment horizontal="center" vertical="center" wrapText="1"/>
      <protection hidden="1"/>
    </xf>
    <xf numFmtId="0" fontId="8" fillId="25" borderId="92" xfId="89" applyFill="1" applyBorder="1" applyAlignment="1" applyProtection="1">
      <alignment horizontal="center" vertical="center" wrapText="1"/>
      <protection hidden="1"/>
    </xf>
    <xf numFmtId="0" fontId="25" fillId="0" borderId="12" xfId="0" applyFont="1" applyBorder="1" applyAlignment="1" applyProtection="1">
      <alignment horizontal="left" vertical="center" shrinkToFit="1"/>
      <protection hidden="1"/>
    </xf>
    <xf numFmtId="0" fontId="25" fillId="0" borderId="82" xfId="0" applyFont="1" applyBorder="1" applyAlignment="1" applyProtection="1">
      <alignment horizontal="left" vertical="center" shrinkToFit="1"/>
      <protection hidden="1"/>
    </xf>
    <xf numFmtId="0" fontId="25" fillId="0" borderId="85" xfId="0" applyFont="1" applyBorder="1" applyAlignment="1" applyProtection="1">
      <alignment horizontal="left" vertical="center" shrinkToFit="1"/>
      <protection hidden="1"/>
    </xf>
    <xf numFmtId="0" fontId="28" fillId="25" borderId="91" xfId="89" applyFont="1" applyFill="1" applyBorder="1" applyAlignment="1" applyProtection="1">
      <alignment horizontal="center" vertical="center" wrapText="1"/>
      <protection hidden="1"/>
    </xf>
    <xf numFmtId="0" fontId="28" fillId="25" borderId="92" xfId="89" applyFont="1" applyFill="1" applyBorder="1" applyAlignment="1" applyProtection="1">
      <alignment horizontal="center" vertical="center" wrapText="1"/>
      <protection hidden="1"/>
    </xf>
    <xf numFmtId="0" fontId="73" fillId="26" borderId="0" xfId="52" applyFont="1" applyFill="1" applyAlignment="1" applyProtection="1">
      <alignment horizontal="center" vertical="center" wrapText="1"/>
      <protection hidden="1"/>
    </xf>
    <xf numFmtId="14" fontId="28" fillId="25" borderId="93" xfId="0" applyNumberFormat="1" applyFont="1" applyFill="1" applyBorder="1" applyAlignment="1" applyProtection="1">
      <alignment horizontal="center" vertical="center" wrapText="1"/>
      <protection hidden="1"/>
    </xf>
    <xf numFmtId="0" fontId="27" fillId="25" borderId="95" xfId="0" applyFont="1" applyFill="1" applyBorder="1" applyAlignment="1" applyProtection="1">
      <alignment horizontal="center" vertical="center" wrapText="1"/>
      <protection hidden="1"/>
    </xf>
    <xf numFmtId="0" fontId="28" fillId="25" borderId="29" xfId="89" applyFont="1" applyFill="1" applyBorder="1" applyAlignment="1" applyProtection="1">
      <alignment horizontal="center" vertical="center" wrapText="1"/>
      <protection hidden="1"/>
    </xf>
    <xf numFmtId="0" fontId="28" fillId="25" borderId="76" xfId="89" applyFont="1" applyFill="1" applyBorder="1" applyAlignment="1" applyProtection="1">
      <alignment horizontal="center" vertical="center" wrapText="1"/>
      <protection hidden="1"/>
    </xf>
    <xf numFmtId="0" fontId="28" fillId="25" borderId="90" xfId="87" applyFont="1" applyFill="1" applyBorder="1" applyAlignment="1" applyProtection="1">
      <alignment horizontal="center" vertical="center" wrapText="1"/>
      <protection hidden="1"/>
    </xf>
    <xf numFmtId="0" fontId="28" fillId="25" borderId="42" xfId="87" applyFont="1" applyFill="1" applyBorder="1" applyAlignment="1" applyProtection="1">
      <alignment horizontal="center" vertical="center" wrapText="1"/>
      <protection hidden="1"/>
    </xf>
    <xf numFmtId="0" fontId="28" fillId="25" borderId="90" xfId="13" applyFont="1" applyFill="1" applyBorder="1" applyAlignment="1" applyProtection="1">
      <alignment horizontal="center" vertical="center" wrapText="1"/>
      <protection hidden="1"/>
    </xf>
    <xf numFmtId="0" fontId="28" fillId="25" borderId="42" xfId="13" applyFont="1" applyFill="1" applyBorder="1" applyAlignment="1" applyProtection="1">
      <alignment horizontal="center" vertical="center" wrapText="1"/>
      <protection hidden="1"/>
    </xf>
    <xf numFmtId="0" fontId="25" fillId="0" borderId="12" xfId="137" applyFont="1" applyBorder="1" applyAlignment="1" applyProtection="1">
      <alignment horizontal="center" vertical="center" shrinkToFit="1"/>
      <protection locked="0"/>
    </xf>
    <xf numFmtId="0" fontId="25" fillId="0" borderId="82" xfId="137" applyFont="1" applyBorder="1" applyAlignment="1" applyProtection="1">
      <alignment horizontal="center" vertical="center" shrinkToFit="1"/>
      <protection locked="0"/>
    </xf>
    <xf numFmtId="0" fontId="25" fillId="0" borderId="14" xfId="137" applyFont="1" applyBorder="1" applyAlignment="1" applyProtection="1">
      <alignment horizontal="center" vertical="center" shrinkToFit="1"/>
      <protection locked="0"/>
    </xf>
    <xf numFmtId="0" fontId="52" fillId="32" borderId="12" xfId="137" applyFont="1" applyFill="1" applyBorder="1" applyAlignment="1" applyProtection="1">
      <alignment horizontal="center" vertical="center"/>
      <protection hidden="1"/>
    </xf>
    <xf numFmtId="0" fontId="52" fillId="32" borderId="82" xfId="137" applyFont="1" applyFill="1" applyBorder="1" applyAlignment="1" applyProtection="1">
      <alignment horizontal="center" vertical="center"/>
      <protection hidden="1"/>
    </xf>
    <xf numFmtId="0" fontId="52" fillId="32" borderId="14" xfId="137" applyFont="1" applyFill="1" applyBorder="1" applyAlignment="1" applyProtection="1">
      <alignment horizontal="center" vertical="center"/>
      <protection hidden="1"/>
    </xf>
    <xf numFmtId="0" fontId="52" fillId="32" borderId="41" xfId="137" applyFont="1" applyFill="1" applyBorder="1" applyAlignment="1" applyProtection="1">
      <alignment horizontal="center" vertical="center" shrinkToFit="1"/>
      <protection hidden="1"/>
    </xf>
    <xf numFmtId="0" fontId="52" fillId="32" borderId="39" xfId="137" applyFont="1" applyFill="1" applyBorder="1" applyAlignment="1" applyProtection="1">
      <alignment horizontal="center" vertical="center" shrinkToFit="1"/>
      <protection hidden="1"/>
    </xf>
    <xf numFmtId="0" fontId="52" fillId="32" borderId="60" xfId="137" applyFont="1" applyFill="1" applyBorder="1" applyAlignment="1" applyProtection="1">
      <alignment horizontal="center" vertical="center" shrinkToFit="1"/>
      <protection hidden="1"/>
    </xf>
    <xf numFmtId="0" fontId="52" fillId="32" borderId="78" xfId="137" applyFont="1" applyFill="1" applyBorder="1" applyAlignment="1" applyProtection="1">
      <alignment horizontal="center" vertical="center" shrinkToFit="1"/>
      <protection hidden="1"/>
    </xf>
    <xf numFmtId="0" fontId="52" fillId="32" borderId="0" xfId="137" applyFont="1" applyFill="1" applyAlignment="1" applyProtection="1">
      <alignment horizontal="center" vertical="center" shrinkToFit="1"/>
      <protection hidden="1"/>
    </xf>
    <xf numFmtId="0" fontId="52" fillId="32" borderId="83" xfId="137" applyFont="1" applyFill="1" applyBorder="1" applyAlignment="1" applyProtection="1">
      <alignment horizontal="center" vertical="center" shrinkToFit="1"/>
      <protection hidden="1"/>
    </xf>
    <xf numFmtId="0" fontId="52" fillId="32" borderId="52" xfId="137" applyFont="1" applyFill="1" applyBorder="1" applyAlignment="1" applyProtection="1">
      <alignment horizontal="center" vertical="center" shrinkToFit="1"/>
      <protection hidden="1"/>
    </xf>
    <xf numFmtId="0" fontId="52" fillId="32" borderId="45" xfId="137" applyFont="1" applyFill="1" applyBorder="1" applyAlignment="1" applyProtection="1">
      <alignment horizontal="center" vertical="center" shrinkToFit="1"/>
      <protection hidden="1"/>
    </xf>
    <xf numFmtId="0" fontId="52" fillId="32" borderId="84" xfId="137" applyFont="1" applyFill="1" applyBorder="1" applyAlignment="1" applyProtection="1">
      <alignment horizontal="center" vertical="center" shrinkToFit="1"/>
      <protection hidden="1"/>
    </xf>
    <xf numFmtId="0" fontId="25" fillId="0" borderId="18" xfId="137" applyFont="1" applyBorder="1" applyAlignment="1" applyProtection="1">
      <alignment horizontal="center" vertical="center" shrinkToFit="1"/>
      <protection locked="0"/>
    </xf>
    <xf numFmtId="0" fontId="25" fillId="0" borderId="74" xfId="137" applyFont="1" applyBorder="1" applyAlignment="1" applyProtection="1">
      <alignment horizontal="center" vertical="center" shrinkToFit="1"/>
      <protection locked="0"/>
    </xf>
    <xf numFmtId="0" fontId="25" fillId="0" borderId="20" xfId="137" applyFont="1" applyBorder="1" applyAlignment="1" applyProtection="1">
      <alignment horizontal="center" vertical="center" shrinkToFit="1"/>
      <protection locked="0"/>
    </xf>
    <xf numFmtId="0" fontId="52" fillId="32" borderId="18" xfId="137" applyFont="1" applyFill="1" applyBorder="1" applyAlignment="1" applyProtection="1">
      <alignment horizontal="center" vertical="center"/>
      <protection hidden="1"/>
    </xf>
    <xf numFmtId="0" fontId="52" fillId="32" borderId="74" xfId="137" applyFont="1" applyFill="1" applyBorder="1" applyAlignment="1" applyProtection="1">
      <alignment horizontal="center" vertical="center"/>
      <protection hidden="1"/>
    </xf>
    <xf numFmtId="0" fontId="52" fillId="32" borderId="20" xfId="137" applyFont="1" applyFill="1" applyBorder="1" applyAlignment="1" applyProtection="1">
      <alignment horizontal="center" vertical="center"/>
      <protection hidden="1"/>
    </xf>
    <xf numFmtId="49" fontId="25" fillId="0" borderId="18" xfId="137" applyNumberFormat="1" applyFont="1" applyBorder="1" applyAlignment="1" applyProtection="1">
      <alignment horizontal="center" vertical="center" shrinkToFit="1"/>
      <protection locked="0"/>
    </xf>
    <xf numFmtId="49" fontId="25" fillId="0" borderId="74" xfId="137" applyNumberFormat="1" applyFont="1" applyBorder="1" applyAlignment="1" applyProtection="1">
      <alignment horizontal="center" vertical="center" shrinkToFit="1"/>
      <protection locked="0"/>
    </xf>
    <xf numFmtId="0" fontId="48" fillId="24" borderId="0" xfId="0" applyFont="1" applyFill="1" applyAlignment="1" applyProtection="1">
      <alignment horizontal="center" vertical="center"/>
      <protection hidden="1"/>
    </xf>
    <xf numFmtId="0" fontId="25" fillId="0" borderId="85" xfId="137" applyFont="1" applyBorder="1" applyAlignment="1" applyProtection="1">
      <alignment horizontal="center" vertical="center" shrinkToFit="1"/>
      <protection locked="0"/>
    </xf>
    <xf numFmtId="0" fontId="52" fillId="32" borderId="18" xfId="137" applyFont="1" applyFill="1" applyBorder="1" applyAlignment="1" applyProtection="1">
      <alignment horizontal="center" vertical="center" shrinkToFit="1"/>
      <protection hidden="1"/>
    </xf>
    <xf numFmtId="0" fontId="52" fillId="32" borderId="74" xfId="137" applyFont="1" applyFill="1" applyBorder="1" applyAlignment="1" applyProtection="1">
      <alignment horizontal="center" vertical="center" shrinkToFit="1"/>
      <protection hidden="1"/>
    </xf>
    <xf numFmtId="0" fontId="52" fillId="32" borderId="20" xfId="137" applyFont="1" applyFill="1" applyBorder="1" applyAlignment="1" applyProtection="1">
      <alignment horizontal="center" vertical="center" shrinkToFit="1"/>
      <protection hidden="1"/>
    </xf>
    <xf numFmtId="0" fontId="24" fillId="30" borderId="79" xfId="137" applyFont="1" applyFill="1" applyBorder="1" applyAlignment="1" applyProtection="1">
      <alignment horizontal="center" vertical="center" textRotation="255"/>
      <protection hidden="1"/>
    </xf>
    <xf numFmtId="0" fontId="24" fillId="30" borderId="80" xfId="137" applyFont="1" applyFill="1" applyBorder="1" applyAlignment="1" applyProtection="1">
      <alignment horizontal="center" vertical="center" textRotation="255"/>
      <protection hidden="1"/>
    </xf>
    <xf numFmtId="0" fontId="24" fillId="30" borderId="81" xfId="137" applyFont="1" applyFill="1" applyBorder="1" applyAlignment="1" applyProtection="1">
      <alignment horizontal="center" vertical="center" textRotation="255"/>
      <protection hidden="1"/>
    </xf>
    <xf numFmtId="0" fontId="52" fillId="32" borderId="12" xfId="137" applyFont="1" applyFill="1" applyBorder="1" applyAlignment="1" applyProtection="1">
      <alignment horizontal="center" vertical="center" shrinkToFit="1"/>
      <protection hidden="1"/>
    </xf>
    <xf numFmtId="0" fontId="52" fillId="32" borderId="82" xfId="137" applyFont="1" applyFill="1" applyBorder="1" applyAlignment="1" applyProtection="1">
      <alignment horizontal="center" vertical="center" shrinkToFit="1"/>
      <protection hidden="1"/>
    </xf>
    <xf numFmtId="0" fontId="52" fillId="32" borderId="14" xfId="137" applyFont="1" applyFill="1" applyBorder="1" applyAlignment="1" applyProtection="1">
      <alignment horizontal="center" vertical="center" shrinkToFit="1"/>
      <protection hidden="1"/>
    </xf>
    <xf numFmtId="0" fontId="25" fillId="0" borderId="74" xfId="137" applyFont="1" applyBorder="1" applyAlignment="1" applyProtection="1">
      <alignment horizontal="center" vertical="center"/>
      <protection hidden="1"/>
    </xf>
    <xf numFmtId="49" fontId="25" fillId="0" borderId="96" xfId="137" applyNumberFormat="1" applyFont="1" applyBorder="1" applyAlignment="1" applyProtection="1">
      <alignment horizontal="center" vertical="center" shrinkToFit="1"/>
      <protection locked="0"/>
    </xf>
    <xf numFmtId="49" fontId="25" fillId="0" borderId="39" xfId="137" applyNumberFormat="1" applyFont="1" applyBorder="1" applyAlignment="1" applyProtection="1">
      <alignment horizontal="center" vertical="center" shrinkToFit="1"/>
      <protection locked="0"/>
    </xf>
    <xf numFmtId="49" fontId="25" fillId="0" borderId="40" xfId="137" applyNumberFormat="1" applyFont="1" applyBorder="1" applyAlignment="1" applyProtection="1">
      <alignment horizontal="center" vertical="center" shrinkToFit="1"/>
      <protection locked="0"/>
    </xf>
    <xf numFmtId="49" fontId="25" fillId="0" borderId="44" xfId="137" applyNumberFormat="1" applyFont="1" applyBorder="1" applyAlignment="1" applyProtection="1">
      <alignment horizontal="center" vertical="center" shrinkToFit="1"/>
      <protection locked="0"/>
    </xf>
    <xf numFmtId="49" fontId="25" fillId="0" borderId="67" xfId="137" applyNumberFormat="1" applyFont="1" applyBorder="1" applyAlignment="1" applyProtection="1">
      <alignment horizontal="center" vertical="center" shrinkToFit="1"/>
      <protection locked="0"/>
    </xf>
    <xf numFmtId="49" fontId="25" fillId="0" borderId="72" xfId="137" applyNumberFormat="1" applyFont="1" applyBorder="1" applyAlignment="1" applyProtection="1">
      <alignment horizontal="center" vertical="center" shrinkToFit="1"/>
      <protection locked="0"/>
    </xf>
    <xf numFmtId="0" fontId="49" fillId="0" borderId="72" xfId="137" applyFont="1" applyBorder="1" applyAlignment="1" applyProtection="1">
      <alignment horizontal="center" vertical="center" shrinkToFit="1"/>
      <protection hidden="1"/>
    </xf>
    <xf numFmtId="49" fontId="25" fillId="0" borderId="71" xfId="137" applyNumberFormat="1" applyFont="1" applyBorder="1" applyAlignment="1" applyProtection="1">
      <alignment horizontal="center" shrinkToFit="1"/>
      <protection locked="0"/>
    </xf>
    <xf numFmtId="49" fontId="25" fillId="0" borderId="77" xfId="137" applyNumberFormat="1" applyFont="1" applyBorder="1" applyAlignment="1" applyProtection="1">
      <alignment horizontal="center" shrinkToFit="1"/>
      <protection locked="0"/>
    </xf>
    <xf numFmtId="0" fontId="74" fillId="0" borderId="78" xfId="137" applyFont="1" applyBorder="1" applyAlignment="1">
      <alignment horizontal="left" vertical="center" wrapText="1" shrinkToFit="1"/>
    </xf>
    <xf numFmtId="0" fontId="74" fillId="0" borderId="0" xfId="137" applyFont="1" applyAlignment="1">
      <alignment horizontal="left" vertical="center" wrapText="1" shrinkToFit="1"/>
    </xf>
    <xf numFmtId="0" fontId="74" fillId="0" borderId="66" xfId="137" applyFont="1" applyBorder="1" applyAlignment="1">
      <alignment horizontal="left" vertical="center" wrapText="1" shrinkToFit="1"/>
    </xf>
    <xf numFmtId="0" fontId="49" fillId="0" borderId="74" xfId="137" applyFont="1" applyBorder="1" applyAlignment="1" applyProtection="1">
      <alignment horizontal="center" vertical="center" shrinkToFit="1"/>
      <protection hidden="1"/>
    </xf>
    <xf numFmtId="0" fontId="25" fillId="0" borderId="52" xfId="137" applyFont="1" applyBorder="1" applyAlignment="1" applyProtection="1">
      <alignment horizontal="center" shrinkToFit="1"/>
      <protection locked="0"/>
    </xf>
    <xf numFmtId="0" fontId="25" fillId="0" borderId="45" xfId="137" applyFont="1" applyBorder="1" applyAlignment="1" applyProtection="1">
      <alignment horizontal="center" shrinkToFit="1"/>
      <protection locked="0"/>
    </xf>
    <xf numFmtId="0" fontId="25" fillId="0" borderId="73" xfId="137" applyFont="1" applyBorder="1" applyAlignment="1" applyProtection="1">
      <alignment horizontal="center" shrinkToFit="1"/>
      <protection locked="0"/>
    </xf>
    <xf numFmtId="0" fontId="52" fillId="32" borderId="41" xfId="137" applyFont="1" applyFill="1" applyBorder="1" applyAlignment="1" applyProtection="1">
      <alignment horizontal="center" vertical="center" wrapText="1" shrinkToFit="1"/>
      <protection hidden="1"/>
    </xf>
    <xf numFmtId="0" fontId="52" fillId="32" borderId="42" xfId="137" applyFont="1" applyFill="1" applyBorder="1" applyAlignment="1" applyProtection="1">
      <alignment horizontal="center" vertical="center" shrinkToFit="1"/>
      <protection hidden="1"/>
    </xf>
    <xf numFmtId="0" fontId="52" fillId="32" borderId="44" xfId="137" applyFont="1" applyFill="1" applyBorder="1" applyAlignment="1" applyProtection="1">
      <alignment horizontal="center" vertical="center" shrinkToFit="1"/>
      <protection hidden="1"/>
    </xf>
    <xf numFmtId="0" fontId="52" fillId="32" borderId="76" xfId="137" applyFont="1" applyFill="1" applyBorder="1" applyAlignment="1" applyProtection="1">
      <alignment horizontal="center" vertical="center" shrinkToFit="1"/>
      <protection hidden="1"/>
    </xf>
    <xf numFmtId="0" fontId="49" fillId="0" borderId="39" xfId="137" applyFont="1" applyBorder="1" applyAlignment="1" applyProtection="1">
      <alignment horizontal="center" vertical="center" shrinkToFit="1"/>
      <protection hidden="1"/>
    </xf>
    <xf numFmtId="0" fontId="49" fillId="0" borderId="44" xfId="137" applyFont="1" applyBorder="1" applyAlignment="1" applyProtection="1">
      <alignment horizontal="center" vertical="center" shrinkToFit="1"/>
      <protection hidden="1"/>
    </xf>
    <xf numFmtId="0" fontId="49" fillId="24" borderId="0" xfId="0" applyFont="1" applyFill="1" applyAlignment="1" applyProtection="1">
      <alignment horizontal="center" vertical="center"/>
      <protection hidden="1"/>
    </xf>
    <xf numFmtId="0" fontId="51" fillId="24" borderId="0" xfId="137" applyFont="1" applyFill="1" applyAlignment="1" applyProtection="1">
      <alignment horizontal="center" vertical="center"/>
      <protection hidden="1"/>
    </xf>
    <xf numFmtId="0" fontId="23" fillId="26" borderId="0" xfId="137" applyFont="1" applyFill="1" applyAlignment="1" applyProtection="1">
      <alignment horizontal="center" vertical="center"/>
      <protection hidden="1"/>
    </xf>
    <xf numFmtId="0" fontId="38" fillId="24" borderId="0" xfId="0" applyFont="1" applyFill="1" applyAlignment="1" applyProtection="1">
      <alignment horizontal="center" vertical="center"/>
      <protection hidden="1"/>
    </xf>
    <xf numFmtId="0" fontId="27" fillId="0" borderId="0" xfId="137" applyFont="1" applyAlignment="1" applyProtection="1">
      <alignment horizontal="left" vertical="center" shrinkToFit="1"/>
      <protection hidden="1"/>
    </xf>
    <xf numFmtId="49" fontId="46" fillId="0" borderId="98" xfId="137" applyNumberFormat="1" applyFont="1" applyBorder="1" applyAlignment="1" applyProtection="1">
      <alignment horizontal="left" vertical="center" shrinkToFit="1"/>
      <protection hidden="1"/>
    </xf>
    <xf numFmtId="0" fontId="46" fillId="0" borderId="98" xfId="137" applyFont="1" applyBorder="1" applyAlignment="1" applyProtection="1">
      <alignment horizontal="left" vertical="center" shrinkToFit="1"/>
      <protection hidden="1"/>
    </xf>
    <xf numFmtId="0" fontId="46" fillId="0" borderId="99" xfId="137" applyFont="1" applyBorder="1" applyAlignment="1" applyProtection="1">
      <alignment horizontal="left" vertical="center" shrinkToFit="1"/>
      <protection hidden="1"/>
    </xf>
    <xf numFmtId="0" fontId="52" fillId="33" borderId="97" xfId="137" applyFont="1" applyFill="1" applyBorder="1" applyAlignment="1" applyProtection="1">
      <alignment horizontal="center" vertical="center" shrinkToFit="1"/>
      <protection hidden="1"/>
    </xf>
    <xf numFmtId="0" fontId="52" fillId="33" borderId="98" xfId="137" applyFont="1" applyFill="1" applyBorder="1" applyAlignment="1" applyProtection="1">
      <alignment horizontal="center" vertical="center" shrinkToFit="1"/>
      <protection hidden="1"/>
    </xf>
    <xf numFmtId="0" fontId="52" fillId="33" borderId="101" xfId="137" applyFont="1" applyFill="1" applyBorder="1" applyAlignment="1" applyProtection="1">
      <alignment horizontal="center" vertical="center" shrinkToFit="1"/>
      <protection hidden="1"/>
    </xf>
    <xf numFmtId="0" fontId="25" fillId="0" borderId="97" xfId="136" applyFont="1" applyBorder="1" applyAlignment="1" applyProtection="1">
      <alignment horizontal="center" vertical="center" shrinkToFit="1"/>
      <protection hidden="1"/>
    </xf>
    <xf numFmtId="0" fontId="25" fillId="0" borderId="98" xfId="136" applyFont="1" applyBorder="1" applyAlignment="1" applyProtection="1">
      <alignment horizontal="center" vertical="center" shrinkToFit="1"/>
      <protection hidden="1"/>
    </xf>
    <xf numFmtId="0" fontId="25" fillId="0" borderId="101" xfId="136" applyFont="1" applyBorder="1" applyAlignment="1" applyProtection="1">
      <alignment horizontal="center" vertical="center" shrinkToFit="1"/>
      <protection hidden="1"/>
    </xf>
    <xf numFmtId="0" fontId="52" fillId="33" borderId="97" xfId="137" applyFont="1" applyFill="1" applyBorder="1" applyAlignment="1" applyProtection="1">
      <alignment horizontal="center" vertical="center" wrapText="1"/>
      <protection hidden="1"/>
    </xf>
    <xf numFmtId="0" fontId="52" fillId="33" borderId="98" xfId="137" applyFont="1" applyFill="1" applyBorder="1" applyAlignment="1" applyProtection="1">
      <alignment horizontal="center" vertical="center"/>
      <protection hidden="1"/>
    </xf>
    <xf numFmtId="0" fontId="52" fillId="33" borderId="101" xfId="137" applyFont="1" applyFill="1" applyBorder="1" applyAlignment="1" applyProtection="1">
      <alignment horizontal="center" vertical="center"/>
      <protection hidden="1"/>
    </xf>
    <xf numFmtId="49" fontId="46" fillId="0" borderId="97" xfId="136" applyNumberFormat="1" applyFont="1" applyBorder="1" applyAlignment="1" applyProtection="1">
      <alignment horizontal="right" vertical="center"/>
      <protection hidden="1"/>
    </xf>
    <xf numFmtId="49" fontId="46" fillId="0" borderId="98" xfId="136" applyNumberFormat="1" applyFont="1" applyBorder="1" applyAlignment="1" applyProtection="1">
      <alignment horizontal="right" vertical="center"/>
      <protection hidden="1"/>
    </xf>
    <xf numFmtId="0" fontId="105" fillId="24" borderId="0" xfId="136" applyFont="1" applyFill="1" applyAlignment="1" applyProtection="1">
      <alignment horizontal="center" vertical="center"/>
      <protection hidden="1"/>
    </xf>
    <xf numFmtId="49" fontId="25" fillId="0" borderId="26" xfId="137" applyNumberFormat="1" applyFont="1" applyBorder="1" applyAlignment="1" applyProtection="1">
      <alignment horizontal="center" vertical="center" shrinkToFit="1"/>
      <protection locked="0"/>
    </xf>
    <xf numFmtId="0" fontId="52" fillId="0" borderId="41" xfId="137" applyFont="1" applyBorder="1" applyAlignment="1" applyProtection="1">
      <alignment horizontal="center" vertical="center" shrinkToFit="1"/>
      <protection hidden="1"/>
    </xf>
    <xf numFmtId="0" fontId="52" fillId="0" borderId="39" xfId="137" applyFont="1" applyBorder="1" applyAlignment="1" applyProtection="1">
      <alignment horizontal="center" vertical="center" shrinkToFit="1"/>
      <protection hidden="1"/>
    </xf>
    <xf numFmtId="0" fontId="52" fillId="0" borderId="75" xfId="137" applyFont="1" applyBorder="1" applyAlignment="1" applyProtection="1">
      <alignment horizontal="center" shrinkToFit="1"/>
      <protection locked="0"/>
    </xf>
    <xf numFmtId="0" fontId="52" fillId="0" borderId="71" xfId="137" applyFont="1" applyBorder="1" applyAlignment="1" applyProtection="1">
      <alignment horizontal="center" shrinkToFit="1"/>
      <protection locked="0"/>
    </xf>
    <xf numFmtId="0" fontId="52" fillId="0" borderId="87" xfId="137" applyFont="1" applyBorder="1" applyAlignment="1" applyProtection="1">
      <alignment horizontal="center" shrinkToFit="1"/>
      <protection locked="0"/>
    </xf>
    <xf numFmtId="0" fontId="52" fillId="0" borderId="88" xfId="137" applyFont="1" applyBorder="1" applyAlignment="1" applyProtection="1">
      <alignment horizontal="center" shrinkToFit="1"/>
      <protection locked="0"/>
    </xf>
    <xf numFmtId="0" fontId="52" fillId="0" borderId="89" xfId="137" applyFont="1" applyBorder="1" applyAlignment="1" applyProtection="1">
      <alignment horizontal="center" shrinkToFit="1"/>
      <protection locked="0"/>
    </xf>
    <xf numFmtId="0" fontId="27" fillId="0" borderId="31" xfId="137" applyFont="1" applyBorder="1" applyAlignment="1" applyProtection="1">
      <alignment horizontal="center" vertical="center"/>
      <protection hidden="1"/>
    </xf>
    <xf numFmtId="0" fontId="27" fillId="0" borderId="82" xfId="137" applyFont="1" applyBorder="1" applyAlignment="1" applyProtection="1">
      <alignment horizontal="center" vertical="center"/>
      <protection hidden="1"/>
    </xf>
    <xf numFmtId="0" fontId="27" fillId="0" borderId="14" xfId="137" applyFont="1" applyBorder="1" applyAlignment="1" applyProtection="1">
      <alignment horizontal="center" vertical="center"/>
      <protection hidden="1"/>
    </xf>
    <xf numFmtId="0" fontId="27" fillId="0" borderId="12" xfId="137" applyFont="1" applyBorder="1" applyAlignment="1" applyProtection="1">
      <alignment horizontal="center" vertical="center"/>
      <protection locked="0"/>
    </xf>
    <xf numFmtId="0" fontId="27" fillId="0" borderId="82" xfId="137" applyFont="1" applyBorder="1" applyAlignment="1" applyProtection="1">
      <alignment horizontal="center" vertical="center"/>
      <protection locked="0"/>
    </xf>
    <xf numFmtId="0" fontId="27" fillId="0" borderId="85" xfId="137" applyFont="1" applyBorder="1" applyAlignment="1" applyProtection="1">
      <alignment horizontal="center" vertical="center"/>
      <protection locked="0"/>
    </xf>
    <xf numFmtId="49" fontId="25" fillId="0" borderId="20" xfId="137" applyNumberFormat="1" applyFont="1" applyBorder="1" applyAlignment="1" applyProtection="1">
      <alignment horizontal="center" vertical="center" shrinkToFit="1"/>
      <protection locked="0"/>
    </xf>
    <xf numFmtId="0" fontId="33" fillId="32" borderId="97" xfId="137" applyFont="1" applyFill="1" applyBorder="1" applyAlignment="1" applyProtection="1">
      <alignment horizontal="center" vertical="center"/>
      <protection hidden="1"/>
    </xf>
    <xf numFmtId="0" fontId="33" fillId="32" borderId="98" xfId="137" applyFont="1" applyFill="1" applyBorder="1" applyAlignment="1" applyProtection="1">
      <alignment horizontal="center" vertical="center"/>
      <protection hidden="1"/>
    </xf>
    <xf numFmtId="0" fontId="33" fillId="32" borderId="99" xfId="137" applyFont="1" applyFill="1" applyBorder="1" applyAlignment="1" applyProtection="1">
      <alignment horizontal="center" vertical="center"/>
      <protection hidden="1"/>
    </xf>
    <xf numFmtId="0" fontId="33" fillId="30" borderId="100" xfId="137" applyFont="1" applyFill="1" applyBorder="1" applyAlignment="1" applyProtection="1">
      <alignment horizontal="center" vertical="center"/>
      <protection hidden="1"/>
    </xf>
    <xf numFmtId="0" fontId="33" fillId="30" borderId="98" xfId="137" applyFont="1" applyFill="1" applyBorder="1" applyAlignment="1" applyProtection="1">
      <alignment horizontal="center" vertical="center"/>
      <protection hidden="1"/>
    </xf>
    <xf numFmtId="0" fontId="33" fillId="30" borderId="101" xfId="137" applyFont="1" applyFill="1" applyBorder="1" applyAlignment="1" applyProtection="1">
      <alignment horizontal="center" vertical="center"/>
      <protection hidden="1"/>
    </xf>
    <xf numFmtId="0" fontId="52" fillId="32" borderId="24" xfId="137" applyFont="1" applyFill="1" applyBorder="1" applyAlignment="1" applyProtection="1">
      <alignment horizontal="center" vertical="center" wrapText="1" shrinkToFit="1"/>
      <protection hidden="1"/>
    </xf>
    <xf numFmtId="0" fontId="52" fillId="32" borderId="72" xfId="137" applyFont="1" applyFill="1" applyBorder="1" applyAlignment="1" applyProtection="1">
      <alignment horizontal="center" vertical="center" shrinkToFit="1"/>
      <protection hidden="1"/>
    </xf>
    <xf numFmtId="0" fontId="52" fillId="32" borderId="26" xfId="137" applyFont="1" applyFill="1" applyBorder="1" applyAlignment="1" applyProtection="1">
      <alignment horizontal="center" vertical="center" shrinkToFit="1"/>
      <protection hidden="1"/>
    </xf>
    <xf numFmtId="0" fontId="49" fillId="0" borderId="24" xfId="137" applyFont="1" applyBorder="1" applyAlignment="1" applyProtection="1">
      <alignment horizontal="center" vertical="center" shrinkToFit="1"/>
      <protection hidden="1"/>
    </xf>
    <xf numFmtId="0" fontId="49" fillId="0" borderId="18" xfId="137" applyFont="1" applyBorder="1" applyAlignment="1" applyProtection="1">
      <alignment horizontal="center" vertical="center" shrinkToFit="1"/>
      <protection hidden="1"/>
    </xf>
    <xf numFmtId="0" fontId="27" fillId="0" borderId="18" xfId="137" applyFont="1" applyBorder="1" applyAlignment="1" applyProtection="1">
      <alignment horizontal="center" vertical="center"/>
      <protection locked="0"/>
    </xf>
    <xf numFmtId="0" fontId="27" fillId="0" borderId="74" xfId="137" applyFont="1" applyBorder="1" applyAlignment="1" applyProtection="1">
      <alignment horizontal="center" vertical="center"/>
      <protection locked="0"/>
    </xf>
    <xf numFmtId="0" fontId="27" fillId="0" borderId="96" xfId="137" applyFont="1" applyBorder="1" applyAlignment="1" applyProtection="1">
      <alignment horizontal="center" vertical="center"/>
      <protection locked="0"/>
    </xf>
    <xf numFmtId="0" fontId="27" fillId="0" borderId="33" xfId="137" applyFont="1" applyBorder="1" applyAlignment="1" applyProtection="1">
      <alignment horizontal="center" vertical="center"/>
      <protection hidden="1"/>
    </xf>
    <xf numFmtId="0" fontId="27" fillId="0" borderId="74" xfId="137" applyFont="1" applyBorder="1" applyAlignment="1" applyProtection="1">
      <alignment horizontal="center" vertical="center"/>
      <protection hidden="1"/>
    </xf>
    <xf numFmtId="0" fontId="27" fillId="0" borderId="20" xfId="137" applyFont="1" applyBorder="1" applyAlignment="1" applyProtection="1">
      <alignment horizontal="center" vertical="center"/>
      <protection hidden="1"/>
    </xf>
    <xf numFmtId="0" fontId="27" fillId="0" borderId="24" xfId="137" applyFont="1" applyBorder="1" applyAlignment="1" applyProtection="1">
      <alignment horizontal="center" vertical="center"/>
      <protection locked="0"/>
    </xf>
    <xf numFmtId="0" fontId="27" fillId="0" borderId="72" xfId="137" applyFont="1" applyBorder="1" applyAlignment="1" applyProtection="1">
      <alignment horizontal="center" vertical="center"/>
      <protection locked="0"/>
    </xf>
    <xf numFmtId="0" fontId="27" fillId="0" borderId="86" xfId="137" applyFont="1" applyBorder="1" applyAlignment="1" applyProtection="1">
      <alignment horizontal="center" vertical="center"/>
      <protection locked="0"/>
    </xf>
    <xf numFmtId="0" fontId="27" fillId="0" borderId="34" xfId="137" applyFont="1" applyBorder="1" applyAlignment="1" applyProtection="1">
      <alignment horizontal="center" vertical="center"/>
      <protection hidden="1"/>
    </xf>
    <xf numFmtId="0" fontId="27" fillId="0" borderId="72" xfId="137" applyFont="1" applyBorder="1" applyAlignment="1" applyProtection="1">
      <alignment horizontal="center" vertical="center"/>
      <protection hidden="1"/>
    </xf>
    <xf numFmtId="0" fontId="27" fillId="0" borderId="26" xfId="137" applyFont="1" applyBorder="1" applyAlignment="1" applyProtection="1">
      <alignment horizontal="center" vertical="center"/>
      <protection hidden="1"/>
    </xf>
    <xf numFmtId="0" fontId="65" fillId="28" borderId="39" xfId="140" applyFont="1" applyFill="1" applyBorder="1" applyAlignment="1">
      <alignment horizontal="center" vertical="center"/>
    </xf>
    <xf numFmtId="0" fontId="65" fillId="28" borderId="60" xfId="140" applyFont="1" applyFill="1" applyBorder="1" applyAlignment="1">
      <alignment horizontal="center" vertical="center"/>
    </xf>
    <xf numFmtId="0" fontId="115" fillId="0" borderId="78" xfId="0" applyFont="1" applyBorder="1" applyAlignment="1" applyProtection="1">
      <alignment horizontal="left" vertical="center" wrapText="1" shrinkToFit="1"/>
      <protection hidden="1"/>
    </xf>
    <xf numFmtId="0" fontId="115" fillId="0" borderId="0" xfId="0" applyFont="1" applyAlignment="1" applyProtection="1">
      <alignment horizontal="left" vertical="center" wrapText="1" shrinkToFit="1"/>
      <protection hidden="1"/>
    </xf>
    <xf numFmtId="0" fontId="112" fillId="28" borderId="0" xfId="140" applyFont="1" applyFill="1" applyAlignment="1" applyProtection="1">
      <alignment horizontal="center" vertical="center"/>
      <protection locked="0"/>
    </xf>
    <xf numFmtId="0" fontId="112" fillId="28" borderId="66" xfId="140" applyFont="1" applyFill="1" applyBorder="1" applyAlignment="1" applyProtection="1">
      <alignment horizontal="center" vertical="center"/>
      <protection locked="0"/>
    </xf>
    <xf numFmtId="0" fontId="65" fillId="33" borderId="64" xfId="140" applyFont="1" applyFill="1" applyBorder="1" applyAlignment="1">
      <alignment horizontal="center" vertical="center" wrapText="1"/>
    </xf>
    <xf numFmtId="0" fontId="65" fillId="33" borderId="29" xfId="140" applyFont="1" applyFill="1" applyBorder="1" applyAlignment="1">
      <alignment horizontal="center" vertical="center" wrapText="1"/>
    </xf>
    <xf numFmtId="0" fontId="54" fillId="0" borderId="78" xfId="0" applyFont="1" applyBorder="1" applyAlignment="1" applyProtection="1">
      <alignment horizontal="left" vertical="center" wrapText="1" shrinkToFit="1"/>
      <protection hidden="1"/>
    </xf>
    <xf numFmtId="0" fontId="54" fillId="0" borderId="0" xfId="0" applyFont="1" applyAlignment="1" applyProtection="1">
      <alignment horizontal="left" vertical="center" wrapText="1" shrinkToFit="1"/>
      <protection hidden="1"/>
    </xf>
    <xf numFmtId="0" fontId="65" fillId="33" borderId="107" xfId="140" applyFont="1" applyFill="1" applyBorder="1" applyAlignment="1">
      <alignment horizontal="center" vertical="center" wrapText="1"/>
    </xf>
    <xf numFmtId="0" fontId="65" fillId="33" borderId="109" xfId="140" applyFont="1" applyFill="1" applyBorder="1" applyAlignment="1">
      <alignment horizontal="center" vertical="center" wrapText="1"/>
    </xf>
    <xf numFmtId="0" fontId="107" fillId="0" borderId="116" xfId="140" applyFont="1" applyBorder="1" applyAlignment="1" applyProtection="1">
      <alignment horizontal="center" vertical="center" shrinkToFit="1"/>
      <protection locked="0"/>
    </xf>
    <xf numFmtId="0" fontId="107" fillId="0" borderId="101" xfId="140" applyFont="1" applyBorder="1" applyAlignment="1" applyProtection="1">
      <alignment horizontal="center" vertical="center" shrinkToFit="1"/>
      <protection locked="0"/>
    </xf>
    <xf numFmtId="0" fontId="108" fillId="29" borderId="78" xfId="140" applyFont="1" applyFill="1" applyBorder="1" applyAlignment="1">
      <alignment horizontal="center" vertical="center"/>
    </xf>
    <xf numFmtId="0" fontId="108" fillId="29" borderId="0" xfId="140" applyFont="1" applyFill="1" applyAlignment="1">
      <alignment horizontal="center" vertical="center"/>
    </xf>
    <xf numFmtId="0" fontId="108" fillId="29" borderId="83" xfId="140" applyFont="1" applyFill="1" applyBorder="1" applyAlignment="1">
      <alignment horizontal="center" vertical="center"/>
    </xf>
    <xf numFmtId="0" fontId="109" fillId="28" borderId="78" xfId="140" applyFont="1" applyFill="1" applyBorder="1" applyAlignment="1">
      <alignment horizontal="center" vertical="center"/>
    </xf>
    <xf numFmtId="0" fontId="109" fillId="28" borderId="0" xfId="140" applyFont="1" applyFill="1" applyAlignment="1">
      <alignment horizontal="center" vertical="center"/>
    </xf>
    <xf numFmtId="0" fontId="109" fillId="28" borderId="83" xfId="140" applyFont="1" applyFill="1" applyBorder="1" applyAlignment="1">
      <alignment horizontal="center" vertical="center"/>
    </xf>
    <xf numFmtId="0" fontId="110" fillId="28" borderId="78" xfId="140" applyFont="1" applyFill="1" applyBorder="1" applyAlignment="1">
      <alignment horizontal="center" vertical="center"/>
    </xf>
    <xf numFmtId="0" fontId="110" fillId="28" borderId="0" xfId="140" applyFont="1" applyFill="1" applyAlignment="1">
      <alignment horizontal="center" vertical="center"/>
    </xf>
    <xf numFmtId="0" fontId="110" fillId="28" borderId="83" xfId="140" applyFont="1" applyFill="1" applyBorder="1" applyAlignment="1">
      <alignment horizontal="center" vertical="center"/>
    </xf>
    <xf numFmtId="0" fontId="114" fillId="0" borderId="78" xfId="140" applyFont="1" applyBorder="1" applyAlignment="1">
      <alignment horizontal="left" vertical="center" wrapText="1"/>
    </xf>
    <xf numFmtId="0" fontId="114" fillId="0" borderId="0" xfId="140" applyFont="1" applyAlignment="1">
      <alignment horizontal="left" vertical="center" wrapText="1"/>
    </xf>
    <xf numFmtId="0" fontId="90" fillId="24" borderId="0" xfId="0" applyFont="1" applyFill="1" applyAlignment="1" applyProtection="1">
      <alignment horizontal="left" vertical="center"/>
      <protection hidden="1"/>
    </xf>
  </cellXfs>
  <cellStyles count="142">
    <cellStyle name="20% - アクセント 1" xfId="1" builtinId="30" customBuiltin="1"/>
    <cellStyle name="20% - アクセント 1 2" xfId="2" xr:uid="{00000000-0005-0000-0000-000001000000}"/>
    <cellStyle name="20% - アクセント 1 3" xfId="3" xr:uid="{00000000-0005-0000-0000-000002000000}"/>
    <cellStyle name="20% - アクセント 2" xfId="4" builtinId="34" customBuiltin="1"/>
    <cellStyle name="20% - アクセント 2 2" xfId="5" xr:uid="{00000000-0005-0000-0000-000004000000}"/>
    <cellStyle name="20% - アクセント 2 3" xfId="6" xr:uid="{00000000-0005-0000-0000-000005000000}"/>
    <cellStyle name="20% - アクセント 3" xfId="7" builtinId="38" customBuiltin="1"/>
    <cellStyle name="20% - アクセント 3 2" xfId="8" xr:uid="{00000000-0005-0000-0000-000007000000}"/>
    <cellStyle name="20% - アクセント 3 3" xfId="9" xr:uid="{00000000-0005-0000-0000-000008000000}"/>
    <cellStyle name="20% - アクセント 4" xfId="10" builtinId="42" customBuiltin="1"/>
    <cellStyle name="20% - アクセント 4 2" xfId="11" xr:uid="{00000000-0005-0000-0000-00000A000000}"/>
    <cellStyle name="20% - アクセント 4 3" xfId="12" xr:uid="{00000000-0005-0000-0000-00000B000000}"/>
    <cellStyle name="20% - アクセント 5" xfId="13" builtinId="46" customBuiltin="1"/>
    <cellStyle name="20% - アクセント 5 2" xfId="14" xr:uid="{00000000-0005-0000-0000-00000D000000}"/>
    <cellStyle name="20% - アクセント 5 2 2" xfId="15" xr:uid="{00000000-0005-0000-0000-00000E000000}"/>
    <cellStyle name="20% - アクセント 5 2 3" xfId="16" xr:uid="{00000000-0005-0000-0000-00000F000000}"/>
    <cellStyle name="20% - アクセント 5 3" xfId="17" xr:uid="{00000000-0005-0000-0000-000010000000}"/>
    <cellStyle name="20% - アクセント 5 4" xfId="18" xr:uid="{00000000-0005-0000-0000-000011000000}"/>
    <cellStyle name="20% - アクセント 6" xfId="19" builtinId="50" customBuiltin="1"/>
    <cellStyle name="20% - アクセント 6 2" xfId="20" xr:uid="{00000000-0005-0000-0000-000013000000}"/>
    <cellStyle name="20% - アクセント 6 3" xfId="21" xr:uid="{00000000-0005-0000-0000-000014000000}"/>
    <cellStyle name="40% - アクセント 1" xfId="22" builtinId="31" customBuiltin="1"/>
    <cellStyle name="40% - アクセント 1 2" xfId="23" xr:uid="{00000000-0005-0000-0000-000016000000}"/>
    <cellStyle name="40% - アクセント 1 3" xfId="24" xr:uid="{00000000-0005-0000-0000-000017000000}"/>
    <cellStyle name="40% - アクセント 2" xfId="25" builtinId="35" customBuiltin="1"/>
    <cellStyle name="40% - アクセント 2 2" xfId="26" xr:uid="{00000000-0005-0000-0000-000019000000}"/>
    <cellStyle name="40% - アクセント 2 3" xfId="27" xr:uid="{00000000-0005-0000-0000-00001A000000}"/>
    <cellStyle name="40% - アクセント 3" xfId="28" builtinId="39" customBuiltin="1"/>
    <cellStyle name="40% - アクセント 3 2" xfId="29" xr:uid="{00000000-0005-0000-0000-00001C000000}"/>
    <cellStyle name="40% - アクセント 3 3" xfId="30" xr:uid="{00000000-0005-0000-0000-00001D000000}"/>
    <cellStyle name="40% - アクセント 4" xfId="31" builtinId="43" customBuiltin="1"/>
    <cellStyle name="40% - アクセント 4 2" xfId="32" xr:uid="{00000000-0005-0000-0000-00001F000000}"/>
    <cellStyle name="40% - アクセント 4 3" xfId="33" xr:uid="{00000000-0005-0000-0000-000020000000}"/>
    <cellStyle name="40% - アクセント 5" xfId="34" builtinId="47" customBuiltin="1"/>
    <cellStyle name="40% - アクセント 5 2" xfId="35" xr:uid="{00000000-0005-0000-0000-000022000000}"/>
    <cellStyle name="40% - アクセント 5 3" xfId="36" xr:uid="{00000000-0005-0000-0000-000023000000}"/>
    <cellStyle name="40% - アクセント 6" xfId="37" builtinId="51" customBuiltin="1"/>
    <cellStyle name="40% - アクセント 6 2" xfId="38" xr:uid="{00000000-0005-0000-0000-000025000000}"/>
    <cellStyle name="40% - アクセント 6 3" xfId="39" xr:uid="{00000000-0005-0000-0000-000026000000}"/>
    <cellStyle name="60% - アクセント 1" xfId="40" builtinId="32" customBuiltin="1"/>
    <cellStyle name="60% - アクセント 2" xfId="41" builtinId="36" customBuiltin="1"/>
    <cellStyle name="60% - アクセント 3" xfId="42" builtinId="40" customBuiltin="1"/>
    <cellStyle name="60% - アクセント 4" xfId="43" builtinId="44" customBuiltin="1"/>
    <cellStyle name="60% - アクセント 5" xfId="44" builtinId="48" customBuiltin="1"/>
    <cellStyle name="60% - アクセント 6" xfId="45" builtinId="52" customBuiltin="1"/>
    <cellStyle name="アクセント 1" xfId="46" builtinId="29" customBuiltin="1"/>
    <cellStyle name="アクセント 2" xfId="47" builtinId="33" customBuiltin="1"/>
    <cellStyle name="アクセント 3" xfId="48" builtinId="37" customBuiltin="1"/>
    <cellStyle name="アクセント 4" xfId="49" builtinId="41" customBuiltin="1"/>
    <cellStyle name="アクセント 5" xfId="50" builtinId="45" customBuiltin="1"/>
    <cellStyle name="アクセント 6" xfId="51" builtinId="49" customBuiltin="1"/>
    <cellStyle name="タイトル" xfId="52" builtinId="15" customBuiltin="1"/>
    <cellStyle name="タイトル 2" xfId="53" xr:uid="{00000000-0005-0000-0000-000034000000}"/>
    <cellStyle name="チェック セル" xfId="54" builtinId="23" customBuiltin="1"/>
    <cellStyle name="どちらでもない" xfId="55" builtinId="28" customBuiltin="1"/>
    <cellStyle name="パーセント 2" xfId="56" xr:uid="{00000000-0005-0000-0000-000037000000}"/>
    <cellStyle name="パーセント 2 2" xfId="57" xr:uid="{00000000-0005-0000-0000-000038000000}"/>
    <cellStyle name="ハイパーリンク" xfId="58" builtinId="8"/>
    <cellStyle name="ハイパーリンク 2" xfId="59" xr:uid="{00000000-0005-0000-0000-00003A000000}"/>
    <cellStyle name="メモ" xfId="60" builtinId="10" customBuiltin="1"/>
    <cellStyle name="メモ 2" xfId="61" xr:uid="{00000000-0005-0000-0000-00003C000000}"/>
    <cellStyle name="メモ 3" xfId="62" xr:uid="{00000000-0005-0000-0000-00003D000000}"/>
    <cellStyle name="リンク セル" xfId="63" builtinId="24" customBuiltin="1"/>
    <cellStyle name="悪い" xfId="64" builtinId="27" customBuiltin="1"/>
    <cellStyle name="計算" xfId="65" builtinId="22" customBuiltin="1"/>
    <cellStyle name="警告文" xfId="66" builtinId="11" customBuiltin="1"/>
    <cellStyle name="桁区切り 2" xfId="67" xr:uid="{00000000-0005-0000-0000-000042000000}"/>
    <cellStyle name="桁区切り 2 2" xfId="68" xr:uid="{00000000-0005-0000-0000-000043000000}"/>
    <cellStyle name="桁区切り 2 3" xfId="69" xr:uid="{00000000-0005-0000-0000-000044000000}"/>
    <cellStyle name="桁区切り 2 3 2" xfId="70" xr:uid="{00000000-0005-0000-0000-000045000000}"/>
    <cellStyle name="桁区切り 3" xfId="71" xr:uid="{00000000-0005-0000-0000-000046000000}"/>
    <cellStyle name="桁区切り 3 2" xfId="72" xr:uid="{00000000-0005-0000-0000-000047000000}"/>
    <cellStyle name="桁区切り 3 3" xfId="73" xr:uid="{00000000-0005-0000-0000-000048000000}"/>
    <cellStyle name="見出し 1" xfId="74" builtinId="16" customBuiltin="1"/>
    <cellStyle name="見出し 2" xfId="75" builtinId="17" customBuiltin="1"/>
    <cellStyle name="見出し 3" xfId="76" builtinId="18" customBuiltin="1"/>
    <cellStyle name="見出し 4" xfId="77" builtinId="19" customBuiltin="1"/>
    <cellStyle name="集計" xfId="78" builtinId="25" customBuiltin="1"/>
    <cellStyle name="出力" xfId="79" builtinId="21" customBuiltin="1"/>
    <cellStyle name="説明文" xfId="80" builtinId="53" customBuiltin="1"/>
    <cellStyle name="通貨" xfId="81" builtinId="7"/>
    <cellStyle name="通貨 2" xfId="82" xr:uid="{00000000-0005-0000-0000-000051000000}"/>
    <cellStyle name="通貨 2 2" xfId="83" xr:uid="{00000000-0005-0000-0000-000052000000}"/>
    <cellStyle name="通貨 2 3" xfId="84" xr:uid="{00000000-0005-0000-0000-000053000000}"/>
    <cellStyle name="通貨 3" xfId="85" xr:uid="{00000000-0005-0000-0000-000054000000}"/>
    <cellStyle name="入力" xfId="86" builtinId="20" customBuiltin="1"/>
    <cellStyle name="標準" xfId="0" builtinId="0"/>
    <cellStyle name="標準 10" xfId="140" xr:uid="{D44FDBD5-BD6B-4B19-9915-0A3A0D31ADB8}"/>
    <cellStyle name="標準 11" xfId="141" xr:uid="{55A2097E-4875-4246-824B-CC1EC89C0754}"/>
    <cellStyle name="標準 2" xfId="87" xr:uid="{00000000-0005-0000-0000-000057000000}"/>
    <cellStyle name="標準 2 2" xfId="88" xr:uid="{00000000-0005-0000-0000-000058000000}"/>
    <cellStyle name="標準 2 2 2" xfId="89" xr:uid="{00000000-0005-0000-0000-000059000000}"/>
    <cellStyle name="標準 2 2 3" xfId="90" xr:uid="{00000000-0005-0000-0000-00005A000000}"/>
    <cellStyle name="標準 2 2 3 2" xfId="91" xr:uid="{00000000-0005-0000-0000-00005B000000}"/>
    <cellStyle name="標準 2 2 3 2 2" xfId="92" xr:uid="{00000000-0005-0000-0000-00005C000000}"/>
    <cellStyle name="標準 2 2 3 2 3" xfId="93" xr:uid="{00000000-0005-0000-0000-00005D000000}"/>
    <cellStyle name="標準 2 2 3 3" xfId="94" xr:uid="{00000000-0005-0000-0000-00005E000000}"/>
    <cellStyle name="標準 2 2 3 3 2" xfId="95" xr:uid="{00000000-0005-0000-0000-00005F000000}"/>
    <cellStyle name="標準 2 2 3 3 3" xfId="96" xr:uid="{00000000-0005-0000-0000-000060000000}"/>
    <cellStyle name="標準 2 2 3 4" xfId="97" xr:uid="{00000000-0005-0000-0000-000061000000}"/>
    <cellStyle name="標準 2 2 3_【S1ガラス】提出書類一式_20130627" xfId="98" xr:uid="{00000000-0005-0000-0000-000062000000}"/>
    <cellStyle name="標準 2 2_(見本)【ガラス】対象製品申請リスト_20130624" xfId="99" xr:uid="{00000000-0005-0000-0000-000063000000}"/>
    <cellStyle name="標準 2 3" xfId="100" xr:uid="{00000000-0005-0000-0000-000064000000}"/>
    <cellStyle name="標準 2 3 2" xfId="101" xr:uid="{00000000-0005-0000-0000-000065000000}"/>
    <cellStyle name="標準 2 3 2 2" xfId="102" xr:uid="{00000000-0005-0000-0000-000066000000}"/>
    <cellStyle name="標準 2 3 2 3" xfId="103" xr:uid="{00000000-0005-0000-0000-000067000000}"/>
    <cellStyle name="標準 2 3_【S1ガラス】提出書類一式_20130627" xfId="104" xr:uid="{00000000-0005-0000-0000-000068000000}"/>
    <cellStyle name="標準 2 4" xfId="105" xr:uid="{00000000-0005-0000-0000-000069000000}"/>
    <cellStyle name="標準 2 5" xfId="106" xr:uid="{00000000-0005-0000-0000-00006A000000}"/>
    <cellStyle name="標準 2 5 2" xfId="107" xr:uid="{00000000-0005-0000-0000-00006B000000}"/>
    <cellStyle name="標準 2 5 2 2" xfId="108" xr:uid="{00000000-0005-0000-0000-00006C000000}"/>
    <cellStyle name="標準 2 5 2 2 2" xfId="109" xr:uid="{00000000-0005-0000-0000-00006D000000}"/>
    <cellStyle name="標準 2 5 2 2 3" xfId="110" xr:uid="{00000000-0005-0000-0000-00006E000000}"/>
    <cellStyle name="標準 2 5 2 3" xfId="111" xr:uid="{00000000-0005-0000-0000-00006F000000}"/>
    <cellStyle name="標準 2 5 2 3 2" xfId="112" xr:uid="{00000000-0005-0000-0000-000070000000}"/>
    <cellStyle name="標準 2 5 2 3 3" xfId="113" xr:uid="{00000000-0005-0000-0000-000071000000}"/>
    <cellStyle name="標準 2 5 2 4" xfId="114" xr:uid="{00000000-0005-0000-0000-000072000000}"/>
    <cellStyle name="標準 2 5 2 5" xfId="115" xr:uid="{00000000-0005-0000-0000-000073000000}"/>
    <cellStyle name="標準 2 5 2_【S1ガラス】提出書類一式_20130627" xfId="116" xr:uid="{00000000-0005-0000-0000-000074000000}"/>
    <cellStyle name="標準 2 5 3" xfId="117" xr:uid="{00000000-0005-0000-0000-000075000000}"/>
    <cellStyle name="標準 2 5 4" xfId="118" xr:uid="{00000000-0005-0000-0000-000076000000}"/>
    <cellStyle name="標準 2 5 5" xfId="119" xr:uid="{00000000-0005-0000-0000-000077000000}"/>
    <cellStyle name="標準 2 5_【S1ガラス】提出書類一式_20130627" xfId="120" xr:uid="{00000000-0005-0000-0000-000078000000}"/>
    <cellStyle name="標準 3" xfId="121" xr:uid="{00000000-0005-0000-0000-000079000000}"/>
    <cellStyle name="標準 3 2" xfId="122" xr:uid="{00000000-0005-0000-0000-00007A000000}"/>
    <cellStyle name="標準 3 3" xfId="123" xr:uid="{00000000-0005-0000-0000-00007B000000}"/>
    <cellStyle name="標準 3 4" xfId="124" xr:uid="{00000000-0005-0000-0000-00007C000000}"/>
    <cellStyle name="標準 3_【Gガラス】提出書類一式_20140331" xfId="125" xr:uid="{00000000-0005-0000-0000-00007D000000}"/>
    <cellStyle name="標準 4" xfId="126" xr:uid="{00000000-0005-0000-0000-00007E000000}"/>
    <cellStyle name="標準 4 2" xfId="127" xr:uid="{00000000-0005-0000-0000-00007F000000}"/>
    <cellStyle name="標準 4 2 2" xfId="128" xr:uid="{00000000-0005-0000-0000-000080000000}"/>
    <cellStyle name="標準 4 2 3" xfId="129" xr:uid="{00000000-0005-0000-0000-000081000000}"/>
    <cellStyle name="標準 5" xfId="130" xr:uid="{00000000-0005-0000-0000-000082000000}"/>
    <cellStyle name="標準 6" xfId="131" xr:uid="{00000000-0005-0000-0000-000083000000}"/>
    <cellStyle name="標準 6 2" xfId="132" xr:uid="{00000000-0005-0000-0000-000084000000}"/>
    <cellStyle name="標準 6 3" xfId="133" xr:uid="{00000000-0005-0000-0000-000085000000}"/>
    <cellStyle name="標準 7" xfId="134" xr:uid="{00000000-0005-0000-0000-000086000000}"/>
    <cellStyle name="標準 8" xfId="135" xr:uid="{00000000-0005-0000-0000-000087000000}"/>
    <cellStyle name="標準_【Gガラス】提出書類一式_20140331" xfId="136" xr:uid="{00000000-0005-0000-0000-000088000000}"/>
    <cellStyle name="標準_【Gガラス】提出書類一式_20140331 2" xfId="137" xr:uid="{00000000-0005-0000-0000-000089000000}"/>
    <cellStyle name="標準_高性能建材_対象製品ﾘｽﾄ申請様式【特需】提出" xfId="138" xr:uid="{00000000-0005-0000-0000-00008A000000}"/>
    <cellStyle name="良い" xfId="139" builtinId="26" customBuiltin="1"/>
  </cellStyles>
  <dxfs count="25">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s>
  <tableStyles count="0" defaultTableStyle="TableStyleMedium2" defaultPivotStyle="PivotStyleLight16"/>
  <colors>
    <mruColors>
      <color rgb="FF66CCFF"/>
      <color rgb="FF0099FF"/>
      <color rgb="FF00CCFF"/>
      <color rgb="FF3399FF"/>
      <color rgb="FFCCFF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7</xdr:col>
      <xdr:colOff>0</xdr:colOff>
      <xdr:row>1</xdr:row>
      <xdr:rowOff>0</xdr:rowOff>
    </xdr:from>
    <xdr:to>
      <xdr:col>14</xdr:col>
      <xdr:colOff>0</xdr:colOff>
      <xdr:row>7</xdr:row>
      <xdr:rowOff>0</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12613821" y="176893"/>
          <a:ext cx="4762500" cy="1170214"/>
        </a:xfrm>
        <a:prstGeom prst="rect">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lnSpc>
              <a:spcPts val="2200"/>
            </a:lnSpc>
          </a:pPr>
          <a:r>
            <a:rPr kumimoji="1" lang="ja-JP" altLang="en-US" sz="1800" b="1">
              <a:solidFill>
                <a:srgbClr val="FF0000"/>
              </a:solidFill>
            </a:rPr>
            <a:t>本ファイルはシートの構成等を変更せず、</a:t>
          </a:r>
          <a:endParaRPr kumimoji="1" lang="en-US" altLang="ja-JP" sz="1800" b="1">
            <a:solidFill>
              <a:srgbClr val="FF0000"/>
            </a:solidFill>
          </a:endParaRPr>
        </a:p>
        <a:p>
          <a:pPr algn="ctr">
            <a:lnSpc>
              <a:spcPts val="2200"/>
            </a:lnSpc>
          </a:pPr>
          <a:r>
            <a:rPr kumimoji="1" lang="ja-JP" altLang="en-US" sz="1800" b="1">
              <a:solidFill>
                <a:srgbClr val="FF0000"/>
              </a:solidFill>
            </a:rPr>
            <a:t>データ一式を全てメールにて提出してください。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94</xdr:col>
      <xdr:colOff>0</xdr:colOff>
      <xdr:row>1</xdr:row>
      <xdr:rowOff>81643</xdr:rowOff>
    </xdr:from>
    <xdr:to>
      <xdr:col>138</xdr:col>
      <xdr:colOff>44450</xdr:colOff>
      <xdr:row>6</xdr:row>
      <xdr:rowOff>239826</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9116786" y="217714"/>
          <a:ext cx="4235450" cy="1192326"/>
        </a:xfrm>
        <a:prstGeom prst="rect">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lnSpc>
              <a:spcPts val="2200"/>
            </a:lnSpc>
          </a:pPr>
          <a:r>
            <a:rPr kumimoji="1" lang="ja-JP" altLang="en-US" sz="1800" b="1">
              <a:solidFill>
                <a:srgbClr val="FF0000"/>
              </a:solidFill>
            </a:rPr>
            <a:t>本ファイルはシートの構成等を変更せず、</a:t>
          </a:r>
          <a:endParaRPr kumimoji="1" lang="en-US" altLang="ja-JP" sz="1800" b="1">
            <a:solidFill>
              <a:srgbClr val="FF0000"/>
            </a:solidFill>
          </a:endParaRPr>
        </a:p>
        <a:p>
          <a:pPr algn="ctr">
            <a:lnSpc>
              <a:spcPts val="2200"/>
            </a:lnSpc>
          </a:pPr>
          <a:r>
            <a:rPr kumimoji="1" lang="ja-JP" altLang="en-US" sz="1800" b="1">
              <a:solidFill>
                <a:srgbClr val="FF0000"/>
              </a:solidFill>
            </a:rPr>
            <a:t>データ一式を全てメールにて提出してください。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28</xdr:col>
      <xdr:colOff>21101</xdr:colOff>
      <xdr:row>12</xdr:row>
      <xdr:rowOff>10101</xdr:rowOff>
    </xdr:from>
    <xdr:to>
      <xdr:col>46</xdr:col>
      <xdr:colOff>9525</xdr:colOff>
      <xdr:row>12</xdr:row>
      <xdr:rowOff>226101</xdr:rowOff>
    </xdr:to>
    <xdr:sp macro="" textlink="">
      <xdr:nvSpPr>
        <xdr:cNvPr id="13" name="正方形/長方形 12">
          <a:extLst>
            <a:ext uri="{FF2B5EF4-FFF2-40B4-BE49-F238E27FC236}">
              <a16:creationId xmlns:a16="http://schemas.microsoft.com/office/drawing/2014/main" id="{00000000-0008-0000-0200-00000D000000}"/>
            </a:ext>
          </a:extLst>
        </xdr:cNvPr>
        <xdr:cNvSpPr/>
      </xdr:nvSpPr>
      <xdr:spPr>
        <a:xfrm>
          <a:off x="3516776" y="3962976"/>
          <a:ext cx="2426824" cy="216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bg1">
                  <a:lumMod val="50000"/>
                </a:schemeClr>
              </a:solidFill>
            </a:rPr>
            <a:t>市区町村</a:t>
          </a:r>
        </a:p>
      </xdr:txBody>
    </xdr:sp>
    <xdr:clientData/>
  </xdr:twoCellAnchor>
  <xdr:twoCellAnchor>
    <xdr:from>
      <xdr:col>45</xdr:col>
      <xdr:colOff>90487</xdr:colOff>
      <xdr:row>12</xdr:row>
      <xdr:rowOff>9526</xdr:rowOff>
    </xdr:from>
    <xdr:to>
      <xdr:col>91</xdr:col>
      <xdr:colOff>103928</xdr:colOff>
      <xdr:row>12</xdr:row>
      <xdr:rowOff>225526</xdr:rowOff>
    </xdr:to>
    <xdr:sp macro="" textlink="">
      <xdr:nvSpPr>
        <xdr:cNvPr id="14" name="正方形/長方形 13">
          <a:extLst>
            <a:ext uri="{FF2B5EF4-FFF2-40B4-BE49-F238E27FC236}">
              <a16:creationId xmlns:a16="http://schemas.microsoft.com/office/drawing/2014/main" id="{00000000-0008-0000-0200-00000E000000}"/>
            </a:ext>
          </a:extLst>
        </xdr:cNvPr>
        <xdr:cNvSpPr/>
      </xdr:nvSpPr>
      <xdr:spPr>
        <a:xfrm>
          <a:off x="5919787" y="3962401"/>
          <a:ext cx="4833091" cy="216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bg1">
                  <a:lumMod val="50000"/>
                </a:schemeClr>
              </a:solidFill>
            </a:rPr>
            <a:t>丁目・番地・号</a:t>
          </a:r>
        </a:p>
      </xdr:txBody>
    </xdr:sp>
    <xdr:clientData/>
  </xdr:twoCellAnchor>
  <xdr:twoCellAnchor>
    <xdr:from>
      <xdr:col>10</xdr:col>
      <xdr:colOff>66675</xdr:colOff>
      <xdr:row>12</xdr:row>
      <xdr:rowOff>7143</xdr:rowOff>
    </xdr:from>
    <xdr:to>
      <xdr:col>27</xdr:col>
      <xdr:colOff>110570</xdr:colOff>
      <xdr:row>12</xdr:row>
      <xdr:rowOff>221455</xdr:rowOff>
    </xdr:to>
    <xdr:sp macro="" textlink="">
      <xdr:nvSpPr>
        <xdr:cNvPr id="15" name="正方形/長方形 14">
          <a:extLst>
            <a:ext uri="{FF2B5EF4-FFF2-40B4-BE49-F238E27FC236}">
              <a16:creationId xmlns:a16="http://schemas.microsoft.com/office/drawing/2014/main" id="{00000000-0008-0000-0200-00000F000000}"/>
            </a:ext>
          </a:extLst>
        </xdr:cNvPr>
        <xdr:cNvSpPr/>
      </xdr:nvSpPr>
      <xdr:spPr>
        <a:xfrm>
          <a:off x="1609725" y="3960018"/>
          <a:ext cx="1863170" cy="2143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bg1">
                  <a:lumMod val="50000"/>
                </a:schemeClr>
              </a:solidFill>
            </a:rPr>
            <a:t>都道府県</a:t>
          </a:r>
        </a:p>
      </xdr:txBody>
    </xdr:sp>
    <xdr:clientData/>
  </xdr:twoCellAnchor>
  <xdr:twoCellAnchor>
    <xdr:from>
      <xdr:col>11</xdr:col>
      <xdr:colOff>22780</xdr:colOff>
      <xdr:row>20</xdr:row>
      <xdr:rowOff>0</xdr:rowOff>
    </xdr:from>
    <xdr:to>
      <xdr:col>28</xdr:col>
      <xdr:colOff>0</xdr:colOff>
      <xdr:row>20</xdr:row>
      <xdr:rowOff>216000</xdr:rowOff>
    </xdr:to>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1632505" y="7610475"/>
          <a:ext cx="1863170" cy="216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bg1">
                  <a:lumMod val="50000"/>
                </a:schemeClr>
              </a:solidFill>
            </a:rPr>
            <a:t>都道府県</a:t>
          </a:r>
        </a:p>
      </xdr:txBody>
    </xdr:sp>
    <xdr:clientData/>
  </xdr:twoCellAnchor>
  <xdr:twoCellAnchor>
    <xdr:from>
      <xdr:col>45</xdr:col>
      <xdr:colOff>91335</xdr:colOff>
      <xdr:row>20</xdr:row>
      <xdr:rowOff>0</xdr:rowOff>
    </xdr:from>
    <xdr:to>
      <xdr:col>92</xdr:col>
      <xdr:colOff>0</xdr:colOff>
      <xdr:row>20</xdr:row>
      <xdr:rowOff>216000</xdr:rowOff>
    </xdr:to>
    <xdr:sp macro="" textlink="">
      <xdr:nvSpPr>
        <xdr:cNvPr id="17" name="正方形/長方形 16">
          <a:extLst>
            <a:ext uri="{FF2B5EF4-FFF2-40B4-BE49-F238E27FC236}">
              <a16:creationId xmlns:a16="http://schemas.microsoft.com/office/drawing/2014/main" id="{00000000-0008-0000-0200-000011000000}"/>
            </a:ext>
          </a:extLst>
        </xdr:cNvPr>
        <xdr:cNvSpPr/>
      </xdr:nvSpPr>
      <xdr:spPr>
        <a:xfrm>
          <a:off x="5920635" y="7610475"/>
          <a:ext cx="4833090" cy="216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bg1">
                  <a:lumMod val="50000"/>
                </a:schemeClr>
              </a:solidFill>
            </a:rPr>
            <a:t>丁目・番地・号</a:t>
          </a:r>
        </a:p>
      </xdr:txBody>
    </xdr:sp>
    <xdr:clientData/>
  </xdr:twoCellAnchor>
  <xdr:twoCellAnchor>
    <xdr:from>
      <xdr:col>28</xdr:col>
      <xdr:colOff>6814</xdr:colOff>
      <xdr:row>20</xdr:row>
      <xdr:rowOff>0</xdr:rowOff>
    </xdr:from>
    <xdr:to>
      <xdr:col>46</xdr:col>
      <xdr:colOff>0</xdr:colOff>
      <xdr:row>20</xdr:row>
      <xdr:rowOff>216000</xdr:rowOff>
    </xdr:to>
    <xdr:sp macro="" textlink="">
      <xdr:nvSpPr>
        <xdr:cNvPr id="18" name="正方形/長方形 17">
          <a:extLst>
            <a:ext uri="{FF2B5EF4-FFF2-40B4-BE49-F238E27FC236}">
              <a16:creationId xmlns:a16="http://schemas.microsoft.com/office/drawing/2014/main" id="{00000000-0008-0000-0200-000012000000}"/>
            </a:ext>
          </a:extLst>
        </xdr:cNvPr>
        <xdr:cNvSpPr/>
      </xdr:nvSpPr>
      <xdr:spPr>
        <a:xfrm>
          <a:off x="3502489" y="7610475"/>
          <a:ext cx="2431586" cy="216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bg1">
                  <a:lumMod val="50000"/>
                </a:schemeClr>
              </a:solidFill>
            </a:rPr>
            <a:t>市区町村</a:t>
          </a:r>
        </a:p>
      </xdr:txBody>
    </xdr:sp>
    <xdr:clientData/>
  </xdr:twoCellAnchor>
  <xdr:twoCellAnchor>
    <xdr:from>
      <xdr:col>11</xdr:col>
      <xdr:colOff>0</xdr:colOff>
      <xdr:row>28</xdr:row>
      <xdr:rowOff>1</xdr:rowOff>
    </xdr:from>
    <xdr:to>
      <xdr:col>27</xdr:col>
      <xdr:colOff>115332</xdr:colOff>
      <xdr:row>28</xdr:row>
      <xdr:rowOff>216001</xdr:rowOff>
    </xdr:to>
    <xdr:sp macro="" textlink="">
      <xdr:nvSpPr>
        <xdr:cNvPr id="19" name="正方形/長方形 18">
          <a:extLst>
            <a:ext uri="{FF2B5EF4-FFF2-40B4-BE49-F238E27FC236}">
              <a16:creationId xmlns:a16="http://schemas.microsoft.com/office/drawing/2014/main" id="{00000000-0008-0000-0200-000013000000}"/>
            </a:ext>
          </a:extLst>
        </xdr:cNvPr>
        <xdr:cNvSpPr/>
      </xdr:nvSpPr>
      <xdr:spPr>
        <a:xfrm>
          <a:off x="1609725" y="11468101"/>
          <a:ext cx="1867932" cy="216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bg1">
                  <a:lumMod val="50000"/>
                </a:schemeClr>
              </a:solidFill>
            </a:rPr>
            <a:t>都道府県</a:t>
          </a:r>
        </a:p>
      </xdr:txBody>
    </xdr:sp>
    <xdr:clientData/>
  </xdr:twoCellAnchor>
  <xdr:twoCellAnchor>
    <xdr:from>
      <xdr:col>28</xdr:col>
      <xdr:colOff>11576</xdr:colOff>
      <xdr:row>28</xdr:row>
      <xdr:rowOff>577</xdr:rowOff>
    </xdr:from>
    <xdr:to>
      <xdr:col>46</xdr:col>
      <xdr:colOff>0</xdr:colOff>
      <xdr:row>28</xdr:row>
      <xdr:rowOff>216577</xdr:rowOff>
    </xdr:to>
    <xdr:sp macro="" textlink="">
      <xdr:nvSpPr>
        <xdr:cNvPr id="20" name="正方形/長方形 19">
          <a:extLst>
            <a:ext uri="{FF2B5EF4-FFF2-40B4-BE49-F238E27FC236}">
              <a16:creationId xmlns:a16="http://schemas.microsoft.com/office/drawing/2014/main" id="{00000000-0008-0000-0200-000014000000}"/>
            </a:ext>
          </a:extLst>
        </xdr:cNvPr>
        <xdr:cNvSpPr/>
      </xdr:nvSpPr>
      <xdr:spPr>
        <a:xfrm>
          <a:off x="3507251" y="11468677"/>
          <a:ext cx="2426824" cy="216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bg1">
                  <a:lumMod val="50000"/>
                </a:schemeClr>
              </a:solidFill>
            </a:rPr>
            <a:t>市区町村</a:t>
          </a:r>
        </a:p>
      </xdr:txBody>
    </xdr:sp>
    <xdr:clientData/>
  </xdr:twoCellAnchor>
  <xdr:twoCellAnchor>
    <xdr:from>
      <xdr:col>46</xdr:col>
      <xdr:colOff>11906</xdr:colOff>
      <xdr:row>28</xdr:row>
      <xdr:rowOff>2382</xdr:rowOff>
    </xdr:from>
    <xdr:to>
      <xdr:col>92</xdr:col>
      <xdr:colOff>25346</xdr:colOff>
      <xdr:row>28</xdr:row>
      <xdr:rowOff>218382</xdr:rowOff>
    </xdr:to>
    <xdr:sp macro="" textlink="">
      <xdr:nvSpPr>
        <xdr:cNvPr id="21" name="正方形/長方形 20">
          <a:extLst>
            <a:ext uri="{FF2B5EF4-FFF2-40B4-BE49-F238E27FC236}">
              <a16:creationId xmlns:a16="http://schemas.microsoft.com/office/drawing/2014/main" id="{00000000-0008-0000-0200-000015000000}"/>
            </a:ext>
          </a:extLst>
        </xdr:cNvPr>
        <xdr:cNvSpPr/>
      </xdr:nvSpPr>
      <xdr:spPr>
        <a:xfrm>
          <a:off x="5945981" y="11470482"/>
          <a:ext cx="4833090" cy="216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bg1">
                  <a:lumMod val="50000"/>
                </a:schemeClr>
              </a:solidFill>
            </a:rPr>
            <a:t>丁目・番地・号</a:t>
          </a:r>
        </a:p>
      </xdr:txBody>
    </xdr:sp>
    <xdr:clientData/>
  </xdr:twoCellAnchor>
  <xdr:twoCellAnchor>
    <xdr:from>
      <xdr:col>93</xdr:col>
      <xdr:colOff>0</xdr:colOff>
      <xdr:row>1</xdr:row>
      <xdr:rowOff>0</xdr:rowOff>
    </xdr:from>
    <xdr:to>
      <xdr:col>137</xdr:col>
      <xdr:colOff>47624</xdr:colOff>
      <xdr:row>4</xdr:row>
      <xdr:rowOff>491558</xdr:rowOff>
    </xdr:to>
    <xdr:sp macro="" textlink="">
      <xdr:nvSpPr>
        <xdr:cNvPr id="22" name="正方形/長方形 21">
          <a:extLst>
            <a:ext uri="{FF2B5EF4-FFF2-40B4-BE49-F238E27FC236}">
              <a16:creationId xmlns:a16="http://schemas.microsoft.com/office/drawing/2014/main" id="{00000000-0008-0000-0200-000016000000}"/>
            </a:ext>
          </a:extLst>
        </xdr:cNvPr>
        <xdr:cNvSpPr/>
      </xdr:nvSpPr>
      <xdr:spPr>
        <a:xfrm>
          <a:off x="11089821" y="122464"/>
          <a:ext cx="4837339" cy="1185523"/>
        </a:xfrm>
        <a:prstGeom prst="rect">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lnSpc>
              <a:spcPts val="2200"/>
            </a:lnSpc>
          </a:pPr>
          <a:r>
            <a:rPr kumimoji="1" lang="ja-JP" altLang="en-US" sz="1800" b="1">
              <a:solidFill>
                <a:srgbClr val="FF0000"/>
              </a:solidFill>
            </a:rPr>
            <a:t>本ファイルはシートの構成等を変更せず、</a:t>
          </a:r>
          <a:endParaRPr kumimoji="1" lang="en-US" altLang="ja-JP" sz="1800" b="1">
            <a:solidFill>
              <a:srgbClr val="FF0000"/>
            </a:solidFill>
          </a:endParaRPr>
        </a:p>
        <a:p>
          <a:pPr algn="ctr">
            <a:lnSpc>
              <a:spcPts val="2200"/>
            </a:lnSpc>
          </a:pPr>
          <a:r>
            <a:rPr kumimoji="1" lang="ja-JP" altLang="en-US" sz="1800" b="1">
              <a:solidFill>
                <a:srgbClr val="FF0000"/>
              </a:solidFill>
            </a:rPr>
            <a:t>データ一式を全てメールにて提出してください。</a:t>
          </a: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5</xdr:col>
      <xdr:colOff>0</xdr:colOff>
      <xdr:row>6</xdr:row>
      <xdr:rowOff>0</xdr:rowOff>
    </xdr:from>
    <xdr:to>
      <xdr:col>5</xdr:col>
      <xdr:colOff>104775</xdr:colOff>
      <xdr:row>6</xdr:row>
      <xdr:rowOff>219075</xdr:rowOff>
    </xdr:to>
    <xdr:sp macro="" textlink="">
      <xdr:nvSpPr>
        <xdr:cNvPr id="21329" name="Text Box 4">
          <a:extLst>
            <a:ext uri="{FF2B5EF4-FFF2-40B4-BE49-F238E27FC236}">
              <a16:creationId xmlns:a16="http://schemas.microsoft.com/office/drawing/2014/main" id="{00000000-0008-0000-0300-000051530000}"/>
            </a:ext>
          </a:extLst>
        </xdr:cNvPr>
        <xdr:cNvSpPr txBox="1">
          <a:spLocks noChangeArrowheads="1"/>
        </xdr:cNvSpPr>
      </xdr:nvSpPr>
      <xdr:spPr bwMode="auto">
        <a:xfrm>
          <a:off x="8982075" y="1085850"/>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xdr:row>
      <xdr:rowOff>0</xdr:rowOff>
    </xdr:from>
    <xdr:to>
      <xdr:col>5</xdr:col>
      <xdr:colOff>104775</xdr:colOff>
      <xdr:row>6</xdr:row>
      <xdr:rowOff>228600</xdr:rowOff>
    </xdr:to>
    <xdr:sp macro="" textlink="">
      <xdr:nvSpPr>
        <xdr:cNvPr id="21330" name="Text Box 5">
          <a:extLst>
            <a:ext uri="{FF2B5EF4-FFF2-40B4-BE49-F238E27FC236}">
              <a16:creationId xmlns:a16="http://schemas.microsoft.com/office/drawing/2014/main" id="{00000000-0008-0000-0300-000052530000}"/>
            </a:ext>
          </a:extLst>
        </xdr:cNvPr>
        <xdr:cNvSpPr txBox="1">
          <a:spLocks noChangeArrowheads="1"/>
        </xdr:cNvSpPr>
      </xdr:nvSpPr>
      <xdr:spPr bwMode="auto">
        <a:xfrm>
          <a:off x="8982075" y="108585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xdr:row>
      <xdr:rowOff>0</xdr:rowOff>
    </xdr:from>
    <xdr:to>
      <xdr:col>5</xdr:col>
      <xdr:colOff>104775</xdr:colOff>
      <xdr:row>6</xdr:row>
      <xdr:rowOff>228600</xdr:rowOff>
    </xdr:to>
    <xdr:sp macro="" textlink="">
      <xdr:nvSpPr>
        <xdr:cNvPr id="21331" name="Text Box 1">
          <a:extLst>
            <a:ext uri="{FF2B5EF4-FFF2-40B4-BE49-F238E27FC236}">
              <a16:creationId xmlns:a16="http://schemas.microsoft.com/office/drawing/2014/main" id="{00000000-0008-0000-0300-000053530000}"/>
            </a:ext>
          </a:extLst>
        </xdr:cNvPr>
        <xdr:cNvSpPr txBox="1">
          <a:spLocks noChangeArrowheads="1"/>
        </xdr:cNvSpPr>
      </xdr:nvSpPr>
      <xdr:spPr bwMode="auto">
        <a:xfrm>
          <a:off x="8982075" y="108585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xdr:row>
      <xdr:rowOff>0</xdr:rowOff>
    </xdr:from>
    <xdr:to>
      <xdr:col>5</xdr:col>
      <xdr:colOff>104775</xdr:colOff>
      <xdr:row>6</xdr:row>
      <xdr:rowOff>219075</xdr:rowOff>
    </xdr:to>
    <xdr:sp macro="" textlink="">
      <xdr:nvSpPr>
        <xdr:cNvPr id="21332" name="Text Box 2">
          <a:extLst>
            <a:ext uri="{FF2B5EF4-FFF2-40B4-BE49-F238E27FC236}">
              <a16:creationId xmlns:a16="http://schemas.microsoft.com/office/drawing/2014/main" id="{00000000-0008-0000-0300-000054530000}"/>
            </a:ext>
          </a:extLst>
        </xdr:cNvPr>
        <xdr:cNvSpPr txBox="1">
          <a:spLocks noChangeArrowheads="1"/>
        </xdr:cNvSpPr>
      </xdr:nvSpPr>
      <xdr:spPr bwMode="auto">
        <a:xfrm>
          <a:off x="8982075" y="1085850"/>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xdr:row>
      <xdr:rowOff>0</xdr:rowOff>
    </xdr:from>
    <xdr:to>
      <xdr:col>5</xdr:col>
      <xdr:colOff>104775</xdr:colOff>
      <xdr:row>6</xdr:row>
      <xdr:rowOff>219075</xdr:rowOff>
    </xdr:to>
    <xdr:sp macro="" textlink="">
      <xdr:nvSpPr>
        <xdr:cNvPr id="21333" name="Text Box 4">
          <a:extLst>
            <a:ext uri="{FF2B5EF4-FFF2-40B4-BE49-F238E27FC236}">
              <a16:creationId xmlns:a16="http://schemas.microsoft.com/office/drawing/2014/main" id="{00000000-0008-0000-0300-000055530000}"/>
            </a:ext>
          </a:extLst>
        </xdr:cNvPr>
        <xdr:cNvSpPr txBox="1">
          <a:spLocks noChangeArrowheads="1"/>
        </xdr:cNvSpPr>
      </xdr:nvSpPr>
      <xdr:spPr bwMode="auto">
        <a:xfrm>
          <a:off x="8982075" y="1085850"/>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xdr:row>
      <xdr:rowOff>0</xdr:rowOff>
    </xdr:from>
    <xdr:to>
      <xdr:col>5</xdr:col>
      <xdr:colOff>104775</xdr:colOff>
      <xdr:row>6</xdr:row>
      <xdr:rowOff>228600</xdr:rowOff>
    </xdr:to>
    <xdr:sp macro="" textlink="">
      <xdr:nvSpPr>
        <xdr:cNvPr id="21334" name="Text Box 5">
          <a:extLst>
            <a:ext uri="{FF2B5EF4-FFF2-40B4-BE49-F238E27FC236}">
              <a16:creationId xmlns:a16="http://schemas.microsoft.com/office/drawing/2014/main" id="{00000000-0008-0000-0300-000056530000}"/>
            </a:ext>
          </a:extLst>
        </xdr:cNvPr>
        <xdr:cNvSpPr txBox="1">
          <a:spLocks noChangeArrowheads="1"/>
        </xdr:cNvSpPr>
      </xdr:nvSpPr>
      <xdr:spPr bwMode="auto">
        <a:xfrm>
          <a:off x="8982075" y="108585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15</xdr:col>
      <xdr:colOff>0</xdr:colOff>
      <xdr:row>2</xdr:row>
      <xdr:rowOff>0</xdr:rowOff>
    </xdr:from>
    <xdr:to>
      <xdr:col>21</xdr:col>
      <xdr:colOff>680355</xdr:colOff>
      <xdr:row>7</xdr:row>
      <xdr:rowOff>13607</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20329071" y="408214"/>
          <a:ext cx="4762498" cy="1170214"/>
        </a:xfrm>
        <a:prstGeom prst="rect">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lnSpc>
              <a:spcPts val="2200"/>
            </a:lnSpc>
          </a:pPr>
          <a:r>
            <a:rPr kumimoji="1" lang="ja-JP" altLang="en-US" sz="1800" b="1">
              <a:solidFill>
                <a:srgbClr val="FF0000"/>
              </a:solidFill>
            </a:rPr>
            <a:t>本ファイルはシートの構成等を変更せず、</a:t>
          </a:r>
          <a:endParaRPr kumimoji="1" lang="en-US" altLang="ja-JP" sz="1800" b="1">
            <a:solidFill>
              <a:srgbClr val="FF0000"/>
            </a:solidFill>
          </a:endParaRPr>
        </a:p>
        <a:p>
          <a:pPr algn="ctr">
            <a:lnSpc>
              <a:spcPts val="2200"/>
            </a:lnSpc>
          </a:pPr>
          <a:r>
            <a:rPr kumimoji="1" lang="ja-JP" altLang="en-US" sz="1800" b="1">
              <a:solidFill>
                <a:srgbClr val="FF0000"/>
              </a:solidFill>
            </a:rPr>
            <a:t>データ一式を全てメールにて提出してください。</a:t>
          </a: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5</xdr:col>
      <xdr:colOff>0</xdr:colOff>
      <xdr:row>6</xdr:row>
      <xdr:rowOff>0</xdr:rowOff>
    </xdr:from>
    <xdr:to>
      <xdr:col>5</xdr:col>
      <xdr:colOff>101600</xdr:colOff>
      <xdr:row>6</xdr:row>
      <xdr:rowOff>228600</xdr:rowOff>
    </xdr:to>
    <xdr:sp macro="" textlink="">
      <xdr:nvSpPr>
        <xdr:cNvPr id="18362" name="Text Box 2">
          <a:extLst>
            <a:ext uri="{FF2B5EF4-FFF2-40B4-BE49-F238E27FC236}">
              <a16:creationId xmlns:a16="http://schemas.microsoft.com/office/drawing/2014/main" id="{00000000-0008-0000-0400-0000BA470000}"/>
            </a:ext>
          </a:extLst>
        </xdr:cNvPr>
        <xdr:cNvSpPr txBox="1">
          <a:spLocks noChangeArrowheads="1"/>
        </xdr:cNvSpPr>
      </xdr:nvSpPr>
      <xdr:spPr bwMode="auto">
        <a:xfrm>
          <a:off x="8982075" y="108585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xdr:row>
      <xdr:rowOff>0</xdr:rowOff>
    </xdr:from>
    <xdr:to>
      <xdr:col>5</xdr:col>
      <xdr:colOff>101600</xdr:colOff>
      <xdr:row>6</xdr:row>
      <xdr:rowOff>228600</xdr:rowOff>
    </xdr:to>
    <xdr:sp macro="" textlink="">
      <xdr:nvSpPr>
        <xdr:cNvPr id="18363" name="Text Box 4">
          <a:extLst>
            <a:ext uri="{FF2B5EF4-FFF2-40B4-BE49-F238E27FC236}">
              <a16:creationId xmlns:a16="http://schemas.microsoft.com/office/drawing/2014/main" id="{00000000-0008-0000-0400-0000BB470000}"/>
            </a:ext>
          </a:extLst>
        </xdr:cNvPr>
        <xdr:cNvSpPr txBox="1">
          <a:spLocks noChangeArrowheads="1"/>
        </xdr:cNvSpPr>
      </xdr:nvSpPr>
      <xdr:spPr bwMode="auto">
        <a:xfrm>
          <a:off x="8982075" y="108585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xdr:row>
      <xdr:rowOff>0</xdr:rowOff>
    </xdr:from>
    <xdr:to>
      <xdr:col>5</xdr:col>
      <xdr:colOff>101600</xdr:colOff>
      <xdr:row>6</xdr:row>
      <xdr:rowOff>228600</xdr:rowOff>
    </xdr:to>
    <xdr:sp macro="" textlink="">
      <xdr:nvSpPr>
        <xdr:cNvPr id="18364" name="Text Box 5">
          <a:extLst>
            <a:ext uri="{FF2B5EF4-FFF2-40B4-BE49-F238E27FC236}">
              <a16:creationId xmlns:a16="http://schemas.microsoft.com/office/drawing/2014/main" id="{00000000-0008-0000-0400-0000BC470000}"/>
            </a:ext>
          </a:extLst>
        </xdr:cNvPr>
        <xdr:cNvSpPr txBox="1">
          <a:spLocks noChangeArrowheads="1"/>
        </xdr:cNvSpPr>
      </xdr:nvSpPr>
      <xdr:spPr bwMode="auto">
        <a:xfrm>
          <a:off x="8982075" y="108585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xdr:row>
      <xdr:rowOff>0</xdr:rowOff>
    </xdr:from>
    <xdr:to>
      <xdr:col>5</xdr:col>
      <xdr:colOff>101600</xdr:colOff>
      <xdr:row>6</xdr:row>
      <xdr:rowOff>228600</xdr:rowOff>
    </xdr:to>
    <xdr:sp macro="" textlink="">
      <xdr:nvSpPr>
        <xdr:cNvPr id="18365" name="Text Box 1">
          <a:extLst>
            <a:ext uri="{FF2B5EF4-FFF2-40B4-BE49-F238E27FC236}">
              <a16:creationId xmlns:a16="http://schemas.microsoft.com/office/drawing/2014/main" id="{00000000-0008-0000-0400-0000BD470000}"/>
            </a:ext>
          </a:extLst>
        </xdr:cNvPr>
        <xdr:cNvSpPr txBox="1">
          <a:spLocks noChangeArrowheads="1"/>
        </xdr:cNvSpPr>
      </xdr:nvSpPr>
      <xdr:spPr bwMode="auto">
        <a:xfrm>
          <a:off x="8982075" y="108585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xdr:row>
      <xdr:rowOff>0</xdr:rowOff>
    </xdr:from>
    <xdr:to>
      <xdr:col>5</xdr:col>
      <xdr:colOff>101600</xdr:colOff>
      <xdr:row>6</xdr:row>
      <xdr:rowOff>228600</xdr:rowOff>
    </xdr:to>
    <xdr:sp macro="" textlink="">
      <xdr:nvSpPr>
        <xdr:cNvPr id="18366" name="Text Box 2">
          <a:extLst>
            <a:ext uri="{FF2B5EF4-FFF2-40B4-BE49-F238E27FC236}">
              <a16:creationId xmlns:a16="http://schemas.microsoft.com/office/drawing/2014/main" id="{00000000-0008-0000-0400-0000BE470000}"/>
            </a:ext>
          </a:extLst>
        </xdr:cNvPr>
        <xdr:cNvSpPr txBox="1">
          <a:spLocks noChangeArrowheads="1"/>
        </xdr:cNvSpPr>
      </xdr:nvSpPr>
      <xdr:spPr bwMode="auto">
        <a:xfrm>
          <a:off x="8982075" y="108585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xdr:row>
      <xdr:rowOff>0</xdr:rowOff>
    </xdr:from>
    <xdr:to>
      <xdr:col>5</xdr:col>
      <xdr:colOff>101600</xdr:colOff>
      <xdr:row>6</xdr:row>
      <xdr:rowOff>228600</xdr:rowOff>
    </xdr:to>
    <xdr:sp macro="" textlink="">
      <xdr:nvSpPr>
        <xdr:cNvPr id="18367" name="Text Box 4">
          <a:extLst>
            <a:ext uri="{FF2B5EF4-FFF2-40B4-BE49-F238E27FC236}">
              <a16:creationId xmlns:a16="http://schemas.microsoft.com/office/drawing/2014/main" id="{00000000-0008-0000-0400-0000BF470000}"/>
            </a:ext>
          </a:extLst>
        </xdr:cNvPr>
        <xdr:cNvSpPr txBox="1">
          <a:spLocks noChangeArrowheads="1"/>
        </xdr:cNvSpPr>
      </xdr:nvSpPr>
      <xdr:spPr bwMode="auto">
        <a:xfrm>
          <a:off x="8982075" y="108585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14</xdr:col>
      <xdr:colOff>0</xdr:colOff>
      <xdr:row>2</xdr:row>
      <xdr:rowOff>0</xdr:rowOff>
    </xdr:from>
    <xdr:to>
      <xdr:col>20</xdr:col>
      <xdr:colOff>680355</xdr:colOff>
      <xdr:row>7</xdr:row>
      <xdr:rowOff>13607</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9798393" y="408214"/>
          <a:ext cx="4762498" cy="1170214"/>
        </a:xfrm>
        <a:prstGeom prst="rect">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lnSpc>
              <a:spcPts val="2200"/>
            </a:lnSpc>
          </a:pPr>
          <a:r>
            <a:rPr kumimoji="1" lang="ja-JP" altLang="en-US" sz="1800" b="1">
              <a:solidFill>
                <a:srgbClr val="FF0000"/>
              </a:solidFill>
            </a:rPr>
            <a:t>本ファイルはシートの構成等を変更せず、</a:t>
          </a:r>
          <a:endParaRPr kumimoji="1" lang="en-US" altLang="ja-JP" sz="1800" b="1">
            <a:solidFill>
              <a:srgbClr val="FF0000"/>
            </a:solidFill>
          </a:endParaRPr>
        </a:p>
        <a:p>
          <a:pPr algn="ctr">
            <a:lnSpc>
              <a:spcPts val="2200"/>
            </a:lnSpc>
          </a:pPr>
          <a:r>
            <a:rPr kumimoji="1" lang="ja-JP" altLang="en-US" sz="1800" b="1">
              <a:solidFill>
                <a:srgbClr val="FF0000"/>
              </a:solidFill>
            </a:rPr>
            <a:t>データ一式を全てメールにて提出してください。</a:t>
          </a:r>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5</xdr:col>
      <xdr:colOff>0</xdr:colOff>
      <xdr:row>6</xdr:row>
      <xdr:rowOff>0</xdr:rowOff>
    </xdr:from>
    <xdr:to>
      <xdr:col>5</xdr:col>
      <xdr:colOff>101600</xdr:colOff>
      <xdr:row>6</xdr:row>
      <xdr:rowOff>215900</xdr:rowOff>
    </xdr:to>
    <xdr:sp macro="" textlink="">
      <xdr:nvSpPr>
        <xdr:cNvPr id="23594" name="Text Box 2">
          <a:extLst>
            <a:ext uri="{FF2B5EF4-FFF2-40B4-BE49-F238E27FC236}">
              <a16:creationId xmlns:a16="http://schemas.microsoft.com/office/drawing/2014/main" id="{00000000-0008-0000-0500-00002A5C0000}"/>
            </a:ext>
          </a:extLst>
        </xdr:cNvPr>
        <xdr:cNvSpPr txBox="1">
          <a:spLocks noChangeArrowheads="1"/>
        </xdr:cNvSpPr>
      </xdr:nvSpPr>
      <xdr:spPr bwMode="auto">
        <a:xfrm>
          <a:off x="8915400" y="1085850"/>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xdr:row>
      <xdr:rowOff>0</xdr:rowOff>
    </xdr:from>
    <xdr:to>
      <xdr:col>5</xdr:col>
      <xdr:colOff>101600</xdr:colOff>
      <xdr:row>6</xdr:row>
      <xdr:rowOff>215900</xdr:rowOff>
    </xdr:to>
    <xdr:sp macro="" textlink="">
      <xdr:nvSpPr>
        <xdr:cNvPr id="23595" name="Text Box 4">
          <a:extLst>
            <a:ext uri="{FF2B5EF4-FFF2-40B4-BE49-F238E27FC236}">
              <a16:creationId xmlns:a16="http://schemas.microsoft.com/office/drawing/2014/main" id="{00000000-0008-0000-0500-00002B5C0000}"/>
            </a:ext>
          </a:extLst>
        </xdr:cNvPr>
        <xdr:cNvSpPr txBox="1">
          <a:spLocks noChangeArrowheads="1"/>
        </xdr:cNvSpPr>
      </xdr:nvSpPr>
      <xdr:spPr bwMode="auto">
        <a:xfrm>
          <a:off x="8915400" y="1085850"/>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xdr:row>
      <xdr:rowOff>0</xdr:rowOff>
    </xdr:from>
    <xdr:to>
      <xdr:col>5</xdr:col>
      <xdr:colOff>101600</xdr:colOff>
      <xdr:row>6</xdr:row>
      <xdr:rowOff>228600</xdr:rowOff>
    </xdr:to>
    <xdr:sp macro="" textlink="">
      <xdr:nvSpPr>
        <xdr:cNvPr id="23596" name="Text Box 5">
          <a:extLst>
            <a:ext uri="{FF2B5EF4-FFF2-40B4-BE49-F238E27FC236}">
              <a16:creationId xmlns:a16="http://schemas.microsoft.com/office/drawing/2014/main" id="{00000000-0008-0000-0500-00002C5C0000}"/>
            </a:ext>
          </a:extLst>
        </xdr:cNvPr>
        <xdr:cNvSpPr txBox="1">
          <a:spLocks noChangeArrowheads="1"/>
        </xdr:cNvSpPr>
      </xdr:nvSpPr>
      <xdr:spPr bwMode="auto">
        <a:xfrm>
          <a:off x="8915400" y="108585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xdr:row>
      <xdr:rowOff>0</xdr:rowOff>
    </xdr:from>
    <xdr:to>
      <xdr:col>5</xdr:col>
      <xdr:colOff>101600</xdr:colOff>
      <xdr:row>6</xdr:row>
      <xdr:rowOff>228600</xdr:rowOff>
    </xdr:to>
    <xdr:sp macro="" textlink="">
      <xdr:nvSpPr>
        <xdr:cNvPr id="23597" name="Text Box 1">
          <a:extLst>
            <a:ext uri="{FF2B5EF4-FFF2-40B4-BE49-F238E27FC236}">
              <a16:creationId xmlns:a16="http://schemas.microsoft.com/office/drawing/2014/main" id="{00000000-0008-0000-0500-00002D5C0000}"/>
            </a:ext>
          </a:extLst>
        </xdr:cNvPr>
        <xdr:cNvSpPr txBox="1">
          <a:spLocks noChangeArrowheads="1"/>
        </xdr:cNvSpPr>
      </xdr:nvSpPr>
      <xdr:spPr bwMode="auto">
        <a:xfrm>
          <a:off x="8915400" y="108585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xdr:row>
      <xdr:rowOff>0</xdr:rowOff>
    </xdr:from>
    <xdr:to>
      <xdr:col>5</xdr:col>
      <xdr:colOff>101600</xdr:colOff>
      <xdr:row>6</xdr:row>
      <xdr:rowOff>215900</xdr:rowOff>
    </xdr:to>
    <xdr:sp macro="" textlink="">
      <xdr:nvSpPr>
        <xdr:cNvPr id="23598" name="Text Box 2">
          <a:extLst>
            <a:ext uri="{FF2B5EF4-FFF2-40B4-BE49-F238E27FC236}">
              <a16:creationId xmlns:a16="http://schemas.microsoft.com/office/drawing/2014/main" id="{00000000-0008-0000-0500-00002E5C0000}"/>
            </a:ext>
          </a:extLst>
        </xdr:cNvPr>
        <xdr:cNvSpPr txBox="1">
          <a:spLocks noChangeArrowheads="1"/>
        </xdr:cNvSpPr>
      </xdr:nvSpPr>
      <xdr:spPr bwMode="auto">
        <a:xfrm>
          <a:off x="8915400" y="1085850"/>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xdr:row>
      <xdr:rowOff>0</xdr:rowOff>
    </xdr:from>
    <xdr:to>
      <xdr:col>5</xdr:col>
      <xdr:colOff>101600</xdr:colOff>
      <xdr:row>6</xdr:row>
      <xdr:rowOff>215900</xdr:rowOff>
    </xdr:to>
    <xdr:sp macro="" textlink="">
      <xdr:nvSpPr>
        <xdr:cNvPr id="23599" name="Text Box 4">
          <a:extLst>
            <a:ext uri="{FF2B5EF4-FFF2-40B4-BE49-F238E27FC236}">
              <a16:creationId xmlns:a16="http://schemas.microsoft.com/office/drawing/2014/main" id="{00000000-0008-0000-0500-00002F5C0000}"/>
            </a:ext>
          </a:extLst>
        </xdr:cNvPr>
        <xdr:cNvSpPr txBox="1">
          <a:spLocks noChangeArrowheads="1"/>
        </xdr:cNvSpPr>
      </xdr:nvSpPr>
      <xdr:spPr bwMode="auto">
        <a:xfrm>
          <a:off x="8915400" y="1085850"/>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xdr:row>
      <xdr:rowOff>0</xdr:rowOff>
    </xdr:from>
    <xdr:to>
      <xdr:col>5</xdr:col>
      <xdr:colOff>101600</xdr:colOff>
      <xdr:row>6</xdr:row>
      <xdr:rowOff>228600</xdr:rowOff>
    </xdr:to>
    <xdr:sp macro="" textlink="">
      <xdr:nvSpPr>
        <xdr:cNvPr id="23600" name="Text Box 5">
          <a:extLst>
            <a:ext uri="{FF2B5EF4-FFF2-40B4-BE49-F238E27FC236}">
              <a16:creationId xmlns:a16="http://schemas.microsoft.com/office/drawing/2014/main" id="{00000000-0008-0000-0500-0000305C0000}"/>
            </a:ext>
          </a:extLst>
        </xdr:cNvPr>
        <xdr:cNvSpPr txBox="1">
          <a:spLocks noChangeArrowheads="1"/>
        </xdr:cNvSpPr>
      </xdr:nvSpPr>
      <xdr:spPr bwMode="auto">
        <a:xfrm>
          <a:off x="8915400" y="108585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14</xdr:col>
      <xdr:colOff>0</xdr:colOff>
      <xdr:row>2</xdr:row>
      <xdr:rowOff>0</xdr:rowOff>
    </xdr:from>
    <xdr:to>
      <xdr:col>20</xdr:col>
      <xdr:colOff>680355</xdr:colOff>
      <xdr:row>7</xdr:row>
      <xdr:rowOff>13607</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a:xfrm>
          <a:off x="20397107" y="408214"/>
          <a:ext cx="4762498" cy="1170214"/>
        </a:xfrm>
        <a:prstGeom prst="rect">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lnSpc>
              <a:spcPts val="2200"/>
            </a:lnSpc>
          </a:pPr>
          <a:r>
            <a:rPr kumimoji="1" lang="ja-JP" altLang="en-US" sz="1800" b="1">
              <a:solidFill>
                <a:srgbClr val="FF0000"/>
              </a:solidFill>
            </a:rPr>
            <a:t>本ファイルはシートの構成等を変更せず、</a:t>
          </a:r>
          <a:endParaRPr kumimoji="1" lang="en-US" altLang="ja-JP" sz="1800" b="1">
            <a:solidFill>
              <a:srgbClr val="FF0000"/>
            </a:solidFill>
          </a:endParaRPr>
        </a:p>
        <a:p>
          <a:pPr algn="ctr">
            <a:lnSpc>
              <a:spcPts val="2200"/>
            </a:lnSpc>
          </a:pPr>
          <a:r>
            <a:rPr kumimoji="1" lang="ja-JP" altLang="en-US" sz="1800" b="1">
              <a:solidFill>
                <a:srgbClr val="FF0000"/>
              </a:solidFill>
            </a:rPr>
            <a:t>データ一式を全てメールにて提出してください。</a:t>
          </a:r>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5</xdr:col>
      <xdr:colOff>0</xdr:colOff>
      <xdr:row>6</xdr:row>
      <xdr:rowOff>0</xdr:rowOff>
    </xdr:from>
    <xdr:to>
      <xdr:col>5</xdr:col>
      <xdr:colOff>101600</xdr:colOff>
      <xdr:row>6</xdr:row>
      <xdr:rowOff>228600</xdr:rowOff>
    </xdr:to>
    <xdr:sp macro="" textlink="">
      <xdr:nvSpPr>
        <xdr:cNvPr id="24602" name="Text Box 2">
          <a:extLst>
            <a:ext uri="{FF2B5EF4-FFF2-40B4-BE49-F238E27FC236}">
              <a16:creationId xmlns:a16="http://schemas.microsoft.com/office/drawing/2014/main" id="{00000000-0008-0000-0600-00001A600000}"/>
            </a:ext>
          </a:extLst>
        </xdr:cNvPr>
        <xdr:cNvSpPr txBox="1">
          <a:spLocks noChangeArrowheads="1"/>
        </xdr:cNvSpPr>
      </xdr:nvSpPr>
      <xdr:spPr bwMode="auto">
        <a:xfrm>
          <a:off x="8982075" y="108585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xdr:row>
      <xdr:rowOff>0</xdr:rowOff>
    </xdr:from>
    <xdr:to>
      <xdr:col>5</xdr:col>
      <xdr:colOff>101600</xdr:colOff>
      <xdr:row>6</xdr:row>
      <xdr:rowOff>228600</xdr:rowOff>
    </xdr:to>
    <xdr:sp macro="" textlink="">
      <xdr:nvSpPr>
        <xdr:cNvPr id="24603" name="Text Box 4">
          <a:extLst>
            <a:ext uri="{FF2B5EF4-FFF2-40B4-BE49-F238E27FC236}">
              <a16:creationId xmlns:a16="http://schemas.microsoft.com/office/drawing/2014/main" id="{00000000-0008-0000-0600-00001B600000}"/>
            </a:ext>
          </a:extLst>
        </xdr:cNvPr>
        <xdr:cNvSpPr txBox="1">
          <a:spLocks noChangeArrowheads="1"/>
        </xdr:cNvSpPr>
      </xdr:nvSpPr>
      <xdr:spPr bwMode="auto">
        <a:xfrm>
          <a:off x="8982075" y="108585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xdr:row>
      <xdr:rowOff>0</xdr:rowOff>
    </xdr:from>
    <xdr:to>
      <xdr:col>5</xdr:col>
      <xdr:colOff>101600</xdr:colOff>
      <xdr:row>6</xdr:row>
      <xdr:rowOff>228600</xdr:rowOff>
    </xdr:to>
    <xdr:sp macro="" textlink="">
      <xdr:nvSpPr>
        <xdr:cNvPr id="24604" name="Text Box 5">
          <a:extLst>
            <a:ext uri="{FF2B5EF4-FFF2-40B4-BE49-F238E27FC236}">
              <a16:creationId xmlns:a16="http://schemas.microsoft.com/office/drawing/2014/main" id="{00000000-0008-0000-0600-00001C600000}"/>
            </a:ext>
          </a:extLst>
        </xdr:cNvPr>
        <xdr:cNvSpPr txBox="1">
          <a:spLocks noChangeArrowheads="1"/>
        </xdr:cNvSpPr>
      </xdr:nvSpPr>
      <xdr:spPr bwMode="auto">
        <a:xfrm>
          <a:off x="8982075" y="108585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xdr:row>
      <xdr:rowOff>0</xdr:rowOff>
    </xdr:from>
    <xdr:to>
      <xdr:col>5</xdr:col>
      <xdr:colOff>101600</xdr:colOff>
      <xdr:row>6</xdr:row>
      <xdr:rowOff>228600</xdr:rowOff>
    </xdr:to>
    <xdr:sp macro="" textlink="">
      <xdr:nvSpPr>
        <xdr:cNvPr id="24605" name="Text Box 1">
          <a:extLst>
            <a:ext uri="{FF2B5EF4-FFF2-40B4-BE49-F238E27FC236}">
              <a16:creationId xmlns:a16="http://schemas.microsoft.com/office/drawing/2014/main" id="{00000000-0008-0000-0600-00001D600000}"/>
            </a:ext>
          </a:extLst>
        </xdr:cNvPr>
        <xdr:cNvSpPr txBox="1">
          <a:spLocks noChangeArrowheads="1"/>
        </xdr:cNvSpPr>
      </xdr:nvSpPr>
      <xdr:spPr bwMode="auto">
        <a:xfrm>
          <a:off x="8982075" y="108585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xdr:row>
      <xdr:rowOff>0</xdr:rowOff>
    </xdr:from>
    <xdr:to>
      <xdr:col>5</xdr:col>
      <xdr:colOff>101600</xdr:colOff>
      <xdr:row>6</xdr:row>
      <xdr:rowOff>228600</xdr:rowOff>
    </xdr:to>
    <xdr:sp macro="" textlink="">
      <xdr:nvSpPr>
        <xdr:cNvPr id="24606" name="Text Box 2">
          <a:extLst>
            <a:ext uri="{FF2B5EF4-FFF2-40B4-BE49-F238E27FC236}">
              <a16:creationId xmlns:a16="http://schemas.microsoft.com/office/drawing/2014/main" id="{00000000-0008-0000-0600-00001E600000}"/>
            </a:ext>
          </a:extLst>
        </xdr:cNvPr>
        <xdr:cNvSpPr txBox="1">
          <a:spLocks noChangeArrowheads="1"/>
        </xdr:cNvSpPr>
      </xdr:nvSpPr>
      <xdr:spPr bwMode="auto">
        <a:xfrm>
          <a:off x="8982075" y="108585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xdr:row>
      <xdr:rowOff>0</xdr:rowOff>
    </xdr:from>
    <xdr:to>
      <xdr:col>5</xdr:col>
      <xdr:colOff>101600</xdr:colOff>
      <xdr:row>6</xdr:row>
      <xdr:rowOff>228600</xdr:rowOff>
    </xdr:to>
    <xdr:sp macro="" textlink="">
      <xdr:nvSpPr>
        <xdr:cNvPr id="24607" name="Text Box 4">
          <a:extLst>
            <a:ext uri="{FF2B5EF4-FFF2-40B4-BE49-F238E27FC236}">
              <a16:creationId xmlns:a16="http://schemas.microsoft.com/office/drawing/2014/main" id="{00000000-0008-0000-0600-00001F600000}"/>
            </a:ext>
          </a:extLst>
        </xdr:cNvPr>
        <xdr:cNvSpPr txBox="1">
          <a:spLocks noChangeArrowheads="1"/>
        </xdr:cNvSpPr>
      </xdr:nvSpPr>
      <xdr:spPr bwMode="auto">
        <a:xfrm>
          <a:off x="8982075" y="108585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xdr:row>
      <xdr:rowOff>0</xdr:rowOff>
    </xdr:from>
    <xdr:to>
      <xdr:col>5</xdr:col>
      <xdr:colOff>101600</xdr:colOff>
      <xdr:row>6</xdr:row>
      <xdr:rowOff>228600</xdr:rowOff>
    </xdr:to>
    <xdr:sp macro="" textlink="">
      <xdr:nvSpPr>
        <xdr:cNvPr id="24608" name="Text Box 5">
          <a:extLst>
            <a:ext uri="{FF2B5EF4-FFF2-40B4-BE49-F238E27FC236}">
              <a16:creationId xmlns:a16="http://schemas.microsoft.com/office/drawing/2014/main" id="{00000000-0008-0000-0600-000020600000}"/>
            </a:ext>
          </a:extLst>
        </xdr:cNvPr>
        <xdr:cNvSpPr txBox="1">
          <a:spLocks noChangeArrowheads="1"/>
        </xdr:cNvSpPr>
      </xdr:nvSpPr>
      <xdr:spPr bwMode="auto">
        <a:xfrm>
          <a:off x="8982075" y="108585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14</xdr:col>
      <xdr:colOff>0</xdr:colOff>
      <xdr:row>2</xdr:row>
      <xdr:rowOff>0</xdr:rowOff>
    </xdr:from>
    <xdr:to>
      <xdr:col>20</xdr:col>
      <xdr:colOff>680355</xdr:colOff>
      <xdr:row>7</xdr:row>
      <xdr:rowOff>13607</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20016107" y="408214"/>
          <a:ext cx="4762498" cy="1170214"/>
        </a:xfrm>
        <a:prstGeom prst="rect">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lnSpc>
              <a:spcPts val="2200"/>
            </a:lnSpc>
          </a:pPr>
          <a:r>
            <a:rPr kumimoji="1" lang="ja-JP" altLang="en-US" sz="1800" b="1">
              <a:solidFill>
                <a:srgbClr val="FF0000"/>
              </a:solidFill>
            </a:rPr>
            <a:t>本ファイルはシートの構成等を変更せず、</a:t>
          </a:r>
          <a:endParaRPr kumimoji="1" lang="en-US" altLang="ja-JP" sz="1800" b="1">
            <a:solidFill>
              <a:srgbClr val="FF0000"/>
            </a:solidFill>
          </a:endParaRPr>
        </a:p>
        <a:p>
          <a:pPr algn="ctr">
            <a:lnSpc>
              <a:spcPts val="2200"/>
            </a:lnSpc>
          </a:pPr>
          <a:r>
            <a:rPr kumimoji="1" lang="ja-JP" altLang="en-US" sz="1800" b="1">
              <a:solidFill>
                <a:srgbClr val="FF0000"/>
              </a:solidFill>
            </a:rPr>
            <a:t>データ一式を全てメールにて提出してください。</a:t>
          </a:r>
        </a:p>
      </xdr:txBody>
    </xdr:sp>
    <xdr:clientData/>
  </xdr:twoCellAnchor>
  <xdr:twoCellAnchor editAs="oneCell">
    <xdr:from>
      <xdr:col>5</xdr:col>
      <xdr:colOff>0</xdr:colOff>
      <xdr:row>6</xdr:row>
      <xdr:rowOff>0</xdr:rowOff>
    </xdr:from>
    <xdr:to>
      <xdr:col>5</xdr:col>
      <xdr:colOff>104775</xdr:colOff>
      <xdr:row>6</xdr:row>
      <xdr:rowOff>219075</xdr:rowOff>
    </xdr:to>
    <xdr:sp macro="" textlink="">
      <xdr:nvSpPr>
        <xdr:cNvPr id="11" name="Text Box 2">
          <a:extLst>
            <a:ext uri="{FF2B5EF4-FFF2-40B4-BE49-F238E27FC236}">
              <a16:creationId xmlns:a16="http://schemas.microsoft.com/office/drawing/2014/main" id="{FFDA7C60-715F-434B-9B96-A62C4DE631F9}"/>
            </a:ext>
          </a:extLst>
        </xdr:cNvPr>
        <xdr:cNvSpPr txBox="1">
          <a:spLocks noChangeArrowheads="1"/>
        </xdr:cNvSpPr>
      </xdr:nvSpPr>
      <xdr:spPr bwMode="auto">
        <a:xfrm>
          <a:off x="8763000" y="962025"/>
          <a:ext cx="1016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xdr:row>
      <xdr:rowOff>0</xdr:rowOff>
    </xdr:from>
    <xdr:to>
      <xdr:col>5</xdr:col>
      <xdr:colOff>104775</xdr:colOff>
      <xdr:row>6</xdr:row>
      <xdr:rowOff>219075</xdr:rowOff>
    </xdr:to>
    <xdr:sp macro="" textlink="">
      <xdr:nvSpPr>
        <xdr:cNvPr id="12" name="Text Box 4">
          <a:extLst>
            <a:ext uri="{FF2B5EF4-FFF2-40B4-BE49-F238E27FC236}">
              <a16:creationId xmlns:a16="http://schemas.microsoft.com/office/drawing/2014/main" id="{1BA1DA48-B2CC-4539-A1A4-6F6C2F7A85E0}"/>
            </a:ext>
          </a:extLst>
        </xdr:cNvPr>
        <xdr:cNvSpPr txBox="1">
          <a:spLocks noChangeArrowheads="1"/>
        </xdr:cNvSpPr>
      </xdr:nvSpPr>
      <xdr:spPr bwMode="auto">
        <a:xfrm>
          <a:off x="8763000" y="962025"/>
          <a:ext cx="1016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xdr:row>
      <xdr:rowOff>0</xdr:rowOff>
    </xdr:from>
    <xdr:to>
      <xdr:col>5</xdr:col>
      <xdr:colOff>104775</xdr:colOff>
      <xdr:row>6</xdr:row>
      <xdr:rowOff>228600</xdr:rowOff>
    </xdr:to>
    <xdr:sp macro="" textlink="">
      <xdr:nvSpPr>
        <xdr:cNvPr id="13" name="Text Box 5">
          <a:extLst>
            <a:ext uri="{FF2B5EF4-FFF2-40B4-BE49-F238E27FC236}">
              <a16:creationId xmlns:a16="http://schemas.microsoft.com/office/drawing/2014/main" id="{8B38FDD8-9B87-4B0C-9E57-C88D9749A26D}"/>
            </a:ext>
          </a:extLst>
        </xdr:cNvPr>
        <xdr:cNvSpPr txBox="1">
          <a:spLocks noChangeArrowheads="1"/>
        </xdr:cNvSpPr>
      </xdr:nvSpPr>
      <xdr:spPr bwMode="auto">
        <a:xfrm>
          <a:off x="8763000" y="962025"/>
          <a:ext cx="1016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xdr:row>
      <xdr:rowOff>0</xdr:rowOff>
    </xdr:from>
    <xdr:to>
      <xdr:col>5</xdr:col>
      <xdr:colOff>104775</xdr:colOff>
      <xdr:row>6</xdr:row>
      <xdr:rowOff>228600</xdr:rowOff>
    </xdr:to>
    <xdr:sp macro="" textlink="">
      <xdr:nvSpPr>
        <xdr:cNvPr id="14" name="Text Box 1">
          <a:extLst>
            <a:ext uri="{FF2B5EF4-FFF2-40B4-BE49-F238E27FC236}">
              <a16:creationId xmlns:a16="http://schemas.microsoft.com/office/drawing/2014/main" id="{A969362D-486C-4BDA-A84E-E78BD7F084AE}"/>
            </a:ext>
          </a:extLst>
        </xdr:cNvPr>
        <xdr:cNvSpPr txBox="1">
          <a:spLocks noChangeArrowheads="1"/>
        </xdr:cNvSpPr>
      </xdr:nvSpPr>
      <xdr:spPr bwMode="auto">
        <a:xfrm>
          <a:off x="8763000" y="962025"/>
          <a:ext cx="1016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xdr:row>
      <xdr:rowOff>0</xdr:rowOff>
    </xdr:from>
    <xdr:to>
      <xdr:col>5</xdr:col>
      <xdr:colOff>104775</xdr:colOff>
      <xdr:row>6</xdr:row>
      <xdr:rowOff>219075</xdr:rowOff>
    </xdr:to>
    <xdr:sp macro="" textlink="">
      <xdr:nvSpPr>
        <xdr:cNvPr id="15" name="Text Box 2">
          <a:extLst>
            <a:ext uri="{FF2B5EF4-FFF2-40B4-BE49-F238E27FC236}">
              <a16:creationId xmlns:a16="http://schemas.microsoft.com/office/drawing/2014/main" id="{BFF3AA73-8978-4260-8D14-019278572142}"/>
            </a:ext>
          </a:extLst>
        </xdr:cNvPr>
        <xdr:cNvSpPr txBox="1">
          <a:spLocks noChangeArrowheads="1"/>
        </xdr:cNvSpPr>
      </xdr:nvSpPr>
      <xdr:spPr bwMode="auto">
        <a:xfrm>
          <a:off x="8763000" y="962025"/>
          <a:ext cx="1016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xdr:row>
      <xdr:rowOff>0</xdr:rowOff>
    </xdr:from>
    <xdr:to>
      <xdr:col>5</xdr:col>
      <xdr:colOff>104775</xdr:colOff>
      <xdr:row>6</xdr:row>
      <xdr:rowOff>219075</xdr:rowOff>
    </xdr:to>
    <xdr:sp macro="" textlink="">
      <xdr:nvSpPr>
        <xdr:cNvPr id="16" name="Text Box 4">
          <a:extLst>
            <a:ext uri="{FF2B5EF4-FFF2-40B4-BE49-F238E27FC236}">
              <a16:creationId xmlns:a16="http://schemas.microsoft.com/office/drawing/2014/main" id="{3464CE6F-6B6B-4657-B045-115A45331CB9}"/>
            </a:ext>
          </a:extLst>
        </xdr:cNvPr>
        <xdr:cNvSpPr txBox="1">
          <a:spLocks noChangeArrowheads="1"/>
        </xdr:cNvSpPr>
      </xdr:nvSpPr>
      <xdr:spPr bwMode="auto">
        <a:xfrm>
          <a:off x="8763000" y="962025"/>
          <a:ext cx="1016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xdr:row>
      <xdr:rowOff>0</xdr:rowOff>
    </xdr:from>
    <xdr:to>
      <xdr:col>5</xdr:col>
      <xdr:colOff>104775</xdr:colOff>
      <xdr:row>6</xdr:row>
      <xdr:rowOff>228600</xdr:rowOff>
    </xdr:to>
    <xdr:sp macro="" textlink="">
      <xdr:nvSpPr>
        <xdr:cNvPr id="17" name="Text Box 5">
          <a:extLst>
            <a:ext uri="{FF2B5EF4-FFF2-40B4-BE49-F238E27FC236}">
              <a16:creationId xmlns:a16="http://schemas.microsoft.com/office/drawing/2014/main" id="{7F9FCAB8-BFCC-4C17-AA29-CBE76C48D5F2}"/>
            </a:ext>
          </a:extLst>
        </xdr:cNvPr>
        <xdr:cNvSpPr txBox="1">
          <a:spLocks noChangeArrowheads="1"/>
        </xdr:cNvSpPr>
      </xdr:nvSpPr>
      <xdr:spPr bwMode="auto">
        <a:xfrm>
          <a:off x="8763000" y="962025"/>
          <a:ext cx="1016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8.xml><?xml version="1.0" encoding="utf-8"?>
<xdr:wsDr xmlns:xdr="http://schemas.openxmlformats.org/drawingml/2006/spreadsheetDrawing" xmlns:a="http://schemas.openxmlformats.org/drawingml/2006/main">
  <xdr:twoCellAnchor editAs="oneCell">
    <xdr:from>
      <xdr:col>5</xdr:col>
      <xdr:colOff>0</xdr:colOff>
      <xdr:row>6</xdr:row>
      <xdr:rowOff>0</xdr:rowOff>
    </xdr:from>
    <xdr:to>
      <xdr:col>5</xdr:col>
      <xdr:colOff>104775</xdr:colOff>
      <xdr:row>6</xdr:row>
      <xdr:rowOff>219075</xdr:rowOff>
    </xdr:to>
    <xdr:sp macro="" textlink="">
      <xdr:nvSpPr>
        <xdr:cNvPr id="22310" name="Text Box 4">
          <a:extLst>
            <a:ext uri="{FF2B5EF4-FFF2-40B4-BE49-F238E27FC236}">
              <a16:creationId xmlns:a16="http://schemas.microsoft.com/office/drawing/2014/main" id="{00000000-0008-0000-0700-000026570000}"/>
            </a:ext>
          </a:extLst>
        </xdr:cNvPr>
        <xdr:cNvSpPr txBox="1">
          <a:spLocks noChangeArrowheads="1"/>
        </xdr:cNvSpPr>
      </xdr:nvSpPr>
      <xdr:spPr bwMode="auto">
        <a:xfrm>
          <a:off x="9448800" y="1095375"/>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xdr:row>
      <xdr:rowOff>0</xdr:rowOff>
    </xdr:from>
    <xdr:to>
      <xdr:col>5</xdr:col>
      <xdr:colOff>104775</xdr:colOff>
      <xdr:row>6</xdr:row>
      <xdr:rowOff>228600</xdr:rowOff>
    </xdr:to>
    <xdr:sp macro="" textlink="">
      <xdr:nvSpPr>
        <xdr:cNvPr id="22311" name="Text Box 5">
          <a:extLst>
            <a:ext uri="{FF2B5EF4-FFF2-40B4-BE49-F238E27FC236}">
              <a16:creationId xmlns:a16="http://schemas.microsoft.com/office/drawing/2014/main" id="{00000000-0008-0000-0700-000027570000}"/>
            </a:ext>
          </a:extLst>
        </xdr:cNvPr>
        <xdr:cNvSpPr txBox="1">
          <a:spLocks noChangeArrowheads="1"/>
        </xdr:cNvSpPr>
      </xdr:nvSpPr>
      <xdr:spPr bwMode="auto">
        <a:xfrm>
          <a:off x="9448800" y="1095375"/>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xdr:row>
      <xdr:rowOff>0</xdr:rowOff>
    </xdr:from>
    <xdr:to>
      <xdr:col>5</xdr:col>
      <xdr:colOff>104775</xdr:colOff>
      <xdr:row>6</xdr:row>
      <xdr:rowOff>228600</xdr:rowOff>
    </xdr:to>
    <xdr:sp macro="" textlink="">
      <xdr:nvSpPr>
        <xdr:cNvPr id="22312" name="Text Box 1">
          <a:extLst>
            <a:ext uri="{FF2B5EF4-FFF2-40B4-BE49-F238E27FC236}">
              <a16:creationId xmlns:a16="http://schemas.microsoft.com/office/drawing/2014/main" id="{00000000-0008-0000-0700-000028570000}"/>
            </a:ext>
          </a:extLst>
        </xdr:cNvPr>
        <xdr:cNvSpPr txBox="1">
          <a:spLocks noChangeArrowheads="1"/>
        </xdr:cNvSpPr>
      </xdr:nvSpPr>
      <xdr:spPr bwMode="auto">
        <a:xfrm>
          <a:off x="9448800" y="1095375"/>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xdr:row>
      <xdr:rowOff>0</xdr:rowOff>
    </xdr:from>
    <xdr:to>
      <xdr:col>5</xdr:col>
      <xdr:colOff>104775</xdr:colOff>
      <xdr:row>6</xdr:row>
      <xdr:rowOff>219075</xdr:rowOff>
    </xdr:to>
    <xdr:sp macro="" textlink="">
      <xdr:nvSpPr>
        <xdr:cNvPr id="22313" name="Text Box 2">
          <a:extLst>
            <a:ext uri="{FF2B5EF4-FFF2-40B4-BE49-F238E27FC236}">
              <a16:creationId xmlns:a16="http://schemas.microsoft.com/office/drawing/2014/main" id="{00000000-0008-0000-0700-000029570000}"/>
            </a:ext>
          </a:extLst>
        </xdr:cNvPr>
        <xdr:cNvSpPr txBox="1">
          <a:spLocks noChangeArrowheads="1"/>
        </xdr:cNvSpPr>
      </xdr:nvSpPr>
      <xdr:spPr bwMode="auto">
        <a:xfrm>
          <a:off x="9448800" y="1095375"/>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xdr:row>
      <xdr:rowOff>0</xdr:rowOff>
    </xdr:from>
    <xdr:to>
      <xdr:col>5</xdr:col>
      <xdr:colOff>104775</xdr:colOff>
      <xdr:row>6</xdr:row>
      <xdr:rowOff>219075</xdr:rowOff>
    </xdr:to>
    <xdr:sp macro="" textlink="">
      <xdr:nvSpPr>
        <xdr:cNvPr id="22314" name="Text Box 4">
          <a:extLst>
            <a:ext uri="{FF2B5EF4-FFF2-40B4-BE49-F238E27FC236}">
              <a16:creationId xmlns:a16="http://schemas.microsoft.com/office/drawing/2014/main" id="{00000000-0008-0000-0700-00002A570000}"/>
            </a:ext>
          </a:extLst>
        </xdr:cNvPr>
        <xdr:cNvSpPr txBox="1">
          <a:spLocks noChangeArrowheads="1"/>
        </xdr:cNvSpPr>
      </xdr:nvSpPr>
      <xdr:spPr bwMode="auto">
        <a:xfrm>
          <a:off x="9448800" y="1095375"/>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xdr:row>
      <xdr:rowOff>0</xdr:rowOff>
    </xdr:from>
    <xdr:to>
      <xdr:col>5</xdr:col>
      <xdr:colOff>104775</xdr:colOff>
      <xdr:row>6</xdr:row>
      <xdr:rowOff>228600</xdr:rowOff>
    </xdr:to>
    <xdr:sp macro="" textlink="">
      <xdr:nvSpPr>
        <xdr:cNvPr id="22315" name="Text Box 5">
          <a:extLst>
            <a:ext uri="{FF2B5EF4-FFF2-40B4-BE49-F238E27FC236}">
              <a16:creationId xmlns:a16="http://schemas.microsoft.com/office/drawing/2014/main" id="{00000000-0008-0000-0700-00002B570000}"/>
            </a:ext>
          </a:extLst>
        </xdr:cNvPr>
        <xdr:cNvSpPr txBox="1">
          <a:spLocks noChangeArrowheads="1"/>
        </xdr:cNvSpPr>
      </xdr:nvSpPr>
      <xdr:spPr bwMode="auto">
        <a:xfrm>
          <a:off x="9448800" y="1095375"/>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18</xdr:col>
      <xdr:colOff>0</xdr:colOff>
      <xdr:row>2</xdr:row>
      <xdr:rowOff>0</xdr:rowOff>
    </xdr:from>
    <xdr:to>
      <xdr:col>24</xdr:col>
      <xdr:colOff>680355</xdr:colOff>
      <xdr:row>7</xdr:row>
      <xdr:rowOff>13607</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23050500" y="408214"/>
          <a:ext cx="4762498" cy="1170214"/>
        </a:xfrm>
        <a:prstGeom prst="rect">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lnSpc>
              <a:spcPts val="2200"/>
            </a:lnSpc>
          </a:pPr>
          <a:r>
            <a:rPr kumimoji="1" lang="ja-JP" altLang="en-US" sz="1800" b="1">
              <a:solidFill>
                <a:srgbClr val="FF0000"/>
              </a:solidFill>
            </a:rPr>
            <a:t>本ファイルはシートの構成等を変更せず、</a:t>
          </a:r>
          <a:endParaRPr kumimoji="1" lang="en-US" altLang="ja-JP" sz="1800" b="1">
            <a:solidFill>
              <a:srgbClr val="FF0000"/>
            </a:solidFill>
          </a:endParaRPr>
        </a:p>
        <a:p>
          <a:pPr algn="ctr">
            <a:lnSpc>
              <a:spcPts val="2200"/>
            </a:lnSpc>
          </a:pPr>
          <a:r>
            <a:rPr kumimoji="1" lang="ja-JP" altLang="en-US" sz="1800" b="1">
              <a:solidFill>
                <a:srgbClr val="FF0000"/>
              </a:solidFill>
            </a:rPr>
            <a:t>データ一式を全てメールにて提出してください。</a:t>
          </a:r>
        </a:p>
      </xdr:txBody>
    </xdr:sp>
    <xdr:clientData/>
  </xdr:twoCellAnchor>
  <xdr:twoCellAnchor>
    <xdr:from>
      <xdr:col>18</xdr:col>
      <xdr:colOff>0</xdr:colOff>
      <xdr:row>7</xdr:row>
      <xdr:rowOff>367393</xdr:rowOff>
    </xdr:from>
    <xdr:to>
      <xdr:col>24</xdr:col>
      <xdr:colOff>676274</xdr:colOff>
      <xdr:row>10</xdr:row>
      <xdr:rowOff>56689</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23050500" y="1932214"/>
          <a:ext cx="4758417" cy="1118046"/>
        </a:xfrm>
        <a:prstGeom prst="rect">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lnSpc>
              <a:spcPts val="2200"/>
            </a:lnSpc>
          </a:pPr>
          <a:r>
            <a:rPr kumimoji="1" lang="ja-JP" altLang="en-US" sz="1800" b="1">
              <a:solidFill>
                <a:srgbClr val="FF0000"/>
              </a:solidFill>
            </a:rPr>
            <a:t>本シートはデータのみ提出してください。</a:t>
          </a:r>
          <a:endParaRPr kumimoji="1" lang="en-US" altLang="ja-JP" sz="1800" b="1">
            <a:solidFill>
              <a:srgbClr val="FF0000"/>
            </a:solidFill>
          </a:endParaRPr>
        </a:p>
        <a:p>
          <a:pPr algn="ctr">
            <a:lnSpc>
              <a:spcPts val="2200"/>
            </a:lnSpc>
          </a:pPr>
          <a:r>
            <a:rPr kumimoji="1" lang="ja-JP" altLang="en-US" sz="1800" b="1" u="sng">
              <a:solidFill>
                <a:srgbClr val="FF0000"/>
              </a:solidFill>
            </a:rPr>
            <a:t>プリントアウトした原本の送付は不要です。</a:t>
          </a:r>
          <a:endParaRPr kumimoji="1" lang="en-US" altLang="ja-JP" sz="1800" b="1" u="sng">
            <a:solidFill>
              <a:srgbClr val="FF0000"/>
            </a:solidFill>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11</xdr:col>
      <xdr:colOff>1</xdr:colOff>
      <xdr:row>16</xdr:row>
      <xdr:rowOff>333374</xdr:rowOff>
    </xdr:from>
    <xdr:to>
      <xdr:col>28</xdr:col>
      <xdr:colOff>1</xdr:colOff>
      <xdr:row>17</xdr:row>
      <xdr:rowOff>215999</xdr:rowOff>
    </xdr:to>
    <xdr:sp macro="" textlink="">
      <xdr:nvSpPr>
        <xdr:cNvPr id="5" name="正方形/長方形 4">
          <a:extLst>
            <a:ext uri="{FF2B5EF4-FFF2-40B4-BE49-F238E27FC236}">
              <a16:creationId xmlns:a16="http://schemas.microsoft.com/office/drawing/2014/main" id="{00000000-0008-0000-0800-000005000000}"/>
            </a:ext>
          </a:extLst>
        </xdr:cNvPr>
        <xdr:cNvSpPr/>
      </xdr:nvSpPr>
      <xdr:spPr>
        <a:xfrm>
          <a:off x="1628776" y="5791199"/>
          <a:ext cx="2105025" cy="216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bg1">
                  <a:lumMod val="50000"/>
                </a:schemeClr>
              </a:solidFill>
            </a:rPr>
            <a:t>都道府県</a:t>
          </a:r>
        </a:p>
      </xdr:txBody>
    </xdr:sp>
    <xdr:clientData/>
  </xdr:twoCellAnchor>
  <xdr:twoCellAnchor>
    <xdr:from>
      <xdr:col>46</xdr:col>
      <xdr:colOff>1</xdr:colOff>
      <xdr:row>17</xdr:row>
      <xdr:rowOff>1</xdr:rowOff>
    </xdr:from>
    <xdr:to>
      <xdr:col>92</xdr:col>
      <xdr:colOff>0</xdr:colOff>
      <xdr:row>17</xdr:row>
      <xdr:rowOff>216001</xdr:rowOff>
    </xdr:to>
    <xdr:sp macro="" textlink="">
      <xdr:nvSpPr>
        <xdr:cNvPr id="6" name="正方形/長方形 5">
          <a:extLst>
            <a:ext uri="{FF2B5EF4-FFF2-40B4-BE49-F238E27FC236}">
              <a16:creationId xmlns:a16="http://schemas.microsoft.com/office/drawing/2014/main" id="{00000000-0008-0000-0800-000006000000}"/>
            </a:ext>
          </a:extLst>
        </xdr:cNvPr>
        <xdr:cNvSpPr/>
      </xdr:nvSpPr>
      <xdr:spPr>
        <a:xfrm>
          <a:off x="6010276" y="5791201"/>
          <a:ext cx="5314949" cy="216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bg1">
                  <a:lumMod val="50000"/>
                </a:schemeClr>
              </a:solidFill>
            </a:rPr>
            <a:t>丁目・番地・号</a:t>
          </a:r>
        </a:p>
      </xdr:txBody>
    </xdr:sp>
    <xdr:clientData/>
  </xdr:twoCellAnchor>
  <xdr:twoCellAnchor>
    <xdr:from>
      <xdr:col>28</xdr:col>
      <xdr:colOff>0</xdr:colOff>
      <xdr:row>16</xdr:row>
      <xdr:rowOff>333374</xdr:rowOff>
    </xdr:from>
    <xdr:to>
      <xdr:col>46</xdr:col>
      <xdr:colOff>0</xdr:colOff>
      <xdr:row>17</xdr:row>
      <xdr:rowOff>215999</xdr:rowOff>
    </xdr:to>
    <xdr:sp macro="" textlink="">
      <xdr:nvSpPr>
        <xdr:cNvPr id="7" name="正方形/長方形 6">
          <a:extLst>
            <a:ext uri="{FF2B5EF4-FFF2-40B4-BE49-F238E27FC236}">
              <a16:creationId xmlns:a16="http://schemas.microsoft.com/office/drawing/2014/main" id="{00000000-0008-0000-0800-000007000000}"/>
            </a:ext>
          </a:extLst>
        </xdr:cNvPr>
        <xdr:cNvSpPr/>
      </xdr:nvSpPr>
      <xdr:spPr>
        <a:xfrm>
          <a:off x="3733800" y="5791199"/>
          <a:ext cx="2276475" cy="216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bg1">
                  <a:lumMod val="50000"/>
                </a:schemeClr>
              </a:solidFill>
            </a:rPr>
            <a:t>市区町村</a:t>
          </a:r>
        </a:p>
      </xdr:txBody>
    </xdr:sp>
    <xdr:clientData/>
  </xdr:twoCellAnchor>
  <xdr:twoCellAnchor>
    <xdr:from>
      <xdr:col>93</xdr:col>
      <xdr:colOff>95249</xdr:colOff>
      <xdr:row>3</xdr:row>
      <xdr:rowOff>27213</xdr:rowOff>
    </xdr:from>
    <xdr:to>
      <xdr:col>139</xdr:col>
      <xdr:colOff>87670</xdr:colOff>
      <xdr:row>6</xdr:row>
      <xdr:rowOff>152989</xdr:rowOff>
    </xdr:to>
    <xdr:sp macro="" textlink="">
      <xdr:nvSpPr>
        <xdr:cNvPr id="8" name="正方形/長方形 7">
          <a:extLst>
            <a:ext uri="{FF2B5EF4-FFF2-40B4-BE49-F238E27FC236}">
              <a16:creationId xmlns:a16="http://schemas.microsoft.com/office/drawing/2014/main" id="{00000000-0008-0000-0800-000008000000}"/>
            </a:ext>
          </a:extLst>
        </xdr:cNvPr>
        <xdr:cNvSpPr/>
      </xdr:nvSpPr>
      <xdr:spPr>
        <a:xfrm>
          <a:off x="11321142" y="612320"/>
          <a:ext cx="4999849" cy="1200740"/>
        </a:xfrm>
        <a:prstGeom prst="rect">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lnSpc>
              <a:spcPts val="2200"/>
            </a:lnSpc>
          </a:pPr>
          <a:r>
            <a:rPr kumimoji="1" lang="ja-JP" altLang="en-US" sz="1800" b="1">
              <a:solidFill>
                <a:srgbClr val="FF0000"/>
              </a:solidFill>
            </a:rPr>
            <a:t>本ファイルはシートの構成等を変更せず、</a:t>
          </a:r>
          <a:endParaRPr kumimoji="1" lang="en-US" altLang="ja-JP" sz="1800" b="1">
            <a:solidFill>
              <a:srgbClr val="FF0000"/>
            </a:solidFill>
          </a:endParaRPr>
        </a:p>
        <a:p>
          <a:pPr algn="ctr">
            <a:lnSpc>
              <a:spcPts val="2200"/>
            </a:lnSpc>
          </a:pPr>
          <a:r>
            <a:rPr kumimoji="1" lang="ja-JP" altLang="en-US" sz="1800" b="1">
              <a:solidFill>
                <a:srgbClr val="FF0000"/>
              </a:solidFill>
            </a:rPr>
            <a:t>データ一式を全てメールにて提出してください。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2.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3.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8.xml"/><Relationship Id="rId1" Type="http://schemas.openxmlformats.org/officeDocument/2006/relationships/printerSettings" Target="../printerSettings/printerSettings8.bin"/><Relationship Id="rId4" Type="http://schemas.openxmlformats.org/officeDocument/2006/relationships/comments" Target="../comments4.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S32"/>
  <sheetViews>
    <sheetView showGridLines="0" tabSelected="1" view="pageBreakPreview" zoomScale="55" zoomScaleNormal="55" zoomScaleSheetLayoutView="55" workbookViewId="0">
      <selection activeCell="F12" sqref="F12"/>
    </sheetView>
  </sheetViews>
  <sheetFormatPr defaultColWidth="9" defaultRowHeight="13" x14ac:dyDescent="0.2"/>
  <cols>
    <col min="1" max="1" width="6.6328125" style="239" customWidth="1"/>
    <col min="2" max="2" width="101.453125" style="239" customWidth="1"/>
    <col min="3" max="3" width="31.90625" style="273" customWidth="1"/>
    <col min="4" max="4" width="4.6328125" style="239" customWidth="1"/>
    <col min="5" max="5" width="8.453125" style="239" customWidth="1"/>
    <col min="6" max="6" width="12.453125" style="239" customWidth="1"/>
    <col min="7" max="7" width="9.36328125" style="239" bestFit="1" customWidth="1"/>
    <col min="8" max="90" width="9" style="239"/>
    <col min="91" max="91" width="9" style="239" customWidth="1"/>
    <col min="92" max="92" width="9" style="239"/>
    <col min="93" max="93" width="9" style="239" customWidth="1"/>
    <col min="94" max="16384" width="9" style="239"/>
  </cols>
  <sheetData>
    <row r="1" spans="1:19" ht="13.5" customHeight="1" x14ac:dyDescent="0.2">
      <c r="A1" s="1"/>
      <c r="B1" s="1"/>
      <c r="C1" s="1"/>
      <c r="D1" s="357" t="s">
        <v>138</v>
      </c>
      <c r="E1" s="358"/>
      <c r="F1" s="363" t="str">
        <f>IF('企業情報（断熱材）'!$BV$11="","",'企業情報（断熱材）'!$BD$11&amp;'企業情報（断熱材）'!$BV$11)</f>
        <v/>
      </c>
    </row>
    <row r="2" spans="1:19" ht="13.5" customHeight="1" x14ac:dyDescent="0.2">
      <c r="A2" s="1"/>
      <c r="B2" s="1"/>
      <c r="C2" s="1"/>
      <c r="D2" s="359"/>
      <c r="E2" s="360"/>
      <c r="F2" s="364"/>
    </row>
    <row r="3" spans="1:19" ht="13.5" customHeight="1" x14ac:dyDescent="0.2">
      <c r="A3" s="1"/>
      <c r="B3" s="1"/>
      <c r="C3" s="1"/>
      <c r="D3" s="359"/>
      <c r="E3" s="360"/>
      <c r="F3" s="364"/>
    </row>
    <row r="4" spans="1:19" ht="13.5" customHeight="1" thickBot="1" x14ac:dyDescent="0.25">
      <c r="A4" s="1"/>
      <c r="B4" s="1"/>
      <c r="C4" s="1"/>
      <c r="D4" s="361"/>
      <c r="E4" s="362"/>
      <c r="F4" s="365"/>
    </row>
    <row r="5" spans="1:19" ht="14.25" customHeight="1" x14ac:dyDescent="0.2">
      <c r="A5" s="1"/>
      <c r="B5" s="1"/>
      <c r="C5" s="1"/>
      <c r="D5" s="1"/>
      <c r="E5" s="1"/>
      <c r="F5" s="1"/>
      <c r="G5" s="81"/>
    </row>
    <row r="6" spans="1:19" ht="27.65" customHeight="1" x14ac:dyDescent="0.2">
      <c r="A6" s="366" t="s">
        <v>275</v>
      </c>
      <c r="B6" s="366"/>
      <c r="C6" s="366"/>
      <c r="D6" s="366"/>
      <c r="E6" s="366"/>
      <c r="F6" s="366"/>
      <c r="G6" s="82"/>
      <c r="I6" s="83"/>
      <c r="J6" s="83"/>
      <c r="K6" s="83"/>
      <c r="L6" s="83"/>
      <c r="M6" s="83"/>
      <c r="N6" s="83"/>
      <c r="O6" s="83"/>
      <c r="P6" s="83"/>
      <c r="Q6" s="83"/>
      <c r="R6" s="83"/>
      <c r="S6" s="83"/>
    </row>
    <row r="7" spans="1:19" ht="26.5" customHeight="1" x14ac:dyDescent="0.2">
      <c r="A7" s="346" t="s">
        <v>255</v>
      </c>
      <c r="B7" s="346"/>
      <c r="C7" s="346"/>
      <c r="D7" s="346"/>
      <c r="E7" s="346"/>
      <c r="F7" s="346"/>
      <c r="G7" s="82"/>
      <c r="I7" s="83"/>
      <c r="J7" s="83"/>
      <c r="K7" s="83"/>
      <c r="L7" s="83"/>
      <c r="M7" s="83"/>
      <c r="N7" s="83"/>
      <c r="O7" s="83"/>
      <c r="P7" s="83"/>
      <c r="Q7" s="83"/>
      <c r="R7" s="83"/>
      <c r="S7" s="83"/>
    </row>
    <row r="8" spans="1:19" ht="27.75" customHeight="1" x14ac:dyDescent="0.2">
      <c r="A8" s="368" t="s">
        <v>112</v>
      </c>
      <c r="B8" s="368"/>
      <c r="C8" s="368"/>
      <c r="D8" s="368"/>
      <c r="E8" s="368"/>
      <c r="F8" s="368"/>
      <c r="G8" s="82"/>
      <c r="I8" s="83"/>
      <c r="J8" s="83"/>
      <c r="K8" s="83"/>
      <c r="L8" s="83"/>
      <c r="M8" s="83"/>
      <c r="N8" s="83"/>
      <c r="O8" s="83"/>
      <c r="P8" s="83"/>
      <c r="Q8" s="83"/>
      <c r="R8" s="83"/>
      <c r="S8" s="83"/>
    </row>
    <row r="9" spans="1:19" ht="27.75" customHeight="1" x14ac:dyDescent="0.2">
      <c r="A9" s="367" t="s">
        <v>142</v>
      </c>
      <c r="B9" s="367"/>
      <c r="C9" s="367"/>
      <c r="D9" s="240"/>
      <c r="E9" s="240"/>
      <c r="F9" s="240"/>
      <c r="G9" s="82"/>
      <c r="I9" s="83"/>
      <c r="J9" s="83"/>
      <c r="K9" s="83"/>
      <c r="L9" s="83"/>
      <c r="M9" s="83"/>
      <c r="N9" s="83"/>
      <c r="O9" s="83"/>
      <c r="P9" s="83"/>
      <c r="Q9" s="83"/>
      <c r="R9" s="83"/>
      <c r="S9" s="83"/>
    </row>
    <row r="10" spans="1:19" ht="39.75" customHeight="1" x14ac:dyDescent="0.2">
      <c r="A10" s="349" t="s">
        <v>143</v>
      </c>
      <c r="B10" s="351" t="s">
        <v>108</v>
      </c>
      <c r="C10" s="349" t="s">
        <v>109</v>
      </c>
      <c r="D10" s="351" t="s">
        <v>110</v>
      </c>
      <c r="E10" s="353"/>
      <c r="F10" s="355" t="s">
        <v>111</v>
      </c>
      <c r="I10" s="83"/>
      <c r="J10" s="83"/>
      <c r="K10" s="83"/>
      <c r="L10" s="83"/>
      <c r="M10" s="83"/>
      <c r="N10" s="83"/>
      <c r="O10" s="83"/>
      <c r="P10" s="83"/>
      <c r="Q10" s="83"/>
      <c r="R10" s="83"/>
      <c r="S10" s="83"/>
    </row>
    <row r="11" spans="1:19" ht="39.75" customHeight="1" thickBot="1" x14ac:dyDescent="0.25">
      <c r="A11" s="350"/>
      <c r="B11" s="352"/>
      <c r="C11" s="350"/>
      <c r="D11" s="352"/>
      <c r="E11" s="354"/>
      <c r="F11" s="350"/>
      <c r="G11" s="84"/>
      <c r="I11" s="83"/>
      <c r="J11" s="83"/>
      <c r="K11" s="83"/>
      <c r="L11" s="83"/>
      <c r="M11" s="83"/>
      <c r="N11" s="83"/>
      <c r="O11" s="83"/>
      <c r="P11" s="83"/>
      <c r="Q11" s="83"/>
      <c r="R11" s="83"/>
      <c r="S11" s="83"/>
    </row>
    <row r="12" spans="1:19" ht="60" customHeight="1" thickTop="1" x14ac:dyDescent="0.2">
      <c r="A12" s="241">
        <v>1</v>
      </c>
      <c r="B12" s="242" t="s">
        <v>181</v>
      </c>
      <c r="C12" s="243" t="s">
        <v>258</v>
      </c>
      <c r="D12" s="244"/>
      <c r="E12" s="245" t="s">
        <v>113</v>
      </c>
      <c r="F12" s="246"/>
    </row>
    <row r="13" spans="1:19" ht="60" customHeight="1" x14ac:dyDescent="0.2">
      <c r="A13" s="247">
        <v>2</v>
      </c>
      <c r="B13" s="248" t="s">
        <v>196</v>
      </c>
      <c r="C13" s="243" t="s">
        <v>258</v>
      </c>
      <c r="D13" s="249"/>
      <c r="E13" s="250" t="s">
        <v>178</v>
      </c>
      <c r="F13" s="251"/>
    </row>
    <row r="14" spans="1:19" ht="60" customHeight="1" x14ac:dyDescent="0.2">
      <c r="A14" s="252">
        <v>3</v>
      </c>
      <c r="B14" s="253" t="s">
        <v>182</v>
      </c>
      <c r="C14" s="254" t="s">
        <v>179</v>
      </c>
      <c r="D14" s="249"/>
      <c r="E14" s="250" t="s">
        <v>178</v>
      </c>
      <c r="F14" s="255"/>
    </row>
    <row r="15" spans="1:19" ht="60" customHeight="1" x14ac:dyDescent="0.2">
      <c r="A15" s="252">
        <v>4</v>
      </c>
      <c r="B15" s="253" t="s">
        <v>197</v>
      </c>
      <c r="C15" s="254" t="s">
        <v>179</v>
      </c>
      <c r="D15" s="256"/>
      <c r="E15" s="250" t="s">
        <v>178</v>
      </c>
      <c r="F15" s="255"/>
    </row>
    <row r="16" spans="1:19" ht="60" customHeight="1" x14ac:dyDescent="0.2">
      <c r="A16" s="257">
        <v>5</v>
      </c>
      <c r="B16" s="258" t="s">
        <v>190</v>
      </c>
      <c r="C16" s="254" t="s">
        <v>179</v>
      </c>
      <c r="D16" s="259"/>
      <c r="E16" s="260" t="s">
        <v>211</v>
      </c>
      <c r="F16" s="261"/>
    </row>
    <row r="17" spans="1:7" ht="60" customHeight="1" x14ac:dyDescent="0.2">
      <c r="A17" s="252">
        <v>6</v>
      </c>
      <c r="B17" s="262" t="s">
        <v>183</v>
      </c>
      <c r="C17" s="263" t="s">
        <v>180</v>
      </c>
      <c r="D17" s="256"/>
      <c r="E17" s="250" t="s">
        <v>212</v>
      </c>
      <c r="F17" s="264"/>
    </row>
    <row r="18" spans="1:7" ht="60" customHeight="1" x14ac:dyDescent="0.2">
      <c r="A18" s="257">
        <v>7</v>
      </c>
      <c r="B18" s="253" t="s">
        <v>184</v>
      </c>
      <c r="C18" s="254" t="s">
        <v>179</v>
      </c>
      <c r="D18" s="265"/>
      <c r="E18" s="260" t="s">
        <v>213</v>
      </c>
      <c r="F18" s="255"/>
    </row>
    <row r="19" spans="1:7" ht="60" customHeight="1" x14ac:dyDescent="0.2">
      <c r="A19" s="252">
        <v>8</v>
      </c>
      <c r="B19" s="266" t="s">
        <v>186</v>
      </c>
      <c r="C19" s="267" t="s">
        <v>216</v>
      </c>
      <c r="D19" s="265"/>
      <c r="E19" s="260" t="s">
        <v>213</v>
      </c>
      <c r="F19" s="255"/>
    </row>
    <row r="20" spans="1:7" ht="60" customHeight="1" x14ac:dyDescent="0.2">
      <c r="A20" s="257">
        <v>9</v>
      </c>
      <c r="B20" s="266" t="s">
        <v>185</v>
      </c>
      <c r="C20" s="267" t="s">
        <v>216</v>
      </c>
      <c r="D20" s="256"/>
      <c r="E20" s="260" t="s">
        <v>214</v>
      </c>
      <c r="F20" s="255"/>
    </row>
    <row r="21" spans="1:7" ht="60" customHeight="1" x14ac:dyDescent="0.2">
      <c r="A21" s="257">
        <v>10</v>
      </c>
      <c r="B21" s="266" t="s">
        <v>193</v>
      </c>
      <c r="C21" s="267" t="s">
        <v>216</v>
      </c>
      <c r="D21" s="256"/>
      <c r="E21" s="260" t="s">
        <v>215</v>
      </c>
      <c r="F21" s="255"/>
      <c r="G21" s="85"/>
    </row>
    <row r="22" spans="1:7" ht="60" customHeight="1" x14ac:dyDescent="0.2">
      <c r="A22" s="257">
        <v>11</v>
      </c>
      <c r="B22" s="266" t="s">
        <v>218</v>
      </c>
      <c r="C22" s="267" t="s">
        <v>216</v>
      </c>
      <c r="D22" s="256"/>
      <c r="E22" s="260" t="s">
        <v>235</v>
      </c>
      <c r="F22" s="255"/>
      <c r="G22" s="85"/>
    </row>
    <row r="23" spans="1:7" ht="37.5" customHeight="1" x14ac:dyDescent="0.3">
      <c r="A23" s="268" t="s">
        <v>174</v>
      </c>
      <c r="B23" s="269" t="s">
        <v>173</v>
      </c>
      <c r="C23" s="270"/>
      <c r="D23" s="270"/>
      <c r="E23" s="270"/>
      <c r="F23" s="270"/>
    </row>
    <row r="24" spans="1:7" s="86" customFormat="1" ht="21.75" customHeight="1" x14ac:dyDescent="0.2">
      <c r="A24" s="271" t="s">
        <v>176</v>
      </c>
      <c r="B24" s="356" t="s">
        <v>219</v>
      </c>
      <c r="C24" s="356"/>
      <c r="D24" s="356"/>
      <c r="E24" s="356"/>
      <c r="F24" s="356"/>
    </row>
    <row r="25" spans="1:7" s="86" customFormat="1" ht="21.75" customHeight="1" x14ac:dyDescent="0.2">
      <c r="A25" s="271" t="s">
        <v>175</v>
      </c>
      <c r="B25" s="356" t="s">
        <v>220</v>
      </c>
      <c r="C25" s="356"/>
      <c r="D25" s="270"/>
      <c r="E25" s="270"/>
      <c r="F25" s="270"/>
    </row>
    <row r="26" spans="1:7" s="86" customFormat="1" ht="21.75" customHeight="1" x14ac:dyDescent="0.2">
      <c r="A26" s="271" t="s">
        <v>177</v>
      </c>
      <c r="B26" s="347" t="s">
        <v>221</v>
      </c>
      <c r="C26" s="347"/>
      <c r="D26" s="347"/>
      <c r="E26" s="347"/>
      <c r="F26" s="347"/>
    </row>
    <row r="27" spans="1:7" s="86" customFormat="1" ht="21.75" customHeight="1" x14ac:dyDescent="0.2">
      <c r="A27" s="271" t="s">
        <v>191</v>
      </c>
      <c r="B27" s="348" t="s">
        <v>192</v>
      </c>
      <c r="C27" s="348"/>
      <c r="D27" s="348"/>
      <c r="E27" s="348"/>
      <c r="F27" s="348"/>
    </row>
    <row r="28" spans="1:7" s="86" customFormat="1" ht="21.75" customHeight="1" x14ac:dyDescent="0.2">
      <c r="A28" s="271" t="s">
        <v>222</v>
      </c>
      <c r="B28" s="308" t="s">
        <v>223</v>
      </c>
      <c r="C28" s="308"/>
      <c r="D28" s="308"/>
      <c r="E28" s="308"/>
      <c r="F28" s="308"/>
    </row>
    <row r="29" spans="1:7" s="86" customFormat="1" ht="21.75" customHeight="1" x14ac:dyDescent="0.2">
      <c r="A29" s="271"/>
      <c r="B29" s="345" t="s">
        <v>224</v>
      </c>
      <c r="C29" s="345"/>
      <c r="D29" s="345"/>
      <c r="E29" s="345"/>
      <c r="F29" s="345"/>
    </row>
    <row r="30" spans="1:7" ht="18.75" customHeight="1" x14ac:dyDescent="0.2">
      <c r="A30" s="272"/>
      <c r="B30" s="345"/>
      <c r="C30" s="345"/>
      <c r="D30" s="345"/>
      <c r="E30" s="345"/>
      <c r="F30" s="345"/>
    </row>
    <row r="31" spans="1:7" ht="18.75" customHeight="1" x14ac:dyDescent="0.2">
      <c r="A31" s="345" t="s">
        <v>217</v>
      </c>
      <c r="B31" s="345"/>
      <c r="C31" s="345"/>
      <c r="D31" s="345"/>
      <c r="E31" s="345"/>
      <c r="F31" s="345"/>
    </row>
    <row r="32" spans="1:7" ht="18.75" customHeight="1" x14ac:dyDescent="0.2"/>
  </sheetData>
  <sheetProtection algorithmName="SHA-512" hashValue="MuFIj6YD4kOQu7RC/1ajAJxU6yY1K3dtWmRLVKW8RTWe9yyzTdWHDcmHQeyoFyL4PAL8yLR8uHcredPZmIeFJQ==" saltValue="FeBm7CpUsnWT8m4J2eKmZw==" spinCount="100000" sheet="1" objects="1" scenarios="1"/>
  <mergeCells count="17">
    <mergeCell ref="D1:E4"/>
    <mergeCell ref="F1:F4"/>
    <mergeCell ref="A6:F6"/>
    <mergeCell ref="A9:C9"/>
    <mergeCell ref="A8:F8"/>
    <mergeCell ref="B29:F30"/>
    <mergeCell ref="A7:F7"/>
    <mergeCell ref="B26:F26"/>
    <mergeCell ref="B27:F27"/>
    <mergeCell ref="A31:F31"/>
    <mergeCell ref="A10:A11"/>
    <mergeCell ref="B10:B11"/>
    <mergeCell ref="C10:C11"/>
    <mergeCell ref="D10:E11"/>
    <mergeCell ref="F10:F11"/>
    <mergeCell ref="B25:C25"/>
    <mergeCell ref="B24:F24"/>
  </mergeCells>
  <phoneticPr fontId="22"/>
  <printOptions horizontalCentered="1"/>
  <pageMargins left="0.39370078740157483" right="0.39370078740157483" top="0.59055118110236227" bottom="0.74803149606299213" header="0.31496062992125984" footer="0.31496062992125984"/>
  <pageSetup paperSize="9" scale="58" orientation="portrait" cellComments="asDisplayed"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29F86A-2DAF-4D2B-8172-84E2CCFFD03B}">
  <sheetPr>
    <pageSetUpPr fitToPage="1"/>
  </sheetPr>
  <dimension ref="A1:BM211"/>
  <sheetViews>
    <sheetView zoomScale="90" zoomScaleNormal="90" zoomScaleSheetLayoutView="90" workbookViewId="0">
      <pane ySplit="11" topLeftCell="A12" activePane="bottomLeft" state="frozen"/>
      <selection activeCell="O12" sqref="O12:X12"/>
      <selection pane="bottomLeft" activeCell="B12" sqref="B12"/>
    </sheetView>
  </sheetViews>
  <sheetFormatPr defaultColWidth="10" defaultRowHeight="13" x14ac:dyDescent="0.2"/>
  <cols>
    <col min="1" max="1" width="4.26953125" style="314" customWidth="1"/>
    <col min="2" max="2" width="33.453125" style="318" customWidth="1"/>
    <col min="3" max="3" width="13.90625" style="318" customWidth="1"/>
    <col min="4" max="4" width="58.453125" style="319" customWidth="1"/>
    <col min="5" max="5" width="17.6328125" style="318" customWidth="1"/>
    <col min="6" max="6" width="30.90625" style="318" customWidth="1"/>
    <col min="7" max="16384" width="10" style="314"/>
  </cols>
  <sheetData>
    <row r="1" spans="1:65" ht="17.149999999999999" customHeight="1" x14ac:dyDescent="0.2">
      <c r="A1" s="701"/>
      <c r="B1" s="701"/>
      <c r="C1" s="701"/>
      <c r="D1" s="701"/>
      <c r="E1" s="701"/>
      <c r="F1" s="702"/>
    </row>
    <row r="2" spans="1:65" ht="25" customHeight="1" x14ac:dyDescent="0.2">
      <c r="A2" s="718" t="s">
        <v>278</v>
      </c>
      <c r="B2" s="719"/>
      <c r="C2" s="719"/>
      <c r="D2" s="719"/>
      <c r="E2" s="719"/>
      <c r="F2" s="720"/>
      <c r="G2" s="709" t="s">
        <v>269</v>
      </c>
      <c r="H2" s="710"/>
      <c r="I2" s="710"/>
      <c r="J2" s="710"/>
      <c r="K2" s="710"/>
      <c r="L2" s="710"/>
      <c r="M2" s="710"/>
      <c r="N2" s="710"/>
      <c r="O2" s="710"/>
    </row>
    <row r="3" spans="1:65" ht="25" customHeight="1" x14ac:dyDescent="0.2">
      <c r="A3" s="721" t="s">
        <v>267</v>
      </c>
      <c r="B3" s="722"/>
      <c r="C3" s="722"/>
      <c r="D3" s="722"/>
      <c r="E3" s="722"/>
      <c r="F3" s="723"/>
      <c r="G3" s="709"/>
      <c r="H3" s="710"/>
      <c r="I3" s="710"/>
      <c r="J3" s="710"/>
      <c r="K3" s="710"/>
      <c r="L3" s="710"/>
      <c r="M3" s="710"/>
      <c r="N3" s="710"/>
      <c r="O3" s="710"/>
    </row>
    <row r="4" spans="1:65" ht="25" customHeight="1" x14ac:dyDescent="0.2">
      <c r="A4" s="721"/>
      <c r="B4" s="722"/>
      <c r="C4" s="722"/>
      <c r="D4" s="722"/>
      <c r="E4" s="722"/>
      <c r="F4" s="723"/>
    </row>
    <row r="5" spans="1:65" ht="37" customHeight="1" x14ac:dyDescent="0.2">
      <c r="A5" s="715" t="s">
        <v>266</v>
      </c>
      <c r="B5" s="716"/>
      <c r="C5" s="716"/>
      <c r="D5" s="716"/>
      <c r="E5" s="716"/>
      <c r="F5" s="717"/>
    </row>
    <row r="6" spans="1:65" ht="16" customHeight="1" thickBot="1" x14ac:dyDescent="0.25">
      <c r="A6" s="340"/>
      <c r="B6" s="341"/>
      <c r="C6" s="341"/>
      <c r="D6" s="341"/>
      <c r="E6" s="341"/>
      <c r="F6" s="342"/>
    </row>
    <row r="7" spans="1:65" ht="34" customHeight="1" thickBot="1" x14ac:dyDescent="0.25">
      <c r="A7" s="705"/>
      <c r="B7" s="706"/>
      <c r="C7" s="336" t="s">
        <v>272</v>
      </c>
      <c r="D7" s="337" t="str">
        <f>IF('企業情報（断熱材）'!$L$11="","",'企業情報（断熱材）'!$L$11)</f>
        <v/>
      </c>
      <c r="E7" s="341"/>
      <c r="F7" s="342"/>
      <c r="G7" s="724" t="s">
        <v>273</v>
      </c>
      <c r="H7" s="725"/>
      <c r="I7" s="725"/>
      <c r="J7" s="725"/>
      <c r="K7" s="725"/>
      <c r="L7" s="725"/>
      <c r="M7" s="725"/>
    </row>
    <row r="8" spans="1:65" ht="17.149999999999999" customHeight="1" thickBot="1" x14ac:dyDescent="0.25">
      <c r="A8" s="341"/>
      <c r="B8" s="341"/>
      <c r="C8" s="333"/>
      <c r="D8" s="341"/>
      <c r="E8" s="341"/>
      <c r="F8" s="342"/>
    </row>
    <row r="9" spans="1:65" ht="26.5" customHeight="1" thickBot="1" x14ac:dyDescent="0.25">
      <c r="A9" s="707" t="s">
        <v>271</v>
      </c>
      <c r="B9" s="708"/>
      <c r="C9" s="324" t="s">
        <v>265</v>
      </c>
      <c r="D9" s="325" t="s">
        <v>259</v>
      </c>
      <c r="E9" s="711" t="s">
        <v>260</v>
      </c>
      <c r="F9" s="712"/>
      <c r="G9" s="703" t="s">
        <v>274</v>
      </c>
      <c r="H9" s="704"/>
      <c r="I9" s="704"/>
      <c r="J9" s="704"/>
      <c r="K9" s="704"/>
      <c r="L9" s="704"/>
      <c r="M9" s="704"/>
      <c r="N9" s="320"/>
      <c r="O9" s="320"/>
      <c r="P9" s="320"/>
      <c r="Q9" s="320"/>
      <c r="R9" s="320"/>
      <c r="S9" s="320"/>
      <c r="T9" s="320"/>
      <c r="U9" s="320"/>
      <c r="V9" s="320"/>
      <c r="W9" s="320"/>
      <c r="X9" s="320"/>
      <c r="Y9" s="320"/>
      <c r="Z9" s="320"/>
      <c r="AA9" s="320"/>
      <c r="AB9" s="320"/>
      <c r="AC9" s="320"/>
      <c r="AD9" s="320"/>
      <c r="AE9" s="320"/>
      <c r="AF9" s="320"/>
      <c r="AG9" s="320"/>
      <c r="AH9" s="320"/>
      <c r="AI9" s="320"/>
      <c r="AJ9" s="320"/>
      <c r="AK9" s="320"/>
      <c r="AL9" s="320"/>
      <c r="AM9" s="320"/>
      <c r="AN9" s="320"/>
      <c r="AO9" s="320"/>
      <c r="AP9" s="320"/>
      <c r="AQ9" s="320"/>
      <c r="AR9" s="320"/>
      <c r="AS9" s="320"/>
      <c r="AT9" s="320"/>
      <c r="AU9" s="320"/>
      <c r="AV9" s="320"/>
      <c r="AW9" s="320"/>
      <c r="AX9" s="320"/>
      <c r="AY9" s="320"/>
      <c r="AZ9" s="320"/>
      <c r="BA9" s="320"/>
      <c r="BB9" s="320"/>
      <c r="BC9" s="320"/>
      <c r="BD9" s="320"/>
      <c r="BE9" s="320"/>
      <c r="BF9" s="320"/>
      <c r="BG9" s="320"/>
      <c r="BH9" s="320"/>
      <c r="BI9" s="320"/>
      <c r="BJ9" s="320"/>
      <c r="BK9" s="320"/>
      <c r="BL9" s="320"/>
      <c r="BM9" s="320"/>
    </row>
    <row r="10" spans="1:65" ht="26.5" customHeight="1" thickBot="1" x14ac:dyDescent="0.25">
      <c r="A10" s="338" t="s">
        <v>55</v>
      </c>
      <c r="B10" s="339" t="str">
        <f>IF('企業情報（断熱材）'!$BV$11="","",'企業情報（断熱材）'!$BV$11)</f>
        <v/>
      </c>
      <c r="C10" s="343"/>
      <c r="D10" s="344"/>
      <c r="E10" s="713"/>
      <c r="F10" s="714"/>
      <c r="G10" s="703"/>
      <c r="H10" s="704"/>
      <c r="I10" s="704"/>
      <c r="J10" s="704"/>
      <c r="K10" s="704"/>
      <c r="L10" s="704"/>
      <c r="M10" s="704"/>
      <c r="N10" s="320"/>
      <c r="O10" s="320"/>
      <c r="P10" s="320"/>
      <c r="Q10" s="320"/>
      <c r="R10" s="320"/>
      <c r="S10" s="320"/>
      <c r="T10" s="320"/>
      <c r="U10" s="320"/>
      <c r="V10" s="320"/>
      <c r="W10" s="320"/>
      <c r="X10" s="320"/>
      <c r="Y10" s="320"/>
      <c r="Z10" s="320"/>
      <c r="AA10" s="320"/>
      <c r="AB10" s="320"/>
      <c r="AC10" s="320"/>
      <c r="AD10" s="320"/>
      <c r="AE10" s="320"/>
      <c r="AF10" s="320"/>
      <c r="AG10" s="320"/>
      <c r="AH10" s="320"/>
      <c r="AI10" s="320"/>
      <c r="AJ10" s="320"/>
      <c r="AK10" s="320"/>
      <c r="AL10" s="320"/>
      <c r="AM10" s="320"/>
      <c r="AN10" s="320"/>
      <c r="AO10" s="320"/>
      <c r="AP10" s="320"/>
      <c r="AQ10" s="320"/>
      <c r="AR10" s="320"/>
      <c r="AS10" s="320"/>
      <c r="AT10" s="320"/>
      <c r="AU10" s="320"/>
      <c r="AV10" s="320"/>
      <c r="AW10" s="320"/>
      <c r="AX10" s="320"/>
      <c r="AY10" s="320"/>
      <c r="AZ10" s="320"/>
      <c r="BA10" s="320"/>
      <c r="BB10" s="320"/>
      <c r="BC10" s="320"/>
      <c r="BD10" s="320"/>
      <c r="BE10" s="320"/>
      <c r="BF10" s="320"/>
      <c r="BG10" s="320"/>
      <c r="BH10" s="320"/>
      <c r="BI10" s="320"/>
      <c r="BJ10" s="320"/>
      <c r="BK10" s="320"/>
      <c r="BL10" s="320"/>
      <c r="BM10" s="320"/>
    </row>
    <row r="11" spans="1:65" s="315" customFormat="1" ht="26.5" customHeight="1" thickBot="1" x14ac:dyDescent="0.25">
      <c r="A11" s="334" t="s">
        <v>270</v>
      </c>
      <c r="B11" s="335" t="s">
        <v>261</v>
      </c>
      <c r="C11" s="322" t="s">
        <v>262</v>
      </c>
      <c r="D11" s="323" t="s">
        <v>268</v>
      </c>
      <c r="E11" s="322" t="s">
        <v>263</v>
      </c>
      <c r="F11" s="326" t="s">
        <v>264</v>
      </c>
      <c r="G11" s="703"/>
      <c r="H11" s="704"/>
      <c r="I11" s="704"/>
      <c r="J11" s="704"/>
      <c r="K11" s="704"/>
      <c r="L11" s="704"/>
      <c r="M11" s="704"/>
      <c r="N11" s="320"/>
      <c r="O11" s="320"/>
      <c r="P11" s="320"/>
      <c r="Q11" s="320"/>
      <c r="R11" s="320"/>
      <c r="S11" s="320"/>
      <c r="T11" s="320"/>
      <c r="U11" s="320"/>
      <c r="V11" s="320"/>
      <c r="W11" s="320"/>
      <c r="X11" s="320"/>
      <c r="Y11" s="320"/>
      <c r="Z11" s="320"/>
      <c r="AA11" s="320"/>
      <c r="AB11" s="320"/>
      <c r="AC11" s="320"/>
      <c r="AD11" s="320"/>
      <c r="AE11" s="320"/>
      <c r="AF11" s="320"/>
      <c r="AG11" s="320"/>
      <c r="AH11" s="320"/>
      <c r="AI11" s="320"/>
      <c r="AJ11" s="320"/>
      <c r="AK11" s="320"/>
      <c r="AL11" s="320"/>
      <c r="AM11" s="320"/>
      <c r="AN11" s="320"/>
      <c r="AO11" s="320"/>
      <c r="AP11" s="320"/>
      <c r="AQ11" s="320"/>
      <c r="AR11" s="320"/>
      <c r="AS11" s="320"/>
      <c r="AT11" s="320"/>
      <c r="AU11" s="320"/>
      <c r="AV11" s="320"/>
      <c r="AW11" s="320"/>
      <c r="AX11" s="320"/>
      <c r="AY11" s="320"/>
      <c r="AZ11" s="320"/>
      <c r="BA11" s="320"/>
      <c r="BB11" s="320"/>
      <c r="BC11" s="320"/>
      <c r="BD11" s="320"/>
      <c r="BE11" s="320"/>
      <c r="BF11" s="320"/>
      <c r="BG11" s="320"/>
      <c r="BH11" s="320"/>
      <c r="BI11" s="320"/>
      <c r="BJ11" s="320"/>
      <c r="BK11" s="320"/>
      <c r="BL11" s="320"/>
      <c r="BM11" s="320"/>
    </row>
    <row r="12" spans="1:65" x14ac:dyDescent="0.2">
      <c r="A12" s="327">
        <v>1</v>
      </c>
      <c r="B12" s="321"/>
      <c r="C12" s="321"/>
      <c r="D12" s="321"/>
      <c r="E12" s="321"/>
      <c r="F12" s="328"/>
    </row>
    <row r="13" spans="1:65" x14ac:dyDescent="0.2">
      <c r="A13" s="327">
        <v>2</v>
      </c>
      <c r="B13" s="317"/>
      <c r="C13" s="317"/>
      <c r="D13" s="317"/>
      <c r="E13" s="317"/>
      <c r="F13" s="329"/>
    </row>
    <row r="14" spans="1:65" x14ac:dyDescent="0.2">
      <c r="A14" s="327">
        <v>3</v>
      </c>
      <c r="B14" s="317"/>
      <c r="C14" s="317"/>
      <c r="D14" s="317"/>
      <c r="E14" s="317"/>
      <c r="F14" s="329"/>
    </row>
    <row r="15" spans="1:65" x14ac:dyDescent="0.2">
      <c r="A15" s="327">
        <v>4</v>
      </c>
      <c r="B15" s="317"/>
      <c r="C15" s="317"/>
      <c r="D15" s="317"/>
      <c r="E15" s="317"/>
      <c r="F15" s="329"/>
    </row>
    <row r="16" spans="1:65" x14ac:dyDescent="0.2">
      <c r="A16" s="327">
        <v>5</v>
      </c>
      <c r="B16" s="317"/>
      <c r="C16" s="317"/>
      <c r="D16" s="317"/>
      <c r="E16" s="317"/>
      <c r="F16" s="329"/>
    </row>
    <row r="17" spans="1:6" x14ac:dyDescent="0.2">
      <c r="A17" s="327">
        <v>6</v>
      </c>
      <c r="B17" s="317"/>
      <c r="C17" s="317"/>
      <c r="D17" s="317"/>
      <c r="E17" s="317"/>
      <c r="F17" s="329"/>
    </row>
    <row r="18" spans="1:6" x14ac:dyDescent="0.2">
      <c r="A18" s="327">
        <v>7</v>
      </c>
      <c r="B18" s="317"/>
      <c r="C18" s="317"/>
      <c r="D18" s="317"/>
      <c r="E18" s="317"/>
      <c r="F18" s="329"/>
    </row>
    <row r="19" spans="1:6" x14ac:dyDescent="0.2">
      <c r="A19" s="327">
        <v>8</v>
      </c>
      <c r="B19" s="317"/>
      <c r="C19" s="317"/>
      <c r="D19" s="317"/>
      <c r="E19" s="317"/>
      <c r="F19" s="329"/>
    </row>
    <row r="20" spans="1:6" x14ac:dyDescent="0.2">
      <c r="A20" s="327">
        <v>9</v>
      </c>
      <c r="B20" s="317"/>
      <c r="C20" s="317"/>
      <c r="D20" s="317"/>
      <c r="E20" s="317"/>
      <c r="F20" s="329"/>
    </row>
    <row r="21" spans="1:6" x14ac:dyDescent="0.2">
      <c r="A21" s="327">
        <v>10</v>
      </c>
      <c r="B21" s="317"/>
      <c r="C21" s="317"/>
      <c r="D21" s="317"/>
      <c r="E21" s="317"/>
      <c r="F21" s="329"/>
    </row>
    <row r="22" spans="1:6" x14ac:dyDescent="0.2">
      <c r="A22" s="327">
        <v>11</v>
      </c>
      <c r="B22" s="317"/>
      <c r="C22" s="317"/>
      <c r="D22" s="317"/>
      <c r="E22" s="317"/>
      <c r="F22" s="329"/>
    </row>
    <row r="23" spans="1:6" x14ac:dyDescent="0.2">
      <c r="A23" s="327">
        <v>12</v>
      </c>
      <c r="B23" s="317"/>
      <c r="C23" s="317"/>
      <c r="D23" s="317"/>
      <c r="E23" s="317"/>
      <c r="F23" s="329"/>
    </row>
    <row r="24" spans="1:6" x14ac:dyDescent="0.2">
      <c r="A24" s="327">
        <v>13</v>
      </c>
      <c r="B24" s="317"/>
      <c r="C24" s="317"/>
      <c r="D24" s="317"/>
      <c r="E24" s="317"/>
      <c r="F24" s="329"/>
    </row>
    <row r="25" spans="1:6" x14ac:dyDescent="0.2">
      <c r="A25" s="327">
        <v>14</v>
      </c>
      <c r="B25" s="317"/>
      <c r="C25" s="317"/>
      <c r="D25" s="317"/>
      <c r="E25" s="317"/>
      <c r="F25" s="329"/>
    </row>
    <row r="26" spans="1:6" x14ac:dyDescent="0.2">
      <c r="A26" s="327">
        <v>15</v>
      </c>
      <c r="B26" s="317"/>
      <c r="C26" s="317"/>
      <c r="D26" s="317"/>
      <c r="E26" s="317"/>
      <c r="F26" s="329"/>
    </row>
    <row r="27" spans="1:6" x14ac:dyDescent="0.2">
      <c r="A27" s="327">
        <v>16</v>
      </c>
      <c r="B27" s="317"/>
      <c r="C27" s="317"/>
      <c r="D27" s="317"/>
      <c r="E27" s="317"/>
      <c r="F27" s="329"/>
    </row>
    <row r="28" spans="1:6" x14ac:dyDescent="0.2">
      <c r="A28" s="327">
        <v>17</v>
      </c>
      <c r="B28" s="317"/>
      <c r="C28" s="317"/>
      <c r="D28" s="317"/>
      <c r="E28" s="317"/>
      <c r="F28" s="329"/>
    </row>
    <row r="29" spans="1:6" x14ac:dyDescent="0.2">
      <c r="A29" s="327">
        <v>18</v>
      </c>
      <c r="B29" s="317"/>
      <c r="C29" s="317"/>
      <c r="D29" s="317"/>
      <c r="E29" s="317"/>
      <c r="F29" s="329"/>
    </row>
    <row r="30" spans="1:6" x14ac:dyDescent="0.2">
      <c r="A30" s="327">
        <v>19</v>
      </c>
      <c r="B30" s="317"/>
      <c r="C30" s="317"/>
      <c r="D30" s="317"/>
      <c r="E30" s="317"/>
      <c r="F30" s="329"/>
    </row>
    <row r="31" spans="1:6" x14ac:dyDescent="0.2">
      <c r="A31" s="327">
        <v>20</v>
      </c>
      <c r="B31" s="317"/>
      <c r="C31" s="317"/>
      <c r="D31" s="317"/>
      <c r="E31" s="317"/>
      <c r="F31" s="329"/>
    </row>
    <row r="32" spans="1:6" x14ac:dyDescent="0.2">
      <c r="A32" s="327">
        <v>21</v>
      </c>
      <c r="B32" s="317"/>
      <c r="C32" s="317"/>
      <c r="D32" s="317"/>
      <c r="E32" s="317"/>
      <c r="F32" s="329"/>
    </row>
    <row r="33" spans="1:6" x14ac:dyDescent="0.2">
      <c r="A33" s="327">
        <v>22</v>
      </c>
      <c r="B33" s="317"/>
      <c r="C33" s="317"/>
      <c r="D33" s="317"/>
      <c r="E33" s="317"/>
      <c r="F33" s="329"/>
    </row>
    <row r="34" spans="1:6" x14ac:dyDescent="0.2">
      <c r="A34" s="327">
        <v>23</v>
      </c>
      <c r="B34" s="317"/>
      <c r="C34" s="317"/>
      <c r="D34" s="317"/>
      <c r="E34" s="317"/>
      <c r="F34" s="329"/>
    </row>
    <row r="35" spans="1:6" x14ac:dyDescent="0.2">
      <c r="A35" s="327">
        <v>24</v>
      </c>
      <c r="B35" s="317"/>
      <c r="C35" s="317"/>
      <c r="D35" s="317"/>
      <c r="E35" s="317"/>
      <c r="F35" s="329"/>
    </row>
    <row r="36" spans="1:6" x14ac:dyDescent="0.2">
      <c r="A36" s="327">
        <v>25</v>
      </c>
      <c r="B36" s="317"/>
      <c r="C36" s="317"/>
      <c r="D36" s="317"/>
      <c r="E36" s="317"/>
      <c r="F36" s="329"/>
    </row>
    <row r="37" spans="1:6" x14ac:dyDescent="0.2">
      <c r="A37" s="327">
        <v>26</v>
      </c>
      <c r="B37" s="317"/>
      <c r="C37" s="317"/>
      <c r="D37" s="317"/>
      <c r="E37" s="317"/>
      <c r="F37" s="329"/>
    </row>
    <row r="38" spans="1:6" x14ac:dyDescent="0.2">
      <c r="A38" s="327">
        <v>27</v>
      </c>
      <c r="B38" s="317"/>
      <c r="C38" s="317"/>
      <c r="D38" s="317"/>
      <c r="E38" s="317"/>
      <c r="F38" s="329"/>
    </row>
    <row r="39" spans="1:6" x14ac:dyDescent="0.2">
      <c r="A39" s="327">
        <v>28</v>
      </c>
      <c r="B39" s="317"/>
      <c r="C39" s="317"/>
      <c r="D39" s="317"/>
      <c r="E39" s="317"/>
      <c r="F39" s="329"/>
    </row>
    <row r="40" spans="1:6" x14ac:dyDescent="0.2">
      <c r="A40" s="327">
        <v>29</v>
      </c>
      <c r="B40" s="317"/>
      <c r="C40" s="317"/>
      <c r="D40" s="317"/>
      <c r="E40" s="317"/>
      <c r="F40" s="329"/>
    </row>
    <row r="41" spans="1:6" x14ac:dyDescent="0.2">
      <c r="A41" s="327">
        <v>30</v>
      </c>
      <c r="B41" s="317"/>
      <c r="C41" s="317"/>
      <c r="D41" s="317"/>
      <c r="E41" s="317"/>
      <c r="F41" s="329"/>
    </row>
    <row r="42" spans="1:6" x14ac:dyDescent="0.2">
      <c r="A42" s="327">
        <v>31</v>
      </c>
      <c r="B42" s="317"/>
      <c r="C42" s="317"/>
      <c r="D42" s="317"/>
      <c r="E42" s="317"/>
      <c r="F42" s="329"/>
    </row>
    <row r="43" spans="1:6" x14ac:dyDescent="0.2">
      <c r="A43" s="327">
        <v>32</v>
      </c>
      <c r="B43" s="317"/>
      <c r="C43" s="317"/>
      <c r="D43" s="317"/>
      <c r="E43" s="317"/>
      <c r="F43" s="329"/>
    </row>
    <row r="44" spans="1:6" x14ac:dyDescent="0.2">
      <c r="A44" s="327">
        <v>33</v>
      </c>
      <c r="B44" s="317"/>
      <c r="C44" s="317"/>
      <c r="D44" s="317"/>
      <c r="E44" s="317"/>
      <c r="F44" s="329"/>
    </row>
    <row r="45" spans="1:6" x14ac:dyDescent="0.2">
      <c r="A45" s="327">
        <v>34</v>
      </c>
      <c r="B45" s="317"/>
      <c r="C45" s="317"/>
      <c r="D45" s="317"/>
      <c r="E45" s="317"/>
      <c r="F45" s="329"/>
    </row>
    <row r="46" spans="1:6" x14ac:dyDescent="0.2">
      <c r="A46" s="327">
        <v>35</v>
      </c>
      <c r="B46" s="317"/>
      <c r="C46" s="317"/>
      <c r="D46" s="317"/>
      <c r="E46" s="317"/>
      <c r="F46" s="329"/>
    </row>
    <row r="47" spans="1:6" x14ac:dyDescent="0.2">
      <c r="A47" s="327">
        <v>36</v>
      </c>
      <c r="B47" s="317"/>
      <c r="C47" s="317"/>
      <c r="D47" s="317"/>
      <c r="E47" s="317"/>
      <c r="F47" s="329"/>
    </row>
    <row r="48" spans="1:6" x14ac:dyDescent="0.2">
      <c r="A48" s="327">
        <v>37</v>
      </c>
      <c r="B48" s="317"/>
      <c r="C48" s="317"/>
      <c r="D48" s="317"/>
      <c r="E48" s="317"/>
      <c r="F48" s="329"/>
    </row>
    <row r="49" spans="1:6" x14ac:dyDescent="0.2">
      <c r="A49" s="327">
        <v>38</v>
      </c>
      <c r="B49" s="317"/>
      <c r="C49" s="317"/>
      <c r="D49" s="317"/>
      <c r="E49" s="317"/>
      <c r="F49" s="329"/>
    </row>
    <row r="50" spans="1:6" x14ac:dyDescent="0.2">
      <c r="A50" s="327">
        <v>39</v>
      </c>
      <c r="B50" s="317"/>
      <c r="C50" s="317"/>
      <c r="D50" s="317"/>
      <c r="E50" s="317"/>
      <c r="F50" s="329"/>
    </row>
    <row r="51" spans="1:6" x14ac:dyDescent="0.2">
      <c r="A51" s="327">
        <v>40</v>
      </c>
      <c r="B51" s="317"/>
      <c r="C51" s="317"/>
      <c r="D51" s="317"/>
      <c r="E51" s="317"/>
      <c r="F51" s="329"/>
    </row>
    <row r="52" spans="1:6" x14ac:dyDescent="0.2">
      <c r="A52" s="327">
        <v>41</v>
      </c>
      <c r="B52" s="317"/>
      <c r="C52" s="317"/>
      <c r="D52" s="317"/>
      <c r="E52" s="317"/>
      <c r="F52" s="329"/>
    </row>
    <row r="53" spans="1:6" x14ac:dyDescent="0.2">
      <c r="A53" s="327">
        <v>42</v>
      </c>
      <c r="B53" s="317"/>
      <c r="C53" s="317"/>
      <c r="D53" s="317"/>
      <c r="E53" s="317"/>
      <c r="F53" s="329"/>
    </row>
    <row r="54" spans="1:6" x14ac:dyDescent="0.2">
      <c r="A54" s="327">
        <v>43</v>
      </c>
      <c r="B54" s="317"/>
      <c r="C54" s="317"/>
      <c r="D54" s="317"/>
      <c r="E54" s="317"/>
      <c r="F54" s="329"/>
    </row>
    <row r="55" spans="1:6" x14ac:dyDescent="0.2">
      <c r="A55" s="327">
        <v>44</v>
      </c>
      <c r="B55" s="317"/>
      <c r="C55" s="317"/>
      <c r="D55" s="317"/>
      <c r="E55" s="317"/>
      <c r="F55" s="329"/>
    </row>
    <row r="56" spans="1:6" x14ac:dyDescent="0.2">
      <c r="A56" s="327">
        <v>45</v>
      </c>
      <c r="B56" s="317"/>
      <c r="C56" s="317"/>
      <c r="D56" s="317"/>
      <c r="E56" s="317"/>
      <c r="F56" s="329"/>
    </row>
    <row r="57" spans="1:6" x14ac:dyDescent="0.2">
      <c r="A57" s="327">
        <v>46</v>
      </c>
      <c r="B57" s="317"/>
      <c r="C57" s="317"/>
      <c r="D57" s="317"/>
      <c r="E57" s="317"/>
      <c r="F57" s="329"/>
    </row>
    <row r="58" spans="1:6" x14ac:dyDescent="0.2">
      <c r="A58" s="327">
        <v>47</v>
      </c>
      <c r="B58" s="317"/>
      <c r="C58" s="317"/>
      <c r="D58" s="317"/>
      <c r="E58" s="317"/>
      <c r="F58" s="329"/>
    </row>
    <row r="59" spans="1:6" x14ac:dyDescent="0.2">
      <c r="A59" s="327">
        <v>48</v>
      </c>
      <c r="B59" s="317"/>
      <c r="C59" s="317"/>
      <c r="D59" s="317"/>
      <c r="E59" s="317"/>
      <c r="F59" s="329"/>
    </row>
    <row r="60" spans="1:6" x14ac:dyDescent="0.2">
      <c r="A60" s="327">
        <v>49</v>
      </c>
      <c r="B60" s="317"/>
      <c r="C60" s="317"/>
      <c r="D60" s="317"/>
      <c r="E60" s="317"/>
      <c r="F60" s="329"/>
    </row>
    <row r="61" spans="1:6" x14ac:dyDescent="0.2">
      <c r="A61" s="330">
        <v>50</v>
      </c>
      <c r="B61" s="331"/>
      <c r="C61" s="331"/>
      <c r="D61" s="331"/>
      <c r="E61" s="331"/>
      <c r="F61" s="332"/>
    </row>
    <row r="62" spans="1:6" x14ac:dyDescent="0.2">
      <c r="A62" s="316">
        <v>51</v>
      </c>
      <c r="B62" s="321"/>
      <c r="C62" s="321"/>
      <c r="D62" s="321"/>
      <c r="E62" s="321"/>
      <c r="F62" s="321"/>
    </row>
    <row r="63" spans="1:6" x14ac:dyDescent="0.2">
      <c r="A63" s="316">
        <v>52</v>
      </c>
      <c r="B63" s="317"/>
      <c r="C63" s="317"/>
      <c r="D63" s="317"/>
      <c r="E63" s="317"/>
      <c r="F63" s="317"/>
    </row>
    <row r="64" spans="1:6" x14ac:dyDescent="0.2">
      <c r="A64" s="316">
        <v>53</v>
      </c>
      <c r="B64" s="317"/>
      <c r="C64" s="317"/>
      <c r="D64" s="317"/>
      <c r="E64" s="317"/>
      <c r="F64" s="317"/>
    </row>
    <row r="65" spans="1:6" x14ac:dyDescent="0.2">
      <c r="A65" s="316">
        <v>54</v>
      </c>
      <c r="B65" s="317"/>
      <c r="C65" s="317"/>
      <c r="D65" s="317"/>
      <c r="E65" s="317"/>
      <c r="F65" s="317"/>
    </row>
    <row r="66" spans="1:6" x14ac:dyDescent="0.2">
      <c r="A66" s="316">
        <v>55</v>
      </c>
      <c r="B66" s="317"/>
      <c r="C66" s="317"/>
      <c r="D66" s="317"/>
      <c r="E66" s="317"/>
      <c r="F66" s="317"/>
    </row>
    <row r="67" spans="1:6" x14ac:dyDescent="0.2">
      <c r="A67" s="316">
        <v>56</v>
      </c>
      <c r="B67" s="317"/>
      <c r="C67" s="317"/>
      <c r="D67" s="317"/>
      <c r="E67" s="317"/>
      <c r="F67" s="317"/>
    </row>
    <row r="68" spans="1:6" x14ac:dyDescent="0.2">
      <c r="A68" s="316">
        <v>57</v>
      </c>
      <c r="B68" s="317"/>
      <c r="C68" s="317"/>
      <c r="D68" s="317"/>
      <c r="E68" s="317"/>
      <c r="F68" s="317"/>
    </row>
    <row r="69" spans="1:6" x14ac:dyDescent="0.2">
      <c r="A69" s="316">
        <v>58</v>
      </c>
      <c r="B69" s="317"/>
      <c r="C69" s="317"/>
      <c r="D69" s="317"/>
      <c r="E69" s="317"/>
      <c r="F69" s="317"/>
    </row>
    <row r="70" spans="1:6" x14ac:dyDescent="0.2">
      <c r="A70" s="316">
        <v>59</v>
      </c>
      <c r="B70" s="317"/>
      <c r="C70" s="317"/>
      <c r="D70" s="317"/>
      <c r="E70" s="317"/>
      <c r="F70" s="317"/>
    </row>
    <row r="71" spans="1:6" x14ac:dyDescent="0.2">
      <c r="A71" s="316">
        <v>60</v>
      </c>
      <c r="B71" s="317"/>
      <c r="C71" s="317"/>
      <c r="D71" s="317"/>
      <c r="E71" s="317"/>
      <c r="F71" s="317"/>
    </row>
    <row r="72" spans="1:6" x14ac:dyDescent="0.2">
      <c r="A72" s="316">
        <v>61</v>
      </c>
      <c r="B72" s="317"/>
      <c r="C72" s="317"/>
      <c r="D72" s="317"/>
      <c r="E72" s="317"/>
      <c r="F72" s="317"/>
    </row>
    <row r="73" spans="1:6" x14ac:dyDescent="0.2">
      <c r="A73" s="316">
        <v>62</v>
      </c>
      <c r="B73" s="317"/>
      <c r="C73" s="317"/>
      <c r="D73" s="317"/>
      <c r="E73" s="317"/>
      <c r="F73" s="317"/>
    </row>
    <row r="74" spans="1:6" x14ac:dyDescent="0.2">
      <c r="A74" s="316">
        <v>63</v>
      </c>
      <c r="B74" s="317"/>
      <c r="C74" s="317"/>
      <c r="D74" s="317"/>
      <c r="E74" s="317"/>
      <c r="F74" s="317"/>
    </row>
    <row r="75" spans="1:6" x14ac:dyDescent="0.2">
      <c r="A75" s="316">
        <v>64</v>
      </c>
      <c r="B75" s="317"/>
      <c r="C75" s="317"/>
      <c r="D75" s="317"/>
      <c r="E75" s="317"/>
      <c r="F75" s="317"/>
    </row>
    <row r="76" spans="1:6" x14ac:dyDescent="0.2">
      <c r="A76" s="316">
        <v>65</v>
      </c>
      <c r="B76" s="317"/>
      <c r="C76" s="317"/>
      <c r="D76" s="317"/>
      <c r="E76" s="317"/>
      <c r="F76" s="317"/>
    </row>
    <row r="77" spans="1:6" x14ac:dyDescent="0.2">
      <c r="A77" s="316">
        <v>66</v>
      </c>
      <c r="B77" s="317"/>
      <c r="C77" s="317"/>
      <c r="D77" s="317"/>
      <c r="E77" s="317"/>
      <c r="F77" s="317"/>
    </row>
    <row r="78" spans="1:6" x14ac:dyDescent="0.2">
      <c r="A78" s="316">
        <v>67</v>
      </c>
      <c r="B78" s="317"/>
      <c r="C78" s="317"/>
      <c r="D78" s="317"/>
      <c r="E78" s="317"/>
      <c r="F78" s="317"/>
    </row>
    <row r="79" spans="1:6" x14ac:dyDescent="0.2">
      <c r="A79" s="316">
        <v>68</v>
      </c>
      <c r="B79" s="317"/>
      <c r="C79" s="317"/>
      <c r="D79" s="317"/>
      <c r="E79" s="317"/>
      <c r="F79" s="317"/>
    </row>
    <row r="80" spans="1:6" x14ac:dyDescent="0.2">
      <c r="A80" s="316">
        <v>69</v>
      </c>
      <c r="B80" s="317"/>
      <c r="C80" s="317"/>
      <c r="D80" s="317"/>
      <c r="E80" s="317"/>
      <c r="F80" s="317"/>
    </row>
    <row r="81" spans="1:6" x14ac:dyDescent="0.2">
      <c r="A81" s="316">
        <v>70</v>
      </c>
      <c r="B81" s="317"/>
      <c r="C81" s="317"/>
      <c r="D81" s="317"/>
      <c r="E81" s="317"/>
      <c r="F81" s="317"/>
    </row>
    <row r="82" spans="1:6" x14ac:dyDescent="0.2">
      <c r="A82" s="316">
        <v>71</v>
      </c>
      <c r="B82" s="317"/>
      <c r="C82" s="317"/>
      <c r="D82" s="317"/>
      <c r="E82" s="317"/>
      <c r="F82" s="317"/>
    </row>
    <row r="83" spans="1:6" x14ac:dyDescent="0.2">
      <c r="A83" s="316">
        <v>72</v>
      </c>
      <c r="B83" s="317"/>
      <c r="C83" s="317"/>
      <c r="D83" s="317"/>
      <c r="E83" s="317"/>
      <c r="F83" s="317"/>
    </row>
    <row r="84" spans="1:6" x14ac:dyDescent="0.2">
      <c r="A84" s="316">
        <v>73</v>
      </c>
      <c r="B84" s="317"/>
      <c r="C84" s="317"/>
      <c r="D84" s="317"/>
      <c r="E84" s="317"/>
      <c r="F84" s="317"/>
    </row>
    <row r="85" spans="1:6" x14ac:dyDescent="0.2">
      <c r="A85" s="316">
        <v>74</v>
      </c>
      <c r="B85" s="317"/>
      <c r="C85" s="317"/>
      <c r="D85" s="317"/>
      <c r="E85" s="317"/>
      <c r="F85" s="317"/>
    </row>
    <row r="86" spans="1:6" x14ac:dyDescent="0.2">
      <c r="A86" s="316">
        <v>75</v>
      </c>
      <c r="B86" s="317"/>
      <c r="C86" s="317"/>
      <c r="D86" s="317"/>
      <c r="E86" s="317"/>
      <c r="F86" s="317"/>
    </row>
    <row r="87" spans="1:6" x14ac:dyDescent="0.2">
      <c r="A87" s="316">
        <v>76</v>
      </c>
      <c r="B87" s="317"/>
      <c r="C87" s="317"/>
      <c r="D87" s="317"/>
      <c r="E87" s="317"/>
      <c r="F87" s="317"/>
    </row>
    <row r="88" spans="1:6" x14ac:dyDescent="0.2">
      <c r="A88" s="316">
        <v>77</v>
      </c>
      <c r="B88" s="317"/>
      <c r="C88" s="317"/>
      <c r="D88" s="317"/>
      <c r="E88" s="317"/>
      <c r="F88" s="317"/>
    </row>
    <row r="89" spans="1:6" x14ac:dyDescent="0.2">
      <c r="A89" s="316">
        <v>78</v>
      </c>
      <c r="B89" s="317"/>
      <c r="C89" s="317"/>
      <c r="D89" s="317"/>
      <c r="E89" s="317"/>
      <c r="F89" s="317"/>
    </row>
    <row r="90" spans="1:6" x14ac:dyDescent="0.2">
      <c r="A90" s="316">
        <v>79</v>
      </c>
      <c r="B90" s="317"/>
      <c r="C90" s="317"/>
      <c r="D90" s="317"/>
      <c r="E90" s="317"/>
      <c r="F90" s="317"/>
    </row>
    <row r="91" spans="1:6" x14ac:dyDescent="0.2">
      <c r="A91" s="316">
        <v>80</v>
      </c>
      <c r="B91" s="317"/>
      <c r="C91" s="317"/>
      <c r="D91" s="317"/>
      <c r="E91" s="317"/>
      <c r="F91" s="317"/>
    </row>
    <row r="92" spans="1:6" x14ac:dyDescent="0.2">
      <c r="A92" s="316">
        <v>81</v>
      </c>
      <c r="B92" s="317"/>
      <c r="C92" s="317"/>
      <c r="D92" s="317"/>
      <c r="E92" s="317"/>
      <c r="F92" s="317"/>
    </row>
    <row r="93" spans="1:6" x14ac:dyDescent="0.2">
      <c r="A93" s="316">
        <v>82</v>
      </c>
      <c r="B93" s="317"/>
      <c r="C93" s="317"/>
      <c r="D93" s="317"/>
      <c r="E93" s="317"/>
      <c r="F93" s="317"/>
    </row>
    <row r="94" spans="1:6" x14ac:dyDescent="0.2">
      <c r="A94" s="316">
        <v>83</v>
      </c>
      <c r="B94" s="317"/>
      <c r="C94" s="317"/>
      <c r="D94" s="317"/>
      <c r="E94" s="317"/>
      <c r="F94" s="317"/>
    </row>
    <row r="95" spans="1:6" x14ac:dyDescent="0.2">
      <c r="A95" s="316">
        <v>84</v>
      </c>
      <c r="B95" s="317"/>
      <c r="C95" s="317"/>
      <c r="D95" s="317"/>
      <c r="E95" s="317"/>
      <c r="F95" s="317"/>
    </row>
    <row r="96" spans="1:6" x14ac:dyDescent="0.2">
      <c r="A96" s="316">
        <v>85</v>
      </c>
      <c r="B96" s="317"/>
      <c r="C96" s="317"/>
      <c r="D96" s="317"/>
      <c r="E96" s="317"/>
      <c r="F96" s="317"/>
    </row>
    <row r="97" spans="1:6" x14ac:dyDescent="0.2">
      <c r="A97" s="316">
        <v>86</v>
      </c>
      <c r="B97" s="317"/>
      <c r="C97" s="317"/>
      <c r="D97" s="317"/>
      <c r="E97" s="317"/>
      <c r="F97" s="317"/>
    </row>
    <row r="98" spans="1:6" x14ac:dyDescent="0.2">
      <c r="A98" s="316">
        <v>87</v>
      </c>
      <c r="B98" s="317"/>
      <c r="C98" s="317"/>
      <c r="D98" s="317"/>
      <c r="E98" s="317"/>
      <c r="F98" s="317"/>
    </row>
    <row r="99" spans="1:6" x14ac:dyDescent="0.2">
      <c r="A99" s="316">
        <v>88</v>
      </c>
      <c r="B99" s="317"/>
      <c r="C99" s="317"/>
      <c r="D99" s="317"/>
      <c r="E99" s="317"/>
      <c r="F99" s="317"/>
    </row>
    <row r="100" spans="1:6" x14ac:dyDescent="0.2">
      <c r="A100" s="316">
        <v>89</v>
      </c>
      <c r="B100" s="317"/>
      <c r="C100" s="317"/>
      <c r="D100" s="317"/>
      <c r="E100" s="317"/>
      <c r="F100" s="317"/>
    </row>
    <row r="101" spans="1:6" x14ac:dyDescent="0.2">
      <c r="A101" s="316">
        <v>90</v>
      </c>
      <c r="B101" s="317"/>
      <c r="C101" s="317"/>
      <c r="D101" s="317"/>
      <c r="E101" s="317"/>
      <c r="F101" s="317"/>
    </row>
    <row r="102" spans="1:6" x14ac:dyDescent="0.2">
      <c r="A102" s="316">
        <v>91</v>
      </c>
      <c r="B102" s="317"/>
      <c r="C102" s="317"/>
      <c r="D102" s="317"/>
      <c r="E102" s="317"/>
      <c r="F102" s="317"/>
    </row>
    <row r="103" spans="1:6" x14ac:dyDescent="0.2">
      <c r="A103" s="316">
        <v>92</v>
      </c>
      <c r="B103" s="317"/>
      <c r="C103" s="317"/>
      <c r="D103" s="317"/>
      <c r="E103" s="317"/>
      <c r="F103" s="317"/>
    </row>
    <row r="104" spans="1:6" x14ac:dyDescent="0.2">
      <c r="A104" s="316">
        <v>93</v>
      </c>
      <c r="B104" s="317"/>
      <c r="C104" s="317"/>
      <c r="D104" s="317"/>
      <c r="E104" s="317"/>
      <c r="F104" s="317"/>
    </row>
    <row r="105" spans="1:6" x14ac:dyDescent="0.2">
      <c r="A105" s="316">
        <v>94</v>
      </c>
      <c r="B105" s="317"/>
      <c r="C105" s="317"/>
      <c r="D105" s="317"/>
      <c r="E105" s="317"/>
      <c r="F105" s="317"/>
    </row>
    <row r="106" spans="1:6" x14ac:dyDescent="0.2">
      <c r="A106" s="316">
        <v>95</v>
      </c>
      <c r="B106" s="317"/>
      <c r="C106" s="317"/>
      <c r="D106" s="317"/>
      <c r="E106" s="317"/>
      <c r="F106" s="317"/>
    </row>
    <row r="107" spans="1:6" x14ac:dyDescent="0.2">
      <c r="A107" s="316">
        <v>96</v>
      </c>
      <c r="B107" s="317"/>
      <c r="C107" s="317"/>
      <c r="D107" s="317"/>
      <c r="E107" s="317"/>
      <c r="F107" s="317"/>
    </row>
    <row r="108" spans="1:6" x14ac:dyDescent="0.2">
      <c r="A108" s="316">
        <v>97</v>
      </c>
      <c r="B108" s="317"/>
      <c r="C108" s="317"/>
      <c r="D108" s="317"/>
      <c r="E108" s="317"/>
      <c r="F108" s="317"/>
    </row>
    <row r="109" spans="1:6" x14ac:dyDescent="0.2">
      <c r="A109" s="316">
        <v>98</v>
      </c>
      <c r="B109" s="317"/>
      <c r="C109" s="317"/>
      <c r="D109" s="317"/>
      <c r="E109" s="317"/>
      <c r="F109" s="317"/>
    </row>
    <row r="110" spans="1:6" x14ac:dyDescent="0.2">
      <c r="A110" s="316">
        <v>99</v>
      </c>
      <c r="B110" s="317"/>
      <c r="C110" s="317"/>
      <c r="D110" s="317"/>
      <c r="E110" s="317"/>
      <c r="F110" s="317"/>
    </row>
    <row r="111" spans="1:6" x14ac:dyDescent="0.2">
      <c r="A111" s="316">
        <v>100</v>
      </c>
      <c r="B111" s="317"/>
      <c r="C111" s="317"/>
      <c r="D111" s="317"/>
      <c r="E111" s="317"/>
      <c r="F111" s="317"/>
    </row>
    <row r="112" spans="1:6" x14ac:dyDescent="0.2">
      <c r="A112" s="316">
        <v>101</v>
      </c>
      <c r="B112" s="317"/>
      <c r="C112" s="317"/>
      <c r="D112" s="317"/>
      <c r="E112" s="317"/>
      <c r="F112" s="317"/>
    </row>
    <row r="113" spans="1:6" x14ac:dyDescent="0.2">
      <c r="A113" s="316">
        <v>102</v>
      </c>
      <c r="B113" s="317"/>
      <c r="C113" s="317"/>
      <c r="D113" s="317"/>
      <c r="E113" s="317"/>
      <c r="F113" s="317"/>
    </row>
    <row r="114" spans="1:6" x14ac:dyDescent="0.2">
      <c r="A114" s="316">
        <v>103</v>
      </c>
      <c r="B114" s="317"/>
      <c r="C114" s="317"/>
      <c r="D114" s="317"/>
      <c r="E114" s="317"/>
      <c r="F114" s="317"/>
    </row>
    <row r="115" spans="1:6" x14ac:dyDescent="0.2">
      <c r="A115" s="316">
        <v>104</v>
      </c>
      <c r="B115" s="317"/>
      <c r="C115" s="317"/>
      <c r="D115" s="317"/>
      <c r="E115" s="317"/>
      <c r="F115" s="317"/>
    </row>
    <row r="116" spans="1:6" x14ac:dyDescent="0.2">
      <c r="A116" s="316">
        <v>105</v>
      </c>
      <c r="B116" s="317"/>
      <c r="C116" s="317"/>
      <c r="D116" s="317"/>
      <c r="E116" s="317"/>
      <c r="F116" s="317"/>
    </row>
    <row r="117" spans="1:6" x14ac:dyDescent="0.2">
      <c r="A117" s="316">
        <v>106</v>
      </c>
      <c r="B117" s="317"/>
      <c r="C117" s="317"/>
      <c r="D117" s="317"/>
      <c r="E117" s="317"/>
      <c r="F117" s="317"/>
    </row>
    <row r="118" spans="1:6" x14ac:dyDescent="0.2">
      <c r="A118" s="316">
        <v>107</v>
      </c>
      <c r="B118" s="317"/>
      <c r="C118" s="317"/>
      <c r="D118" s="317"/>
      <c r="E118" s="317"/>
      <c r="F118" s="317"/>
    </row>
    <row r="119" spans="1:6" x14ac:dyDescent="0.2">
      <c r="A119" s="316">
        <v>108</v>
      </c>
      <c r="B119" s="317"/>
      <c r="C119" s="317"/>
      <c r="D119" s="317"/>
      <c r="E119" s="317"/>
      <c r="F119" s="317"/>
    </row>
    <row r="120" spans="1:6" x14ac:dyDescent="0.2">
      <c r="A120" s="316">
        <v>109</v>
      </c>
      <c r="B120" s="317"/>
      <c r="C120" s="317"/>
      <c r="D120" s="317"/>
      <c r="E120" s="317"/>
      <c r="F120" s="317"/>
    </row>
    <row r="121" spans="1:6" x14ac:dyDescent="0.2">
      <c r="A121" s="316">
        <v>110</v>
      </c>
      <c r="B121" s="317"/>
      <c r="C121" s="317"/>
      <c r="D121" s="317"/>
      <c r="E121" s="317"/>
      <c r="F121" s="317"/>
    </row>
    <row r="122" spans="1:6" x14ac:dyDescent="0.2">
      <c r="A122" s="316">
        <v>111</v>
      </c>
      <c r="B122" s="317"/>
      <c r="C122" s="317"/>
      <c r="D122" s="317"/>
      <c r="E122" s="317"/>
      <c r="F122" s="317"/>
    </row>
    <row r="123" spans="1:6" x14ac:dyDescent="0.2">
      <c r="A123" s="316">
        <v>112</v>
      </c>
      <c r="B123" s="317"/>
      <c r="C123" s="317"/>
      <c r="D123" s="317"/>
      <c r="E123" s="317"/>
      <c r="F123" s="317"/>
    </row>
    <row r="124" spans="1:6" x14ac:dyDescent="0.2">
      <c r="A124" s="316">
        <v>113</v>
      </c>
      <c r="B124" s="317"/>
      <c r="C124" s="317"/>
      <c r="D124" s="317"/>
      <c r="E124" s="317"/>
      <c r="F124" s="317"/>
    </row>
    <row r="125" spans="1:6" x14ac:dyDescent="0.2">
      <c r="A125" s="316">
        <v>114</v>
      </c>
      <c r="B125" s="317"/>
      <c r="C125" s="317"/>
      <c r="D125" s="317"/>
      <c r="E125" s="317"/>
      <c r="F125" s="317"/>
    </row>
    <row r="126" spans="1:6" x14ac:dyDescent="0.2">
      <c r="A126" s="316">
        <v>115</v>
      </c>
      <c r="B126" s="317"/>
      <c r="C126" s="317"/>
      <c r="D126" s="317"/>
      <c r="E126" s="317"/>
      <c r="F126" s="317"/>
    </row>
    <row r="127" spans="1:6" x14ac:dyDescent="0.2">
      <c r="A127" s="316">
        <v>116</v>
      </c>
      <c r="B127" s="317"/>
      <c r="C127" s="317"/>
      <c r="D127" s="317"/>
      <c r="E127" s="317"/>
      <c r="F127" s="317"/>
    </row>
    <row r="128" spans="1:6" x14ac:dyDescent="0.2">
      <c r="A128" s="316">
        <v>117</v>
      </c>
      <c r="B128" s="317"/>
      <c r="C128" s="317"/>
      <c r="D128" s="317"/>
      <c r="E128" s="317"/>
      <c r="F128" s="317"/>
    </row>
    <row r="129" spans="1:6" x14ac:dyDescent="0.2">
      <c r="A129" s="316">
        <v>118</v>
      </c>
      <c r="B129" s="317"/>
      <c r="C129" s="317"/>
      <c r="D129" s="317"/>
      <c r="E129" s="317"/>
      <c r="F129" s="317"/>
    </row>
    <row r="130" spans="1:6" x14ac:dyDescent="0.2">
      <c r="A130" s="316">
        <v>119</v>
      </c>
      <c r="B130" s="317"/>
      <c r="C130" s="317"/>
      <c r="D130" s="317"/>
      <c r="E130" s="317"/>
      <c r="F130" s="317"/>
    </row>
    <row r="131" spans="1:6" x14ac:dyDescent="0.2">
      <c r="A131" s="316">
        <v>120</v>
      </c>
      <c r="B131" s="317"/>
      <c r="C131" s="317"/>
      <c r="D131" s="317"/>
      <c r="E131" s="317"/>
      <c r="F131" s="317"/>
    </row>
    <row r="132" spans="1:6" x14ac:dyDescent="0.2">
      <c r="A132" s="316">
        <v>121</v>
      </c>
      <c r="B132" s="317"/>
      <c r="C132" s="317"/>
      <c r="D132" s="317"/>
      <c r="E132" s="317"/>
      <c r="F132" s="317"/>
    </row>
    <row r="133" spans="1:6" x14ac:dyDescent="0.2">
      <c r="A133" s="316">
        <v>122</v>
      </c>
      <c r="B133" s="317"/>
      <c r="C133" s="317"/>
      <c r="D133" s="317"/>
      <c r="E133" s="317"/>
      <c r="F133" s="317"/>
    </row>
    <row r="134" spans="1:6" x14ac:dyDescent="0.2">
      <c r="A134" s="316">
        <v>123</v>
      </c>
      <c r="B134" s="317"/>
      <c r="C134" s="317"/>
      <c r="D134" s="317"/>
      <c r="E134" s="317"/>
      <c r="F134" s="317"/>
    </row>
    <row r="135" spans="1:6" x14ac:dyDescent="0.2">
      <c r="A135" s="316">
        <v>124</v>
      </c>
      <c r="B135" s="317"/>
      <c r="C135" s="317"/>
      <c r="D135" s="317"/>
      <c r="E135" s="317"/>
      <c r="F135" s="317"/>
    </row>
    <row r="136" spans="1:6" x14ac:dyDescent="0.2">
      <c r="A136" s="316">
        <v>125</v>
      </c>
      <c r="B136" s="317"/>
      <c r="C136" s="317"/>
      <c r="D136" s="317"/>
      <c r="E136" s="317"/>
      <c r="F136" s="317"/>
    </row>
    <row r="137" spans="1:6" x14ac:dyDescent="0.2">
      <c r="A137" s="316">
        <v>126</v>
      </c>
      <c r="B137" s="317"/>
      <c r="C137" s="317"/>
      <c r="D137" s="317"/>
      <c r="E137" s="317"/>
      <c r="F137" s="317"/>
    </row>
    <row r="138" spans="1:6" x14ac:dyDescent="0.2">
      <c r="A138" s="316">
        <v>127</v>
      </c>
      <c r="B138" s="317"/>
      <c r="C138" s="317"/>
      <c r="D138" s="317"/>
      <c r="E138" s="317"/>
      <c r="F138" s="317"/>
    </row>
    <row r="139" spans="1:6" x14ac:dyDescent="0.2">
      <c r="A139" s="316">
        <v>128</v>
      </c>
      <c r="B139" s="317"/>
      <c r="C139" s="317"/>
      <c r="D139" s="317"/>
      <c r="E139" s="317"/>
      <c r="F139" s="317"/>
    </row>
    <row r="140" spans="1:6" x14ac:dyDescent="0.2">
      <c r="A140" s="316">
        <v>129</v>
      </c>
      <c r="B140" s="317"/>
      <c r="C140" s="317"/>
      <c r="D140" s="317"/>
      <c r="E140" s="317"/>
      <c r="F140" s="317"/>
    </row>
    <row r="141" spans="1:6" x14ac:dyDescent="0.2">
      <c r="A141" s="316">
        <v>130</v>
      </c>
      <c r="B141" s="317"/>
      <c r="C141" s="317"/>
      <c r="D141" s="317"/>
      <c r="E141" s="317"/>
      <c r="F141" s="317"/>
    </row>
    <row r="142" spans="1:6" x14ac:dyDescent="0.2">
      <c r="A142" s="316">
        <v>131</v>
      </c>
      <c r="B142" s="317"/>
      <c r="C142" s="317"/>
      <c r="D142" s="317"/>
      <c r="E142" s="317"/>
      <c r="F142" s="317"/>
    </row>
    <row r="143" spans="1:6" x14ac:dyDescent="0.2">
      <c r="A143" s="316">
        <v>132</v>
      </c>
      <c r="B143" s="317"/>
      <c r="C143" s="317"/>
      <c r="D143" s="317"/>
      <c r="E143" s="317"/>
      <c r="F143" s="317"/>
    </row>
    <row r="144" spans="1:6" x14ac:dyDescent="0.2">
      <c r="A144" s="316">
        <v>133</v>
      </c>
      <c r="B144" s="317"/>
      <c r="C144" s="317"/>
      <c r="D144" s="317"/>
      <c r="E144" s="317"/>
      <c r="F144" s="317"/>
    </row>
    <row r="145" spans="1:6" x14ac:dyDescent="0.2">
      <c r="A145" s="316">
        <v>134</v>
      </c>
      <c r="B145" s="317"/>
      <c r="C145" s="317"/>
      <c r="D145" s="317"/>
      <c r="E145" s="317"/>
      <c r="F145" s="317"/>
    </row>
    <row r="146" spans="1:6" x14ac:dyDescent="0.2">
      <c r="A146" s="316">
        <v>135</v>
      </c>
      <c r="B146" s="317"/>
      <c r="C146" s="317"/>
      <c r="D146" s="317"/>
      <c r="E146" s="317"/>
      <c r="F146" s="317"/>
    </row>
    <row r="147" spans="1:6" x14ac:dyDescent="0.2">
      <c r="A147" s="316">
        <v>136</v>
      </c>
      <c r="B147" s="317"/>
      <c r="C147" s="317"/>
      <c r="D147" s="317"/>
      <c r="E147" s="317"/>
      <c r="F147" s="317"/>
    </row>
    <row r="148" spans="1:6" x14ac:dyDescent="0.2">
      <c r="A148" s="316">
        <v>137</v>
      </c>
      <c r="B148" s="317"/>
      <c r="C148" s="317"/>
      <c r="D148" s="317"/>
      <c r="E148" s="317"/>
      <c r="F148" s="317"/>
    </row>
    <row r="149" spans="1:6" x14ac:dyDescent="0.2">
      <c r="A149" s="316">
        <v>138</v>
      </c>
      <c r="B149" s="317"/>
      <c r="C149" s="317"/>
      <c r="D149" s="317"/>
      <c r="E149" s="317"/>
      <c r="F149" s="317"/>
    </row>
    <row r="150" spans="1:6" x14ac:dyDescent="0.2">
      <c r="A150" s="316">
        <v>139</v>
      </c>
      <c r="B150" s="317"/>
      <c r="C150" s="317"/>
      <c r="D150" s="317"/>
      <c r="E150" s="317"/>
      <c r="F150" s="317"/>
    </row>
    <row r="151" spans="1:6" x14ac:dyDescent="0.2">
      <c r="A151" s="316">
        <v>140</v>
      </c>
      <c r="B151" s="317"/>
      <c r="C151" s="317"/>
      <c r="D151" s="317"/>
      <c r="E151" s="317"/>
      <c r="F151" s="317"/>
    </row>
    <row r="152" spans="1:6" x14ac:dyDescent="0.2">
      <c r="A152" s="316">
        <v>141</v>
      </c>
      <c r="B152" s="317"/>
      <c r="C152" s="317"/>
      <c r="D152" s="317"/>
      <c r="E152" s="317"/>
      <c r="F152" s="317"/>
    </row>
    <row r="153" spans="1:6" x14ac:dyDescent="0.2">
      <c r="A153" s="316">
        <v>142</v>
      </c>
      <c r="B153" s="317"/>
      <c r="C153" s="317"/>
      <c r="D153" s="317"/>
      <c r="E153" s="317"/>
      <c r="F153" s="317"/>
    </row>
    <row r="154" spans="1:6" x14ac:dyDescent="0.2">
      <c r="A154" s="316">
        <v>143</v>
      </c>
      <c r="B154" s="317"/>
      <c r="C154" s="317"/>
      <c r="D154" s="317"/>
      <c r="E154" s="317"/>
      <c r="F154" s="317"/>
    </row>
    <row r="155" spans="1:6" x14ac:dyDescent="0.2">
      <c r="A155" s="316">
        <v>144</v>
      </c>
      <c r="B155" s="317"/>
      <c r="C155" s="317"/>
      <c r="D155" s="317"/>
      <c r="E155" s="317"/>
      <c r="F155" s="317"/>
    </row>
    <row r="156" spans="1:6" x14ac:dyDescent="0.2">
      <c r="A156" s="316">
        <v>145</v>
      </c>
      <c r="B156" s="317"/>
      <c r="C156" s="317"/>
      <c r="D156" s="317"/>
      <c r="E156" s="317"/>
      <c r="F156" s="317"/>
    </row>
    <row r="157" spans="1:6" x14ac:dyDescent="0.2">
      <c r="A157" s="316">
        <v>146</v>
      </c>
      <c r="B157" s="317"/>
      <c r="C157" s="317"/>
      <c r="D157" s="317"/>
      <c r="E157" s="317"/>
      <c r="F157" s="317"/>
    </row>
    <row r="158" spans="1:6" x14ac:dyDescent="0.2">
      <c r="A158" s="316">
        <v>147</v>
      </c>
      <c r="B158" s="317"/>
      <c r="C158" s="317"/>
      <c r="D158" s="317"/>
      <c r="E158" s="317"/>
      <c r="F158" s="317"/>
    </row>
    <row r="159" spans="1:6" x14ac:dyDescent="0.2">
      <c r="A159" s="316">
        <v>148</v>
      </c>
      <c r="B159" s="317"/>
      <c r="C159" s="317"/>
      <c r="D159" s="317"/>
      <c r="E159" s="317"/>
      <c r="F159" s="317"/>
    </row>
    <row r="160" spans="1:6" x14ac:dyDescent="0.2">
      <c r="A160" s="316">
        <v>149</v>
      </c>
      <c r="B160" s="317"/>
      <c r="C160" s="317"/>
      <c r="D160" s="317"/>
      <c r="E160" s="317"/>
      <c r="F160" s="317"/>
    </row>
    <row r="161" spans="1:6" x14ac:dyDescent="0.2">
      <c r="A161" s="316">
        <v>150</v>
      </c>
      <c r="B161" s="317"/>
      <c r="C161" s="317"/>
      <c r="D161" s="317"/>
      <c r="E161" s="317"/>
      <c r="F161" s="317"/>
    </row>
    <row r="162" spans="1:6" x14ac:dyDescent="0.2">
      <c r="A162" s="316">
        <v>151</v>
      </c>
      <c r="B162" s="317"/>
      <c r="C162" s="317"/>
      <c r="D162" s="317"/>
      <c r="E162" s="317"/>
      <c r="F162" s="317"/>
    </row>
    <row r="163" spans="1:6" x14ac:dyDescent="0.2">
      <c r="A163" s="316">
        <v>152</v>
      </c>
      <c r="B163" s="317"/>
      <c r="C163" s="317"/>
      <c r="D163" s="317"/>
      <c r="E163" s="317"/>
      <c r="F163" s="317"/>
    </row>
    <row r="164" spans="1:6" x14ac:dyDescent="0.2">
      <c r="A164" s="316">
        <v>153</v>
      </c>
      <c r="B164" s="317"/>
      <c r="C164" s="317"/>
      <c r="D164" s="317"/>
      <c r="E164" s="317"/>
      <c r="F164" s="317"/>
    </row>
    <row r="165" spans="1:6" x14ac:dyDescent="0.2">
      <c r="A165" s="316">
        <v>154</v>
      </c>
      <c r="B165" s="317"/>
      <c r="C165" s="317"/>
      <c r="D165" s="317"/>
      <c r="E165" s="317"/>
      <c r="F165" s="317"/>
    </row>
    <row r="166" spans="1:6" x14ac:dyDescent="0.2">
      <c r="A166" s="316">
        <v>155</v>
      </c>
      <c r="B166" s="317"/>
      <c r="C166" s="317"/>
      <c r="D166" s="317"/>
      <c r="E166" s="317"/>
      <c r="F166" s="317"/>
    </row>
    <row r="167" spans="1:6" x14ac:dyDescent="0.2">
      <c r="A167" s="316">
        <v>156</v>
      </c>
      <c r="B167" s="317"/>
      <c r="C167" s="317"/>
      <c r="D167" s="317"/>
      <c r="E167" s="317"/>
      <c r="F167" s="317"/>
    </row>
    <row r="168" spans="1:6" x14ac:dyDescent="0.2">
      <c r="A168" s="316">
        <v>157</v>
      </c>
      <c r="B168" s="317"/>
      <c r="C168" s="317"/>
      <c r="D168" s="317"/>
      <c r="E168" s="317"/>
      <c r="F168" s="317"/>
    </row>
    <row r="169" spans="1:6" x14ac:dyDescent="0.2">
      <c r="A169" s="316">
        <v>158</v>
      </c>
      <c r="B169" s="317"/>
      <c r="C169" s="317"/>
      <c r="D169" s="317"/>
      <c r="E169" s="317"/>
      <c r="F169" s="317"/>
    </row>
    <row r="170" spans="1:6" x14ac:dyDescent="0.2">
      <c r="A170" s="316">
        <v>159</v>
      </c>
      <c r="B170" s="317"/>
      <c r="C170" s="317"/>
      <c r="D170" s="317"/>
      <c r="E170" s="317"/>
      <c r="F170" s="317"/>
    </row>
    <row r="171" spans="1:6" x14ac:dyDescent="0.2">
      <c r="A171" s="316">
        <v>160</v>
      </c>
      <c r="B171" s="317"/>
      <c r="C171" s="317"/>
      <c r="D171" s="317"/>
      <c r="E171" s="317"/>
      <c r="F171" s="317"/>
    </row>
    <row r="172" spans="1:6" x14ac:dyDescent="0.2">
      <c r="A172" s="316">
        <v>161</v>
      </c>
      <c r="B172" s="317"/>
      <c r="C172" s="317"/>
      <c r="D172" s="317"/>
      <c r="E172" s="317"/>
      <c r="F172" s="317"/>
    </row>
    <row r="173" spans="1:6" x14ac:dyDescent="0.2">
      <c r="A173" s="316">
        <v>162</v>
      </c>
      <c r="B173" s="317"/>
      <c r="C173" s="317"/>
      <c r="D173" s="317"/>
      <c r="E173" s="317"/>
      <c r="F173" s="317"/>
    </row>
    <row r="174" spans="1:6" x14ac:dyDescent="0.2">
      <c r="A174" s="316">
        <v>163</v>
      </c>
      <c r="B174" s="317"/>
      <c r="C174" s="317"/>
      <c r="D174" s="317"/>
      <c r="E174" s="317"/>
      <c r="F174" s="317"/>
    </row>
    <row r="175" spans="1:6" x14ac:dyDescent="0.2">
      <c r="A175" s="316">
        <v>164</v>
      </c>
      <c r="B175" s="317"/>
      <c r="C175" s="317"/>
      <c r="D175" s="317"/>
      <c r="E175" s="317"/>
      <c r="F175" s="317"/>
    </row>
    <row r="176" spans="1:6" x14ac:dyDescent="0.2">
      <c r="A176" s="316">
        <v>165</v>
      </c>
      <c r="B176" s="317"/>
      <c r="C176" s="317"/>
      <c r="D176" s="317"/>
      <c r="E176" s="317"/>
      <c r="F176" s="317"/>
    </row>
    <row r="177" spans="1:6" x14ac:dyDescent="0.2">
      <c r="A177" s="316">
        <v>166</v>
      </c>
      <c r="B177" s="317"/>
      <c r="C177" s="317"/>
      <c r="D177" s="317"/>
      <c r="E177" s="317"/>
      <c r="F177" s="317"/>
    </row>
    <row r="178" spans="1:6" x14ac:dyDescent="0.2">
      <c r="A178" s="316">
        <v>167</v>
      </c>
      <c r="B178" s="317"/>
      <c r="C178" s="317"/>
      <c r="D178" s="317"/>
      <c r="E178" s="317"/>
      <c r="F178" s="317"/>
    </row>
    <row r="179" spans="1:6" x14ac:dyDescent="0.2">
      <c r="A179" s="316">
        <v>168</v>
      </c>
      <c r="B179" s="317"/>
      <c r="C179" s="317"/>
      <c r="D179" s="317"/>
      <c r="E179" s="317"/>
      <c r="F179" s="317"/>
    </row>
    <row r="180" spans="1:6" x14ac:dyDescent="0.2">
      <c r="A180" s="316">
        <v>169</v>
      </c>
      <c r="B180" s="317"/>
      <c r="C180" s="317"/>
      <c r="D180" s="317"/>
      <c r="E180" s="317"/>
      <c r="F180" s="317"/>
    </row>
    <row r="181" spans="1:6" x14ac:dyDescent="0.2">
      <c r="A181" s="316">
        <v>170</v>
      </c>
      <c r="B181" s="317"/>
      <c r="C181" s="317"/>
      <c r="D181" s="317"/>
      <c r="E181" s="317"/>
      <c r="F181" s="317"/>
    </row>
    <row r="182" spans="1:6" x14ac:dyDescent="0.2">
      <c r="A182" s="316">
        <v>171</v>
      </c>
      <c r="B182" s="317"/>
      <c r="C182" s="317"/>
      <c r="D182" s="317"/>
      <c r="E182" s="317"/>
      <c r="F182" s="317"/>
    </row>
    <row r="183" spans="1:6" x14ac:dyDescent="0.2">
      <c r="A183" s="316">
        <v>172</v>
      </c>
      <c r="B183" s="317"/>
      <c r="C183" s="317"/>
      <c r="D183" s="317"/>
      <c r="E183" s="317"/>
      <c r="F183" s="317"/>
    </row>
    <row r="184" spans="1:6" x14ac:dyDescent="0.2">
      <c r="A184" s="316">
        <v>173</v>
      </c>
      <c r="B184" s="317"/>
      <c r="C184" s="317"/>
      <c r="D184" s="317"/>
      <c r="E184" s="317"/>
      <c r="F184" s="317"/>
    </row>
    <row r="185" spans="1:6" x14ac:dyDescent="0.2">
      <c r="A185" s="316">
        <v>174</v>
      </c>
      <c r="B185" s="317"/>
      <c r="C185" s="317"/>
      <c r="D185" s="317"/>
      <c r="E185" s="317"/>
      <c r="F185" s="317"/>
    </row>
    <row r="186" spans="1:6" x14ac:dyDescent="0.2">
      <c r="A186" s="316">
        <v>175</v>
      </c>
      <c r="B186" s="317"/>
      <c r="C186" s="317"/>
      <c r="D186" s="317"/>
      <c r="E186" s="317"/>
      <c r="F186" s="317"/>
    </row>
    <row r="187" spans="1:6" x14ac:dyDescent="0.2">
      <c r="A187" s="316">
        <v>176</v>
      </c>
      <c r="B187" s="317"/>
      <c r="C187" s="317"/>
      <c r="D187" s="317"/>
      <c r="E187" s="317"/>
      <c r="F187" s="317"/>
    </row>
    <row r="188" spans="1:6" x14ac:dyDescent="0.2">
      <c r="A188" s="316">
        <v>177</v>
      </c>
      <c r="B188" s="317"/>
      <c r="C188" s="317"/>
      <c r="D188" s="317"/>
      <c r="E188" s="317"/>
      <c r="F188" s="317"/>
    </row>
    <row r="189" spans="1:6" x14ac:dyDescent="0.2">
      <c r="A189" s="316">
        <v>178</v>
      </c>
      <c r="B189" s="317"/>
      <c r="C189" s="317"/>
      <c r="D189" s="317"/>
      <c r="E189" s="317"/>
      <c r="F189" s="317"/>
    </row>
    <row r="190" spans="1:6" x14ac:dyDescent="0.2">
      <c r="A190" s="316">
        <v>179</v>
      </c>
      <c r="B190" s="317"/>
      <c r="C190" s="317"/>
      <c r="D190" s="317"/>
      <c r="E190" s="317"/>
      <c r="F190" s="317"/>
    </row>
    <row r="191" spans="1:6" x14ac:dyDescent="0.2">
      <c r="A191" s="316">
        <v>180</v>
      </c>
      <c r="B191" s="317"/>
      <c r="C191" s="317"/>
      <c r="D191" s="317"/>
      <c r="E191" s="317"/>
      <c r="F191" s="317"/>
    </row>
    <row r="192" spans="1:6" x14ac:dyDescent="0.2">
      <c r="A192" s="316">
        <v>181</v>
      </c>
      <c r="B192" s="317"/>
      <c r="C192" s="317"/>
      <c r="D192" s="317"/>
      <c r="E192" s="317"/>
      <c r="F192" s="317"/>
    </row>
    <row r="193" spans="1:6" x14ac:dyDescent="0.2">
      <c r="A193" s="316">
        <v>182</v>
      </c>
      <c r="B193" s="317"/>
      <c r="C193" s="317"/>
      <c r="D193" s="317"/>
      <c r="E193" s="317"/>
      <c r="F193" s="317"/>
    </row>
    <row r="194" spans="1:6" x14ac:dyDescent="0.2">
      <c r="A194" s="316">
        <v>183</v>
      </c>
      <c r="B194" s="317"/>
      <c r="C194" s="317"/>
      <c r="D194" s="317"/>
      <c r="E194" s="317"/>
      <c r="F194" s="317"/>
    </row>
    <row r="195" spans="1:6" x14ac:dyDescent="0.2">
      <c r="A195" s="316">
        <v>184</v>
      </c>
      <c r="B195" s="317"/>
      <c r="C195" s="317"/>
      <c r="D195" s="317"/>
      <c r="E195" s="317"/>
      <c r="F195" s="317"/>
    </row>
    <row r="196" spans="1:6" x14ac:dyDescent="0.2">
      <c r="A196" s="316">
        <v>185</v>
      </c>
      <c r="B196" s="317"/>
      <c r="C196" s="317"/>
      <c r="D196" s="317"/>
      <c r="E196" s="317"/>
      <c r="F196" s="317"/>
    </row>
    <row r="197" spans="1:6" x14ac:dyDescent="0.2">
      <c r="A197" s="316">
        <v>186</v>
      </c>
      <c r="B197" s="317"/>
      <c r="C197" s="317"/>
      <c r="D197" s="317"/>
      <c r="E197" s="317"/>
      <c r="F197" s="317"/>
    </row>
    <row r="198" spans="1:6" x14ac:dyDescent="0.2">
      <c r="A198" s="316">
        <v>187</v>
      </c>
      <c r="B198" s="317"/>
      <c r="C198" s="317"/>
      <c r="D198" s="317"/>
      <c r="E198" s="317"/>
      <c r="F198" s="317"/>
    </row>
    <row r="199" spans="1:6" x14ac:dyDescent="0.2">
      <c r="A199" s="316">
        <v>188</v>
      </c>
      <c r="B199" s="317"/>
      <c r="C199" s="317"/>
      <c r="D199" s="317"/>
      <c r="E199" s="317"/>
      <c r="F199" s="317"/>
    </row>
    <row r="200" spans="1:6" x14ac:dyDescent="0.2">
      <c r="A200" s="316">
        <v>189</v>
      </c>
      <c r="B200" s="317"/>
      <c r="C200" s="317"/>
      <c r="D200" s="317"/>
      <c r="E200" s="317"/>
      <c r="F200" s="317"/>
    </row>
    <row r="201" spans="1:6" x14ac:dyDescent="0.2">
      <c r="A201" s="316">
        <v>190</v>
      </c>
      <c r="B201" s="317"/>
      <c r="C201" s="317"/>
      <c r="D201" s="317"/>
      <c r="E201" s="317"/>
      <c r="F201" s="317"/>
    </row>
    <row r="202" spans="1:6" x14ac:dyDescent="0.2">
      <c r="A202" s="316">
        <v>191</v>
      </c>
      <c r="B202" s="317"/>
      <c r="C202" s="317"/>
      <c r="D202" s="317"/>
      <c r="E202" s="317"/>
      <c r="F202" s="317"/>
    </row>
    <row r="203" spans="1:6" x14ac:dyDescent="0.2">
      <c r="A203" s="316">
        <v>192</v>
      </c>
      <c r="B203" s="317"/>
      <c r="C203" s="317"/>
      <c r="D203" s="317"/>
      <c r="E203" s="317"/>
      <c r="F203" s="317"/>
    </row>
    <row r="204" spans="1:6" x14ac:dyDescent="0.2">
      <c r="A204" s="316">
        <v>193</v>
      </c>
      <c r="B204" s="317"/>
      <c r="C204" s="317"/>
      <c r="D204" s="317"/>
      <c r="E204" s="317"/>
      <c r="F204" s="317"/>
    </row>
    <row r="205" spans="1:6" x14ac:dyDescent="0.2">
      <c r="A205" s="316">
        <v>194</v>
      </c>
      <c r="B205" s="317"/>
      <c r="C205" s="317"/>
      <c r="D205" s="317"/>
      <c r="E205" s="317"/>
      <c r="F205" s="317"/>
    </row>
    <row r="206" spans="1:6" x14ac:dyDescent="0.2">
      <c r="A206" s="316">
        <v>195</v>
      </c>
      <c r="B206" s="317"/>
      <c r="C206" s="317"/>
      <c r="D206" s="317"/>
      <c r="E206" s="317"/>
      <c r="F206" s="317"/>
    </row>
    <row r="207" spans="1:6" x14ac:dyDescent="0.2">
      <c r="A207" s="316">
        <v>196</v>
      </c>
      <c r="B207" s="317"/>
      <c r="C207" s="317"/>
      <c r="D207" s="317"/>
      <c r="E207" s="317"/>
      <c r="F207" s="317"/>
    </row>
    <row r="208" spans="1:6" x14ac:dyDescent="0.2">
      <c r="A208" s="316">
        <v>197</v>
      </c>
      <c r="B208" s="317"/>
      <c r="C208" s="317"/>
      <c r="D208" s="317"/>
      <c r="E208" s="317"/>
      <c r="F208" s="317"/>
    </row>
    <row r="209" spans="1:6" x14ac:dyDescent="0.2">
      <c r="A209" s="316">
        <v>198</v>
      </c>
      <c r="B209" s="317"/>
      <c r="C209" s="317"/>
      <c r="D209" s="317"/>
      <c r="E209" s="317"/>
      <c r="F209" s="317"/>
    </row>
    <row r="210" spans="1:6" x14ac:dyDescent="0.2">
      <c r="A210" s="316">
        <v>199</v>
      </c>
      <c r="B210" s="317"/>
      <c r="C210" s="317"/>
      <c r="D210" s="317"/>
      <c r="E210" s="317"/>
      <c r="F210" s="317"/>
    </row>
    <row r="211" spans="1:6" x14ac:dyDescent="0.2">
      <c r="A211" s="316">
        <v>200</v>
      </c>
      <c r="B211" s="317"/>
      <c r="C211" s="317"/>
      <c r="D211" s="317"/>
      <c r="E211" s="317"/>
      <c r="F211" s="317"/>
    </row>
  </sheetData>
  <mergeCells count="12">
    <mergeCell ref="A1:F1"/>
    <mergeCell ref="G9:M11"/>
    <mergeCell ref="A7:B7"/>
    <mergeCell ref="A9:B9"/>
    <mergeCell ref="G2:O3"/>
    <mergeCell ref="E9:F9"/>
    <mergeCell ref="E10:F10"/>
    <mergeCell ref="A5:F5"/>
    <mergeCell ref="A2:F2"/>
    <mergeCell ref="A3:F3"/>
    <mergeCell ref="A4:F4"/>
    <mergeCell ref="G7:M7"/>
  </mergeCells>
  <phoneticPr fontId="22"/>
  <conditionalFormatting sqref="B12:E211">
    <cfRule type="expression" dxfId="4" priority="1">
      <formula>B12=""</formula>
    </cfRule>
  </conditionalFormatting>
  <dataValidations count="1">
    <dataValidation type="textLength" imeMode="disabled" operator="equal" allowBlank="1" showInputMessage="1" showErrorMessage="1" error="登録番号10文字を入力してください。" sqref="G3:O3 C10 N10:S10" xr:uid="{8CE5D771-B473-4D0A-AA77-9E33DD9556DD}">
      <formula1>10</formula1>
    </dataValidation>
  </dataValidations>
  <pageMargins left="0.7" right="0.7" top="0.75" bottom="0.75" header="0.3" footer="0.3"/>
  <pageSetup paperSize="9" scale="56" fitToHeight="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DDC0ED-9043-4B7A-BD34-5FADE4A31755}">
  <sheetPr>
    <pageSetUpPr fitToPage="1"/>
  </sheetPr>
  <dimension ref="A1:BM211"/>
  <sheetViews>
    <sheetView zoomScale="90" zoomScaleNormal="90" zoomScaleSheetLayoutView="90" workbookViewId="0">
      <pane ySplit="11" topLeftCell="A12" activePane="bottomLeft" state="frozen"/>
      <selection activeCell="B12" sqref="B12"/>
      <selection pane="bottomLeft" activeCell="B12" sqref="B12"/>
    </sheetView>
  </sheetViews>
  <sheetFormatPr defaultColWidth="10" defaultRowHeight="13" x14ac:dyDescent="0.2"/>
  <cols>
    <col min="1" max="1" width="4.26953125" style="314" customWidth="1"/>
    <col min="2" max="2" width="33.453125" style="318" customWidth="1"/>
    <col min="3" max="3" width="13.90625" style="318" customWidth="1"/>
    <col min="4" max="4" width="58.453125" style="319" customWidth="1"/>
    <col min="5" max="5" width="17.6328125" style="318" customWidth="1"/>
    <col min="6" max="6" width="30.90625" style="318" customWidth="1"/>
    <col min="7" max="16384" width="10" style="314"/>
  </cols>
  <sheetData>
    <row r="1" spans="1:65" ht="17.149999999999999" customHeight="1" x14ac:dyDescent="0.2">
      <c r="A1" s="701"/>
      <c r="B1" s="701"/>
      <c r="C1" s="701"/>
      <c r="D1" s="701"/>
      <c r="E1" s="701"/>
      <c r="F1" s="702"/>
    </row>
    <row r="2" spans="1:65" ht="25" customHeight="1" x14ac:dyDescent="0.2">
      <c r="A2" s="718" t="s">
        <v>278</v>
      </c>
      <c r="B2" s="719"/>
      <c r="C2" s="719"/>
      <c r="D2" s="719"/>
      <c r="E2" s="719"/>
      <c r="F2" s="720"/>
      <c r="G2" s="709" t="s">
        <v>269</v>
      </c>
      <c r="H2" s="710"/>
      <c r="I2" s="710"/>
      <c r="J2" s="710"/>
      <c r="K2" s="710"/>
      <c r="L2" s="710"/>
      <c r="M2" s="710"/>
      <c r="N2" s="710"/>
      <c r="O2" s="710"/>
    </row>
    <row r="3" spans="1:65" ht="25" customHeight="1" x14ac:dyDescent="0.2">
      <c r="A3" s="721" t="s">
        <v>267</v>
      </c>
      <c r="B3" s="722"/>
      <c r="C3" s="722"/>
      <c r="D3" s="722"/>
      <c r="E3" s="722"/>
      <c r="F3" s="723"/>
      <c r="G3" s="709"/>
      <c r="H3" s="710"/>
      <c r="I3" s="710"/>
      <c r="J3" s="710"/>
      <c r="K3" s="710"/>
      <c r="L3" s="710"/>
      <c r="M3" s="710"/>
      <c r="N3" s="710"/>
      <c r="O3" s="710"/>
    </row>
    <row r="4" spans="1:65" ht="25" customHeight="1" x14ac:dyDescent="0.2">
      <c r="A4" s="721"/>
      <c r="B4" s="722"/>
      <c r="C4" s="722"/>
      <c r="D4" s="722"/>
      <c r="E4" s="722"/>
      <c r="F4" s="723"/>
    </row>
    <row r="5" spans="1:65" ht="37" customHeight="1" x14ac:dyDescent="0.2">
      <c r="A5" s="715" t="s">
        <v>266</v>
      </c>
      <c r="B5" s="716"/>
      <c r="C5" s="716"/>
      <c r="D5" s="716"/>
      <c r="E5" s="716"/>
      <c r="F5" s="717"/>
    </row>
    <row r="6" spans="1:65" ht="16" customHeight="1" thickBot="1" x14ac:dyDescent="0.25">
      <c r="A6" s="340"/>
      <c r="B6" s="341"/>
      <c r="C6" s="341"/>
      <c r="D6" s="341"/>
      <c r="E6" s="341"/>
      <c r="F6" s="342"/>
    </row>
    <row r="7" spans="1:65" ht="34" customHeight="1" thickBot="1" x14ac:dyDescent="0.25">
      <c r="A7" s="705"/>
      <c r="B7" s="706"/>
      <c r="C7" s="336" t="s">
        <v>272</v>
      </c>
      <c r="D7" s="337" t="str">
        <f>IF('企業情報（断熱材）'!$L$11="","",'企業情報（断熱材）'!$L$11)</f>
        <v/>
      </c>
      <c r="E7" s="341"/>
      <c r="F7" s="342"/>
      <c r="G7" s="724" t="s">
        <v>273</v>
      </c>
      <c r="H7" s="725"/>
      <c r="I7" s="725"/>
      <c r="J7" s="725"/>
      <c r="K7" s="725"/>
      <c r="L7" s="725"/>
      <c r="M7" s="725"/>
    </row>
    <row r="8" spans="1:65" ht="17.149999999999999" customHeight="1" thickBot="1" x14ac:dyDescent="0.25">
      <c r="A8" s="341"/>
      <c r="B8" s="341"/>
      <c r="C8" s="333"/>
      <c r="D8" s="341"/>
      <c r="E8" s="341"/>
      <c r="F8" s="342"/>
    </row>
    <row r="9" spans="1:65" ht="26.5" customHeight="1" thickBot="1" x14ac:dyDescent="0.25">
      <c r="A9" s="707" t="s">
        <v>271</v>
      </c>
      <c r="B9" s="708"/>
      <c r="C9" s="324" t="s">
        <v>265</v>
      </c>
      <c r="D9" s="325" t="s">
        <v>259</v>
      </c>
      <c r="E9" s="711" t="s">
        <v>260</v>
      </c>
      <c r="F9" s="712"/>
      <c r="G9" s="703" t="s">
        <v>274</v>
      </c>
      <c r="H9" s="704"/>
      <c r="I9" s="704"/>
      <c r="J9" s="704"/>
      <c r="K9" s="704"/>
      <c r="L9" s="704"/>
      <c r="M9" s="704"/>
      <c r="N9" s="320"/>
      <c r="O9" s="320"/>
      <c r="P9" s="320"/>
      <c r="Q9" s="320"/>
      <c r="R9" s="320"/>
      <c r="S9" s="320"/>
      <c r="T9" s="320"/>
      <c r="U9" s="320"/>
      <c r="V9" s="320"/>
      <c r="W9" s="320"/>
      <c r="X9" s="320"/>
      <c r="Y9" s="320"/>
      <c r="Z9" s="320"/>
      <c r="AA9" s="320"/>
      <c r="AB9" s="320"/>
      <c r="AC9" s="320"/>
      <c r="AD9" s="320"/>
      <c r="AE9" s="320"/>
      <c r="AF9" s="320"/>
      <c r="AG9" s="320"/>
      <c r="AH9" s="320"/>
      <c r="AI9" s="320"/>
      <c r="AJ9" s="320"/>
      <c r="AK9" s="320"/>
      <c r="AL9" s="320"/>
      <c r="AM9" s="320"/>
      <c r="AN9" s="320"/>
      <c r="AO9" s="320"/>
      <c r="AP9" s="320"/>
      <c r="AQ9" s="320"/>
      <c r="AR9" s="320"/>
      <c r="AS9" s="320"/>
      <c r="AT9" s="320"/>
      <c r="AU9" s="320"/>
      <c r="AV9" s="320"/>
      <c r="AW9" s="320"/>
      <c r="AX9" s="320"/>
      <c r="AY9" s="320"/>
      <c r="AZ9" s="320"/>
      <c r="BA9" s="320"/>
      <c r="BB9" s="320"/>
      <c r="BC9" s="320"/>
      <c r="BD9" s="320"/>
      <c r="BE9" s="320"/>
      <c r="BF9" s="320"/>
      <c r="BG9" s="320"/>
      <c r="BH9" s="320"/>
      <c r="BI9" s="320"/>
      <c r="BJ9" s="320"/>
      <c r="BK9" s="320"/>
      <c r="BL9" s="320"/>
      <c r="BM9" s="320"/>
    </row>
    <row r="10" spans="1:65" ht="26.5" customHeight="1" thickBot="1" x14ac:dyDescent="0.25">
      <c r="A10" s="338" t="s">
        <v>55</v>
      </c>
      <c r="B10" s="339" t="str">
        <f>IF('企業情報（断熱材）'!$BV$11="","",'企業情報（断熱材）'!$BV$11)</f>
        <v/>
      </c>
      <c r="C10" s="343"/>
      <c r="D10" s="344"/>
      <c r="E10" s="713"/>
      <c r="F10" s="714"/>
      <c r="G10" s="703"/>
      <c r="H10" s="704"/>
      <c r="I10" s="704"/>
      <c r="J10" s="704"/>
      <c r="K10" s="704"/>
      <c r="L10" s="704"/>
      <c r="M10" s="704"/>
      <c r="N10" s="320"/>
      <c r="O10" s="320"/>
      <c r="P10" s="320"/>
      <c r="Q10" s="320"/>
      <c r="R10" s="320"/>
      <c r="S10" s="320"/>
      <c r="T10" s="320"/>
      <c r="U10" s="320"/>
      <c r="V10" s="320"/>
      <c r="W10" s="320"/>
      <c r="X10" s="320"/>
      <c r="Y10" s="320"/>
      <c r="Z10" s="320"/>
      <c r="AA10" s="320"/>
      <c r="AB10" s="320"/>
      <c r="AC10" s="320"/>
      <c r="AD10" s="320"/>
      <c r="AE10" s="320"/>
      <c r="AF10" s="320"/>
      <c r="AG10" s="320"/>
      <c r="AH10" s="320"/>
      <c r="AI10" s="320"/>
      <c r="AJ10" s="320"/>
      <c r="AK10" s="320"/>
      <c r="AL10" s="320"/>
      <c r="AM10" s="320"/>
      <c r="AN10" s="320"/>
      <c r="AO10" s="320"/>
      <c r="AP10" s="320"/>
      <c r="AQ10" s="320"/>
      <c r="AR10" s="320"/>
      <c r="AS10" s="320"/>
      <c r="AT10" s="320"/>
      <c r="AU10" s="320"/>
      <c r="AV10" s="320"/>
      <c r="AW10" s="320"/>
      <c r="AX10" s="320"/>
      <c r="AY10" s="320"/>
      <c r="AZ10" s="320"/>
      <c r="BA10" s="320"/>
      <c r="BB10" s="320"/>
      <c r="BC10" s="320"/>
      <c r="BD10" s="320"/>
      <c r="BE10" s="320"/>
      <c r="BF10" s="320"/>
      <c r="BG10" s="320"/>
      <c r="BH10" s="320"/>
      <c r="BI10" s="320"/>
      <c r="BJ10" s="320"/>
      <c r="BK10" s="320"/>
      <c r="BL10" s="320"/>
      <c r="BM10" s="320"/>
    </row>
    <row r="11" spans="1:65" s="315" customFormat="1" ht="26.5" customHeight="1" thickBot="1" x14ac:dyDescent="0.25">
      <c r="A11" s="334" t="s">
        <v>270</v>
      </c>
      <c r="B11" s="335" t="s">
        <v>261</v>
      </c>
      <c r="C11" s="322" t="s">
        <v>262</v>
      </c>
      <c r="D11" s="323" t="s">
        <v>268</v>
      </c>
      <c r="E11" s="322" t="s">
        <v>263</v>
      </c>
      <c r="F11" s="326" t="s">
        <v>264</v>
      </c>
      <c r="G11" s="703"/>
      <c r="H11" s="704"/>
      <c r="I11" s="704"/>
      <c r="J11" s="704"/>
      <c r="K11" s="704"/>
      <c r="L11" s="704"/>
      <c r="M11" s="704"/>
      <c r="N11" s="320"/>
      <c r="O11" s="320"/>
      <c r="P11" s="320"/>
      <c r="Q11" s="320"/>
      <c r="R11" s="320"/>
      <c r="S11" s="320"/>
      <c r="T11" s="320"/>
      <c r="U11" s="320"/>
      <c r="V11" s="320"/>
      <c r="W11" s="320"/>
      <c r="X11" s="320"/>
      <c r="Y11" s="320"/>
      <c r="Z11" s="320"/>
      <c r="AA11" s="320"/>
      <c r="AB11" s="320"/>
      <c r="AC11" s="320"/>
      <c r="AD11" s="320"/>
      <c r="AE11" s="320"/>
      <c r="AF11" s="320"/>
      <c r="AG11" s="320"/>
      <c r="AH11" s="320"/>
      <c r="AI11" s="320"/>
      <c r="AJ11" s="320"/>
      <c r="AK11" s="320"/>
      <c r="AL11" s="320"/>
      <c r="AM11" s="320"/>
      <c r="AN11" s="320"/>
      <c r="AO11" s="320"/>
      <c r="AP11" s="320"/>
      <c r="AQ11" s="320"/>
      <c r="AR11" s="320"/>
      <c r="AS11" s="320"/>
      <c r="AT11" s="320"/>
      <c r="AU11" s="320"/>
      <c r="AV11" s="320"/>
      <c r="AW11" s="320"/>
      <c r="AX11" s="320"/>
      <c r="AY11" s="320"/>
      <c r="AZ11" s="320"/>
      <c r="BA11" s="320"/>
      <c r="BB11" s="320"/>
      <c r="BC11" s="320"/>
      <c r="BD11" s="320"/>
      <c r="BE11" s="320"/>
      <c r="BF11" s="320"/>
      <c r="BG11" s="320"/>
      <c r="BH11" s="320"/>
      <c r="BI11" s="320"/>
      <c r="BJ11" s="320"/>
      <c r="BK11" s="320"/>
      <c r="BL11" s="320"/>
      <c r="BM11" s="320"/>
    </row>
    <row r="12" spans="1:65" x14ac:dyDescent="0.2">
      <c r="A12" s="327">
        <v>1</v>
      </c>
      <c r="B12" s="321"/>
      <c r="C12" s="321"/>
      <c r="D12" s="321"/>
      <c r="E12" s="321"/>
      <c r="F12" s="328"/>
    </row>
    <row r="13" spans="1:65" x14ac:dyDescent="0.2">
      <c r="A13" s="327">
        <v>2</v>
      </c>
      <c r="B13" s="317"/>
      <c r="C13" s="317"/>
      <c r="D13" s="317"/>
      <c r="E13" s="317"/>
      <c r="F13" s="329"/>
    </row>
    <row r="14" spans="1:65" x14ac:dyDescent="0.2">
      <c r="A14" s="327">
        <v>3</v>
      </c>
      <c r="B14" s="317"/>
      <c r="C14" s="317"/>
      <c r="D14" s="317"/>
      <c r="E14" s="317"/>
      <c r="F14" s="329"/>
    </row>
    <row r="15" spans="1:65" x14ac:dyDescent="0.2">
      <c r="A15" s="327">
        <v>4</v>
      </c>
      <c r="B15" s="317"/>
      <c r="C15" s="317"/>
      <c r="D15" s="317"/>
      <c r="E15" s="317"/>
      <c r="F15" s="329"/>
    </row>
    <row r="16" spans="1:65" x14ac:dyDescent="0.2">
      <c r="A16" s="327">
        <v>5</v>
      </c>
      <c r="B16" s="317"/>
      <c r="C16" s="317"/>
      <c r="D16" s="317"/>
      <c r="E16" s="317"/>
      <c r="F16" s="329"/>
    </row>
    <row r="17" spans="1:6" x14ac:dyDescent="0.2">
      <c r="A17" s="327">
        <v>6</v>
      </c>
      <c r="B17" s="317"/>
      <c r="C17" s="317"/>
      <c r="D17" s="317"/>
      <c r="E17" s="317"/>
      <c r="F17" s="329"/>
    </row>
    <row r="18" spans="1:6" x14ac:dyDescent="0.2">
      <c r="A18" s="327">
        <v>7</v>
      </c>
      <c r="B18" s="317"/>
      <c r="C18" s="317"/>
      <c r="D18" s="317"/>
      <c r="E18" s="317"/>
      <c r="F18" s="329"/>
    </row>
    <row r="19" spans="1:6" x14ac:dyDescent="0.2">
      <c r="A19" s="327">
        <v>8</v>
      </c>
      <c r="B19" s="317"/>
      <c r="C19" s="317"/>
      <c r="D19" s="317"/>
      <c r="E19" s="317"/>
      <c r="F19" s="329"/>
    </row>
    <row r="20" spans="1:6" x14ac:dyDescent="0.2">
      <c r="A20" s="327">
        <v>9</v>
      </c>
      <c r="B20" s="317"/>
      <c r="C20" s="317"/>
      <c r="D20" s="317"/>
      <c r="E20" s="317"/>
      <c r="F20" s="329"/>
    </row>
    <row r="21" spans="1:6" x14ac:dyDescent="0.2">
      <c r="A21" s="327">
        <v>10</v>
      </c>
      <c r="B21" s="317"/>
      <c r="C21" s="317"/>
      <c r="D21" s="317"/>
      <c r="E21" s="317"/>
      <c r="F21" s="329"/>
    </row>
    <row r="22" spans="1:6" x14ac:dyDescent="0.2">
      <c r="A22" s="327">
        <v>11</v>
      </c>
      <c r="B22" s="317"/>
      <c r="C22" s="317"/>
      <c r="D22" s="317"/>
      <c r="E22" s="317"/>
      <c r="F22" s="329"/>
    </row>
    <row r="23" spans="1:6" x14ac:dyDescent="0.2">
      <c r="A23" s="327">
        <v>12</v>
      </c>
      <c r="B23" s="317"/>
      <c r="C23" s="317"/>
      <c r="D23" s="317"/>
      <c r="E23" s="317"/>
      <c r="F23" s="329"/>
    </row>
    <row r="24" spans="1:6" x14ac:dyDescent="0.2">
      <c r="A24" s="327">
        <v>13</v>
      </c>
      <c r="B24" s="317"/>
      <c r="C24" s="317"/>
      <c r="D24" s="317"/>
      <c r="E24" s="317"/>
      <c r="F24" s="329"/>
    </row>
    <row r="25" spans="1:6" x14ac:dyDescent="0.2">
      <c r="A25" s="327">
        <v>14</v>
      </c>
      <c r="B25" s="317"/>
      <c r="C25" s="317"/>
      <c r="D25" s="317"/>
      <c r="E25" s="317"/>
      <c r="F25" s="329"/>
    </row>
    <row r="26" spans="1:6" x14ac:dyDescent="0.2">
      <c r="A26" s="327">
        <v>15</v>
      </c>
      <c r="B26" s="317"/>
      <c r="C26" s="317"/>
      <c r="D26" s="317"/>
      <c r="E26" s="317"/>
      <c r="F26" s="329"/>
    </row>
    <row r="27" spans="1:6" x14ac:dyDescent="0.2">
      <c r="A27" s="327">
        <v>16</v>
      </c>
      <c r="B27" s="317"/>
      <c r="C27" s="317"/>
      <c r="D27" s="317"/>
      <c r="E27" s="317"/>
      <c r="F27" s="329"/>
    </row>
    <row r="28" spans="1:6" x14ac:dyDescent="0.2">
      <c r="A28" s="327">
        <v>17</v>
      </c>
      <c r="B28" s="317"/>
      <c r="C28" s="317"/>
      <c r="D28" s="317"/>
      <c r="E28" s="317"/>
      <c r="F28" s="329"/>
    </row>
    <row r="29" spans="1:6" x14ac:dyDescent="0.2">
      <c r="A29" s="327">
        <v>18</v>
      </c>
      <c r="B29" s="317"/>
      <c r="C29" s="317"/>
      <c r="D29" s="317"/>
      <c r="E29" s="317"/>
      <c r="F29" s="329"/>
    </row>
    <row r="30" spans="1:6" x14ac:dyDescent="0.2">
      <c r="A30" s="327">
        <v>19</v>
      </c>
      <c r="B30" s="317"/>
      <c r="C30" s="317"/>
      <c r="D30" s="317"/>
      <c r="E30" s="317"/>
      <c r="F30" s="329"/>
    </row>
    <row r="31" spans="1:6" x14ac:dyDescent="0.2">
      <c r="A31" s="327">
        <v>20</v>
      </c>
      <c r="B31" s="317"/>
      <c r="C31" s="317"/>
      <c r="D31" s="317"/>
      <c r="E31" s="317"/>
      <c r="F31" s="329"/>
    </row>
    <row r="32" spans="1:6" x14ac:dyDescent="0.2">
      <c r="A32" s="327">
        <v>21</v>
      </c>
      <c r="B32" s="317"/>
      <c r="C32" s="317"/>
      <c r="D32" s="317"/>
      <c r="E32" s="317"/>
      <c r="F32" s="329"/>
    </row>
    <row r="33" spans="1:6" x14ac:dyDescent="0.2">
      <c r="A33" s="327">
        <v>22</v>
      </c>
      <c r="B33" s="317"/>
      <c r="C33" s="317"/>
      <c r="D33" s="317"/>
      <c r="E33" s="317"/>
      <c r="F33" s="329"/>
    </row>
    <row r="34" spans="1:6" x14ac:dyDescent="0.2">
      <c r="A34" s="327">
        <v>23</v>
      </c>
      <c r="B34" s="317"/>
      <c r="C34" s="317"/>
      <c r="D34" s="317"/>
      <c r="E34" s="317"/>
      <c r="F34" s="329"/>
    </row>
    <row r="35" spans="1:6" x14ac:dyDescent="0.2">
      <c r="A35" s="327">
        <v>24</v>
      </c>
      <c r="B35" s="317"/>
      <c r="C35" s="317"/>
      <c r="D35" s="317"/>
      <c r="E35" s="317"/>
      <c r="F35" s="329"/>
    </row>
    <row r="36" spans="1:6" x14ac:dyDescent="0.2">
      <c r="A36" s="327">
        <v>25</v>
      </c>
      <c r="B36" s="317"/>
      <c r="C36" s="317"/>
      <c r="D36" s="317"/>
      <c r="E36" s="317"/>
      <c r="F36" s="329"/>
    </row>
    <row r="37" spans="1:6" x14ac:dyDescent="0.2">
      <c r="A37" s="327">
        <v>26</v>
      </c>
      <c r="B37" s="317"/>
      <c r="C37" s="317"/>
      <c r="D37" s="317"/>
      <c r="E37" s="317"/>
      <c r="F37" s="329"/>
    </row>
    <row r="38" spans="1:6" x14ac:dyDescent="0.2">
      <c r="A38" s="327">
        <v>27</v>
      </c>
      <c r="B38" s="317"/>
      <c r="C38" s="317"/>
      <c r="D38" s="317"/>
      <c r="E38" s="317"/>
      <c r="F38" s="329"/>
    </row>
    <row r="39" spans="1:6" x14ac:dyDescent="0.2">
      <c r="A39" s="327">
        <v>28</v>
      </c>
      <c r="B39" s="317"/>
      <c r="C39" s="317"/>
      <c r="D39" s="317"/>
      <c r="E39" s="317"/>
      <c r="F39" s="329"/>
    </row>
    <row r="40" spans="1:6" x14ac:dyDescent="0.2">
      <c r="A40" s="327">
        <v>29</v>
      </c>
      <c r="B40" s="317"/>
      <c r="C40" s="317"/>
      <c r="D40" s="317"/>
      <c r="E40" s="317"/>
      <c r="F40" s="329"/>
    </row>
    <row r="41" spans="1:6" x14ac:dyDescent="0.2">
      <c r="A41" s="327">
        <v>30</v>
      </c>
      <c r="B41" s="317"/>
      <c r="C41" s="317"/>
      <c r="D41" s="317"/>
      <c r="E41" s="317"/>
      <c r="F41" s="329"/>
    </row>
    <row r="42" spans="1:6" x14ac:dyDescent="0.2">
      <c r="A42" s="327">
        <v>31</v>
      </c>
      <c r="B42" s="317"/>
      <c r="C42" s="317"/>
      <c r="D42" s="317"/>
      <c r="E42" s="317"/>
      <c r="F42" s="329"/>
    </row>
    <row r="43" spans="1:6" x14ac:dyDescent="0.2">
      <c r="A43" s="327">
        <v>32</v>
      </c>
      <c r="B43" s="317"/>
      <c r="C43" s="317"/>
      <c r="D43" s="317"/>
      <c r="E43" s="317"/>
      <c r="F43" s="329"/>
    </row>
    <row r="44" spans="1:6" x14ac:dyDescent="0.2">
      <c r="A44" s="327">
        <v>33</v>
      </c>
      <c r="B44" s="317"/>
      <c r="C44" s="317"/>
      <c r="D44" s="317"/>
      <c r="E44" s="317"/>
      <c r="F44" s="329"/>
    </row>
    <row r="45" spans="1:6" x14ac:dyDescent="0.2">
      <c r="A45" s="327">
        <v>34</v>
      </c>
      <c r="B45" s="317"/>
      <c r="C45" s="317"/>
      <c r="D45" s="317"/>
      <c r="E45" s="317"/>
      <c r="F45" s="329"/>
    </row>
    <row r="46" spans="1:6" x14ac:dyDescent="0.2">
      <c r="A46" s="327">
        <v>35</v>
      </c>
      <c r="B46" s="317"/>
      <c r="C46" s="317"/>
      <c r="D46" s="317"/>
      <c r="E46" s="317"/>
      <c r="F46" s="329"/>
    </row>
    <row r="47" spans="1:6" x14ac:dyDescent="0.2">
      <c r="A47" s="327">
        <v>36</v>
      </c>
      <c r="B47" s="317"/>
      <c r="C47" s="317"/>
      <c r="D47" s="317"/>
      <c r="E47" s="317"/>
      <c r="F47" s="329"/>
    </row>
    <row r="48" spans="1:6" x14ac:dyDescent="0.2">
      <c r="A48" s="327">
        <v>37</v>
      </c>
      <c r="B48" s="317"/>
      <c r="C48" s="317"/>
      <c r="D48" s="317"/>
      <c r="E48" s="317"/>
      <c r="F48" s="329"/>
    </row>
    <row r="49" spans="1:6" x14ac:dyDescent="0.2">
      <c r="A49" s="327">
        <v>38</v>
      </c>
      <c r="B49" s="317"/>
      <c r="C49" s="317"/>
      <c r="D49" s="317"/>
      <c r="E49" s="317"/>
      <c r="F49" s="329"/>
    </row>
    <row r="50" spans="1:6" x14ac:dyDescent="0.2">
      <c r="A50" s="327">
        <v>39</v>
      </c>
      <c r="B50" s="317"/>
      <c r="C50" s="317"/>
      <c r="D50" s="317"/>
      <c r="E50" s="317"/>
      <c r="F50" s="329"/>
    </row>
    <row r="51" spans="1:6" x14ac:dyDescent="0.2">
      <c r="A51" s="327">
        <v>40</v>
      </c>
      <c r="B51" s="317"/>
      <c r="C51" s="317"/>
      <c r="D51" s="317"/>
      <c r="E51" s="317"/>
      <c r="F51" s="329"/>
    </row>
    <row r="52" spans="1:6" x14ac:dyDescent="0.2">
      <c r="A52" s="327">
        <v>41</v>
      </c>
      <c r="B52" s="317"/>
      <c r="C52" s="317"/>
      <c r="D52" s="317"/>
      <c r="E52" s="317"/>
      <c r="F52" s="329"/>
    </row>
    <row r="53" spans="1:6" x14ac:dyDescent="0.2">
      <c r="A53" s="327">
        <v>42</v>
      </c>
      <c r="B53" s="317"/>
      <c r="C53" s="317"/>
      <c r="D53" s="317"/>
      <c r="E53" s="317"/>
      <c r="F53" s="329"/>
    </row>
    <row r="54" spans="1:6" x14ac:dyDescent="0.2">
      <c r="A54" s="327">
        <v>43</v>
      </c>
      <c r="B54" s="317"/>
      <c r="C54" s="317"/>
      <c r="D54" s="317"/>
      <c r="E54" s="317"/>
      <c r="F54" s="329"/>
    </row>
    <row r="55" spans="1:6" x14ac:dyDescent="0.2">
      <c r="A55" s="327">
        <v>44</v>
      </c>
      <c r="B55" s="317"/>
      <c r="C55" s="317"/>
      <c r="D55" s="317"/>
      <c r="E55" s="317"/>
      <c r="F55" s="329"/>
    </row>
    <row r="56" spans="1:6" x14ac:dyDescent="0.2">
      <c r="A56" s="327">
        <v>45</v>
      </c>
      <c r="B56" s="317"/>
      <c r="C56" s="317"/>
      <c r="D56" s="317"/>
      <c r="E56" s="317"/>
      <c r="F56" s="329"/>
    </row>
    <row r="57" spans="1:6" x14ac:dyDescent="0.2">
      <c r="A57" s="327">
        <v>46</v>
      </c>
      <c r="B57" s="317"/>
      <c r="C57" s="317"/>
      <c r="D57" s="317"/>
      <c r="E57" s="317"/>
      <c r="F57" s="329"/>
    </row>
    <row r="58" spans="1:6" x14ac:dyDescent="0.2">
      <c r="A58" s="327">
        <v>47</v>
      </c>
      <c r="B58" s="317"/>
      <c r="C58" s="317"/>
      <c r="D58" s="317"/>
      <c r="E58" s="317"/>
      <c r="F58" s="329"/>
    </row>
    <row r="59" spans="1:6" x14ac:dyDescent="0.2">
      <c r="A59" s="327">
        <v>48</v>
      </c>
      <c r="B59" s="317"/>
      <c r="C59" s="317"/>
      <c r="D59" s="317"/>
      <c r="E59" s="317"/>
      <c r="F59" s="329"/>
    </row>
    <row r="60" spans="1:6" x14ac:dyDescent="0.2">
      <c r="A60" s="327">
        <v>49</v>
      </c>
      <c r="B60" s="317"/>
      <c r="C60" s="317"/>
      <c r="D60" s="317"/>
      <c r="E60" s="317"/>
      <c r="F60" s="329"/>
    </row>
    <row r="61" spans="1:6" x14ac:dyDescent="0.2">
      <c r="A61" s="330">
        <v>50</v>
      </c>
      <c r="B61" s="331"/>
      <c r="C61" s="331"/>
      <c r="D61" s="331"/>
      <c r="E61" s="331"/>
      <c r="F61" s="332"/>
    </row>
    <row r="62" spans="1:6" x14ac:dyDescent="0.2">
      <c r="A62" s="316">
        <v>51</v>
      </c>
      <c r="B62" s="321"/>
      <c r="C62" s="321"/>
      <c r="D62" s="321"/>
      <c r="E62" s="321"/>
      <c r="F62" s="321"/>
    </row>
    <row r="63" spans="1:6" x14ac:dyDescent="0.2">
      <c r="A63" s="316">
        <v>52</v>
      </c>
      <c r="B63" s="317"/>
      <c r="C63" s="317"/>
      <c r="D63" s="317"/>
      <c r="E63" s="317"/>
      <c r="F63" s="317"/>
    </row>
    <row r="64" spans="1:6" x14ac:dyDescent="0.2">
      <c r="A64" s="316">
        <v>53</v>
      </c>
      <c r="B64" s="317"/>
      <c r="C64" s="317"/>
      <c r="D64" s="317"/>
      <c r="E64" s="317"/>
      <c r="F64" s="317"/>
    </row>
    <row r="65" spans="1:6" x14ac:dyDescent="0.2">
      <c r="A65" s="316">
        <v>54</v>
      </c>
      <c r="B65" s="317"/>
      <c r="C65" s="317"/>
      <c r="D65" s="317"/>
      <c r="E65" s="317"/>
      <c r="F65" s="317"/>
    </row>
    <row r="66" spans="1:6" x14ac:dyDescent="0.2">
      <c r="A66" s="316">
        <v>55</v>
      </c>
      <c r="B66" s="317"/>
      <c r="C66" s="317"/>
      <c r="D66" s="317"/>
      <c r="E66" s="317"/>
      <c r="F66" s="317"/>
    </row>
    <row r="67" spans="1:6" x14ac:dyDescent="0.2">
      <c r="A67" s="316">
        <v>56</v>
      </c>
      <c r="B67" s="317"/>
      <c r="C67" s="317"/>
      <c r="D67" s="317"/>
      <c r="E67" s="317"/>
      <c r="F67" s="317"/>
    </row>
    <row r="68" spans="1:6" x14ac:dyDescent="0.2">
      <c r="A68" s="316">
        <v>57</v>
      </c>
      <c r="B68" s="317"/>
      <c r="C68" s="317"/>
      <c r="D68" s="317"/>
      <c r="E68" s="317"/>
      <c r="F68" s="317"/>
    </row>
    <row r="69" spans="1:6" x14ac:dyDescent="0.2">
      <c r="A69" s="316">
        <v>58</v>
      </c>
      <c r="B69" s="317"/>
      <c r="C69" s="317"/>
      <c r="D69" s="317"/>
      <c r="E69" s="317"/>
      <c r="F69" s="317"/>
    </row>
    <row r="70" spans="1:6" x14ac:dyDescent="0.2">
      <c r="A70" s="316">
        <v>59</v>
      </c>
      <c r="B70" s="317"/>
      <c r="C70" s="317"/>
      <c r="D70" s="317"/>
      <c r="E70" s="317"/>
      <c r="F70" s="317"/>
    </row>
    <row r="71" spans="1:6" x14ac:dyDescent="0.2">
      <c r="A71" s="316">
        <v>60</v>
      </c>
      <c r="B71" s="317"/>
      <c r="C71" s="317"/>
      <c r="D71" s="317"/>
      <c r="E71" s="317"/>
      <c r="F71" s="317"/>
    </row>
    <row r="72" spans="1:6" x14ac:dyDescent="0.2">
      <c r="A72" s="316">
        <v>61</v>
      </c>
      <c r="B72" s="317"/>
      <c r="C72" s="317"/>
      <c r="D72" s="317"/>
      <c r="E72" s="317"/>
      <c r="F72" s="317"/>
    </row>
    <row r="73" spans="1:6" x14ac:dyDescent="0.2">
      <c r="A73" s="316">
        <v>62</v>
      </c>
      <c r="B73" s="317"/>
      <c r="C73" s="317"/>
      <c r="D73" s="317"/>
      <c r="E73" s="317"/>
      <c r="F73" s="317"/>
    </row>
    <row r="74" spans="1:6" x14ac:dyDescent="0.2">
      <c r="A74" s="316">
        <v>63</v>
      </c>
      <c r="B74" s="317"/>
      <c r="C74" s="317"/>
      <c r="D74" s="317"/>
      <c r="E74" s="317"/>
      <c r="F74" s="317"/>
    </row>
    <row r="75" spans="1:6" x14ac:dyDescent="0.2">
      <c r="A75" s="316">
        <v>64</v>
      </c>
      <c r="B75" s="317"/>
      <c r="C75" s="317"/>
      <c r="D75" s="317"/>
      <c r="E75" s="317"/>
      <c r="F75" s="317"/>
    </row>
    <row r="76" spans="1:6" x14ac:dyDescent="0.2">
      <c r="A76" s="316">
        <v>65</v>
      </c>
      <c r="B76" s="317"/>
      <c r="C76" s="317"/>
      <c r="D76" s="317"/>
      <c r="E76" s="317"/>
      <c r="F76" s="317"/>
    </row>
    <row r="77" spans="1:6" x14ac:dyDescent="0.2">
      <c r="A77" s="316">
        <v>66</v>
      </c>
      <c r="B77" s="317"/>
      <c r="C77" s="317"/>
      <c r="D77" s="317"/>
      <c r="E77" s="317"/>
      <c r="F77" s="317"/>
    </row>
    <row r="78" spans="1:6" x14ac:dyDescent="0.2">
      <c r="A78" s="316">
        <v>67</v>
      </c>
      <c r="B78" s="317"/>
      <c r="C78" s="317"/>
      <c r="D78" s="317"/>
      <c r="E78" s="317"/>
      <c r="F78" s="317"/>
    </row>
    <row r="79" spans="1:6" x14ac:dyDescent="0.2">
      <c r="A79" s="316">
        <v>68</v>
      </c>
      <c r="B79" s="317"/>
      <c r="C79" s="317"/>
      <c r="D79" s="317"/>
      <c r="E79" s="317"/>
      <c r="F79" s="317"/>
    </row>
    <row r="80" spans="1:6" x14ac:dyDescent="0.2">
      <c r="A80" s="316">
        <v>69</v>
      </c>
      <c r="B80" s="317"/>
      <c r="C80" s="317"/>
      <c r="D80" s="317"/>
      <c r="E80" s="317"/>
      <c r="F80" s="317"/>
    </row>
    <row r="81" spans="1:6" x14ac:dyDescent="0.2">
      <c r="A81" s="316">
        <v>70</v>
      </c>
      <c r="B81" s="317"/>
      <c r="C81" s="317"/>
      <c r="D81" s="317"/>
      <c r="E81" s="317"/>
      <c r="F81" s="317"/>
    </row>
    <row r="82" spans="1:6" x14ac:dyDescent="0.2">
      <c r="A82" s="316">
        <v>71</v>
      </c>
      <c r="B82" s="317"/>
      <c r="C82" s="317"/>
      <c r="D82" s="317"/>
      <c r="E82" s="317"/>
      <c r="F82" s="317"/>
    </row>
    <row r="83" spans="1:6" x14ac:dyDescent="0.2">
      <c r="A83" s="316">
        <v>72</v>
      </c>
      <c r="B83" s="317"/>
      <c r="C83" s="317"/>
      <c r="D83" s="317"/>
      <c r="E83" s="317"/>
      <c r="F83" s="317"/>
    </row>
    <row r="84" spans="1:6" x14ac:dyDescent="0.2">
      <c r="A84" s="316">
        <v>73</v>
      </c>
      <c r="B84" s="317"/>
      <c r="C84" s="317"/>
      <c r="D84" s="317"/>
      <c r="E84" s="317"/>
      <c r="F84" s="317"/>
    </row>
    <row r="85" spans="1:6" x14ac:dyDescent="0.2">
      <c r="A85" s="316">
        <v>74</v>
      </c>
      <c r="B85" s="317"/>
      <c r="C85" s="317"/>
      <c r="D85" s="317"/>
      <c r="E85" s="317"/>
      <c r="F85" s="317"/>
    </row>
    <row r="86" spans="1:6" x14ac:dyDescent="0.2">
      <c r="A86" s="316">
        <v>75</v>
      </c>
      <c r="B86" s="317"/>
      <c r="C86" s="317"/>
      <c r="D86" s="317"/>
      <c r="E86" s="317"/>
      <c r="F86" s="317"/>
    </row>
    <row r="87" spans="1:6" x14ac:dyDescent="0.2">
      <c r="A87" s="316">
        <v>76</v>
      </c>
      <c r="B87" s="317"/>
      <c r="C87" s="317"/>
      <c r="D87" s="317"/>
      <c r="E87" s="317"/>
      <c r="F87" s="317"/>
    </row>
    <row r="88" spans="1:6" x14ac:dyDescent="0.2">
      <c r="A88" s="316">
        <v>77</v>
      </c>
      <c r="B88" s="317"/>
      <c r="C88" s="317"/>
      <c r="D88" s="317"/>
      <c r="E88" s="317"/>
      <c r="F88" s="317"/>
    </row>
    <row r="89" spans="1:6" x14ac:dyDescent="0.2">
      <c r="A89" s="316">
        <v>78</v>
      </c>
      <c r="B89" s="317"/>
      <c r="C89" s="317"/>
      <c r="D89" s="317"/>
      <c r="E89" s="317"/>
      <c r="F89" s="317"/>
    </row>
    <row r="90" spans="1:6" x14ac:dyDescent="0.2">
      <c r="A90" s="316">
        <v>79</v>
      </c>
      <c r="B90" s="317"/>
      <c r="C90" s="317"/>
      <c r="D90" s="317"/>
      <c r="E90" s="317"/>
      <c r="F90" s="317"/>
    </row>
    <row r="91" spans="1:6" x14ac:dyDescent="0.2">
      <c r="A91" s="316">
        <v>80</v>
      </c>
      <c r="B91" s="317"/>
      <c r="C91" s="317"/>
      <c r="D91" s="317"/>
      <c r="E91" s="317"/>
      <c r="F91" s="317"/>
    </row>
    <row r="92" spans="1:6" x14ac:dyDescent="0.2">
      <c r="A92" s="316">
        <v>81</v>
      </c>
      <c r="B92" s="317"/>
      <c r="C92" s="317"/>
      <c r="D92" s="317"/>
      <c r="E92" s="317"/>
      <c r="F92" s="317"/>
    </row>
    <row r="93" spans="1:6" x14ac:dyDescent="0.2">
      <c r="A93" s="316">
        <v>82</v>
      </c>
      <c r="B93" s="317"/>
      <c r="C93" s="317"/>
      <c r="D93" s="317"/>
      <c r="E93" s="317"/>
      <c r="F93" s="317"/>
    </row>
    <row r="94" spans="1:6" x14ac:dyDescent="0.2">
      <c r="A94" s="316">
        <v>83</v>
      </c>
      <c r="B94" s="317"/>
      <c r="C94" s="317"/>
      <c r="D94" s="317"/>
      <c r="E94" s="317"/>
      <c r="F94" s="317"/>
    </row>
    <row r="95" spans="1:6" x14ac:dyDescent="0.2">
      <c r="A95" s="316">
        <v>84</v>
      </c>
      <c r="B95" s="317"/>
      <c r="C95" s="317"/>
      <c r="D95" s="317"/>
      <c r="E95" s="317"/>
      <c r="F95" s="317"/>
    </row>
    <row r="96" spans="1:6" x14ac:dyDescent="0.2">
      <c r="A96" s="316">
        <v>85</v>
      </c>
      <c r="B96" s="317"/>
      <c r="C96" s="317"/>
      <c r="D96" s="317"/>
      <c r="E96" s="317"/>
      <c r="F96" s="317"/>
    </row>
    <row r="97" spans="1:6" x14ac:dyDescent="0.2">
      <c r="A97" s="316">
        <v>86</v>
      </c>
      <c r="B97" s="317"/>
      <c r="C97" s="317"/>
      <c r="D97" s="317"/>
      <c r="E97" s="317"/>
      <c r="F97" s="317"/>
    </row>
    <row r="98" spans="1:6" x14ac:dyDescent="0.2">
      <c r="A98" s="316">
        <v>87</v>
      </c>
      <c r="B98" s="317"/>
      <c r="C98" s="317"/>
      <c r="D98" s="317"/>
      <c r="E98" s="317"/>
      <c r="F98" s="317"/>
    </row>
    <row r="99" spans="1:6" x14ac:dyDescent="0.2">
      <c r="A99" s="316">
        <v>88</v>
      </c>
      <c r="B99" s="317"/>
      <c r="C99" s="317"/>
      <c r="D99" s="317"/>
      <c r="E99" s="317"/>
      <c r="F99" s="317"/>
    </row>
    <row r="100" spans="1:6" x14ac:dyDescent="0.2">
      <c r="A100" s="316">
        <v>89</v>
      </c>
      <c r="B100" s="317"/>
      <c r="C100" s="317"/>
      <c r="D100" s="317"/>
      <c r="E100" s="317"/>
      <c r="F100" s="317"/>
    </row>
    <row r="101" spans="1:6" x14ac:dyDescent="0.2">
      <c r="A101" s="316">
        <v>90</v>
      </c>
      <c r="B101" s="317"/>
      <c r="C101" s="317"/>
      <c r="D101" s="317"/>
      <c r="E101" s="317"/>
      <c r="F101" s="317"/>
    </row>
    <row r="102" spans="1:6" x14ac:dyDescent="0.2">
      <c r="A102" s="316">
        <v>91</v>
      </c>
      <c r="B102" s="317"/>
      <c r="C102" s="317"/>
      <c r="D102" s="317"/>
      <c r="E102" s="317"/>
      <c r="F102" s="317"/>
    </row>
    <row r="103" spans="1:6" x14ac:dyDescent="0.2">
      <c r="A103" s="316">
        <v>92</v>
      </c>
      <c r="B103" s="317"/>
      <c r="C103" s="317"/>
      <c r="D103" s="317"/>
      <c r="E103" s="317"/>
      <c r="F103" s="317"/>
    </row>
    <row r="104" spans="1:6" x14ac:dyDescent="0.2">
      <c r="A104" s="316">
        <v>93</v>
      </c>
      <c r="B104" s="317"/>
      <c r="C104" s="317"/>
      <c r="D104" s="317"/>
      <c r="E104" s="317"/>
      <c r="F104" s="317"/>
    </row>
    <row r="105" spans="1:6" x14ac:dyDescent="0.2">
      <c r="A105" s="316">
        <v>94</v>
      </c>
      <c r="B105" s="317"/>
      <c r="C105" s="317"/>
      <c r="D105" s="317"/>
      <c r="E105" s="317"/>
      <c r="F105" s="317"/>
    </row>
    <row r="106" spans="1:6" x14ac:dyDescent="0.2">
      <c r="A106" s="316">
        <v>95</v>
      </c>
      <c r="B106" s="317"/>
      <c r="C106" s="317"/>
      <c r="D106" s="317"/>
      <c r="E106" s="317"/>
      <c r="F106" s="317"/>
    </row>
    <row r="107" spans="1:6" x14ac:dyDescent="0.2">
      <c r="A107" s="316">
        <v>96</v>
      </c>
      <c r="B107" s="317"/>
      <c r="C107" s="317"/>
      <c r="D107" s="317"/>
      <c r="E107" s="317"/>
      <c r="F107" s="317"/>
    </row>
    <row r="108" spans="1:6" x14ac:dyDescent="0.2">
      <c r="A108" s="316">
        <v>97</v>
      </c>
      <c r="B108" s="317"/>
      <c r="C108" s="317"/>
      <c r="D108" s="317"/>
      <c r="E108" s="317"/>
      <c r="F108" s="317"/>
    </row>
    <row r="109" spans="1:6" x14ac:dyDescent="0.2">
      <c r="A109" s="316">
        <v>98</v>
      </c>
      <c r="B109" s="317"/>
      <c r="C109" s="317"/>
      <c r="D109" s="317"/>
      <c r="E109" s="317"/>
      <c r="F109" s="317"/>
    </row>
    <row r="110" spans="1:6" x14ac:dyDescent="0.2">
      <c r="A110" s="316">
        <v>99</v>
      </c>
      <c r="B110" s="317"/>
      <c r="C110" s="317"/>
      <c r="D110" s="317"/>
      <c r="E110" s="317"/>
      <c r="F110" s="317"/>
    </row>
    <row r="111" spans="1:6" x14ac:dyDescent="0.2">
      <c r="A111" s="316">
        <v>100</v>
      </c>
      <c r="B111" s="317"/>
      <c r="C111" s="317"/>
      <c r="D111" s="317"/>
      <c r="E111" s="317"/>
      <c r="F111" s="317"/>
    </row>
    <row r="112" spans="1:6" x14ac:dyDescent="0.2">
      <c r="A112" s="316">
        <v>101</v>
      </c>
      <c r="B112" s="317"/>
      <c r="C112" s="317"/>
      <c r="D112" s="317"/>
      <c r="E112" s="317"/>
      <c r="F112" s="317"/>
    </row>
    <row r="113" spans="1:6" x14ac:dyDescent="0.2">
      <c r="A113" s="316">
        <v>102</v>
      </c>
      <c r="B113" s="317"/>
      <c r="C113" s="317"/>
      <c r="D113" s="317"/>
      <c r="E113" s="317"/>
      <c r="F113" s="317"/>
    </row>
    <row r="114" spans="1:6" x14ac:dyDescent="0.2">
      <c r="A114" s="316">
        <v>103</v>
      </c>
      <c r="B114" s="317"/>
      <c r="C114" s="317"/>
      <c r="D114" s="317"/>
      <c r="E114" s="317"/>
      <c r="F114" s="317"/>
    </row>
    <row r="115" spans="1:6" x14ac:dyDescent="0.2">
      <c r="A115" s="316">
        <v>104</v>
      </c>
      <c r="B115" s="317"/>
      <c r="C115" s="317"/>
      <c r="D115" s="317"/>
      <c r="E115" s="317"/>
      <c r="F115" s="317"/>
    </row>
    <row r="116" spans="1:6" x14ac:dyDescent="0.2">
      <c r="A116" s="316">
        <v>105</v>
      </c>
      <c r="B116" s="317"/>
      <c r="C116" s="317"/>
      <c r="D116" s="317"/>
      <c r="E116" s="317"/>
      <c r="F116" s="317"/>
    </row>
    <row r="117" spans="1:6" x14ac:dyDescent="0.2">
      <c r="A117" s="316">
        <v>106</v>
      </c>
      <c r="B117" s="317"/>
      <c r="C117" s="317"/>
      <c r="D117" s="317"/>
      <c r="E117" s="317"/>
      <c r="F117" s="317"/>
    </row>
    <row r="118" spans="1:6" x14ac:dyDescent="0.2">
      <c r="A118" s="316">
        <v>107</v>
      </c>
      <c r="B118" s="317"/>
      <c r="C118" s="317"/>
      <c r="D118" s="317"/>
      <c r="E118" s="317"/>
      <c r="F118" s="317"/>
    </row>
    <row r="119" spans="1:6" x14ac:dyDescent="0.2">
      <c r="A119" s="316">
        <v>108</v>
      </c>
      <c r="B119" s="317"/>
      <c r="C119" s="317"/>
      <c r="D119" s="317"/>
      <c r="E119" s="317"/>
      <c r="F119" s="317"/>
    </row>
    <row r="120" spans="1:6" x14ac:dyDescent="0.2">
      <c r="A120" s="316">
        <v>109</v>
      </c>
      <c r="B120" s="317"/>
      <c r="C120" s="317"/>
      <c r="D120" s="317"/>
      <c r="E120" s="317"/>
      <c r="F120" s="317"/>
    </row>
    <row r="121" spans="1:6" x14ac:dyDescent="0.2">
      <c r="A121" s="316">
        <v>110</v>
      </c>
      <c r="B121" s="317"/>
      <c r="C121" s="317"/>
      <c r="D121" s="317"/>
      <c r="E121" s="317"/>
      <c r="F121" s="317"/>
    </row>
    <row r="122" spans="1:6" x14ac:dyDescent="0.2">
      <c r="A122" s="316">
        <v>111</v>
      </c>
      <c r="B122" s="317"/>
      <c r="C122" s="317"/>
      <c r="D122" s="317"/>
      <c r="E122" s="317"/>
      <c r="F122" s="317"/>
    </row>
    <row r="123" spans="1:6" x14ac:dyDescent="0.2">
      <c r="A123" s="316">
        <v>112</v>
      </c>
      <c r="B123" s="317"/>
      <c r="C123" s="317"/>
      <c r="D123" s="317"/>
      <c r="E123" s="317"/>
      <c r="F123" s="317"/>
    </row>
    <row r="124" spans="1:6" x14ac:dyDescent="0.2">
      <c r="A124" s="316">
        <v>113</v>
      </c>
      <c r="B124" s="317"/>
      <c r="C124" s="317"/>
      <c r="D124" s="317"/>
      <c r="E124" s="317"/>
      <c r="F124" s="317"/>
    </row>
    <row r="125" spans="1:6" x14ac:dyDescent="0.2">
      <c r="A125" s="316">
        <v>114</v>
      </c>
      <c r="B125" s="317"/>
      <c r="C125" s="317"/>
      <c r="D125" s="317"/>
      <c r="E125" s="317"/>
      <c r="F125" s="317"/>
    </row>
    <row r="126" spans="1:6" x14ac:dyDescent="0.2">
      <c r="A126" s="316">
        <v>115</v>
      </c>
      <c r="B126" s="317"/>
      <c r="C126" s="317"/>
      <c r="D126" s="317"/>
      <c r="E126" s="317"/>
      <c r="F126" s="317"/>
    </row>
    <row r="127" spans="1:6" x14ac:dyDescent="0.2">
      <c r="A127" s="316">
        <v>116</v>
      </c>
      <c r="B127" s="317"/>
      <c r="C127" s="317"/>
      <c r="D127" s="317"/>
      <c r="E127" s="317"/>
      <c r="F127" s="317"/>
    </row>
    <row r="128" spans="1:6" x14ac:dyDescent="0.2">
      <c r="A128" s="316">
        <v>117</v>
      </c>
      <c r="B128" s="317"/>
      <c r="C128" s="317"/>
      <c r="D128" s="317"/>
      <c r="E128" s="317"/>
      <c r="F128" s="317"/>
    </row>
    <row r="129" spans="1:6" x14ac:dyDescent="0.2">
      <c r="A129" s="316">
        <v>118</v>
      </c>
      <c r="B129" s="317"/>
      <c r="C129" s="317"/>
      <c r="D129" s="317"/>
      <c r="E129" s="317"/>
      <c r="F129" s="317"/>
    </row>
    <row r="130" spans="1:6" x14ac:dyDescent="0.2">
      <c r="A130" s="316">
        <v>119</v>
      </c>
      <c r="B130" s="317"/>
      <c r="C130" s="317"/>
      <c r="D130" s="317"/>
      <c r="E130" s="317"/>
      <c r="F130" s="317"/>
    </row>
    <row r="131" spans="1:6" x14ac:dyDescent="0.2">
      <c r="A131" s="316">
        <v>120</v>
      </c>
      <c r="B131" s="317"/>
      <c r="C131" s="317"/>
      <c r="D131" s="317"/>
      <c r="E131" s="317"/>
      <c r="F131" s="317"/>
    </row>
    <row r="132" spans="1:6" x14ac:dyDescent="0.2">
      <c r="A132" s="316">
        <v>121</v>
      </c>
      <c r="B132" s="317"/>
      <c r="C132" s="317"/>
      <c r="D132" s="317"/>
      <c r="E132" s="317"/>
      <c r="F132" s="317"/>
    </row>
    <row r="133" spans="1:6" x14ac:dyDescent="0.2">
      <c r="A133" s="316">
        <v>122</v>
      </c>
      <c r="B133" s="317"/>
      <c r="C133" s="317"/>
      <c r="D133" s="317"/>
      <c r="E133" s="317"/>
      <c r="F133" s="317"/>
    </row>
    <row r="134" spans="1:6" x14ac:dyDescent="0.2">
      <c r="A134" s="316">
        <v>123</v>
      </c>
      <c r="B134" s="317"/>
      <c r="C134" s="317"/>
      <c r="D134" s="317"/>
      <c r="E134" s="317"/>
      <c r="F134" s="317"/>
    </row>
    <row r="135" spans="1:6" x14ac:dyDescent="0.2">
      <c r="A135" s="316">
        <v>124</v>
      </c>
      <c r="B135" s="317"/>
      <c r="C135" s="317"/>
      <c r="D135" s="317"/>
      <c r="E135" s="317"/>
      <c r="F135" s="317"/>
    </row>
    <row r="136" spans="1:6" x14ac:dyDescent="0.2">
      <c r="A136" s="316">
        <v>125</v>
      </c>
      <c r="B136" s="317"/>
      <c r="C136" s="317"/>
      <c r="D136" s="317"/>
      <c r="E136" s="317"/>
      <c r="F136" s="317"/>
    </row>
    <row r="137" spans="1:6" x14ac:dyDescent="0.2">
      <c r="A137" s="316">
        <v>126</v>
      </c>
      <c r="B137" s="317"/>
      <c r="C137" s="317"/>
      <c r="D137" s="317"/>
      <c r="E137" s="317"/>
      <c r="F137" s="317"/>
    </row>
    <row r="138" spans="1:6" x14ac:dyDescent="0.2">
      <c r="A138" s="316">
        <v>127</v>
      </c>
      <c r="B138" s="317"/>
      <c r="C138" s="317"/>
      <c r="D138" s="317"/>
      <c r="E138" s="317"/>
      <c r="F138" s="317"/>
    </row>
    <row r="139" spans="1:6" x14ac:dyDescent="0.2">
      <c r="A139" s="316">
        <v>128</v>
      </c>
      <c r="B139" s="317"/>
      <c r="C139" s="317"/>
      <c r="D139" s="317"/>
      <c r="E139" s="317"/>
      <c r="F139" s="317"/>
    </row>
    <row r="140" spans="1:6" x14ac:dyDescent="0.2">
      <c r="A140" s="316">
        <v>129</v>
      </c>
      <c r="B140" s="317"/>
      <c r="C140" s="317"/>
      <c r="D140" s="317"/>
      <c r="E140" s="317"/>
      <c r="F140" s="317"/>
    </row>
    <row r="141" spans="1:6" x14ac:dyDescent="0.2">
      <c r="A141" s="316">
        <v>130</v>
      </c>
      <c r="B141" s="317"/>
      <c r="C141" s="317"/>
      <c r="D141" s="317"/>
      <c r="E141" s="317"/>
      <c r="F141" s="317"/>
    </row>
    <row r="142" spans="1:6" x14ac:dyDescent="0.2">
      <c r="A142" s="316">
        <v>131</v>
      </c>
      <c r="B142" s="317"/>
      <c r="C142" s="317"/>
      <c r="D142" s="317"/>
      <c r="E142" s="317"/>
      <c r="F142" s="317"/>
    </row>
    <row r="143" spans="1:6" x14ac:dyDescent="0.2">
      <c r="A143" s="316">
        <v>132</v>
      </c>
      <c r="B143" s="317"/>
      <c r="C143" s="317"/>
      <c r="D143" s="317"/>
      <c r="E143" s="317"/>
      <c r="F143" s="317"/>
    </row>
    <row r="144" spans="1:6" x14ac:dyDescent="0.2">
      <c r="A144" s="316">
        <v>133</v>
      </c>
      <c r="B144" s="317"/>
      <c r="C144" s="317"/>
      <c r="D144" s="317"/>
      <c r="E144" s="317"/>
      <c r="F144" s="317"/>
    </row>
    <row r="145" spans="1:6" x14ac:dyDescent="0.2">
      <c r="A145" s="316">
        <v>134</v>
      </c>
      <c r="B145" s="317"/>
      <c r="C145" s="317"/>
      <c r="D145" s="317"/>
      <c r="E145" s="317"/>
      <c r="F145" s="317"/>
    </row>
    <row r="146" spans="1:6" x14ac:dyDescent="0.2">
      <c r="A146" s="316">
        <v>135</v>
      </c>
      <c r="B146" s="317"/>
      <c r="C146" s="317"/>
      <c r="D146" s="317"/>
      <c r="E146" s="317"/>
      <c r="F146" s="317"/>
    </row>
    <row r="147" spans="1:6" x14ac:dyDescent="0.2">
      <c r="A147" s="316">
        <v>136</v>
      </c>
      <c r="B147" s="317"/>
      <c r="C147" s="317"/>
      <c r="D147" s="317"/>
      <c r="E147" s="317"/>
      <c r="F147" s="317"/>
    </row>
    <row r="148" spans="1:6" x14ac:dyDescent="0.2">
      <c r="A148" s="316">
        <v>137</v>
      </c>
      <c r="B148" s="317"/>
      <c r="C148" s="317"/>
      <c r="D148" s="317"/>
      <c r="E148" s="317"/>
      <c r="F148" s="317"/>
    </row>
    <row r="149" spans="1:6" x14ac:dyDescent="0.2">
      <c r="A149" s="316">
        <v>138</v>
      </c>
      <c r="B149" s="317"/>
      <c r="C149" s="317"/>
      <c r="D149" s="317"/>
      <c r="E149" s="317"/>
      <c r="F149" s="317"/>
    </row>
    <row r="150" spans="1:6" x14ac:dyDescent="0.2">
      <c r="A150" s="316">
        <v>139</v>
      </c>
      <c r="B150" s="317"/>
      <c r="C150" s="317"/>
      <c r="D150" s="317"/>
      <c r="E150" s="317"/>
      <c r="F150" s="317"/>
    </row>
    <row r="151" spans="1:6" x14ac:dyDescent="0.2">
      <c r="A151" s="316">
        <v>140</v>
      </c>
      <c r="B151" s="317"/>
      <c r="C151" s="317"/>
      <c r="D151" s="317"/>
      <c r="E151" s="317"/>
      <c r="F151" s="317"/>
    </row>
    <row r="152" spans="1:6" x14ac:dyDescent="0.2">
      <c r="A152" s="316">
        <v>141</v>
      </c>
      <c r="B152" s="317"/>
      <c r="C152" s="317"/>
      <c r="D152" s="317"/>
      <c r="E152" s="317"/>
      <c r="F152" s="317"/>
    </row>
    <row r="153" spans="1:6" x14ac:dyDescent="0.2">
      <c r="A153" s="316">
        <v>142</v>
      </c>
      <c r="B153" s="317"/>
      <c r="C153" s="317"/>
      <c r="D153" s="317"/>
      <c r="E153" s="317"/>
      <c r="F153" s="317"/>
    </row>
    <row r="154" spans="1:6" x14ac:dyDescent="0.2">
      <c r="A154" s="316">
        <v>143</v>
      </c>
      <c r="B154" s="317"/>
      <c r="C154" s="317"/>
      <c r="D154" s="317"/>
      <c r="E154" s="317"/>
      <c r="F154" s="317"/>
    </row>
    <row r="155" spans="1:6" x14ac:dyDescent="0.2">
      <c r="A155" s="316">
        <v>144</v>
      </c>
      <c r="B155" s="317"/>
      <c r="C155" s="317"/>
      <c r="D155" s="317"/>
      <c r="E155" s="317"/>
      <c r="F155" s="317"/>
    </row>
    <row r="156" spans="1:6" x14ac:dyDescent="0.2">
      <c r="A156" s="316">
        <v>145</v>
      </c>
      <c r="B156" s="317"/>
      <c r="C156" s="317"/>
      <c r="D156" s="317"/>
      <c r="E156" s="317"/>
      <c r="F156" s="317"/>
    </row>
    <row r="157" spans="1:6" x14ac:dyDescent="0.2">
      <c r="A157" s="316">
        <v>146</v>
      </c>
      <c r="B157" s="317"/>
      <c r="C157" s="317"/>
      <c r="D157" s="317"/>
      <c r="E157" s="317"/>
      <c r="F157" s="317"/>
    </row>
    <row r="158" spans="1:6" x14ac:dyDescent="0.2">
      <c r="A158" s="316">
        <v>147</v>
      </c>
      <c r="B158" s="317"/>
      <c r="C158" s="317"/>
      <c r="D158" s="317"/>
      <c r="E158" s="317"/>
      <c r="F158" s="317"/>
    </row>
    <row r="159" spans="1:6" x14ac:dyDescent="0.2">
      <c r="A159" s="316">
        <v>148</v>
      </c>
      <c r="B159" s="317"/>
      <c r="C159" s="317"/>
      <c r="D159" s="317"/>
      <c r="E159" s="317"/>
      <c r="F159" s="317"/>
    </row>
    <row r="160" spans="1:6" x14ac:dyDescent="0.2">
      <c r="A160" s="316">
        <v>149</v>
      </c>
      <c r="B160" s="317"/>
      <c r="C160" s="317"/>
      <c r="D160" s="317"/>
      <c r="E160" s="317"/>
      <c r="F160" s="317"/>
    </row>
    <row r="161" spans="1:6" x14ac:dyDescent="0.2">
      <c r="A161" s="316">
        <v>150</v>
      </c>
      <c r="B161" s="317"/>
      <c r="C161" s="317"/>
      <c r="D161" s="317"/>
      <c r="E161" s="317"/>
      <c r="F161" s="317"/>
    </row>
    <row r="162" spans="1:6" x14ac:dyDescent="0.2">
      <c r="A162" s="316">
        <v>151</v>
      </c>
      <c r="B162" s="317"/>
      <c r="C162" s="317"/>
      <c r="D162" s="317"/>
      <c r="E162" s="317"/>
      <c r="F162" s="317"/>
    </row>
    <row r="163" spans="1:6" x14ac:dyDescent="0.2">
      <c r="A163" s="316">
        <v>152</v>
      </c>
      <c r="B163" s="317"/>
      <c r="C163" s="317"/>
      <c r="D163" s="317"/>
      <c r="E163" s="317"/>
      <c r="F163" s="317"/>
    </row>
    <row r="164" spans="1:6" x14ac:dyDescent="0.2">
      <c r="A164" s="316">
        <v>153</v>
      </c>
      <c r="B164" s="317"/>
      <c r="C164" s="317"/>
      <c r="D164" s="317"/>
      <c r="E164" s="317"/>
      <c r="F164" s="317"/>
    </row>
    <row r="165" spans="1:6" x14ac:dyDescent="0.2">
      <c r="A165" s="316">
        <v>154</v>
      </c>
      <c r="B165" s="317"/>
      <c r="C165" s="317"/>
      <c r="D165" s="317"/>
      <c r="E165" s="317"/>
      <c r="F165" s="317"/>
    </row>
    <row r="166" spans="1:6" x14ac:dyDescent="0.2">
      <c r="A166" s="316">
        <v>155</v>
      </c>
      <c r="B166" s="317"/>
      <c r="C166" s="317"/>
      <c r="D166" s="317"/>
      <c r="E166" s="317"/>
      <c r="F166" s="317"/>
    </row>
    <row r="167" spans="1:6" x14ac:dyDescent="0.2">
      <c r="A167" s="316">
        <v>156</v>
      </c>
      <c r="B167" s="317"/>
      <c r="C167" s="317"/>
      <c r="D167" s="317"/>
      <c r="E167" s="317"/>
      <c r="F167" s="317"/>
    </row>
    <row r="168" spans="1:6" x14ac:dyDescent="0.2">
      <c r="A168" s="316">
        <v>157</v>
      </c>
      <c r="B168" s="317"/>
      <c r="C168" s="317"/>
      <c r="D168" s="317"/>
      <c r="E168" s="317"/>
      <c r="F168" s="317"/>
    </row>
    <row r="169" spans="1:6" x14ac:dyDescent="0.2">
      <c r="A169" s="316">
        <v>158</v>
      </c>
      <c r="B169" s="317"/>
      <c r="C169" s="317"/>
      <c r="D169" s="317"/>
      <c r="E169" s="317"/>
      <c r="F169" s="317"/>
    </row>
    <row r="170" spans="1:6" x14ac:dyDescent="0.2">
      <c r="A170" s="316">
        <v>159</v>
      </c>
      <c r="B170" s="317"/>
      <c r="C170" s="317"/>
      <c r="D170" s="317"/>
      <c r="E170" s="317"/>
      <c r="F170" s="317"/>
    </row>
    <row r="171" spans="1:6" x14ac:dyDescent="0.2">
      <c r="A171" s="316">
        <v>160</v>
      </c>
      <c r="B171" s="317"/>
      <c r="C171" s="317"/>
      <c r="D171" s="317"/>
      <c r="E171" s="317"/>
      <c r="F171" s="317"/>
    </row>
    <row r="172" spans="1:6" x14ac:dyDescent="0.2">
      <c r="A172" s="316">
        <v>161</v>
      </c>
      <c r="B172" s="317"/>
      <c r="C172" s="317"/>
      <c r="D172" s="317"/>
      <c r="E172" s="317"/>
      <c r="F172" s="317"/>
    </row>
    <row r="173" spans="1:6" x14ac:dyDescent="0.2">
      <c r="A173" s="316">
        <v>162</v>
      </c>
      <c r="B173" s="317"/>
      <c r="C173" s="317"/>
      <c r="D173" s="317"/>
      <c r="E173" s="317"/>
      <c r="F173" s="317"/>
    </row>
    <row r="174" spans="1:6" x14ac:dyDescent="0.2">
      <c r="A174" s="316">
        <v>163</v>
      </c>
      <c r="B174" s="317"/>
      <c r="C174" s="317"/>
      <c r="D174" s="317"/>
      <c r="E174" s="317"/>
      <c r="F174" s="317"/>
    </row>
    <row r="175" spans="1:6" x14ac:dyDescent="0.2">
      <c r="A175" s="316">
        <v>164</v>
      </c>
      <c r="B175" s="317"/>
      <c r="C175" s="317"/>
      <c r="D175" s="317"/>
      <c r="E175" s="317"/>
      <c r="F175" s="317"/>
    </row>
    <row r="176" spans="1:6" x14ac:dyDescent="0.2">
      <c r="A176" s="316">
        <v>165</v>
      </c>
      <c r="B176" s="317"/>
      <c r="C176" s="317"/>
      <c r="D176" s="317"/>
      <c r="E176" s="317"/>
      <c r="F176" s="317"/>
    </row>
    <row r="177" spans="1:6" x14ac:dyDescent="0.2">
      <c r="A177" s="316">
        <v>166</v>
      </c>
      <c r="B177" s="317"/>
      <c r="C177" s="317"/>
      <c r="D177" s="317"/>
      <c r="E177" s="317"/>
      <c r="F177" s="317"/>
    </row>
    <row r="178" spans="1:6" x14ac:dyDescent="0.2">
      <c r="A178" s="316">
        <v>167</v>
      </c>
      <c r="B178" s="317"/>
      <c r="C178" s="317"/>
      <c r="D178" s="317"/>
      <c r="E178" s="317"/>
      <c r="F178" s="317"/>
    </row>
    <row r="179" spans="1:6" x14ac:dyDescent="0.2">
      <c r="A179" s="316">
        <v>168</v>
      </c>
      <c r="B179" s="317"/>
      <c r="C179" s="317"/>
      <c r="D179" s="317"/>
      <c r="E179" s="317"/>
      <c r="F179" s="317"/>
    </row>
    <row r="180" spans="1:6" x14ac:dyDescent="0.2">
      <c r="A180" s="316">
        <v>169</v>
      </c>
      <c r="B180" s="317"/>
      <c r="C180" s="317"/>
      <c r="D180" s="317"/>
      <c r="E180" s="317"/>
      <c r="F180" s="317"/>
    </row>
    <row r="181" spans="1:6" x14ac:dyDescent="0.2">
      <c r="A181" s="316">
        <v>170</v>
      </c>
      <c r="B181" s="317"/>
      <c r="C181" s="317"/>
      <c r="D181" s="317"/>
      <c r="E181" s="317"/>
      <c r="F181" s="317"/>
    </row>
    <row r="182" spans="1:6" x14ac:dyDescent="0.2">
      <c r="A182" s="316">
        <v>171</v>
      </c>
      <c r="B182" s="317"/>
      <c r="C182" s="317"/>
      <c r="D182" s="317"/>
      <c r="E182" s="317"/>
      <c r="F182" s="317"/>
    </row>
    <row r="183" spans="1:6" x14ac:dyDescent="0.2">
      <c r="A183" s="316">
        <v>172</v>
      </c>
      <c r="B183" s="317"/>
      <c r="C183" s="317"/>
      <c r="D183" s="317"/>
      <c r="E183" s="317"/>
      <c r="F183" s="317"/>
    </row>
    <row r="184" spans="1:6" x14ac:dyDescent="0.2">
      <c r="A184" s="316">
        <v>173</v>
      </c>
      <c r="B184" s="317"/>
      <c r="C184" s="317"/>
      <c r="D184" s="317"/>
      <c r="E184" s="317"/>
      <c r="F184" s="317"/>
    </row>
    <row r="185" spans="1:6" x14ac:dyDescent="0.2">
      <c r="A185" s="316">
        <v>174</v>
      </c>
      <c r="B185" s="317"/>
      <c r="C185" s="317"/>
      <c r="D185" s="317"/>
      <c r="E185" s="317"/>
      <c r="F185" s="317"/>
    </row>
    <row r="186" spans="1:6" x14ac:dyDescent="0.2">
      <c r="A186" s="316">
        <v>175</v>
      </c>
      <c r="B186" s="317"/>
      <c r="C186" s="317"/>
      <c r="D186" s="317"/>
      <c r="E186" s="317"/>
      <c r="F186" s="317"/>
    </row>
    <row r="187" spans="1:6" x14ac:dyDescent="0.2">
      <c r="A187" s="316">
        <v>176</v>
      </c>
      <c r="B187" s="317"/>
      <c r="C187" s="317"/>
      <c r="D187" s="317"/>
      <c r="E187" s="317"/>
      <c r="F187" s="317"/>
    </row>
    <row r="188" spans="1:6" x14ac:dyDescent="0.2">
      <c r="A188" s="316">
        <v>177</v>
      </c>
      <c r="B188" s="317"/>
      <c r="C188" s="317"/>
      <c r="D188" s="317"/>
      <c r="E188" s="317"/>
      <c r="F188" s="317"/>
    </row>
    <row r="189" spans="1:6" x14ac:dyDescent="0.2">
      <c r="A189" s="316">
        <v>178</v>
      </c>
      <c r="B189" s="317"/>
      <c r="C189" s="317"/>
      <c r="D189" s="317"/>
      <c r="E189" s="317"/>
      <c r="F189" s="317"/>
    </row>
    <row r="190" spans="1:6" x14ac:dyDescent="0.2">
      <c r="A190" s="316">
        <v>179</v>
      </c>
      <c r="B190" s="317"/>
      <c r="C190" s="317"/>
      <c r="D190" s="317"/>
      <c r="E190" s="317"/>
      <c r="F190" s="317"/>
    </row>
    <row r="191" spans="1:6" x14ac:dyDescent="0.2">
      <c r="A191" s="316">
        <v>180</v>
      </c>
      <c r="B191" s="317"/>
      <c r="C191" s="317"/>
      <c r="D191" s="317"/>
      <c r="E191" s="317"/>
      <c r="F191" s="317"/>
    </row>
    <row r="192" spans="1:6" x14ac:dyDescent="0.2">
      <c r="A192" s="316">
        <v>181</v>
      </c>
      <c r="B192" s="317"/>
      <c r="C192" s="317"/>
      <c r="D192" s="317"/>
      <c r="E192" s="317"/>
      <c r="F192" s="317"/>
    </row>
    <row r="193" spans="1:6" x14ac:dyDescent="0.2">
      <c r="A193" s="316">
        <v>182</v>
      </c>
      <c r="B193" s="317"/>
      <c r="C193" s="317"/>
      <c r="D193" s="317"/>
      <c r="E193" s="317"/>
      <c r="F193" s="317"/>
    </row>
    <row r="194" spans="1:6" x14ac:dyDescent="0.2">
      <c r="A194" s="316">
        <v>183</v>
      </c>
      <c r="B194" s="317"/>
      <c r="C194" s="317"/>
      <c r="D194" s="317"/>
      <c r="E194" s="317"/>
      <c r="F194" s="317"/>
    </row>
    <row r="195" spans="1:6" x14ac:dyDescent="0.2">
      <c r="A195" s="316">
        <v>184</v>
      </c>
      <c r="B195" s="317"/>
      <c r="C195" s="317"/>
      <c r="D195" s="317"/>
      <c r="E195" s="317"/>
      <c r="F195" s="317"/>
    </row>
    <row r="196" spans="1:6" x14ac:dyDescent="0.2">
      <c r="A196" s="316">
        <v>185</v>
      </c>
      <c r="B196" s="317"/>
      <c r="C196" s="317"/>
      <c r="D196" s="317"/>
      <c r="E196" s="317"/>
      <c r="F196" s="317"/>
    </row>
    <row r="197" spans="1:6" x14ac:dyDescent="0.2">
      <c r="A197" s="316">
        <v>186</v>
      </c>
      <c r="B197" s="317"/>
      <c r="C197" s="317"/>
      <c r="D197" s="317"/>
      <c r="E197" s="317"/>
      <c r="F197" s="317"/>
    </row>
    <row r="198" spans="1:6" x14ac:dyDescent="0.2">
      <c r="A198" s="316">
        <v>187</v>
      </c>
      <c r="B198" s="317"/>
      <c r="C198" s="317"/>
      <c r="D198" s="317"/>
      <c r="E198" s="317"/>
      <c r="F198" s="317"/>
    </row>
    <row r="199" spans="1:6" x14ac:dyDescent="0.2">
      <c r="A199" s="316">
        <v>188</v>
      </c>
      <c r="B199" s="317"/>
      <c r="C199" s="317"/>
      <c r="D199" s="317"/>
      <c r="E199" s="317"/>
      <c r="F199" s="317"/>
    </row>
    <row r="200" spans="1:6" x14ac:dyDescent="0.2">
      <c r="A200" s="316">
        <v>189</v>
      </c>
      <c r="B200" s="317"/>
      <c r="C200" s="317"/>
      <c r="D200" s="317"/>
      <c r="E200" s="317"/>
      <c r="F200" s="317"/>
    </row>
    <row r="201" spans="1:6" x14ac:dyDescent="0.2">
      <c r="A201" s="316">
        <v>190</v>
      </c>
      <c r="B201" s="317"/>
      <c r="C201" s="317"/>
      <c r="D201" s="317"/>
      <c r="E201" s="317"/>
      <c r="F201" s="317"/>
    </row>
    <row r="202" spans="1:6" x14ac:dyDescent="0.2">
      <c r="A202" s="316">
        <v>191</v>
      </c>
      <c r="B202" s="317"/>
      <c r="C202" s="317"/>
      <c r="D202" s="317"/>
      <c r="E202" s="317"/>
      <c r="F202" s="317"/>
    </row>
    <row r="203" spans="1:6" x14ac:dyDescent="0.2">
      <c r="A203" s="316">
        <v>192</v>
      </c>
      <c r="B203" s="317"/>
      <c r="C203" s="317"/>
      <c r="D203" s="317"/>
      <c r="E203" s="317"/>
      <c r="F203" s="317"/>
    </row>
    <row r="204" spans="1:6" x14ac:dyDescent="0.2">
      <c r="A204" s="316">
        <v>193</v>
      </c>
      <c r="B204" s="317"/>
      <c r="C204" s="317"/>
      <c r="D204" s="317"/>
      <c r="E204" s="317"/>
      <c r="F204" s="317"/>
    </row>
    <row r="205" spans="1:6" x14ac:dyDescent="0.2">
      <c r="A205" s="316">
        <v>194</v>
      </c>
      <c r="B205" s="317"/>
      <c r="C205" s="317"/>
      <c r="D205" s="317"/>
      <c r="E205" s="317"/>
      <c r="F205" s="317"/>
    </row>
    <row r="206" spans="1:6" x14ac:dyDescent="0.2">
      <c r="A206" s="316">
        <v>195</v>
      </c>
      <c r="B206" s="317"/>
      <c r="C206" s="317"/>
      <c r="D206" s="317"/>
      <c r="E206" s="317"/>
      <c r="F206" s="317"/>
    </row>
    <row r="207" spans="1:6" x14ac:dyDescent="0.2">
      <c r="A207" s="316">
        <v>196</v>
      </c>
      <c r="B207" s="317"/>
      <c r="C207" s="317"/>
      <c r="D207" s="317"/>
      <c r="E207" s="317"/>
      <c r="F207" s="317"/>
    </row>
    <row r="208" spans="1:6" x14ac:dyDescent="0.2">
      <c r="A208" s="316">
        <v>197</v>
      </c>
      <c r="B208" s="317"/>
      <c r="C208" s="317"/>
      <c r="D208" s="317"/>
      <c r="E208" s="317"/>
      <c r="F208" s="317"/>
    </row>
    <row r="209" spans="1:6" x14ac:dyDescent="0.2">
      <c r="A209" s="316">
        <v>198</v>
      </c>
      <c r="B209" s="317"/>
      <c r="C209" s="317"/>
      <c r="D209" s="317"/>
      <c r="E209" s="317"/>
      <c r="F209" s="317"/>
    </row>
    <row r="210" spans="1:6" x14ac:dyDescent="0.2">
      <c r="A210" s="316">
        <v>199</v>
      </c>
      <c r="B210" s="317"/>
      <c r="C210" s="317"/>
      <c r="D210" s="317"/>
      <c r="E210" s="317"/>
      <c r="F210" s="317"/>
    </row>
    <row r="211" spans="1:6" x14ac:dyDescent="0.2">
      <c r="A211" s="316">
        <v>200</v>
      </c>
      <c r="B211" s="317"/>
      <c r="C211" s="317"/>
      <c r="D211" s="317"/>
      <c r="E211" s="317"/>
      <c r="F211" s="317"/>
    </row>
  </sheetData>
  <mergeCells count="12">
    <mergeCell ref="A7:B7"/>
    <mergeCell ref="G7:M7"/>
    <mergeCell ref="A9:B9"/>
    <mergeCell ref="E9:F9"/>
    <mergeCell ref="G9:M11"/>
    <mergeCell ref="E10:F10"/>
    <mergeCell ref="A5:F5"/>
    <mergeCell ref="A1:F1"/>
    <mergeCell ref="A2:F2"/>
    <mergeCell ref="G2:O3"/>
    <mergeCell ref="A3:F3"/>
    <mergeCell ref="A4:F4"/>
  </mergeCells>
  <phoneticPr fontId="22"/>
  <conditionalFormatting sqref="B12:E211">
    <cfRule type="expression" dxfId="3" priority="1">
      <formula>B12=""</formula>
    </cfRule>
  </conditionalFormatting>
  <dataValidations count="1">
    <dataValidation type="textLength" imeMode="disabled" operator="equal" allowBlank="1" showInputMessage="1" showErrorMessage="1" error="登録番号10文字を入力してください。" sqref="G3:O3 C10 N10:S10" xr:uid="{4FB87EC1-7509-4643-A9CD-3D6D95F8549A}">
      <formula1>10</formula1>
    </dataValidation>
  </dataValidations>
  <pageMargins left="0.7" right="0.7" top="0.75" bottom="0.75" header="0.3" footer="0.3"/>
  <pageSetup paperSize="9" scale="56" fitToHeight="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EDCFE7-B901-47FD-B73C-4F3032F471FA}">
  <sheetPr>
    <pageSetUpPr fitToPage="1"/>
  </sheetPr>
  <dimension ref="A1:BM211"/>
  <sheetViews>
    <sheetView zoomScale="90" zoomScaleNormal="90" zoomScaleSheetLayoutView="90" workbookViewId="0">
      <pane ySplit="11" topLeftCell="A12" activePane="bottomLeft" state="frozen"/>
      <selection activeCell="B12" sqref="B12"/>
      <selection pane="bottomLeft" activeCell="B12" sqref="B12"/>
    </sheetView>
  </sheetViews>
  <sheetFormatPr defaultColWidth="10" defaultRowHeight="13" x14ac:dyDescent="0.2"/>
  <cols>
    <col min="1" max="1" width="4.26953125" style="314" customWidth="1"/>
    <col min="2" max="2" width="33.453125" style="318" customWidth="1"/>
    <col min="3" max="3" width="13.90625" style="318" customWidth="1"/>
    <col min="4" max="4" width="58.453125" style="319" customWidth="1"/>
    <col min="5" max="5" width="17.6328125" style="318" customWidth="1"/>
    <col min="6" max="6" width="30.90625" style="318" customWidth="1"/>
    <col min="7" max="16384" width="10" style="314"/>
  </cols>
  <sheetData>
    <row r="1" spans="1:65" ht="17.149999999999999" customHeight="1" x14ac:dyDescent="0.2">
      <c r="A1" s="701"/>
      <c r="B1" s="701"/>
      <c r="C1" s="701"/>
      <c r="D1" s="701"/>
      <c r="E1" s="701"/>
      <c r="F1" s="702"/>
    </row>
    <row r="2" spans="1:65" ht="25" customHeight="1" x14ac:dyDescent="0.2">
      <c r="A2" s="718" t="s">
        <v>278</v>
      </c>
      <c r="B2" s="719"/>
      <c r="C2" s="719"/>
      <c r="D2" s="719"/>
      <c r="E2" s="719"/>
      <c r="F2" s="720"/>
      <c r="G2" s="709" t="s">
        <v>269</v>
      </c>
      <c r="H2" s="710"/>
      <c r="I2" s="710"/>
      <c r="J2" s="710"/>
      <c r="K2" s="710"/>
      <c r="L2" s="710"/>
      <c r="M2" s="710"/>
      <c r="N2" s="710"/>
      <c r="O2" s="710"/>
    </row>
    <row r="3" spans="1:65" ht="25" customHeight="1" x14ac:dyDescent="0.2">
      <c r="A3" s="721" t="s">
        <v>267</v>
      </c>
      <c r="B3" s="722"/>
      <c r="C3" s="722"/>
      <c r="D3" s="722"/>
      <c r="E3" s="722"/>
      <c r="F3" s="723"/>
      <c r="G3" s="709"/>
      <c r="H3" s="710"/>
      <c r="I3" s="710"/>
      <c r="J3" s="710"/>
      <c r="K3" s="710"/>
      <c r="L3" s="710"/>
      <c r="M3" s="710"/>
      <c r="N3" s="710"/>
      <c r="O3" s="710"/>
    </row>
    <row r="4" spans="1:65" ht="25" customHeight="1" x14ac:dyDescent="0.2">
      <c r="A4" s="721"/>
      <c r="B4" s="722"/>
      <c r="C4" s="722"/>
      <c r="D4" s="722"/>
      <c r="E4" s="722"/>
      <c r="F4" s="723"/>
    </row>
    <row r="5" spans="1:65" ht="37" customHeight="1" x14ac:dyDescent="0.2">
      <c r="A5" s="715" t="s">
        <v>266</v>
      </c>
      <c r="B5" s="716"/>
      <c r="C5" s="716"/>
      <c r="D5" s="716"/>
      <c r="E5" s="716"/>
      <c r="F5" s="717"/>
    </row>
    <row r="6" spans="1:65" ht="16" customHeight="1" thickBot="1" x14ac:dyDescent="0.25">
      <c r="A6" s="340"/>
      <c r="B6" s="341"/>
      <c r="C6" s="341"/>
      <c r="D6" s="341"/>
      <c r="E6" s="341"/>
      <c r="F6" s="342"/>
    </row>
    <row r="7" spans="1:65" ht="34" customHeight="1" thickBot="1" x14ac:dyDescent="0.25">
      <c r="A7" s="705"/>
      <c r="B7" s="706"/>
      <c r="C7" s="336" t="s">
        <v>272</v>
      </c>
      <c r="D7" s="337" t="str">
        <f>IF('企業情報（断熱材）'!$L$11="","",'企業情報（断熱材）'!$L$11)</f>
        <v/>
      </c>
      <c r="E7" s="341"/>
      <c r="F7" s="342"/>
      <c r="G7" s="724" t="s">
        <v>273</v>
      </c>
      <c r="H7" s="725"/>
      <c r="I7" s="725"/>
      <c r="J7" s="725"/>
      <c r="K7" s="725"/>
      <c r="L7" s="725"/>
      <c r="M7" s="725"/>
    </row>
    <row r="8" spans="1:65" ht="17.149999999999999" customHeight="1" thickBot="1" x14ac:dyDescent="0.25">
      <c r="A8" s="341"/>
      <c r="B8" s="341"/>
      <c r="C8" s="333"/>
      <c r="D8" s="341"/>
      <c r="E8" s="341"/>
      <c r="F8" s="342"/>
    </row>
    <row r="9" spans="1:65" ht="26.5" customHeight="1" thickBot="1" x14ac:dyDescent="0.25">
      <c r="A9" s="707" t="s">
        <v>271</v>
      </c>
      <c r="B9" s="708"/>
      <c r="C9" s="324" t="s">
        <v>265</v>
      </c>
      <c r="D9" s="325" t="s">
        <v>259</v>
      </c>
      <c r="E9" s="711" t="s">
        <v>260</v>
      </c>
      <c r="F9" s="712"/>
      <c r="G9" s="703" t="s">
        <v>274</v>
      </c>
      <c r="H9" s="704"/>
      <c r="I9" s="704"/>
      <c r="J9" s="704"/>
      <c r="K9" s="704"/>
      <c r="L9" s="704"/>
      <c r="M9" s="704"/>
      <c r="N9" s="320"/>
      <c r="O9" s="320"/>
      <c r="P9" s="320"/>
      <c r="Q9" s="320"/>
      <c r="R9" s="320"/>
      <c r="S9" s="320"/>
      <c r="T9" s="320"/>
      <c r="U9" s="320"/>
      <c r="V9" s="320"/>
      <c r="W9" s="320"/>
      <c r="X9" s="320"/>
      <c r="Y9" s="320"/>
      <c r="Z9" s="320"/>
      <c r="AA9" s="320"/>
      <c r="AB9" s="320"/>
      <c r="AC9" s="320"/>
      <c r="AD9" s="320"/>
      <c r="AE9" s="320"/>
      <c r="AF9" s="320"/>
      <c r="AG9" s="320"/>
      <c r="AH9" s="320"/>
      <c r="AI9" s="320"/>
      <c r="AJ9" s="320"/>
      <c r="AK9" s="320"/>
      <c r="AL9" s="320"/>
      <c r="AM9" s="320"/>
      <c r="AN9" s="320"/>
      <c r="AO9" s="320"/>
      <c r="AP9" s="320"/>
      <c r="AQ9" s="320"/>
      <c r="AR9" s="320"/>
      <c r="AS9" s="320"/>
      <c r="AT9" s="320"/>
      <c r="AU9" s="320"/>
      <c r="AV9" s="320"/>
      <c r="AW9" s="320"/>
      <c r="AX9" s="320"/>
      <c r="AY9" s="320"/>
      <c r="AZ9" s="320"/>
      <c r="BA9" s="320"/>
      <c r="BB9" s="320"/>
      <c r="BC9" s="320"/>
      <c r="BD9" s="320"/>
      <c r="BE9" s="320"/>
      <c r="BF9" s="320"/>
      <c r="BG9" s="320"/>
      <c r="BH9" s="320"/>
      <c r="BI9" s="320"/>
      <c r="BJ9" s="320"/>
      <c r="BK9" s="320"/>
      <c r="BL9" s="320"/>
      <c r="BM9" s="320"/>
    </row>
    <row r="10" spans="1:65" ht="26.5" customHeight="1" thickBot="1" x14ac:dyDescent="0.25">
      <c r="A10" s="338" t="s">
        <v>55</v>
      </c>
      <c r="B10" s="339" t="str">
        <f>IF('企業情報（断熱材）'!$BV$11="","",'企業情報（断熱材）'!$BV$11)</f>
        <v/>
      </c>
      <c r="C10" s="343"/>
      <c r="D10" s="344"/>
      <c r="E10" s="713"/>
      <c r="F10" s="714"/>
      <c r="G10" s="703"/>
      <c r="H10" s="704"/>
      <c r="I10" s="704"/>
      <c r="J10" s="704"/>
      <c r="K10" s="704"/>
      <c r="L10" s="704"/>
      <c r="M10" s="704"/>
      <c r="N10" s="320"/>
      <c r="O10" s="320"/>
      <c r="P10" s="320"/>
      <c r="Q10" s="320"/>
      <c r="R10" s="320"/>
      <c r="S10" s="320"/>
      <c r="T10" s="320"/>
      <c r="U10" s="320"/>
      <c r="V10" s="320"/>
      <c r="W10" s="320"/>
      <c r="X10" s="320"/>
      <c r="Y10" s="320"/>
      <c r="Z10" s="320"/>
      <c r="AA10" s="320"/>
      <c r="AB10" s="320"/>
      <c r="AC10" s="320"/>
      <c r="AD10" s="320"/>
      <c r="AE10" s="320"/>
      <c r="AF10" s="320"/>
      <c r="AG10" s="320"/>
      <c r="AH10" s="320"/>
      <c r="AI10" s="320"/>
      <c r="AJ10" s="320"/>
      <c r="AK10" s="320"/>
      <c r="AL10" s="320"/>
      <c r="AM10" s="320"/>
      <c r="AN10" s="320"/>
      <c r="AO10" s="320"/>
      <c r="AP10" s="320"/>
      <c r="AQ10" s="320"/>
      <c r="AR10" s="320"/>
      <c r="AS10" s="320"/>
      <c r="AT10" s="320"/>
      <c r="AU10" s="320"/>
      <c r="AV10" s="320"/>
      <c r="AW10" s="320"/>
      <c r="AX10" s="320"/>
      <c r="AY10" s="320"/>
      <c r="AZ10" s="320"/>
      <c r="BA10" s="320"/>
      <c r="BB10" s="320"/>
      <c r="BC10" s="320"/>
      <c r="BD10" s="320"/>
      <c r="BE10" s="320"/>
      <c r="BF10" s="320"/>
      <c r="BG10" s="320"/>
      <c r="BH10" s="320"/>
      <c r="BI10" s="320"/>
      <c r="BJ10" s="320"/>
      <c r="BK10" s="320"/>
      <c r="BL10" s="320"/>
      <c r="BM10" s="320"/>
    </row>
    <row r="11" spans="1:65" s="315" customFormat="1" ht="26.5" customHeight="1" thickBot="1" x14ac:dyDescent="0.25">
      <c r="A11" s="334" t="s">
        <v>270</v>
      </c>
      <c r="B11" s="335" t="s">
        <v>261</v>
      </c>
      <c r="C11" s="322" t="s">
        <v>262</v>
      </c>
      <c r="D11" s="323" t="s">
        <v>268</v>
      </c>
      <c r="E11" s="322" t="s">
        <v>263</v>
      </c>
      <c r="F11" s="326" t="s">
        <v>264</v>
      </c>
      <c r="G11" s="703"/>
      <c r="H11" s="704"/>
      <c r="I11" s="704"/>
      <c r="J11" s="704"/>
      <c r="K11" s="704"/>
      <c r="L11" s="704"/>
      <c r="M11" s="704"/>
      <c r="N11" s="320"/>
      <c r="O11" s="320"/>
      <c r="P11" s="320"/>
      <c r="Q11" s="320"/>
      <c r="R11" s="320"/>
      <c r="S11" s="320"/>
      <c r="T11" s="320"/>
      <c r="U11" s="320"/>
      <c r="V11" s="320"/>
      <c r="W11" s="320"/>
      <c r="X11" s="320"/>
      <c r="Y11" s="320"/>
      <c r="Z11" s="320"/>
      <c r="AA11" s="320"/>
      <c r="AB11" s="320"/>
      <c r="AC11" s="320"/>
      <c r="AD11" s="320"/>
      <c r="AE11" s="320"/>
      <c r="AF11" s="320"/>
      <c r="AG11" s="320"/>
      <c r="AH11" s="320"/>
      <c r="AI11" s="320"/>
      <c r="AJ11" s="320"/>
      <c r="AK11" s="320"/>
      <c r="AL11" s="320"/>
      <c r="AM11" s="320"/>
      <c r="AN11" s="320"/>
      <c r="AO11" s="320"/>
      <c r="AP11" s="320"/>
      <c r="AQ11" s="320"/>
      <c r="AR11" s="320"/>
      <c r="AS11" s="320"/>
      <c r="AT11" s="320"/>
      <c r="AU11" s="320"/>
      <c r="AV11" s="320"/>
      <c r="AW11" s="320"/>
      <c r="AX11" s="320"/>
      <c r="AY11" s="320"/>
      <c r="AZ11" s="320"/>
      <c r="BA11" s="320"/>
      <c r="BB11" s="320"/>
      <c r="BC11" s="320"/>
      <c r="BD11" s="320"/>
      <c r="BE11" s="320"/>
      <c r="BF11" s="320"/>
      <c r="BG11" s="320"/>
      <c r="BH11" s="320"/>
      <c r="BI11" s="320"/>
      <c r="BJ11" s="320"/>
      <c r="BK11" s="320"/>
      <c r="BL11" s="320"/>
      <c r="BM11" s="320"/>
    </row>
    <row r="12" spans="1:65" x14ac:dyDescent="0.2">
      <c r="A12" s="327">
        <v>1</v>
      </c>
      <c r="B12" s="321"/>
      <c r="C12" s="321"/>
      <c r="D12" s="321"/>
      <c r="E12" s="321"/>
      <c r="F12" s="328"/>
    </row>
    <row r="13" spans="1:65" x14ac:dyDescent="0.2">
      <c r="A13" s="327">
        <v>2</v>
      </c>
      <c r="B13" s="317"/>
      <c r="C13" s="317"/>
      <c r="D13" s="317"/>
      <c r="E13" s="317"/>
      <c r="F13" s="329"/>
    </row>
    <row r="14" spans="1:65" x14ac:dyDescent="0.2">
      <c r="A14" s="327">
        <v>3</v>
      </c>
      <c r="B14" s="317"/>
      <c r="C14" s="317"/>
      <c r="D14" s="317"/>
      <c r="E14" s="317"/>
      <c r="F14" s="329"/>
    </row>
    <row r="15" spans="1:65" x14ac:dyDescent="0.2">
      <c r="A15" s="327">
        <v>4</v>
      </c>
      <c r="B15" s="317"/>
      <c r="C15" s="317"/>
      <c r="D15" s="317"/>
      <c r="E15" s="317"/>
      <c r="F15" s="329"/>
    </row>
    <row r="16" spans="1:65" x14ac:dyDescent="0.2">
      <c r="A16" s="327">
        <v>5</v>
      </c>
      <c r="B16" s="317"/>
      <c r="C16" s="317"/>
      <c r="D16" s="317"/>
      <c r="E16" s="317"/>
      <c r="F16" s="329"/>
    </row>
    <row r="17" spans="1:6" x14ac:dyDescent="0.2">
      <c r="A17" s="327">
        <v>6</v>
      </c>
      <c r="B17" s="317"/>
      <c r="C17" s="317"/>
      <c r="D17" s="317"/>
      <c r="E17" s="317"/>
      <c r="F17" s="329"/>
    </row>
    <row r="18" spans="1:6" x14ac:dyDescent="0.2">
      <c r="A18" s="327">
        <v>7</v>
      </c>
      <c r="B18" s="317"/>
      <c r="C18" s="317"/>
      <c r="D18" s="317"/>
      <c r="E18" s="317"/>
      <c r="F18" s="329"/>
    </row>
    <row r="19" spans="1:6" x14ac:dyDescent="0.2">
      <c r="A19" s="327">
        <v>8</v>
      </c>
      <c r="B19" s="317"/>
      <c r="C19" s="317"/>
      <c r="D19" s="317"/>
      <c r="E19" s="317"/>
      <c r="F19" s="329"/>
    </row>
    <row r="20" spans="1:6" x14ac:dyDescent="0.2">
      <c r="A20" s="327">
        <v>9</v>
      </c>
      <c r="B20" s="317"/>
      <c r="C20" s="317"/>
      <c r="D20" s="317"/>
      <c r="E20" s="317"/>
      <c r="F20" s="329"/>
    </row>
    <row r="21" spans="1:6" x14ac:dyDescent="0.2">
      <c r="A21" s="327">
        <v>10</v>
      </c>
      <c r="B21" s="317"/>
      <c r="C21" s="317"/>
      <c r="D21" s="317"/>
      <c r="E21" s="317"/>
      <c r="F21" s="329"/>
    </row>
    <row r="22" spans="1:6" x14ac:dyDescent="0.2">
      <c r="A22" s="327">
        <v>11</v>
      </c>
      <c r="B22" s="317"/>
      <c r="C22" s="317"/>
      <c r="D22" s="317"/>
      <c r="E22" s="317"/>
      <c r="F22" s="329"/>
    </row>
    <row r="23" spans="1:6" x14ac:dyDescent="0.2">
      <c r="A23" s="327">
        <v>12</v>
      </c>
      <c r="B23" s="317"/>
      <c r="C23" s="317"/>
      <c r="D23" s="317"/>
      <c r="E23" s="317"/>
      <c r="F23" s="329"/>
    </row>
    <row r="24" spans="1:6" x14ac:dyDescent="0.2">
      <c r="A24" s="327">
        <v>13</v>
      </c>
      <c r="B24" s="317"/>
      <c r="C24" s="317"/>
      <c r="D24" s="317"/>
      <c r="E24" s="317"/>
      <c r="F24" s="329"/>
    </row>
    <row r="25" spans="1:6" x14ac:dyDescent="0.2">
      <c r="A25" s="327">
        <v>14</v>
      </c>
      <c r="B25" s="317"/>
      <c r="C25" s="317"/>
      <c r="D25" s="317"/>
      <c r="E25" s="317"/>
      <c r="F25" s="329"/>
    </row>
    <row r="26" spans="1:6" x14ac:dyDescent="0.2">
      <c r="A26" s="327">
        <v>15</v>
      </c>
      <c r="B26" s="317"/>
      <c r="C26" s="317"/>
      <c r="D26" s="317"/>
      <c r="E26" s="317"/>
      <c r="F26" s="329"/>
    </row>
    <row r="27" spans="1:6" x14ac:dyDescent="0.2">
      <c r="A27" s="327">
        <v>16</v>
      </c>
      <c r="B27" s="317"/>
      <c r="C27" s="317"/>
      <c r="D27" s="317"/>
      <c r="E27" s="317"/>
      <c r="F27" s="329"/>
    </row>
    <row r="28" spans="1:6" x14ac:dyDescent="0.2">
      <c r="A28" s="327">
        <v>17</v>
      </c>
      <c r="B28" s="317"/>
      <c r="C28" s="317"/>
      <c r="D28" s="317"/>
      <c r="E28" s="317"/>
      <c r="F28" s="329"/>
    </row>
    <row r="29" spans="1:6" x14ac:dyDescent="0.2">
      <c r="A29" s="327">
        <v>18</v>
      </c>
      <c r="B29" s="317"/>
      <c r="C29" s="317"/>
      <c r="D29" s="317"/>
      <c r="E29" s="317"/>
      <c r="F29" s="329"/>
    </row>
    <row r="30" spans="1:6" x14ac:dyDescent="0.2">
      <c r="A30" s="327">
        <v>19</v>
      </c>
      <c r="B30" s="317"/>
      <c r="C30" s="317"/>
      <c r="D30" s="317"/>
      <c r="E30" s="317"/>
      <c r="F30" s="329"/>
    </row>
    <row r="31" spans="1:6" x14ac:dyDescent="0.2">
      <c r="A31" s="327">
        <v>20</v>
      </c>
      <c r="B31" s="317"/>
      <c r="C31" s="317"/>
      <c r="D31" s="317"/>
      <c r="E31" s="317"/>
      <c r="F31" s="329"/>
    </row>
    <row r="32" spans="1:6" x14ac:dyDescent="0.2">
      <c r="A32" s="327">
        <v>21</v>
      </c>
      <c r="B32" s="317"/>
      <c r="C32" s="317"/>
      <c r="D32" s="317"/>
      <c r="E32" s="317"/>
      <c r="F32" s="329"/>
    </row>
    <row r="33" spans="1:6" x14ac:dyDescent="0.2">
      <c r="A33" s="327">
        <v>22</v>
      </c>
      <c r="B33" s="317"/>
      <c r="C33" s="317"/>
      <c r="D33" s="317"/>
      <c r="E33" s="317"/>
      <c r="F33" s="329"/>
    </row>
    <row r="34" spans="1:6" x14ac:dyDescent="0.2">
      <c r="A34" s="327">
        <v>23</v>
      </c>
      <c r="B34" s="317"/>
      <c r="C34" s="317"/>
      <c r="D34" s="317"/>
      <c r="E34" s="317"/>
      <c r="F34" s="329"/>
    </row>
    <row r="35" spans="1:6" x14ac:dyDescent="0.2">
      <c r="A35" s="327">
        <v>24</v>
      </c>
      <c r="B35" s="317"/>
      <c r="C35" s="317"/>
      <c r="D35" s="317"/>
      <c r="E35" s="317"/>
      <c r="F35" s="329"/>
    </row>
    <row r="36" spans="1:6" x14ac:dyDescent="0.2">
      <c r="A36" s="327">
        <v>25</v>
      </c>
      <c r="B36" s="317"/>
      <c r="C36" s="317"/>
      <c r="D36" s="317"/>
      <c r="E36" s="317"/>
      <c r="F36" s="329"/>
    </row>
    <row r="37" spans="1:6" x14ac:dyDescent="0.2">
      <c r="A37" s="327">
        <v>26</v>
      </c>
      <c r="B37" s="317"/>
      <c r="C37" s="317"/>
      <c r="D37" s="317"/>
      <c r="E37" s="317"/>
      <c r="F37" s="329"/>
    </row>
    <row r="38" spans="1:6" x14ac:dyDescent="0.2">
      <c r="A38" s="327">
        <v>27</v>
      </c>
      <c r="B38" s="317"/>
      <c r="C38" s="317"/>
      <c r="D38" s="317"/>
      <c r="E38" s="317"/>
      <c r="F38" s="329"/>
    </row>
    <row r="39" spans="1:6" x14ac:dyDescent="0.2">
      <c r="A39" s="327">
        <v>28</v>
      </c>
      <c r="B39" s="317"/>
      <c r="C39" s="317"/>
      <c r="D39" s="317"/>
      <c r="E39" s="317"/>
      <c r="F39" s="329"/>
    </row>
    <row r="40" spans="1:6" x14ac:dyDescent="0.2">
      <c r="A40" s="327">
        <v>29</v>
      </c>
      <c r="B40" s="317"/>
      <c r="C40" s="317"/>
      <c r="D40" s="317"/>
      <c r="E40" s="317"/>
      <c r="F40" s="329"/>
    </row>
    <row r="41" spans="1:6" x14ac:dyDescent="0.2">
      <c r="A41" s="327">
        <v>30</v>
      </c>
      <c r="B41" s="317"/>
      <c r="C41" s="317"/>
      <c r="D41" s="317"/>
      <c r="E41" s="317"/>
      <c r="F41" s="329"/>
    </row>
    <row r="42" spans="1:6" x14ac:dyDescent="0.2">
      <c r="A42" s="327">
        <v>31</v>
      </c>
      <c r="B42" s="317"/>
      <c r="C42" s="317"/>
      <c r="D42" s="317"/>
      <c r="E42" s="317"/>
      <c r="F42" s="329"/>
    </row>
    <row r="43" spans="1:6" x14ac:dyDescent="0.2">
      <c r="A43" s="327">
        <v>32</v>
      </c>
      <c r="B43" s="317"/>
      <c r="C43" s="317"/>
      <c r="D43" s="317"/>
      <c r="E43" s="317"/>
      <c r="F43" s="329"/>
    </row>
    <row r="44" spans="1:6" x14ac:dyDescent="0.2">
      <c r="A44" s="327">
        <v>33</v>
      </c>
      <c r="B44" s="317"/>
      <c r="C44" s="317"/>
      <c r="D44" s="317"/>
      <c r="E44" s="317"/>
      <c r="F44" s="329"/>
    </row>
    <row r="45" spans="1:6" x14ac:dyDescent="0.2">
      <c r="A45" s="327">
        <v>34</v>
      </c>
      <c r="B45" s="317"/>
      <c r="C45" s="317"/>
      <c r="D45" s="317"/>
      <c r="E45" s="317"/>
      <c r="F45" s="329"/>
    </row>
    <row r="46" spans="1:6" x14ac:dyDescent="0.2">
      <c r="A46" s="327">
        <v>35</v>
      </c>
      <c r="B46" s="317"/>
      <c r="C46" s="317"/>
      <c r="D46" s="317"/>
      <c r="E46" s="317"/>
      <c r="F46" s="329"/>
    </row>
    <row r="47" spans="1:6" x14ac:dyDescent="0.2">
      <c r="A47" s="327">
        <v>36</v>
      </c>
      <c r="B47" s="317"/>
      <c r="C47" s="317"/>
      <c r="D47" s="317"/>
      <c r="E47" s="317"/>
      <c r="F47" s="329"/>
    </row>
    <row r="48" spans="1:6" x14ac:dyDescent="0.2">
      <c r="A48" s="327">
        <v>37</v>
      </c>
      <c r="B48" s="317"/>
      <c r="C48" s="317"/>
      <c r="D48" s="317"/>
      <c r="E48" s="317"/>
      <c r="F48" s="329"/>
    </row>
    <row r="49" spans="1:6" x14ac:dyDescent="0.2">
      <c r="A49" s="327">
        <v>38</v>
      </c>
      <c r="B49" s="317"/>
      <c r="C49" s="317"/>
      <c r="D49" s="317"/>
      <c r="E49" s="317"/>
      <c r="F49" s="329"/>
    </row>
    <row r="50" spans="1:6" x14ac:dyDescent="0.2">
      <c r="A50" s="327">
        <v>39</v>
      </c>
      <c r="B50" s="317"/>
      <c r="C50" s="317"/>
      <c r="D50" s="317"/>
      <c r="E50" s="317"/>
      <c r="F50" s="329"/>
    </row>
    <row r="51" spans="1:6" x14ac:dyDescent="0.2">
      <c r="A51" s="327">
        <v>40</v>
      </c>
      <c r="B51" s="317"/>
      <c r="C51" s="317"/>
      <c r="D51" s="317"/>
      <c r="E51" s="317"/>
      <c r="F51" s="329"/>
    </row>
    <row r="52" spans="1:6" x14ac:dyDescent="0.2">
      <c r="A52" s="327">
        <v>41</v>
      </c>
      <c r="B52" s="317"/>
      <c r="C52" s="317"/>
      <c r="D52" s="317"/>
      <c r="E52" s="317"/>
      <c r="F52" s="329"/>
    </row>
    <row r="53" spans="1:6" x14ac:dyDescent="0.2">
      <c r="A53" s="327">
        <v>42</v>
      </c>
      <c r="B53" s="317"/>
      <c r="C53" s="317"/>
      <c r="D53" s="317"/>
      <c r="E53" s="317"/>
      <c r="F53" s="329"/>
    </row>
    <row r="54" spans="1:6" x14ac:dyDescent="0.2">
      <c r="A54" s="327">
        <v>43</v>
      </c>
      <c r="B54" s="317"/>
      <c r="C54" s="317"/>
      <c r="D54" s="317"/>
      <c r="E54" s="317"/>
      <c r="F54" s="329"/>
    </row>
    <row r="55" spans="1:6" x14ac:dyDescent="0.2">
      <c r="A55" s="327">
        <v>44</v>
      </c>
      <c r="B55" s="317"/>
      <c r="C55" s="317"/>
      <c r="D55" s="317"/>
      <c r="E55" s="317"/>
      <c r="F55" s="329"/>
    </row>
    <row r="56" spans="1:6" x14ac:dyDescent="0.2">
      <c r="A56" s="327">
        <v>45</v>
      </c>
      <c r="B56" s="317"/>
      <c r="C56" s="317"/>
      <c r="D56" s="317"/>
      <c r="E56" s="317"/>
      <c r="F56" s="329"/>
    </row>
    <row r="57" spans="1:6" x14ac:dyDescent="0.2">
      <c r="A57" s="327">
        <v>46</v>
      </c>
      <c r="B57" s="317"/>
      <c r="C57" s="317"/>
      <c r="D57" s="317"/>
      <c r="E57" s="317"/>
      <c r="F57" s="329"/>
    </row>
    <row r="58" spans="1:6" x14ac:dyDescent="0.2">
      <c r="A58" s="327">
        <v>47</v>
      </c>
      <c r="B58" s="317"/>
      <c r="C58" s="317"/>
      <c r="D58" s="317"/>
      <c r="E58" s="317"/>
      <c r="F58" s="329"/>
    </row>
    <row r="59" spans="1:6" x14ac:dyDescent="0.2">
      <c r="A59" s="327">
        <v>48</v>
      </c>
      <c r="B59" s="317"/>
      <c r="C59" s="317"/>
      <c r="D59" s="317"/>
      <c r="E59" s="317"/>
      <c r="F59" s="329"/>
    </row>
    <row r="60" spans="1:6" x14ac:dyDescent="0.2">
      <c r="A60" s="327">
        <v>49</v>
      </c>
      <c r="B60" s="317"/>
      <c r="C60" s="317"/>
      <c r="D60" s="317"/>
      <c r="E60" s="317"/>
      <c r="F60" s="329"/>
    </row>
    <row r="61" spans="1:6" x14ac:dyDescent="0.2">
      <c r="A61" s="330">
        <v>50</v>
      </c>
      <c r="B61" s="331"/>
      <c r="C61" s="331"/>
      <c r="D61" s="331"/>
      <c r="E61" s="331"/>
      <c r="F61" s="332"/>
    </row>
    <row r="62" spans="1:6" x14ac:dyDescent="0.2">
      <c r="A62" s="316">
        <v>51</v>
      </c>
      <c r="B62" s="321"/>
      <c r="C62" s="321"/>
      <c r="D62" s="321"/>
      <c r="E62" s="321"/>
      <c r="F62" s="321"/>
    </row>
    <row r="63" spans="1:6" x14ac:dyDescent="0.2">
      <c r="A63" s="316">
        <v>52</v>
      </c>
      <c r="B63" s="317"/>
      <c r="C63" s="317"/>
      <c r="D63" s="317"/>
      <c r="E63" s="317"/>
      <c r="F63" s="317"/>
    </row>
    <row r="64" spans="1:6" x14ac:dyDescent="0.2">
      <c r="A64" s="316">
        <v>53</v>
      </c>
      <c r="B64" s="317"/>
      <c r="C64" s="317"/>
      <c r="D64" s="317"/>
      <c r="E64" s="317"/>
      <c r="F64" s="317"/>
    </row>
    <row r="65" spans="1:6" x14ac:dyDescent="0.2">
      <c r="A65" s="316">
        <v>54</v>
      </c>
      <c r="B65" s="317"/>
      <c r="C65" s="317"/>
      <c r="D65" s="317"/>
      <c r="E65" s="317"/>
      <c r="F65" s="317"/>
    </row>
    <row r="66" spans="1:6" x14ac:dyDescent="0.2">
      <c r="A66" s="316">
        <v>55</v>
      </c>
      <c r="B66" s="317"/>
      <c r="C66" s="317"/>
      <c r="D66" s="317"/>
      <c r="E66" s="317"/>
      <c r="F66" s="317"/>
    </row>
    <row r="67" spans="1:6" x14ac:dyDescent="0.2">
      <c r="A67" s="316">
        <v>56</v>
      </c>
      <c r="B67" s="317"/>
      <c r="C67" s="317"/>
      <c r="D67" s="317"/>
      <c r="E67" s="317"/>
      <c r="F67" s="317"/>
    </row>
    <row r="68" spans="1:6" x14ac:dyDescent="0.2">
      <c r="A68" s="316">
        <v>57</v>
      </c>
      <c r="B68" s="317"/>
      <c r="C68" s="317"/>
      <c r="D68" s="317"/>
      <c r="E68" s="317"/>
      <c r="F68" s="317"/>
    </row>
    <row r="69" spans="1:6" x14ac:dyDescent="0.2">
      <c r="A69" s="316">
        <v>58</v>
      </c>
      <c r="B69" s="317"/>
      <c r="C69" s="317"/>
      <c r="D69" s="317"/>
      <c r="E69" s="317"/>
      <c r="F69" s="317"/>
    </row>
    <row r="70" spans="1:6" x14ac:dyDescent="0.2">
      <c r="A70" s="316">
        <v>59</v>
      </c>
      <c r="B70" s="317"/>
      <c r="C70" s="317"/>
      <c r="D70" s="317"/>
      <c r="E70" s="317"/>
      <c r="F70" s="317"/>
    </row>
    <row r="71" spans="1:6" x14ac:dyDescent="0.2">
      <c r="A71" s="316">
        <v>60</v>
      </c>
      <c r="B71" s="317"/>
      <c r="C71" s="317"/>
      <c r="D71" s="317"/>
      <c r="E71" s="317"/>
      <c r="F71" s="317"/>
    </row>
    <row r="72" spans="1:6" x14ac:dyDescent="0.2">
      <c r="A72" s="316">
        <v>61</v>
      </c>
      <c r="B72" s="317"/>
      <c r="C72" s="317"/>
      <c r="D72" s="317"/>
      <c r="E72" s="317"/>
      <c r="F72" s="317"/>
    </row>
    <row r="73" spans="1:6" x14ac:dyDescent="0.2">
      <c r="A73" s="316">
        <v>62</v>
      </c>
      <c r="B73" s="317"/>
      <c r="C73" s="317"/>
      <c r="D73" s="317"/>
      <c r="E73" s="317"/>
      <c r="F73" s="317"/>
    </row>
    <row r="74" spans="1:6" x14ac:dyDescent="0.2">
      <c r="A74" s="316">
        <v>63</v>
      </c>
      <c r="B74" s="317"/>
      <c r="C74" s="317"/>
      <c r="D74" s="317"/>
      <c r="E74" s="317"/>
      <c r="F74" s="317"/>
    </row>
    <row r="75" spans="1:6" x14ac:dyDescent="0.2">
      <c r="A75" s="316">
        <v>64</v>
      </c>
      <c r="B75" s="317"/>
      <c r="C75" s="317"/>
      <c r="D75" s="317"/>
      <c r="E75" s="317"/>
      <c r="F75" s="317"/>
    </row>
    <row r="76" spans="1:6" x14ac:dyDescent="0.2">
      <c r="A76" s="316">
        <v>65</v>
      </c>
      <c r="B76" s="317"/>
      <c r="C76" s="317"/>
      <c r="D76" s="317"/>
      <c r="E76" s="317"/>
      <c r="F76" s="317"/>
    </row>
    <row r="77" spans="1:6" x14ac:dyDescent="0.2">
      <c r="A77" s="316">
        <v>66</v>
      </c>
      <c r="B77" s="317"/>
      <c r="C77" s="317"/>
      <c r="D77" s="317"/>
      <c r="E77" s="317"/>
      <c r="F77" s="317"/>
    </row>
    <row r="78" spans="1:6" x14ac:dyDescent="0.2">
      <c r="A78" s="316">
        <v>67</v>
      </c>
      <c r="B78" s="317"/>
      <c r="C78" s="317"/>
      <c r="D78" s="317"/>
      <c r="E78" s="317"/>
      <c r="F78" s="317"/>
    </row>
    <row r="79" spans="1:6" x14ac:dyDescent="0.2">
      <c r="A79" s="316">
        <v>68</v>
      </c>
      <c r="B79" s="317"/>
      <c r="C79" s="317"/>
      <c r="D79" s="317"/>
      <c r="E79" s="317"/>
      <c r="F79" s="317"/>
    </row>
    <row r="80" spans="1:6" x14ac:dyDescent="0.2">
      <c r="A80" s="316">
        <v>69</v>
      </c>
      <c r="B80" s="317"/>
      <c r="C80" s="317"/>
      <c r="D80" s="317"/>
      <c r="E80" s="317"/>
      <c r="F80" s="317"/>
    </row>
    <row r="81" spans="1:6" x14ac:dyDescent="0.2">
      <c r="A81" s="316">
        <v>70</v>
      </c>
      <c r="B81" s="317"/>
      <c r="C81" s="317"/>
      <c r="D81" s="317"/>
      <c r="E81" s="317"/>
      <c r="F81" s="317"/>
    </row>
    <row r="82" spans="1:6" x14ac:dyDescent="0.2">
      <c r="A82" s="316">
        <v>71</v>
      </c>
      <c r="B82" s="317"/>
      <c r="C82" s="317"/>
      <c r="D82" s="317"/>
      <c r="E82" s="317"/>
      <c r="F82" s="317"/>
    </row>
    <row r="83" spans="1:6" x14ac:dyDescent="0.2">
      <c r="A83" s="316">
        <v>72</v>
      </c>
      <c r="B83" s="317"/>
      <c r="C83" s="317"/>
      <c r="D83" s="317"/>
      <c r="E83" s="317"/>
      <c r="F83" s="317"/>
    </row>
    <row r="84" spans="1:6" x14ac:dyDescent="0.2">
      <c r="A84" s="316">
        <v>73</v>
      </c>
      <c r="B84" s="317"/>
      <c r="C84" s="317"/>
      <c r="D84" s="317"/>
      <c r="E84" s="317"/>
      <c r="F84" s="317"/>
    </row>
    <row r="85" spans="1:6" x14ac:dyDescent="0.2">
      <c r="A85" s="316">
        <v>74</v>
      </c>
      <c r="B85" s="317"/>
      <c r="C85" s="317"/>
      <c r="D85" s="317"/>
      <c r="E85" s="317"/>
      <c r="F85" s="317"/>
    </row>
    <row r="86" spans="1:6" x14ac:dyDescent="0.2">
      <c r="A86" s="316">
        <v>75</v>
      </c>
      <c r="B86" s="317"/>
      <c r="C86" s="317"/>
      <c r="D86" s="317"/>
      <c r="E86" s="317"/>
      <c r="F86" s="317"/>
    </row>
    <row r="87" spans="1:6" x14ac:dyDescent="0.2">
      <c r="A87" s="316">
        <v>76</v>
      </c>
      <c r="B87" s="317"/>
      <c r="C87" s="317"/>
      <c r="D87" s="317"/>
      <c r="E87" s="317"/>
      <c r="F87" s="317"/>
    </row>
    <row r="88" spans="1:6" x14ac:dyDescent="0.2">
      <c r="A88" s="316">
        <v>77</v>
      </c>
      <c r="B88" s="317"/>
      <c r="C88" s="317"/>
      <c r="D88" s="317"/>
      <c r="E88" s="317"/>
      <c r="F88" s="317"/>
    </row>
    <row r="89" spans="1:6" x14ac:dyDescent="0.2">
      <c r="A89" s="316">
        <v>78</v>
      </c>
      <c r="B89" s="317"/>
      <c r="C89" s="317"/>
      <c r="D89" s="317"/>
      <c r="E89" s="317"/>
      <c r="F89" s="317"/>
    </row>
    <row r="90" spans="1:6" x14ac:dyDescent="0.2">
      <c r="A90" s="316">
        <v>79</v>
      </c>
      <c r="B90" s="317"/>
      <c r="C90" s="317"/>
      <c r="D90" s="317"/>
      <c r="E90" s="317"/>
      <c r="F90" s="317"/>
    </row>
    <row r="91" spans="1:6" x14ac:dyDescent="0.2">
      <c r="A91" s="316">
        <v>80</v>
      </c>
      <c r="B91" s="317"/>
      <c r="C91" s="317"/>
      <c r="D91" s="317"/>
      <c r="E91" s="317"/>
      <c r="F91" s="317"/>
    </row>
    <row r="92" spans="1:6" x14ac:dyDescent="0.2">
      <c r="A92" s="316">
        <v>81</v>
      </c>
      <c r="B92" s="317"/>
      <c r="C92" s="317"/>
      <c r="D92" s="317"/>
      <c r="E92" s="317"/>
      <c r="F92" s="317"/>
    </row>
    <row r="93" spans="1:6" x14ac:dyDescent="0.2">
      <c r="A93" s="316">
        <v>82</v>
      </c>
      <c r="B93" s="317"/>
      <c r="C93" s="317"/>
      <c r="D93" s="317"/>
      <c r="E93" s="317"/>
      <c r="F93" s="317"/>
    </row>
    <row r="94" spans="1:6" x14ac:dyDescent="0.2">
      <c r="A94" s="316">
        <v>83</v>
      </c>
      <c r="B94" s="317"/>
      <c r="C94" s="317"/>
      <c r="D94" s="317"/>
      <c r="E94" s="317"/>
      <c r="F94" s="317"/>
    </row>
    <row r="95" spans="1:6" x14ac:dyDescent="0.2">
      <c r="A95" s="316">
        <v>84</v>
      </c>
      <c r="B95" s="317"/>
      <c r="C95" s="317"/>
      <c r="D95" s="317"/>
      <c r="E95" s="317"/>
      <c r="F95" s="317"/>
    </row>
    <row r="96" spans="1:6" x14ac:dyDescent="0.2">
      <c r="A96" s="316">
        <v>85</v>
      </c>
      <c r="B96" s="317"/>
      <c r="C96" s="317"/>
      <c r="D96" s="317"/>
      <c r="E96" s="317"/>
      <c r="F96" s="317"/>
    </row>
    <row r="97" spans="1:6" x14ac:dyDescent="0.2">
      <c r="A97" s="316">
        <v>86</v>
      </c>
      <c r="B97" s="317"/>
      <c r="C97" s="317"/>
      <c r="D97" s="317"/>
      <c r="E97" s="317"/>
      <c r="F97" s="317"/>
    </row>
    <row r="98" spans="1:6" x14ac:dyDescent="0.2">
      <c r="A98" s="316">
        <v>87</v>
      </c>
      <c r="B98" s="317"/>
      <c r="C98" s="317"/>
      <c r="D98" s="317"/>
      <c r="E98" s="317"/>
      <c r="F98" s="317"/>
    </row>
    <row r="99" spans="1:6" x14ac:dyDescent="0.2">
      <c r="A99" s="316">
        <v>88</v>
      </c>
      <c r="B99" s="317"/>
      <c r="C99" s="317"/>
      <c r="D99" s="317"/>
      <c r="E99" s="317"/>
      <c r="F99" s="317"/>
    </row>
    <row r="100" spans="1:6" x14ac:dyDescent="0.2">
      <c r="A100" s="316">
        <v>89</v>
      </c>
      <c r="B100" s="317"/>
      <c r="C100" s="317"/>
      <c r="D100" s="317"/>
      <c r="E100" s="317"/>
      <c r="F100" s="317"/>
    </row>
    <row r="101" spans="1:6" x14ac:dyDescent="0.2">
      <c r="A101" s="316">
        <v>90</v>
      </c>
      <c r="B101" s="317"/>
      <c r="C101" s="317"/>
      <c r="D101" s="317"/>
      <c r="E101" s="317"/>
      <c r="F101" s="317"/>
    </row>
    <row r="102" spans="1:6" x14ac:dyDescent="0.2">
      <c r="A102" s="316">
        <v>91</v>
      </c>
      <c r="B102" s="317"/>
      <c r="C102" s="317"/>
      <c r="D102" s="317"/>
      <c r="E102" s="317"/>
      <c r="F102" s="317"/>
    </row>
    <row r="103" spans="1:6" x14ac:dyDescent="0.2">
      <c r="A103" s="316">
        <v>92</v>
      </c>
      <c r="B103" s="317"/>
      <c r="C103" s="317"/>
      <c r="D103" s="317"/>
      <c r="E103" s="317"/>
      <c r="F103" s="317"/>
    </row>
    <row r="104" spans="1:6" x14ac:dyDescent="0.2">
      <c r="A104" s="316">
        <v>93</v>
      </c>
      <c r="B104" s="317"/>
      <c r="C104" s="317"/>
      <c r="D104" s="317"/>
      <c r="E104" s="317"/>
      <c r="F104" s="317"/>
    </row>
    <row r="105" spans="1:6" x14ac:dyDescent="0.2">
      <c r="A105" s="316">
        <v>94</v>
      </c>
      <c r="B105" s="317"/>
      <c r="C105" s="317"/>
      <c r="D105" s="317"/>
      <c r="E105" s="317"/>
      <c r="F105" s="317"/>
    </row>
    <row r="106" spans="1:6" x14ac:dyDescent="0.2">
      <c r="A106" s="316">
        <v>95</v>
      </c>
      <c r="B106" s="317"/>
      <c r="C106" s="317"/>
      <c r="D106" s="317"/>
      <c r="E106" s="317"/>
      <c r="F106" s="317"/>
    </row>
    <row r="107" spans="1:6" x14ac:dyDescent="0.2">
      <c r="A107" s="316">
        <v>96</v>
      </c>
      <c r="B107" s="317"/>
      <c r="C107" s="317"/>
      <c r="D107" s="317"/>
      <c r="E107" s="317"/>
      <c r="F107" s="317"/>
    </row>
    <row r="108" spans="1:6" x14ac:dyDescent="0.2">
      <c r="A108" s="316">
        <v>97</v>
      </c>
      <c r="B108" s="317"/>
      <c r="C108" s="317"/>
      <c r="D108" s="317"/>
      <c r="E108" s="317"/>
      <c r="F108" s="317"/>
    </row>
    <row r="109" spans="1:6" x14ac:dyDescent="0.2">
      <c r="A109" s="316">
        <v>98</v>
      </c>
      <c r="B109" s="317"/>
      <c r="C109" s="317"/>
      <c r="D109" s="317"/>
      <c r="E109" s="317"/>
      <c r="F109" s="317"/>
    </row>
    <row r="110" spans="1:6" x14ac:dyDescent="0.2">
      <c r="A110" s="316">
        <v>99</v>
      </c>
      <c r="B110" s="317"/>
      <c r="C110" s="317"/>
      <c r="D110" s="317"/>
      <c r="E110" s="317"/>
      <c r="F110" s="317"/>
    </row>
    <row r="111" spans="1:6" x14ac:dyDescent="0.2">
      <c r="A111" s="316">
        <v>100</v>
      </c>
      <c r="B111" s="317"/>
      <c r="C111" s="317"/>
      <c r="D111" s="317"/>
      <c r="E111" s="317"/>
      <c r="F111" s="317"/>
    </row>
    <row r="112" spans="1:6" x14ac:dyDescent="0.2">
      <c r="A112" s="316">
        <v>101</v>
      </c>
      <c r="B112" s="317"/>
      <c r="C112" s="317"/>
      <c r="D112" s="317"/>
      <c r="E112" s="317"/>
      <c r="F112" s="317"/>
    </row>
    <row r="113" spans="1:6" x14ac:dyDescent="0.2">
      <c r="A113" s="316">
        <v>102</v>
      </c>
      <c r="B113" s="317"/>
      <c r="C113" s="317"/>
      <c r="D113" s="317"/>
      <c r="E113" s="317"/>
      <c r="F113" s="317"/>
    </row>
    <row r="114" spans="1:6" x14ac:dyDescent="0.2">
      <c r="A114" s="316">
        <v>103</v>
      </c>
      <c r="B114" s="317"/>
      <c r="C114" s="317"/>
      <c r="D114" s="317"/>
      <c r="E114" s="317"/>
      <c r="F114" s="317"/>
    </row>
    <row r="115" spans="1:6" x14ac:dyDescent="0.2">
      <c r="A115" s="316">
        <v>104</v>
      </c>
      <c r="B115" s="317"/>
      <c r="C115" s="317"/>
      <c r="D115" s="317"/>
      <c r="E115" s="317"/>
      <c r="F115" s="317"/>
    </row>
    <row r="116" spans="1:6" x14ac:dyDescent="0.2">
      <c r="A116" s="316">
        <v>105</v>
      </c>
      <c r="B116" s="317"/>
      <c r="C116" s="317"/>
      <c r="D116" s="317"/>
      <c r="E116" s="317"/>
      <c r="F116" s="317"/>
    </row>
    <row r="117" spans="1:6" x14ac:dyDescent="0.2">
      <c r="A117" s="316">
        <v>106</v>
      </c>
      <c r="B117" s="317"/>
      <c r="C117" s="317"/>
      <c r="D117" s="317"/>
      <c r="E117" s="317"/>
      <c r="F117" s="317"/>
    </row>
    <row r="118" spans="1:6" x14ac:dyDescent="0.2">
      <c r="A118" s="316">
        <v>107</v>
      </c>
      <c r="B118" s="317"/>
      <c r="C118" s="317"/>
      <c r="D118" s="317"/>
      <c r="E118" s="317"/>
      <c r="F118" s="317"/>
    </row>
    <row r="119" spans="1:6" x14ac:dyDescent="0.2">
      <c r="A119" s="316">
        <v>108</v>
      </c>
      <c r="B119" s="317"/>
      <c r="C119" s="317"/>
      <c r="D119" s="317"/>
      <c r="E119" s="317"/>
      <c r="F119" s="317"/>
    </row>
    <row r="120" spans="1:6" x14ac:dyDescent="0.2">
      <c r="A120" s="316">
        <v>109</v>
      </c>
      <c r="B120" s="317"/>
      <c r="C120" s="317"/>
      <c r="D120" s="317"/>
      <c r="E120" s="317"/>
      <c r="F120" s="317"/>
    </row>
    <row r="121" spans="1:6" x14ac:dyDescent="0.2">
      <c r="A121" s="316">
        <v>110</v>
      </c>
      <c r="B121" s="317"/>
      <c r="C121" s="317"/>
      <c r="D121" s="317"/>
      <c r="E121" s="317"/>
      <c r="F121" s="317"/>
    </row>
    <row r="122" spans="1:6" x14ac:dyDescent="0.2">
      <c r="A122" s="316">
        <v>111</v>
      </c>
      <c r="B122" s="317"/>
      <c r="C122" s="317"/>
      <c r="D122" s="317"/>
      <c r="E122" s="317"/>
      <c r="F122" s="317"/>
    </row>
    <row r="123" spans="1:6" x14ac:dyDescent="0.2">
      <c r="A123" s="316">
        <v>112</v>
      </c>
      <c r="B123" s="317"/>
      <c r="C123" s="317"/>
      <c r="D123" s="317"/>
      <c r="E123" s="317"/>
      <c r="F123" s="317"/>
    </row>
    <row r="124" spans="1:6" x14ac:dyDescent="0.2">
      <c r="A124" s="316">
        <v>113</v>
      </c>
      <c r="B124" s="317"/>
      <c r="C124" s="317"/>
      <c r="D124" s="317"/>
      <c r="E124" s="317"/>
      <c r="F124" s="317"/>
    </row>
    <row r="125" spans="1:6" x14ac:dyDescent="0.2">
      <c r="A125" s="316">
        <v>114</v>
      </c>
      <c r="B125" s="317"/>
      <c r="C125" s="317"/>
      <c r="D125" s="317"/>
      <c r="E125" s="317"/>
      <c r="F125" s="317"/>
    </row>
    <row r="126" spans="1:6" x14ac:dyDescent="0.2">
      <c r="A126" s="316">
        <v>115</v>
      </c>
      <c r="B126" s="317"/>
      <c r="C126" s="317"/>
      <c r="D126" s="317"/>
      <c r="E126" s="317"/>
      <c r="F126" s="317"/>
    </row>
    <row r="127" spans="1:6" x14ac:dyDescent="0.2">
      <c r="A127" s="316">
        <v>116</v>
      </c>
      <c r="B127" s="317"/>
      <c r="C127" s="317"/>
      <c r="D127" s="317"/>
      <c r="E127" s="317"/>
      <c r="F127" s="317"/>
    </row>
    <row r="128" spans="1:6" x14ac:dyDescent="0.2">
      <c r="A128" s="316">
        <v>117</v>
      </c>
      <c r="B128" s="317"/>
      <c r="C128" s="317"/>
      <c r="D128" s="317"/>
      <c r="E128" s="317"/>
      <c r="F128" s="317"/>
    </row>
    <row r="129" spans="1:6" x14ac:dyDescent="0.2">
      <c r="A129" s="316">
        <v>118</v>
      </c>
      <c r="B129" s="317"/>
      <c r="C129" s="317"/>
      <c r="D129" s="317"/>
      <c r="E129" s="317"/>
      <c r="F129" s="317"/>
    </row>
    <row r="130" spans="1:6" x14ac:dyDescent="0.2">
      <c r="A130" s="316">
        <v>119</v>
      </c>
      <c r="B130" s="317"/>
      <c r="C130" s="317"/>
      <c r="D130" s="317"/>
      <c r="E130" s="317"/>
      <c r="F130" s="317"/>
    </row>
    <row r="131" spans="1:6" x14ac:dyDescent="0.2">
      <c r="A131" s="316">
        <v>120</v>
      </c>
      <c r="B131" s="317"/>
      <c r="C131" s="317"/>
      <c r="D131" s="317"/>
      <c r="E131" s="317"/>
      <c r="F131" s="317"/>
    </row>
    <row r="132" spans="1:6" x14ac:dyDescent="0.2">
      <c r="A132" s="316">
        <v>121</v>
      </c>
      <c r="B132" s="317"/>
      <c r="C132" s="317"/>
      <c r="D132" s="317"/>
      <c r="E132" s="317"/>
      <c r="F132" s="317"/>
    </row>
    <row r="133" spans="1:6" x14ac:dyDescent="0.2">
      <c r="A133" s="316">
        <v>122</v>
      </c>
      <c r="B133" s="317"/>
      <c r="C133" s="317"/>
      <c r="D133" s="317"/>
      <c r="E133" s="317"/>
      <c r="F133" s="317"/>
    </row>
    <row r="134" spans="1:6" x14ac:dyDescent="0.2">
      <c r="A134" s="316">
        <v>123</v>
      </c>
      <c r="B134" s="317"/>
      <c r="C134" s="317"/>
      <c r="D134" s="317"/>
      <c r="E134" s="317"/>
      <c r="F134" s="317"/>
    </row>
    <row r="135" spans="1:6" x14ac:dyDescent="0.2">
      <c r="A135" s="316">
        <v>124</v>
      </c>
      <c r="B135" s="317"/>
      <c r="C135" s="317"/>
      <c r="D135" s="317"/>
      <c r="E135" s="317"/>
      <c r="F135" s="317"/>
    </row>
    <row r="136" spans="1:6" x14ac:dyDescent="0.2">
      <c r="A136" s="316">
        <v>125</v>
      </c>
      <c r="B136" s="317"/>
      <c r="C136" s="317"/>
      <c r="D136" s="317"/>
      <c r="E136" s="317"/>
      <c r="F136" s="317"/>
    </row>
    <row r="137" spans="1:6" x14ac:dyDescent="0.2">
      <c r="A137" s="316">
        <v>126</v>
      </c>
      <c r="B137" s="317"/>
      <c r="C137" s="317"/>
      <c r="D137" s="317"/>
      <c r="E137" s="317"/>
      <c r="F137" s="317"/>
    </row>
    <row r="138" spans="1:6" x14ac:dyDescent="0.2">
      <c r="A138" s="316">
        <v>127</v>
      </c>
      <c r="B138" s="317"/>
      <c r="C138" s="317"/>
      <c r="D138" s="317"/>
      <c r="E138" s="317"/>
      <c r="F138" s="317"/>
    </row>
    <row r="139" spans="1:6" x14ac:dyDescent="0.2">
      <c r="A139" s="316">
        <v>128</v>
      </c>
      <c r="B139" s="317"/>
      <c r="C139" s="317"/>
      <c r="D139" s="317"/>
      <c r="E139" s="317"/>
      <c r="F139" s="317"/>
    </row>
    <row r="140" spans="1:6" x14ac:dyDescent="0.2">
      <c r="A140" s="316">
        <v>129</v>
      </c>
      <c r="B140" s="317"/>
      <c r="C140" s="317"/>
      <c r="D140" s="317"/>
      <c r="E140" s="317"/>
      <c r="F140" s="317"/>
    </row>
    <row r="141" spans="1:6" x14ac:dyDescent="0.2">
      <c r="A141" s="316">
        <v>130</v>
      </c>
      <c r="B141" s="317"/>
      <c r="C141" s="317"/>
      <c r="D141" s="317"/>
      <c r="E141" s="317"/>
      <c r="F141" s="317"/>
    </row>
    <row r="142" spans="1:6" x14ac:dyDescent="0.2">
      <c r="A142" s="316">
        <v>131</v>
      </c>
      <c r="B142" s="317"/>
      <c r="C142" s="317"/>
      <c r="D142" s="317"/>
      <c r="E142" s="317"/>
      <c r="F142" s="317"/>
    </row>
    <row r="143" spans="1:6" x14ac:dyDescent="0.2">
      <c r="A143" s="316">
        <v>132</v>
      </c>
      <c r="B143" s="317"/>
      <c r="C143" s="317"/>
      <c r="D143" s="317"/>
      <c r="E143" s="317"/>
      <c r="F143" s="317"/>
    </row>
    <row r="144" spans="1:6" x14ac:dyDescent="0.2">
      <c r="A144" s="316">
        <v>133</v>
      </c>
      <c r="B144" s="317"/>
      <c r="C144" s="317"/>
      <c r="D144" s="317"/>
      <c r="E144" s="317"/>
      <c r="F144" s="317"/>
    </row>
    <row r="145" spans="1:6" x14ac:dyDescent="0.2">
      <c r="A145" s="316">
        <v>134</v>
      </c>
      <c r="B145" s="317"/>
      <c r="C145" s="317"/>
      <c r="D145" s="317"/>
      <c r="E145" s="317"/>
      <c r="F145" s="317"/>
    </row>
    <row r="146" spans="1:6" x14ac:dyDescent="0.2">
      <c r="A146" s="316">
        <v>135</v>
      </c>
      <c r="B146" s="317"/>
      <c r="C146" s="317"/>
      <c r="D146" s="317"/>
      <c r="E146" s="317"/>
      <c r="F146" s="317"/>
    </row>
    <row r="147" spans="1:6" x14ac:dyDescent="0.2">
      <c r="A147" s="316">
        <v>136</v>
      </c>
      <c r="B147" s="317"/>
      <c r="C147" s="317"/>
      <c r="D147" s="317"/>
      <c r="E147" s="317"/>
      <c r="F147" s="317"/>
    </row>
    <row r="148" spans="1:6" x14ac:dyDescent="0.2">
      <c r="A148" s="316">
        <v>137</v>
      </c>
      <c r="B148" s="317"/>
      <c r="C148" s="317"/>
      <c r="D148" s="317"/>
      <c r="E148" s="317"/>
      <c r="F148" s="317"/>
    </row>
    <row r="149" spans="1:6" x14ac:dyDescent="0.2">
      <c r="A149" s="316">
        <v>138</v>
      </c>
      <c r="B149" s="317"/>
      <c r="C149" s="317"/>
      <c r="D149" s="317"/>
      <c r="E149" s="317"/>
      <c r="F149" s="317"/>
    </row>
    <row r="150" spans="1:6" x14ac:dyDescent="0.2">
      <c r="A150" s="316">
        <v>139</v>
      </c>
      <c r="B150" s="317"/>
      <c r="C150" s="317"/>
      <c r="D150" s="317"/>
      <c r="E150" s="317"/>
      <c r="F150" s="317"/>
    </row>
    <row r="151" spans="1:6" x14ac:dyDescent="0.2">
      <c r="A151" s="316">
        <v>140</v>
      </c>
      <c r="B151" s="317"/>
      <c r="C151" s="317"/>
      <c r="D151" s="317"/>
      <c r="E151" s="317"/>
      <c r="F151" s="317"/>
    </row>
    <row r="152" spans="1:6" x14ac:dyDescent="0.2">
      <c r="A152" s="316">
        <v>141</v>
      </c>
      <c r="B152" s="317"/>
      <c r="C152" s="317"/>
      <c r="D152" s="317"/>
      <c r="E152" s="317"/>
      <c r="F152" s="317"/>
    </row>
    <row r="153" spans="1:6" x14ac:dyDescent="0.2">
      <c r="A153" s="316">
        <v>142</v>
      </c>
      <c r="B153" s="317"/>
      <c r="C153" s="317"/>
      <c r="D153" s="317"/>
      <c r="E153" s="317"/>
      <c r="F153" s="317"/>
    </row>
    <row r="154" spans="1:6" x14ac:dyDescent="0.2">
      <c r="A154" s="316">
        <v>143</v>
      </c>
      <c r="B154" s="317"/>
      <c r="C154" s="317"/>
      <c r="D154" s="317"/>
      <c r="E154" s="317"/>
      <c r="F154" s="317"/>
    </row>
    <row r="155" spans="1:6" x14ac:dyDescent="0.2">
      <c r="A155" s="316">
        <v>144</v>
      </c>
      <c r="B155" s="317"/>
      <c r="C155" s="317"/>
      <c r="D155" s="317"/>
      <c r="E155" s="317"/>
      <c r="F155" s="317"/>
    </row>
    <row r="156" spans="1:6" x14ac:dyDescent="0.2">
      <c r="A156" s="316">
        <v>145</v>
      </c>
      <c r="B156" s="317"/>
      <c r="C156" s="317"/>
      <c r="D156" s="317"/>
      <c r="E156" s="317"/>
      <c r="F156" s="317"/>
    </row>
    <row r="157" spans="1:6" x14ac:dyDescent="0.2">
      <c r="A157" s="316">
        <v>146</v>
      </c>
      <c r="B157" s="317"/>
      <c r="C157" s="317"/>
      <c r="D157" s="317"/>
      <c r="E157" s="317"/>
      <c r="F157" s="317"/>
    </row>
    <row r="158" spans="1:6" x14ac:dyDescent="0.2">
      <c r="A158" s="316">
        <v>147</v>
      </c>
      <c r="B158" s="317"/>
      <c r="C158" s="317"/>
      <c r="D158" s="317"/>
      <c r="E158" s="317"/>
      <c r="F158" s="317"/>
    </row>
    <row r="159" spans="1:6" x14ac:dyDescent="0.2">
      <c r="A159" s="316">
        <v>148</v>
      </c>
      <c r="B159" s="317"/>
      <c r="C159" s="317"/>
      <c r="D159" s="317"/>
      <c r="E159" s="317"/>
      <c r="F159" s="317"/>
    </row>
    <row r="160" spans="1:6" x14ac:dyDescent="0.2">
      <c r="A160" s="316">
        <v>149</v>
      </c>
      <c r="B160" s="317"/>
      <c r="C160" s="317"/>
      <c r="D160" s="317"/>
      <c r="E160" s="317"/>
      <c r="F160" s="317"/>
    </row>
    <row r="161" spans="1:6" x14ac:dyDescent="0.2">
      <c r="A161" s="316">
        <v>150</v>
      </c>
      <c r="B161" s="317"/>
      <c r="C161" s="317"/>
      <c r="D161" s="317"/>
      <c r="E161" s="317"/>
      <c r="F161" s="317"/>
    </row>
    <row r="162" spans="1:6" x14ac:dyDescent="0.2">
      <c r="A162" s="316">
        <v>151</v>
      </c>
      <c r="B162" s="317"/>
      <c r="C162" s="317"/>
      <c r="D162" s="317"/>
      <c r="E162" s="317"/>
      <c r="F162" s="317"/>
    </row>
    <row r="163" spans="1:6" x14ac:dyDescent="0.2">
      <c r="A163" s="316">
        <v>152</v>
      </c>
      <c r="B163" s="317"/>
      <c r="C163" s="317"/>
      <c r="D163" s="317"/>
      <c r="E163" s="317"/>
      <c r="F163" s="317"/>
    </row>
    <row r="164" spans="1:6" x14ac:dyDescent="0.2">
      <c r="A164" s="316">
        <v>153</v>
      </c>
      <c r="B164" s="317"/>
      <c r="C164" s="317"/>
      <c r="D164" s="317"/>
      <c r="E164" s="317"/>
      <c r="F164" s="317"/>
    </row>
    <row r="165" spans="1:6" x14ac:dyDescent="0.2">
      <c r="A165" s="316">
        <v>154</v>
      </c>
      <c r="B165" s="317"/>
      <c r="C165" s="317"/>
      <c r="D165" s="317"/>
      <c r="E165" s="317"/>
      <c r="F165" s="317"/>
    </row>
    <row r="166" spans="1:6" x14ac:dyDescent="0.2">
      <c r="A166" s="316">
        <v>155</v>
      </c>
      <c r="B166" s="317"/>
      <c r="C166" s="317"/>
      <c r="D166" s="317"/>
      <c r="E166" s="317"/>
      <c r="F166" s="317"/>
    </row>
    <row r="167" spans="1:6" x14ac:dyDescent="0.2">
      <c r="A167" s="316">
        <v>156</v>
      </c>
      <c r="B167" s="317"/>
      <c r="C167" s="317"/>
      <c r="D167" s="317"/>
      <c r="E167" s="317"/>
      <c r="F167" s="317"/>
    </row>
    <row r="168" spans="1:6" x14ac:dyDescent="0.2">
      <c r="A168" s="316">
        <v>157</v>
      </c>
      <c r="B168" s="317"/>
      <c r="C168" s="317"/>
      <c r="D168" s="317"/>
      <c r="E168" s="317"/>
      <c r="F168" s="317"/>
    </row>
    <row r="169" spans="1:6" x14ac:dyDescent="0.2">
      <c r="A169" s="316">
        <v>158</v>
      </c>
      <c r="B169" s="317"/>
      <c r="C169" s="317"/>
      <c r="D169" s="317"/>
      <c r="E169" s="317"/>
      <c r="F169" s="317"/>
    </row>
    <row r="170" spans="1:6" x14ac:dyDescent="0.2">
      <c r="A170" s="316">
        <v>159</v>
      </c>
      <c r="B170" s="317"/>
      <c r="C170" s="317"/>
      <c r="D170" s="317"/>
      <c r="E170" s="317"/>
      <c r="F170" s="317"/>
    </row>
    <row r="171" spans="1:6" x14ac:dyDescent="0.2">
      <c r="A171" s="316">
        <v>160</v>
      </c>
      <c r="B171" s="317"/>
      <c r="C171" s="317"/>
      <c r="D171" s="317"/>
      <c r="E171" s="317"/>
      <c r="F171" s="317"/>
    </row>
    <row r="172" spans="1:6" x14ac:dyDescent="0.2">
      <c r="A172" s="316">
        <v>161</v>
      </c>
      <c r="B172" s="317"/>
      <c r="C172" s="317"/>
      <c r="D172" s="317"/>
      <c r="E172" s="317"/>
      <c r="F172" s="317"/>
    </row>
    <row r="173" spans="1:6" x14ac:dyDescent="0.2">
      <c r="A173" s="316">
        <v>162</v>
      </c>
      <c r="B173" s="317"/>
      <c r="C173" s="317"/>
      <c r="D173" s="317"/>
      <c r="E173" s="317"/>
      <c r="F173" s="317"/>
    </row>
    <row r="174" spans="1:6" x14ac:dyDescent="0.2">
      <c r="A174" s="316">
        <v>163</v>
      </c>
      <c r="B174" s="317"/>
      <c r="C174" s="317"/>
      <c r="D174" s="317"/>
      <c r="E174" s="317"/>
      <c r="F174" s="317"/>
    </row>
    <row r="175" spans="1:6" x14ac:dyDescent="0.2">
      <c r="A175" s="316">
        <v>164</v>
      </c>
      <c r="B175" s="317"/>
      <c r="C175" s="317"/>
      <c r="D175" s="317"/>
      <c r="E175" s="317"/>
      <c r="F175" s="317"/>
    </row>
    <row r="176" spans="1:6" x14ac:dyDescent="0.2">
      <c r="A176" s="316">
        <v>165</v>
      </c>
      <c r="B176" s="317"/>
      <c r="C176" s="317"/>
      <c r="D176" s="317"/>
      <c r="E176" s="317"/>
      <c r="F176" s="317"/>
    </row>
    <row r="177" spans="1:6" x14ac:dyDescent="0.2">
      <c r="A177" s="316">
        <v>166</v>
      </c>
      <c r="B177" s="317"/>
      <c r="C177" s="317"/>
      <c r="D177" s="317"/>
      <c r="E177" s="317"/>
      <c r="F177" s="317"/>
    </row>
    <row r="178" spans="1:6" x14ac:dyDescent="0.2">
      <c r="A178" s="316">
        <v>167</v>
      </c>
      <c r="B178" s="317"/>
      <c r="C178" s="317"/>
      <c r="D178" s="317"/>
      <c r="E178" s="317"/>
      <c r="F178" s="317"/>
    </row>
    <row r="179" spans="1:6" x14ac:dyDescent="0.2">
      <c r="A179" s="316">
        <v>168</v>
      </c>
      <c r="B179" s="317"/>
      <c r="C179" s="317"/>
      <c r="D179" s="317"/>
      <c r="E179" s="317"/>
      <c r="F179" s="317"/>
    </row>
    <row r="180" spans="1:6" x14ac:dyDescent="0.2">
      <c r="A180" s="316">
        <v>169</v>
      </c>
      <c r="B180" s="317"/>
      <c r="C180" s="317"/>
      <c r="D180" s="317"/>
      <c r="E180" s="317"/>
      <c r="F180" s="317"/>
    </row>
    <row r="181" spans="1:6" x14ac:dyDescent="0.2">
      <c r="A181" s="316">
        <v>170</v>
      </c>
      <c r="B181" s="317"/>
      <c r="C181" s="317"/>
      <c r="D181" s="317"/>
      <c r="E181" s="317"/>
      <c r="F181" s="317"/>
    </row>
    <row r="182" spans="1:6" x14ac:dyDescent="0.2">
      <c r="A182" s="316">
        <v>171</v>
      </c>
      <c r="B182" s="317"/>
      <c r="C182" s="317"/>
      <c r="D182" s="317"/>
      <c r="E182" s="317"/>
      <c r="F182" s="317"/>
    </row>
    <row r="183" spans="1:6" x14ac:dyDescent="0.2">
      <c r="A183" s="316">
        <v>172</v>
      </c>
      <c r="B183" s="317"/>
      <c r="C183" s="317"/>
      <c r="D183" s="317"/>
      <c r="E183" s="317"/>
      <c r="F183" s="317"/>
    </row>
    <row r="184" spans="1:6" x14ac:dyDescent="0.2">
      <c r="A184" s="316">
        <v>173</v>
      </c>
      <c r="B184" s="317"/>
      <c r="C184" s="317"/>
      <c r="D184" s="317"/>
      <c r="E184" s="317"/>
      <c r="F184" s="317"/>
    </row>
    <row r="185" spans="1:6" x14ac:dyDescent="0.2">
      <c r="A185" s="316">
        <v>174</v>
      </c>
      <c r="B185" s="317"/>
      <c r="C185" s="317"/>
      <c r="D185" s="317"/>
      <c r="E185" s="317"/>
      <c r="F185" s="317"/>
    </row>
    <row r="186" spans="1:6" x14ac:dyDescent="0.2">
      <c r="A186" s="316">
        <v>175</v>
      </c>
      <c r="B186" s="317"/>
      <c r="C186" s="317"/>
      <c r="D186" s="317"/>
      <c r="E186" s="317"/>
      <c r="F186" s="317"/>
    </row>
    <row r="187" spans="1:6" x14ac:dyDescent="0.2">
      <c r="A187" s="316">
        <v>176</v>
      </c>
      <c r="B187" s="317"/>
      <c r="C187" s="317"/>
      <c r="D187" s="317"/>
      <c r="E187" s="317"/>
      <c r="F187" s="317"/>
    </row>
    <row r="188" spans="1:6" x14ac:dyDescent="0.2">
      <c r="A188" s="316">
        <v>177</v>
      </c>
      <c r="B188" s="317"/>
      <c r="C188" s="317"/>
      <c r="D188" s="317"/>
      <c r="E188" s="317"/>
      <c r="F188" s="317"/>
    </row>
    <row r="189" spans="1:6" x14ac:dyDescent="0.2">
      <c r="A189" s="316">
        <v>178</v>
      </c>
      <c r="B189" s="317"/>
      <c r="C189" s="317"/>
      <c r="D189" s="317"/>
      <c r="E189" s="317"/>
      <c r="F189" s="317"/>
    </row>
    <row r="190" spans="1:6" x14ac:dyDescent="0.2">
      <c r="A190" s="316">
        <v>179</v>
      </c>
      <c r="B190" s="317"/>
      <c r="C190" s="317"/>
      <c r="D190" s="317"/>
      <c r="E190" s="317"/>
      <c r="F190" s="317"/>
    </row>
    <row r="191" spans="1:6" x14ac:dyDescent="0.2">
      <c r="A191" s="316">
        <v>180</v>
      </c>
      <c r="B191" s="317"/>
      <c r="C191" s="317"/>
      <c r="D191" s="317"/>
      <c r="E191" s="317"/>
      <c r="F191" s="317"/>
    </row>
    <row r="192" spans="1:6" x14ac:dyDescent="0.2">
      <c r="A192" s="316">
        <v>181</v>
      </c>
      <c r="B192" s="317"/>
      <c r="C192" s="317"/>
      <c r="D192" s="317"/>
      <c r="E192" s="317"/>
      <c r="F192" s="317"/>
    </row>
    <row r="193" spans="1:6" x14ac:dyDescent="0.2">
      <c r="A193" s="316">
        <v>182</v>
      </c>
      <c r="B193" s="317"/>
      <c r="C193" s="317"/>
      <c r="D193" s="317"/>
      <c r="E193" s="317"/>
      <c r="F193" s="317"/>
    </row>
    <row r="194" spans="1:6" x14ac:dyDescent="0.2">
      <c r="A194" s="316">
        <v>183</v>
      </c>
      <c r="B194" s="317"/>
      <c r="C194" s="317"/>
      <c r="D194" s="317"/>
      <c r="E194" s="317"/>
      <c r="F194" s="317"/>
    </row>
    <row r="195" spans="1:6" x14ac:dyDescent="0.2">
      <c r="A195" s="316">
        <v>184</v>
      </c>
      <c r="B195" s="317"/>
      <c r="C195" s="317"/>
      <c r="D195" s="317"/>
      <c r="E195" s="317"/>
      <c r="F195" s="317"/>
    </row>
    <row r="196" spans="1:6" x14ac:dyDescent="0.2">
      <c r="A196" s="316">
        <v>185</v>
      </c>
      <c r="B196" s="317"/>
      <c r="C196" s="317"/>
      <c r="D196" s="317"/>
      <c r="E196" s="317"/>
      <c r="F196" s="317"/>
    </row>
    <row r="197" spans="1:6" x14ac:dyDescent="0.2">
      <c r="A197" s="316">
        <v>186</v>
      </c>
      <c r="B197" s="317"/>
      <c r="C197" s="317"/>
      <c r="D197" s="317"/>
      <c r="E197" s="317"/>
      <c r="F197" s="317"/>
    </row>
    <row r="198" spans="1:6" x14ac:dyDescent="0.2">
      <c r="A198" s="316">
        <v>187</v>
      </c>
      <c r="B198" s="317"/>
      <c r="C198" s="317"/>
      <c r="D198" s="317"/>
      <c r="E198" s="317"/>
      <c r="F198" s="317"/>
    </row>
    <row r="199" spans="1:6" x14ac:dyDescent="0.2">
      <c r="A199" s="316">
        <v>188</v>
      </c>
      <c r="B199" s="317"/>
      <c r="C199" s="317"/>
      <c r="D199" s="317"/>
      <c r="E199" s="317"/>
      <c r="F199" s="317"/>
    </row>
    <row r="200" spans="1:6" x14ac:dyDescent="0.2">
      <c r="A200" s="316">
        <v>189</v>
      </c>
      <c r="B200" s="317"/>
      <c r="C200" s="317"/>
      <c r="D200" s="317"/>
      <c r="E200" s="317"/>
      <c r="F200" s="317"/>
    </row>
    <row r="201" spans="1:6" x14ac:dyDescent="0.2">
      <c r="A201" s="316">
        <v>190</v>
      </c>
      <c r="B201" s="317"/>
      <c r="C201" s="317"/>
      <c r="D201" s="317"/>
      <c r="E201" s="317"/>
      <c r="F201" s="317"/>
    </row>
    <row r="202" spans="1:6" x14ac:dyDescent="0.2">
      <c r="A202" s="316">
        <v>191</v>
      </c>
      <c r="B202" s="317"/>
      <c r="C202" s="317"/>
      <c r="D202" s="317"/>
      <c r="E202" s="317"/>
      <c r="F202" s="317"/>
    </row>
    <row r="203" spans="1:6" x14ac:dyDescent="0.2">
      <c r="A203" s="316">
        <v>192</v>
      </c>
      <c r="B203" s="317"/>
      <c r="C203" s="317"/>
      <c r="D203" s="317"/>
      <c r="E203" s="317"/>
      <c r="F203" s="317"/>
    </row>
    <row r="204" spans="1:6" x14ac:dyDescent="0.2">
      <c r="A204" s="316">
        <v>193</v>
      </c>
      <c r="B204" s="317"/>
      <c r="C204" s="317"/>
      <c r="D204" s="317"/>
      <c r="E204" s="317"/>
      <c r="F204" s="317"/>
    </row>
    <row r="205" spans="1:6" x14ac:dyDescent="0.2">
      <c r="A205" s="316">
        <v>194</v>
      </c>
      <c r="B205" s="317"/>
      <c r="C205" s="317"/>
      <c r="D205" s="317"/>
      <c r="E205" s="317"/>
      <c r="F205" s="317"/>
    </row>
    <row r="206" spans="1:6" x14ac:dyDescent="0.2">
      <c r="A206" s="316">
        <v>195</v>
      </c>
      <c r="B206" s="317"/>
      <c r="C206" s="317"/>
      <c r="D206" s="317"/>
      <c r="E206" s="317"/>
      <c r="F206" s="317"/>
    </row>
    <row r="207" spans="1:6" x14ac:dyDescent="0.2">
      <c r="A207" s="316">
        <v>196</v>
      </c>
      <c r="B207" s="317"/>
      <c r="C207" s="317"/>
      <c r="D207" s="317"/>
      <c r="E207" s="317"/>
      <c r="F207" s="317"/>
    </row>
    <row r="208" spans="1:6" x14ac:dyDescent="0.2">
      <c r="A208" s="316">
        <v>197</v>
      </c>
      <c r="B208" s="317"/>
      <c r="C208" s="317"/>
      <c r="D208" s="317"/>
      <c r="E208" s="317"/>
      <c r="F208" s="317"/>
    </row>
    <row r="209" spans="1:6" x14ac:dyDescent="0.2">
      <c r="A209" s="316">
        <v>198</v>
      </c>
      <c r="B209" s="317"/>
      <c r="C209" s="317"/>
      <c r="D209" s="317"/>
      <c r="E209" s="317"/>
      <c r="F209" s="317"/>
    </row>
    <row r="210" spans="1:6" x14ac:dyDescent="0.2">
      <c r="A210" s="316">
        <v>199</v>
      </c>
      <c r="B210" s="317"/>
      <c r="C210" s="317"/>
      <c r="D210" s="317"/>
      <c r="E210" s="317"/>
      <c r="F210" s="317"/>
    </row>
    <row r="211" spans="1:6" x14ac:dyDescent="0.2">
      <c r="A211" s="316">
        <v>200</v>
      </c>
      <c r="B211" s="317"/>
      <c r="C211" s="317"/>
      <c r="D211" s="317"/>
      <c r="E211" s="317"/>
      <c r="F211" s="317"/>
    </row>
  </sheetData>
  <mergeCells count="12">
    <mergeCell ref="A7:B7"/>
    <mergeCell ref="G7:M7"/>
    <mergeCell ref="A9:B9"/>
    <mergeCell ref="E9:F9"/>
    <mergeCell ref="G9:M11"/>
    <mergeCell ref="E10:F10"/>
    <mergeCell ref="A5:F5"/>
    <mergeCell ref="A1:F1"/>
    <mergeCell ref="A2:F2"/>
    <mergeCell ref="G2:O3"/>
    <mergeCell ref="A3:F3"/>
    <mergeCell ref="A4:F4"/>
  </mergeCells>
  <phoneticPr fontId="22"/>
  <conditionalFormatting sqref="B12:E211">
    <cfRule type="expression" dxfId="2" priority="1">
      <formula>B12=""</formula>
    </cfRule>
  </conditionalFormatting>
  <dataValidations count="1">
    <dataValidation type="textLength" imeMode="disabled" operator="equal" allowBlank="1" showInputMessage="1" showErrorMessage="1" error="登録番号10文字を入力してください。" sqref="G3:O3 C10 N10:S10" xr:uid="{CE04798F-8AB8-4C0E-8FF8-490CB41328A0}">
      <formula1>10</formula1>
    </dataValidation>
  </dataValidations>
  <pageMargins left="0.7" right="0.7" top="0.75" bottom="0.75" header="0.3" footer="0.3"/>
  <pageSetup paperSize="9" scale="56" fitToHeight="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588303-D602-4052-BA90-A6A7709498E6}">
  <sheetPr>
    <pageSetUpPr fitToPage="1"/>
  </sheetPr>
  <dimension ref="A1:BM211"/>
  <sheetViews>
    <sheetView zoomScale="90" zoomScaleNormal="90" zoomScaleSheetLayoutView="90" workbookViewId="0">
      <pane ySplit="11" topLeftCell="A12" activePane="bottomLeft" state="frozen"/>
      <selection activeCell="B12" sqref="B12"/>
      <selection pane="bottomLeft" activeCell="B12" sqref="B12"/>
    </sheetView>
  </sheetViews>
  <sheetFormatPr defaultColWidth="10" defaultRowHeight="13" x14ac:dyDescent="0.2"/>
  <cols>
    <col min="1" max="1" width="4.26953125" style="314" customWidth="1"/>
    <col min="2" max="2" width="33.453125" style="318" customWidth="1"/>
    <col min="3" max="3" width="13.90625" style="318" customWidth="1"/>
    <col min="4" max="4" width="58.453125" style="319" customWidth="1"/>
    <col min="5" max="5" width="17.6328125" style="318" customWidth="1"/>
    <col min="6" max="6" width="30.90625" style="318" customWidth="1"/>
    <col min="7" max="16384" width="10" style="314"/>
  </cols>
  <sheetData>
    <row r="1" spans="1:65" ht="17.149999999999999" customHeight="1" x14ac:dyDescent="0.2">
      <c r="A1" s="701"/>
      <c r="B1" s="701"/>
      <c r="C1" s="701"/>
      <c r="D1" s="701"/>
      <c r="E1" s="701"/>
      <c r="F1" s="702"/>
    </row>
    <row r="2" spans="1:65" ht="25" customHeight="1" x14ac:dyDescent="0.2">
      <c r="A2" s="718" t="s">
        <v>278</v>
      </c>
      <c r="B2" s="719"/>
      <c r="C2" s="719"/>
      <c r="D2" s="719"/>
      <c r="E2" s="719"/>
      <c r="F2" s="720"/>
      <c r="G2" s="709" t="s">
        <v>269</v>
      </c>
      <c r="H2" s="710"/>
      <c r="I2" s="710"/>
      <c r="J2" s="710"/>
      <c r="K2" s="710"/>
      <c r="L2" s="710"/>
      <c r="M2" s="710"/>
      <c r="N2" s="710"/>
      <c r="O2" s="710"/>
    </row>
    <row r="3" spans="1:65" ht="25" customHeight="1" x14ac:dyDescent="0.2">
      <c r="A3" s="721" t="s">
        <v>267</v>
      </c>
      <c r="B3" s="722"/>
      <c r="C3" s="722"/>
      <c r="D3" s="722"/>
      <c r="E3" s="722"/>
      <c r="F3" s="723"/>
      <c r="G3" s="709"/>
      <c r="H3" s="710"/>
      <c r="I3" s="710"/>
      <c r="J3" s="710"/>
      <c r="K3" s="710"/>
      <c r="L3" s="710"/>
      <c r="M3" s="710"/>
      <c r="N3" s="710"/>
      <c r="O3" s="710"/>
    </row>
    <row r="4" spans="1:65" ht="25" customHeight="1" x14ac:dyDescent="0.2">
      <c r="A4" s="721"/>
      <c r="B4" s="722"/>
      <c r="C4" s="722"/>
      <c r="D4" s="722"/>
      <c r="E4" s="722"/>
      <c r="F4" s="723"/>
    </row>
    <row r="5" spans="1:65" ht="37" customHeight="1" x14ac:dyDescent="0.2">
      <c r="A5" s="715" t="s">
        <v>266</v>
      </c>
      <c r="B5" s="716"/>
      <c r="C5" s="716"/>
      <c r="D5" s="716"/>
      <c r="E5" s="716"/>
      <c r="F5" s="717"/>
    </row>
    <row r="6" spans="1:65" ht="16" customHeight="1" thickBot="1" x14ac:dyDescent="0.25">
      <c r="A6" s="340"/>
      <c r="B6" s="341"/>
      <c r="C6" s="341"/>
      <c r="D6" s="341"/>
      <c r="E6" s="341"/>
      <c r="F6" s="342"/>
    </row>
    <row r="7" spans="1:65" ht="34" customHeight="1" thickBot="1" x14ac:dyDescent="0.25">
      <c r="A7" s="705"/>
      <c r="B7" s="706"/>
      <c r="C7" s="336" t="s">
        <v>272</v>
      </c>
      <c r="D7" s="337" t="str">
        <f>IF('企業情報（断熱材）'!$L$11="","",'企業情報（断熱材）'!$L$11)</f>
        <v/>
      </c>
      <c r="E7" s="341"/>
      <c r="F7" s="342"/>
      <c r="G7" s="724" t="s">
        <v>273</v>
      </c>
      <c r="H7" s="725"/>
      <c r="I7" s="725"/>
      <c r="J7" s="725"/>
      <c r="K7" s="725"/>
      <c r="L7" s="725"/>
      <c r="M7" s="725"/>
    </row>
    <row r="8" spans="1:65" ht="17.149999999999999" customHeight="1" thickBot="1" x14ac:dyDescent="0.25">
      <c r="A8" s="341"/>
      <c r="B8" s="341"/>
      <c r="C8" s="333"/>
      <c r="D8" s="341"/>
      <c r="E8" s="341"/>
      <c r="F8" s="342"/>
    </row>
    <row r="9" spans="1:65" ht="26.5" customHeight="1" thickBot="1" x14ac:dyDescent="0.25">
      <c r="A9" s="707" t="s">
        <v>271</v>
      </c>
      <c r="B9" s="708"/>
      <c r="C9" s="324" t="s">
        <v>265</v>
      </c>
      <c r="D9" s="325" t="s">
        <v>259</v>
      </c>
      <c r="E9" s="711" t="s">
        <v>260</v>
      </c>
      <c r="F9" s="712"/>
      <c r="G9" s="703" t="s">
        <v>274</v>
      </c>
      <c r="H9" s="704"/>
      <c r="I9" s="704"/>
      <c r="J9" s="704"/>
      <c r="K9" s="704"/>
      <c r="L9" s="704"/>
      <c r="M9" s="704"/>
      <c r="N9" s="320"/>
      <c r="O9" s="320"/>
      <c r="P9" s="320"/>
      <c r="Q9" s="320"/>
      <c r="R9" s="320"/>
      <c r="S9" s="320"/>
      <c r="T9" s="320"/>
      <c r="U9" s="320"/>
      <c r="V9" s="320"/>
      <c r="W9" s="320"/>
      <c r="X9" s="320"/>
      <c r="Y9" s="320"/>
      <c r="Z9" s="320"/>
      <c r="AA9" s="320"/>
      <c r="AB9" s="320"/>
      <c r="AC9" s="320"/>
      <c r="AD9" s="320"/>
      <c r="AE9" s="320"/>
      <c r="AF9" s="320"/>
      <c r="AG9" s="320"/>
      <c r="AH9" s="320"/>
      <c r="AI9" s="320"/>
      <c r="AJ9" s="320"/>
      <c r="AK9" s="320"/>
      <c r="AL9" s="320"/>
      <c r="AM9" s="320"/>
      <c r="AN9" s="320"/>
      <c r="AO9" s="320"/>
      <c r="AP9" s="320"/>
      <c r="AQ9" s="320"/>
      <c r="AR9" s="320"/>
      <c r="AS9" s="320"/>
      <c r="AT9" s="320"/>
      <c r="AU9" s="320"/>
      <c r="AV9" s="320"/>
      <c r="AW9" s="320"/>
      <c r="AX9" s="320"/>
      <c r="AY9" s="320"/>
      <c r="AZ9" s="320"/>
      <c r="BA9" s="320"/>
      <c r="BB9" s="320"/>
      <c r="BC9" s="320"/>
      <c r="BD9" s="320"/>
      <c r="BE9" s="320"/>
      <c r="BF9" s="320"/>
      <c r="BG9" s="320"/>
      <c r="BH9" s="320"/>
      <c r="BI9" s="320"/>
      <c r="BJ9" s="320"/>
      <c r="BK9" s="320"/>
      <c r="BL9" s="320"/>
      <c r="BM9" s="320"/>
    </row>
    <row r="10" spans="1:65" ht="26.5" customHeight="1" thickBot="1" x14ac:dyDescent="0.25">
      <c r="A10" s="338" t="s">
        <v>55</v>
      </c>
      <c r="B10" s="339" t="str">
        <f>IF('企業情報（断熱材）'!$BV$11="","",'企業情報（断熱材）'!$BV$11)</f>
        <v/>
      </c>
      <c r="C10" s="343"/>
      <c r="D10" s="344"/>
      <c r="E10" s="713"/>
      <c r="F10" s="714"/>
      <c r="G10" s="703"/>
      <c r="H10" s="704"/>
      <c r="I10" s="704"/>
      <c r="J10" s="704"/>
      <c r="K10" s="704"/>
      <c r="L10" s="704"/>
      <c r="M10" s="704"/>
      <c r="N10" s="320"/>
      <c r="O10" s="320"/>
      <c r="P10" s="320"/>
      <c r="Q10" s="320"/>
      <c r="R10" s="320"/>
      <c r="S10" s="320"/>
      <c r="T10" s="320"/>
      <c r="U10" s="320"/>
      <c r="V10" s="320"/>
      <c r="W10" s="320"/>
      <c r="X10" s="320"/>
      <c r="Y10" s="320"/>
      <c r="Z10" s="320"/>
      <c r="AA10" s="320"/>
      <c r="AB10" s="320"/>
      <c r="AC10" s="320"/>
      <c r="AD10" s="320"/>
      <c r="AE10" s="320"/>
      <c r="AF10" s="320"/>
      <c r="AG10" s="320"/>
      <c r="AH10" s="320"/>
      <c r="AI10" s="320"/>
      <c r="AJ10" s="320"/>
      <c r="AK10" s="320"/>
      <c r="AL10" s="320"/>
      <c r="AM10" s="320"/>
      <c r="AN10" s="320"/>
      <c r="AO10" s="320"/>
      <c r="AP10" s="320"/>
      <c r="AQ10" s="320"/>
      <c r="AR10" s="320"/>
      <c r="AS10" s="320"/>
      <c r="AT10" s="320"/>
      <c r="AU10" s="320"/>
      <c r="AV10" s="320"/>
      <c r="AW10" s="320"/>
      <c r="AX10" s="320"/>
      <c r="AY10" s="320"/>
      <c r="AZ10" s="320"/>
      <c r="BA10" s="320"/>
      <c r="BB10" s="320"/>
      <c r="BC10" s="320"/>
      <c r="BD10" s="320"/>
      <c r="BE10" s="320"/>
      <c r="BF10" s="320"/>
      <c r="BG10" s="320"/>
      <c r="BH10" s="320"/>
      <c r="BI10" s="320"/>
      <c r="BJ10" s="320"/>
      <c r="BK10" s="320"/>
      <c r="BL10" s="320"/>
      <c r="BM10" s="320"/>
    </row>
    <row r="11" spans="1:65" s="315" customFormat="1" ht="26.5" customHeight="1" thickBot="1" x14ac:dyDescent="0.25">
      <c r="A11" s="334" t="s">
        <v>270</v>
      </c>
      <c r="B11" s="335" t="s">
        <v>261</v>
      </c>
      <c r="C11" s="322" t="s">
        <v>262</v>
      </c>
      <c r="D11" s="323" t="s">
        <v>268</v>
      </c>
      <c r="E11" s="322" t="s">
        <v>263</v>
      </c>
      <c r="F11" s="326" t="s">
        <v>264</v>
      </c>
      <c r="G11" s="703"/>
      <c r="H11" s="704"/>
      <c r="I11" s="704"/>
      <c r="J11" s="704"/>
      <c r="K11" s="704"/>
      <c r="L11" s="704"/>
      <c r="M11" s="704"/>
      <c r="N11" s="320"/>
      <c r="O11" s="320"/>
      <c r="P11" s="320"/>
      <c r="Q11" s="320"/>
      <c r="R11" s="320"/>
      <c r="S11" s="320"/>
      <c r="T11" s="320"/>
      <c r="U11" s="320"/>
      <c r="V11" s="320"/>
      <c r="W11" s="320"/>
      <c r="X11" s="320"/>
      <c r="Y11" s="320"/>
      <c r="Z11" s="320"/>
      <c r="AA11" s="320"/>
      <c r="AB11" s="320"/>
      <c r="AC11" s="320"/>
      <c r="AD11" s="320"/>
      <c r="AE11" s="320"/>
      <c r="AF11" s="320"/>
      <c r="AG11" s="320"/>
      <c r="AH11" s="320"/>
      <c r="AI11" s="320"/>
      <c r="AJ11" s="320"/>
      <c r="AK11" s="320"/>
      <c r="AL11" s="320"/>
      <c r="AM11" s="320"/>
      <c r="AN11" s="320"/>
      <c r="AO11" s="320"/>
      <c r="AP11" s="320"/>
      <c r="AQ11" s="320"/>
      <c r="AR11" s="320"/>
      <c r="AS11" s="320"/>
      <c r="AT11" s="320"/>
      <c r="AU11" s="320"/>
      <c r="AV11" s="320"/>
      <c r="AW11" s="320"/>
      <c r="AX11" s="320"/>
      <c r="AY11" s="320"/>
      <c r="AZ11" s="320"/>
      <c r="BA11" s="320"/>
      <c r="BB11" s="320"/>
      <c r="BC11" s="320"/>
      <c r="BD11" s="320"/>
      <c r="BE11" s="320"/>
      <c r="BF11" s="320"/>
      <c r="BG11" s="320"/>
      <c r="BH11" s="320"/>
      <c r="BI11" s="320"/>
      <c r="BJ11" s="320"/>
      <c r="BK11" s="320"/>
      <c r="BL11" s="320"/>
      <c r="BM11" s="320"/>
    </row>
    <row r="12" spans="1:65" x14ac:dyDescent="0.2">
      <c r="A12" s="327">
        <v>1</v>
      </c>
      <c r="B12" s="321"/>
      <c r="C12" s="321"/>
      <c r="D12" s="321"/>
      <c r="E12" s="321"/>
      <c r="F12" s="328"/>
    </row>
    <row r="13" spans="1:65" x14ac:dyDescent="0.2">
      <c r="A13" s="327">
        <v>2</v>
      </c>
      <c r="B13" s="317"/>
      <c r="C13" s="317"/>
      <c r="D13" s="317"/>
      <c r="E13" s="317"/>
      <c r="F13" s="329"/>
    </row>
    <row r="14" spans="1:65" x14ac:dyDescent="0.2">
      <c r="A14" s="327">
        <v>3</v>
      </c>
      <c r="B14" s="317"/>
      <c r="C14" s="317"/>
      <c r="D14" s="317"/>
      <c r="E14" s="317"/>
      <c r="F14" s="329"/>
    </row>
    <row r="15" spans="1:65" x14ac:dyDescent="0.2">
      <c r="A15" s="327">
        <v>4</v>
      </c>
      <c r="B15" s="317"/>
      <c r="C15" s="317"/>
      <c r="D15" s="317"/>
      <c r="E15" s="317"/>
      <c r="F15" s="329"/>
    </row>
    <row r="16" spans="1:65" x14ac:dyDescent="0.2">
      <c r="A16" s="327">
        <v>5</v>
      </c>
      <c r="B16" s="317"/>
      <c r="C16" s="317"/>
      <c r="D16" s="317"/>
      <c r="E16" s="317"/>
      <c r="F16" s="329"/>
    </row>
    <row r="17" spans="1:6" x14ac:dyDescent="0.2">
      <c r="A17" s="327">
        <v>6</v>
      </c>
      <c r="B17" s="317"/>
      <c r="C17" s="317"/>
      <c r="D17" s="317"/>
      <c r="E17" s="317"/>
      <c r="F17" s="329"/>
    </row>
    <row r="18" spans="1:6" x14ac:dyDescent="0.2">
      <c r="A18" s="327">
        <v>7</v>
      </c>
      <c r="B18" s="317"/>
      <c r="C18" s="317"/>
      <c r="D18" s="317"/>
      <c r="E18" s="317"/>
      <c r="F18" s="329"/>
    </row>
    <row r="19" spans="1:6" x14ac:dyDescent="0.2">
      <c r="A19" s="327">
        <v>8</v>
      </c>
      <c r="B19" s="317"/>
      <c r="C19" s="317"/>
      <c r="D19" s="317"/>
      <c r="E19" s="317"/>
      <c r="F19" s="329"/>
    </row>
    <row r="20" spans="1:6" x14ac:dyDescent="0.2">
      <c r="A20" s="327">
        <v>9</v>
      </c>
      <c r="B20" s="317"/>
      <c r="C20" s="317"/>
      <c r="D20" s="317"/>
      <c r="E20" s="317"/>
      <c r="F20" s="329"/>
    </row>
    <row r="21" spans="1:6" x14ac:dyDescent="0.2">
      <c r="A21" s="327">
        <v>10</v>
      </c>
      <c r="B21" s="317"/>
      <c r="C21" s="317"/>
      <c r="D21" s="317"/>
      <c r="E21" s="317"/>
      <c r="F21" s="329"/>
    </row>
    <row r="22" spans="1:6" x14ac:dyDescent="0.2">
      <c r="A22" s="327">
        <v>11</v>
      </c>
      <c r="B22" s="317"/>
      <c r="C22" s="317"/>
      <c r="D22" s="317"/>
      <c r="E22" s="317"/>
      <c r="F22" s="329"/>
    </row>
    <row r="23" spans="1:6" x14ac:dyDescent="0.2">
      <c r="A23" s="327">
        <v>12</v>
      </c>
      <c r="B23" s="317"/>
      <c r="C23" s="317"/>
      <c r="D23" s="317"/>
      <c r="E23" s="317"/>
      <c r="F23" s="329"/>
    </row>
    <row r="24" spans="1:6" x14ac:dyDescent="0.2">
      <c r="A24" s="327">
        <v>13</v>
      </c>
      <c r="B24" s="317"/>
      <c r="C24" s="317"/>
      <c r="D24" s="317"/>
      <c r="E24" s="317"/>
      <c r="F24" s="329"/>
    </row>
    <row r="25" spans="1:6" x14ac:dyDescent="0.2">
      <c r="A25" s="327">
        <v>14</v>
      </c>
      <c r="B25" s="317"/>
      <c r="C25" s="317"/>
      <c r="D25" s="317"/>
      <c r="E25" s="317"/>
      <c r="F25" s="329"/>
    </row>
    <row r="26" spans="1:6" x14ac:dyDescent="0.2">
      <c r="A26" s="327">
        <v>15</v>
      </c>
      <c r="B26" s="317"/>
      <c r="C26" s="317"/>
      <c r="D26" s="317"/>
      <c r="E26" s="317"/>
      <c r="F26" s="329"/>
    </row>
    <row r="27" spans="1:6" x14ac:dyDescent="0.2">
      <c r="A27" s="327">
        <v>16</v>
      </c>
      <c r="B27" s="317"/>
      <c r="C27" s="317"/>
      <c r="D27" s="317"/>
      <c r="E27" s="317"/>
      <c r="F27" s="329"/>
    </row>
    <row r="28" spans="1:6" x14ac:dyDescent="0.2">
      <c r="A28" s="327">
        <v>17</v>
      </c>
      <c r="B28" s="317"/>
      <c r="C28" s="317"/>
      <c r="D28" s="317"/>
      <c r="E28" s="317"/>
      <c r="F28" s="329"/>
    </row>
    <row r="29" spans="1:6" x14ac:dyDescent="0.2">
      <c r="A29" s="327">
        <v>18</v>
      </c>
      <c r="B29" s="317"/>
      <c r="C29" s="317"/>
      <c r="D29" s="317"/>
      <c r="E29" s="317"/>
      <c r="F29" s="329"/>
    </row>
    <row r="30" spans="1:6" x14ac:dyDescent="0.2">
      <c r="A30" s="327">
        <v>19</v>
      </c>
      <c r="B30" s="317"/>
      <c r="C30" s="317"/>
      <c r="D30" s="317"/>
      <c r="E30" s="317"/>
      <c r="F30" s="329"/>
    </row>
    <row r="31" spans="1:6" x14ac:dyDescent="0.2">
      <c r="A31" s="327">
        <v>20</v>
      </c>
      <c r="B31" s="317"/>
      <c r="C31" s="317"/>
      <c r="D31" s="317"/>
      <c r="E31" s="317"/>
      <c r="F31" s="329"/>
    </row>
    <row r="32" spans="1:6" x14ac:dyDescent="0.2">
      <c r="A32" s="327">
        <v>21</v>
      </c>
      <c r="B32" s="317"/>
      <c r="C32" s="317"/>
      <c r="D32" s="317"/>
      <c r="E32" s="317"/>
      <c r="F32" s="329"/>
    </row>
    <row r="33" spans="1:6" x14ac:dyDescent="0.2">
      <c r="A33" s="327">
        <v>22</v>
      </c>
      <c r="B33" s="317"/>
      <c r="C33" s="317"/>
      <c r="D33" s="317"/>
      <c r="E33" s="317"/>
      <c r="F33" s="329"/>
    </row>
    <row r="34" spans="1:6" x14ac:dyDescent="0.2">
      <c r="A34" s="327">
        <v>23</v>
      </c>
      <c r="B34" s="317"/>
      <c r="C34" s="317"/>
      <c r="D34" s="317"/>
      <c r="E34" s="317"/>
      <c r="F34" s="329"/>
    </row>
    <row r="35" spans="1:6" x14ac:dyDescent="0.2">
      <c r="A35" s="327">
        <v>24</v>
      </c>
      <c r="B35" s="317"/>
      <c r="C35" s="317"/>
      <c r="D35" s="317"/>
      <c r="E35" s="317"/>
      <c r="F35" s="329"/>
    </row>
    <row r="36" spans="1:6" x14ac:dyDescent="0.2">
      <c r="A36" s="327">
        <v>25</v>
      </c>
      <c r="B36" s="317"/>
      <c r="C36" s="317"/>
      <c r="D36" s="317"/>
      <c r="E36" s="317"/>
      <c r="F36" s="329"/>
    </row>
    <row r="37" spans="1:6" x14ac:dyDescent="0.2">
      <c r="A37" s="327">
        <v>26</v>
      </c>
      <c r="B37" s="317"/>
      <c r="C37" s="317"/>
      <c r="D37" s="317"/>
      <c r="E37" s="317"/>
      <c r="F37" s="329"/>
    </row>
    <row r="38" spans="1:6" x14ac:dyDescent="0.2">
      <c r="A38" s="327">
        <v>27</v>
      </c>
      <c r="B38" s="317"/>
      <c r="C38" s="317"/>
      <c r="D38" s="317"/>
      <c r="E38" s="317"/>
      <c r="F38" s="329"/>
    </row>
    <row r="39" spans="1:6" x14ac:dyDescent="0.2">
      <c r="A39" s="327">
        <v>28</v>
      </c>
      <c r="B39" s="317"/>
      <c r="C39" s="317"/>
      <c r="D39" s="317"/>
      <c r="E39" s="317"/>
      <c r="F39" s="329"/>
    </row>
    <row r="40" spans="1:6" x14ac:dyDescent="0.2">
      <c r="A40" s="327">
        <v>29</v>
      </c>
      <c r="B40" s="317"/>
      <c r="C40" s="317"/>
      <c r="D40" s="317"/>
      <c r="E40" s="317"/>
      <c r="F40" s="329"/>
    </row>
    <row r="41" spans="1:6" x14ac:dyDescent="0.2">
      <c r="A41" s="327">
        <v>30</v>
      </c>
      <c r="B41" s="317"/>
      <c r="C41" s="317"/>
      <c r="D41" s="317"/>
      <c r="E41" s="317"/>
      <c r="F41" s="329"/>
    </row>
    <row r="42" spans="1:6" x14ac:dyDescent="0.2">
      <c r="A42" s="327">
        <v>31</v>
      </c>
      <c r="B42" s="317"/>
      <c r="C42" s="317"/>
      <c r="D42" s="317"/>
      <c r="E42" s="317"/>
      <c r="F42" s="329"/>
    </row>
    <row r="43" spans="1:6" x14ac:dyDescent="0.2">
      <c r="A43" s="327">
        <v>32</v>
      </c>
      <c r="B43" s="317"/>
      <c r="C43" s="317"/>
      <c r="D43" s="317"/>
      <c r="E43" s="317"/>
      <c r="F43" s="329"/>
    </row>
    <row r="44" spans="1:6" x14ac:dyDescent="0.2">
      <c r="A44" s="327">
        <v>33</v>
      </c>
      <c r="B44" s="317"/>
      <c r="C44" s="317"/>
      <c r="D44" s="317"/>
      <c r="E44" s="317"/>
      <c r="F44" s="329"/>
    </row>
    <row r="45" spans="1:6" x14ac:dyDescent="0.2">
      <c r="A45" s="327">
        <v>34</v>
      </c>
      <c r="B45" s="317"/>
      <c r="C45" s="317"/>
      <c r="D45" s="317"/>
      <c r="E45" s="317"/>
      <c r="F45" s="329"/>
    </row>
    <row r="46" spans="1:6" x14ac:dyDescent="0.2">
      <c r="A46" s="327">
        <v>35</v>
      </c>
      <c r="B46" s="317"/>
      <c r="C46" s="317"/>
      <c r="D46" s="317"/>
      <c r="E46" s="317"/>
      <c r="F46" s="329"/>
    </row>
    <row r="47" spans="1:6" x14ac:dyDescent="0.2">
      <c r="A47" s="327">
        <v>36</v>
      </c>
      <c r="B47" s="317"/>
      <c r="C47" s="317"/>
      <c r="D47" s="317"/>
      <c r="E47" s="317"/>
      <c r="F47" s="329"/>
    </row>
    <row r="48" spans="1:6" x14ac:dyDescent="0.2">
      <c r="A48" s="327">
        <v>37</v>
      </c>
      <c r="B48" s="317"/>
      <c r="C48" s="317"/>
      <c r="D48" s="317"/>
      <c r="E48" s="317"/>
      <c r="F48" s="329"/>
    </row>
    <row r="49" spans="1:6" x14ac:dyDescent="0.2">
      <c r="A49" s="327">
        <v>38</v>
      </c>
      <c r="B49" s="317"/>
      <c r="C49" s="317"/>
      <c r="D49" s="317"/>
      <c r="E49" s="317"/>
      <c r="F49" s="329"/>
    </row>
    <row r="50" spans="1:6" x14ac:dyDescent="0.2">
      <c r="A50" s="327">
        <v>39</v>
      </c>
      <c r="B50" s="317"/>
      <c r="C50" s="317"/>
      <c r="D50" s="317"/>
      <c r="E50" s="317"/>
      <c r="F50" s="329"/>
    </row>
    <row r="51" spans="1:6" x14ac:dyDescent="0.2">
      <c r="A51" s="327">
        <v>40</v>
      </c>
      <c r="B51" s="317"/>
      <c r="C51" s="317"/>
      <c r="D51" s="317"/>
      <c r="E51" s="317"/>
      <c r="F51" s="329"/>
    </row>
    <row r="52" spans="1:6" x14ac:dyDescent="0.2">
      <c r="A52" s="327">
        <v>41</v>
      </c>
      <c r="B52" s="317"/>
      <c r="C52" s="317"/>
      <c r="D52" s="317"/>
      <c r="E52" s="317"/>
      <c r="F52" s="329"/>
    </row>
    <row r="53" spans="1:6" x14ac:dyDescent="0.2">
      <c r="A53" s="327">
        <v>42</v>
      </c>
      <c r="B53" s="317"/>
      <c r="C53" s="317"/>
      <c r="D53" s="317"/>
      <c r="E53" s="317"/>
      <c r="F53" s="329"/>
    </row>
    <row r="54" spans="1:6" x14ac:dyDescent="0.2">
      <c r="A54" s="327">
        <v>43</v>
      </c>
      <c r="B54" s="317"/>
      <c r="C54" s="317"/>
      <c r="D54" s="317"/>
      <c r="E54" s="317"/>
      <c r="F54" s="329"/>
    </row>
    <row r="55" spans="1:6" x14ac:dyDescent="0.2">
      <c r="A55" s="327">
        <v>44</v>
      </c>
      <c r="B55" s="317"/>
      <c r="C55" s="317"/>
      <c r="D55" s="317"/>
      <c r="E55" s="317"/>
      <c r="F55" s="329"/>
    </row>
    <row r="56" spans="1:6" x14ac:dyDescent="0.2">
      <c r="A56" s="327">
        <v>45</v>
      </c>
      <c r="B56" s="317"/>
      <c r="C56" s="317"/>
      <c r="D56" s="317"/>
      <c r="E56" s="317"/>
      <c r="F56" s="329"/>
    </row>
    <row r="57" spans="1:6" x14ac:dyDescent="0.2">
      <c r="A57" s="327">
        <v>46</v>
      </c>
      <c r="B57" s="317"/>
      <c r="C57" s="317"/>
      <c r="D57" s="317"/>
      <c r="E57" s="317"/>
      <c r="F57" s="329"/>
    </row>
    <row r="58" spans="1:6" x14ac:dyDescent="0.2">
      <c r="A58" s="327">
        <v>47</v>
      </c>
      <c r="B58" s="317"/>
      <c r="C58" s="317"/>
      <c r="D58" s="317"/>
      <c r="E58" s="317"/>
      <c r="F58" s="329"/>
    </row>
    <row r="59" spans="1:6" x14ac:dyDescent="0.2">
      <c r="A59" s="327">
        <v>48</v>
      </c>
      <c r="B59" s="317"/>
      <c r="C59" s="317"/>
      <c r="D59" s="317"/>
      <c r="E59" s="317"/>
      <c r="F59" s="329"/>
    </row>
    <row r="60" spans="1:6" x14ac:dyDescent="0.2">
      <c r="A60" s="327">
        <v>49</v>
      </c>
      <c r="B60" s="317"/>
      <c r="C60" s="317"/>
      <c r="D60" s="317"/>
      <c r="E60" s="317"/>
      <c r="F60" s="329"/>
    </row>
    <row r="61" spans="1:6" x14ac:dyDescent="0.2">
      <c r="A61" s="330">
        <v>50</v>
      </c>
      <c r="B61" s="331"/>
      <c r="C61" s="331"/>
      <c r="D61" s="331"/>
      <c r="E61" s="331"/>
      <c r="F61" s="332"/>
    </row>
    <row r="62" spans="1:6" x14ac:dyDescent="0.2">
      <c r="A62" s="316">
        <v>51</v>
      </c>
      <c r="B62" s="321"/>
      <c r="C62" s="321"/>
      <c r="D62" s="321"/>
      <c r="E62" s="321"/>
      <c r="F62" s="321"/>
    </row>
    <row r="63" spans="1:6" x14ac:dyDescent="0.2">
      <c r="A63" s="316">
        <v>52</v>
      </c>
      <c r="B63" s="317"/>
      <c r="C63" s="317"/>
      <c r="D63" s="317"/>
      <c r="E63" s="317"/>
      <c r="F63" s="317"/>
    </row>
    <row r="64" spans="1:6" x14ac:dyDescent="0.2">
      <c r="A64" s="316">
        <v>53</v>
      </c>
      <c r="B64" s="317"/>
      <c r="C64" s="317"/>
      <c r="D64" s="317"/>
      <c r="E64" s="317"/>
      <c r="F64" s="317"/>
    </row>
    <row r="65" spans="1:6" x14ac:dyDescent="0.2">
      <c r="A65" s="316">
        <v>54</v>
      </c>
      <c r="B65" s="317"/>
      <c r="C65" s="317"/>
      <c r="D65" s="317"/>
      <c r="E65" s="317"/>
      <c r="F65" s="317"/>
    </row>
    <row r="66" spans="1:6" x14ac:dyDescent="0.2">
      <c r="A66" s="316">
        <v>55</v>
      </c>
      <c r="B66" s="317"/>
      <c r="C66" s="317"/>
      <c r="D66" s="317"/>
      <c r="E66" s="317"/>
      <c r="F66" s="317"/>
    </row>
    <row r="67" spans="1:6" x14ac:dyDescent="0.2">
      <c r="A67" s="316">
        <v>56</v>
      </c>
      <c r="B67" s="317"/>
      <c r="C67" s="317"/>
      <c r="D67" s="317"/>
      <c r="E67" s="317"/>
      <c r="F67" s="317"/>
    </row>
    <row r="68" spans="1:6" x14ac:dyDescent="0.2">
      <c r="A68" s="316">
        <v>57</v>
      </c>
      <c r="B68" s="317"/>
      <c r="C68" s="317"/>
      <c r="D68" s="317"/>
      <c r="E68" s="317"/>
      <c r="F68" s="317"/>
    </row>
    <row r="69" spans="1:6" x14ac:dyDescent="0.2">
      <c r="A69" s="316">
        <v>58</v>
      </c>
      <c r="B69" s="317"/>
      <c r="C69" s="317"/>
      <c r="D69" s="317"/>
      <c r="E69" s="317"/>
      <c r="F69" s="317"/>
    </row>
    <row r="70" spans="1:6" x14ac:dyDescent="0.2">
      <c r="A70" s="316">
        <v>59</v>
      </c>
      <c r="B70" s="317"/>
      <c r="C70" s="317"/>
      <c r="D70" s="317"/>
      <c r="E70" s="317"/>
      <c r="F70" s="317"/>
    </row>
    <row r="71" spans="1:6" x14ac:dyDescent="0.2">
      <c r="A71" s="316">
        <v>60</v>
      </c>
      <c r="B71" s="317"/>
      <c r="C71" s="317"/>
      <c r="D71" s="317"/>
      <c r="E71" s="317"/>
      <c r="F71" s="317"/>
    </row>
    <row r="72" spans="1:6" x14ac:dyDescent="0.2">
      <c r="A72" s="316">
        <v>61</v>
      </c>
      <c r="B72" s="317"/>
      <c r="C72" s="317"/>
      <c r="D72" s="317"/>
      <c r="E72" s="317"/>
      <c r="F72" s="317"/>
    </row>
    <row r="73" spans="1:6" x14ac:dyDescent="0.2">
      <c r="A73" s="316">
        <v>62</v>
      </c>
      <c r="B73" s="317"/>
      <c r="C73" s="317"/>
      <c r="D73" s="317"/>
      <c r="E73" s="317"/>
      <c r="F73" s="317"/>
    </row>
    <row r="74" spans="1:6" x14ac:dyDescent="0.2">
      <c r="A74" s="316">
        <v>63</v>
      </c>
      <c r="B74" s="317"/>
      <c r="C74" s="317"/>
      <c r="D74" s="317"/>
      <c r="E74" s="317"/>
      <c r="F74" s="317"/>
    </row>
    <row r="75" spans="1:6" x14ac:dyDescent="0.2">
      <c r="A75" s="316">
        <v>64</v>
      </c>
      <c r="B75" s="317"/>
      <c r="C75" s="317"/>
      <c r="D75" s="317"/>
      <c r="E75" s="317"/>
      <c r="F75" s="317"/>
    </row>
    <row r="76" spans="1:6" x14ac:dyDescent="0.2">
      <c r="A76" s="316">
        <v>65</v>
      </c>
      <c r="B76" s="317"/>
      <c r="C76" s="317"/>
      <c r="D76" s="317"/>
      <c r="E76" s="317"/>
      <c r="F76" s="317"/>
    </row>
    <row r="77" spans="1:6" x14ac:dyDescent="0.2">
      <c r="A77" s="316">
        <v>66</v>
      </c>
      <c r="B77" s="317"/>
      <c r="C77" s="317"/>
      <c r="D77" s="317"/>
      <c r="E77" s="317"/>
      <c r="F77" s="317"/>
    </row>
    <row r="78" spans="1:6" x14ac:dyDescent="0.2">
      <c r="A78" s="316">
        <v>67</v>
      </c>
      <c r="B78" s="317"/>
      <c r="C78" s="317"/>
      <c r="D78" s="317"/>
      <c r="E78" s="317"/>
      <c r="F78" s="317"/>
    </row>
    <row r="79" spans="1:6" x14ac:dyDescent="0.2">
      <c r="A79" s="316">
        <v>68</v>
      </c>
      <c r="B79" s="317"/>
      <c r="C79" s="317"/>
      <c r="D79" s="317"/>
      <c r="E79" s="317"/>
      <c r="F79" s="317"/>
    </row>
    <row r="80" spans="1:6" x14ac:dyDescent="0.2">
      <c r="A80" s="316">
        <v>69</v>
      </c>
      <c r="B80" s="317"/>
      <c r="C80" s="317"/>
      <c r="D80" s="317"/>
      <c r="E80" s="317"/>
      <c r="F80" s="317"/>
    </row>
    <row r="81" spans="1:6" x14ac:dyDescent="0.2">
      <c r="A81" s="316">
        <v>70</v>
      </c>
      <c r="B81" s="317"/>
      <c r="C81" s="317"/>
      <c r="D81" s="317"/>
      <c r="E81" s="317"/>
      <c r="F81" s="317"/>
    </row>
    <row r="82" spans="1:6" x14ac:dyDescent="0.2">
      <c r="A82" s="316">
        <v>71</v>
      </c>
      <c r="B82" s="317"/>
      <c r="C82" s="317"/>
      <c r="D82" s="317"/>
      <c r="E82" s="317"/>
      <c r="F82" s="317"/>
    </row>
    <row r="83" spans="1:6" x14ac:dyDescent="0.2">
      <c r="A83" s="316">
        <v>72</v>
      </c>
      <c r="B83" s="317"/>
      <c r="C83" s="317"/>
      <c r="D83" s="317"/>
      <c r="E83" s="317"/>
      <c r="F83" s="317"/>
    </row>
    <row r="84" spans="1:6" x14ac:dyDescent="0.2">
      <c r="A84" s="316">
        <v>73</v>
      </c>
      <c r="B84" s="317"/>
      <c r="C84" s="317"/>
      <c r="D84" s="317"/>
      <c r="E84" s="317"/>
      <c r="F84" s="317"/>
    </row>
    <row r="85" spans="1:6" x14ac:dyDescent="0.2">
      <c r="A85" s="316">
        <v>74</v>
      </c>
      <c r="B85" s="317"/>
      <c r="C85" s="317"/>
      <c r="D85" s="317"/>
      <c r="E85" s="317"/>
      <c r="F85" s="317"/>
    </row>
    <row r="86" spans="1:6" x14ac:dyDescent="0.2">
      <c r="A86" s="316">
        <v>75</v>
      </c>
      <c r="B86" s="317"/>
      <c r="C86" s="317"/>
      <c r="D86" s="317"/>
      <c r="E86" s="317"/>
      <c r="F86" s="317"/>
    </row>
    <row r="87" spans="1:6" x14ac:dyDescent="0.2">
      <c r="A87" s="316">
        <v>76</v>
      </c>
      <c r="B87" s="317"/>
      <c r="C87" s="317"/>
      <c r="D87" s="317"/>
      <c r="E87" s="317"/>
      <c r="F87" s="317"/>
    </row>
    <row r="88" spans="1:6" x14ac:dyDescent="0.2">
      <c r="A88" s="316">
        <v>77</v>
      </c>
      <c r="B88" s="317"/>
      <c r="C88" s="317"/>
      <c r="D88" s="317"/>
      <c r="E88" s="317"/>
      <c r="F88" s="317"/>
    </row>
    <row r="89" spans="1:6" x14ac:dyDescent="0.2">
      <c r="A89" s="316">
        <v>78</v>
      </c>
      <c r="B89" s="317"/>
      <c r="C89" s="317"/>
      <c r="D89" s="317"/>
      <c r="E89" s="317"/>
      <c r="F89" s="317"/>
    </row>
    <row r="90" spans="1:6" x14ac:dyDescent="0.2">
      <c r="A90" s="316">
        <v>79</v>
      </c>
      <c r="B90" s="317"/>
      <c r="C90" s="317"/>
      <c r="D90" s="317"/>
      <c r="E90" s="317"/>
      <c r="F90" s="317"/>
    </row>
    <row r="91" spans="1:6" x14ac:dyDescent="0.2">
      <c r="A91" s="316">
        <v>80</v>
      </c>
      <c r="B91" s="317"/>
      <c r="C91" s="317"/>
      <c r="D91" s="317"/>
      <c r="E91" s="317"/>
      <c r="F91" s="317"/>
    </row>
    <row r="92" spans="1:6" x14ac:dyDescent="0.2">
      <c r="A92" s="316">
        <v>81</v>
      </c>
      <c r="B92" s="317"/>
      <c r="C92" s="317"/>
      <c r="D92" s="317"/>
      <c r="E92" s="317"/>
      <c r="F92" s="317"/>
    </row>
    <row r="93" spans="1:6" x14ac:dyDescent="0.2">
      <c r="A93" s="316">
        <v>82</v>
      </c>
      <c r="B93" s="317"/>
      <c r="C93" s="317"/>
      <c r="D93" s="317"/>
      <c r="E93" s="317"/>
      <c r="F93" s="317"/>
    </row>
    <row r="94" spans="1:6" x14ac:dyDescent="0.2">
      <c r="A94" s="316">
        <v>83</v>
      </c>
      <c r="B94" s="317"/>
      <c r="C94" s="317"/>
      <c r="D94" s="317"/>
      <c r="E94" s="317"/>
      <c r="F94" s="317"/>
    </row>
    <row r="95" spans="1:6" x14ac:dyDescent="0.2">
      <c r="A95" s="316">
        <v>84</v>
      </c>
      <c r="B95" s="317"/>
      <c r="C95" s="317"/>
      <c r="D95" s="317"/>
      <c r="E95" s="317"/>
      <c r="F95" s="317"/>
    </row>
    <row r="96" spans="1:6" x14ac:dyDescent="0.2">
      <c r="A96" s="316">
        <v>85</v>
      </c>
      <c r="B96" s="317"/>
      <c r="C96" s="317"/>
      <c r="D96" s="317"/>
      <c r="E96" s="317"/>
      <c r="F96" s="317"/>
    </row>
    <row r="97" spans="1:6" x14ac:dyDescent="0.2">
      <c r="A97" s="316">
        <v>86</v>
      </c>
      <c r="B97" s="317"/>
      <c r="C97" s="317"/>
      <c r="D97" s="317"/>
      <c r="E97" s="317"/>
      <c r="F97" s="317"/>
    </row>
    <row r="98" spans="1:6" x14ac:dyDescent="0.2">
      <c r="A98" s="316">
        <v>87</v>
      </c>
      <c r="B98" s="317"/>
      <c r="C98" s="317"/>
      <c r="D98" s="317"/>
      <c r="E98" s="317"/>
      <c r="F98" s="317"/>
    </row>
    <row r="99" spans="1:6" x14ac:dyDescent="0.2">
      <c r="A99" s="316">
        <v>88</v>
      </c>
      <c r="B99" s="317"/>
      <c r="C99" s="317"/>
      <c r="D99" s="317"/>
      <c r="E99" s="317"/>
      <c r="F99" s="317"/>
    </row>
    <row r="100" spans="1:6" x14ac:dyDescent="0.2">
      <c r="A100" s="316">
        <v>89</v>
      </c>
      <c r="B100" s="317"/>
      <c r="C100" s="317"/>
      <c r="D100" s="317"/>
      <c r="E100" s="317"/>
      <c r="F100" s="317"/>
    </row>
    <row r="101" spans="1:6" x14ac:dyDescent="0.2">
      <c r="A101" s="316">
        <v>90</v>
      </c>
      <c r="B101" s="317"/>
      <c r="C101" s="317"/>
      <c r="D101" s="317"/>
      <c r="E101" s="317"/>
      <c r="F101" s="317"/>
    </row>
    <row r="102" spans="1:6" x14ac:dyDescent="0.2">
      <c r="A102" s="316">
        <v>91</v>
      </c>
      <c r="B102" s="317"/>
      <c r="C102" s="317"/>
      <c r="D102" s="317"/>
      <c r="E102" s="317"/>
      <c r="F102" s="317"/>
    </row>
    <row r="103" spans="1:6" x14ac:dyDescent="0.2">
      <c r="A103" s="316">
        <v>92</v>
      </c>
      <c r="B103" s="317"/>
      <c r="C103" s="317"/>
      <c r="D103" s="317"/>
      <c r="E103" s="317"/>
      <c r="F103" s="317"/>
    </row>
    <row r="104" spans="1:6" x14ac:dyDescent="0.2">
      <c r="A104" s="316">
        <v>93</v>
      </c>
      <c r="B104" s="317"/>
      <c r="C104" s="317"/>
      <c r="D104" s="317"/>
      <c r="E104" s="317"/>
      <c r="F104" s="317"/>
    </row>
    <row r="105" spans="1:6" x14ac:dyDescent="0.2">
      <c r="A105" s="316">
        <v>94</v>
      </c>
      <c r="B105" s="317"/>
      <c r="C105" s="317"/>
      <c r="D105" s="317"/>
      <c r="E105" s="317"/>
      <c r="F105" s="317"/>
    </row>
    <row r="106" spans="1:6" x14ac:dyDescent="0.2">
      <c r="A106" s="316">
        <v>95</v>
      </c>
      <c r="B106" s="317"/>
      <c r="C106" s="317"/>
      <c r="D106" s="317"/>
      <c r="E106" s="317"/>
      <c r="F106" s="317"/>
    </row>
    <row r="107" spans="1:6" x14ac:dyDescent="0.2">
      <c r="A107" s="316">
        <v>96</v>
      </c>
      <c r="B107" s="317"/>
      <c r="C107" s="317"/>
      <c r="D107" s="317"/>
      <c r="E107" s="317"/>
      <c r="F107" s="317"/>
    </row>
    <row r="108" spans="1:6" x14ac:dyDescent="0.2">
      <c r="A108" s="316">
        <v>97</v>
      </c>
      <c r="B108" s="317"/>
      <c r="C108" s="317"/>
      <c r="D108" s="317"/>
      <c r="E108" s="317"/>
      <c r="F108" s="317"/>
    </row>
    <row r="109" spans="1:6" x14ac:dyDescent="0.2">
      <c r="A109" s="316">
        <v>98</v>
      </c>
      <c r="B109" s="317"/>
      <c r="C109" s="317"/>
      <c r="D109" s="317"/>
      <c r="E109" s="317"/>
      <c r="F109" s="317"/>
    </row>
    <row r="110" spans="1:6" x14ac:dyDescent="0.2">
      <c r="A110" s="316">
        <v>99</v>
      </c>
      <c r="B110" s="317"/>
      <c r="C110" s="317"/>
      <c r="D110" s="317"/>
      <c r="E110" s="317"/>
      <c r="F110" s="317"/>
    </row>
    <row r="111" spans="1:6" x14ac:dyDescent="0.2">
      <c r="A111" s="316">
        <v>100</v>
      </c>
      <c r="B111" s="317"/>
      <c r="C111" s="317"/>
      <c r="D111" s="317"/>
      <c r="E111" s="317"/>
      <c r="F111" s="317"/>
    </row>
    <row r="112" spans="1:6" x14ac:dyDescent="0.2">
      <c r="A112" s="316">
        <v>101</v>
      </c>
      <c r="B112" s="317"/>
      <c r="C112" s="317"/>
      <c r="D112" s="317"/>
      <c r="E112" s="317"/>
      <c r="F112" s="317"/>
    </row>
    <row r="113" spans="1:6" x14ac:dyDescent="0.2">
      <c r="A113" s="316">
        <v>102</v>
      </c>
      <c r="B113" s="317"/>
      <c r="C113" s="317"/>
      <c r="D113" s="317"/>
      <c r="E113" s="317"/>
      <c r="F113" s="317"/>
    </row>
    <row r="114" spans="1:6" x14ac:dyDescent="0.2">
      <c r="A114" s="316">
        <v>103</v>
      </c>
      <c r="B114" s="317"/>
      <c r="C114" s="317"/>
      <c r="D114" s="317"/>
      <c r="E114" s="317"/>
      <c r="F114" s="317"/>
    </row>
    <row r="115" spans="1:6" x14ac:dyDescent="0.2">
      <c r="A115" s="316">
        <v>104</v>
      </c>
      <c r="B115" s="317"/>
      <c r="C115" s="317"/>
      <c r="D115" s="317"/>
      <c r="E115" s="317"/>
      <c r="F115" s="317"/>
    </row>
    <row r="116" spans="1:6" x14ac:dyDescent="0.2">
      <c r="A116" s="316">
        <v>105</v>
      </c>
      <c r="B116" s="317"/>
      <c r="C116" s="317"/>
      <c r="D116" s="317"/>
      <c r="E116" s="317"/>
      <c r="F116" s="317"/>
    </row>
    <row r="117" spans="1:6" x14ac:dyDescent="0.2">
      <c r="A117" s="316">
        <v>106</v>
      </c>
      <c r="B117" s="317"/>
      <c r="C117" s="317"/>
      <c r="D117" s="317"/>
      <c r="E117" s="317"/>
      <c r="F117" s="317"/>
    </row>
    <row r="118" spans="1:6" x14ac:dyDescent="0.2">
      <c r="A118" s="316">
        <v>107</v>
      </c>
      <c r="B118" s="317"/>
      <c r="C118" s="317"/>
      <c r="D118" s="317"/>
      <c r="E118" s="317"/>
      <c r="F118" s="317"/>
    </row>
    <row r="119" spans="1:6" x14ac:dyDescent="0.2">
      <c r="A119" s="316">
        <v>108</v>
      </c>
      <c r="B119" s="317"/>
      <c r="C119" s="317"/>
      <c r="D119" s="317"/>
      <c r="E119" s="317"/>
      <c r="F119" s="317"/>
    </row>
    <row r="120" spans="1:6" x14ac:dyDescent="0.2">
      <c r="A120" s="316">
        <v>109</v>
      </c>
      <c r="B120" s="317"/>
      <c r="C120" s="317"/>
      <c r="D120" s="317"/>
      <c r="E120" s="317"/>
      <c r="F120" s="317"/>
    </row>
    <row r="121" spans="1:6" x14ac:dyDescent="0.2">
      <c r="A121" s="316">
        <v>110</v>
      </c>
      <c r="B121" s="317"/>
      <c r="C121" s="317"/>
      <c r="D121" s="317"/>
      <c r="E121" s="317"/>
      <c r="F121" s="317"/>
    </row>
    <row r="122" spans="1:6" x14ac:dyDescent="0.2">
      <c r="A122" s="316">
        <v>111</v>
      </c>
      <c r="B122" s="317"/>
      <c r="C122" s="317"/>
      <c r="D122" s="317"/>
      <c r="E122" s="317"/>
      <c r="F122" s="317"/>
    </row>
    <row r="123" spans="1:6" x14ac:dyDescent="0.2">
      <c r="A123" s="316">
        <v>112</v>
      </c>
      <c r="B123" s="317"/>
      <c r="C123" s="317"/>
      <c r="D123" s="317"/>
      <c r="E123" s="317"/>
      <c r="F123" s="317"/>
    </row>
    <row r="124" spans="1:6" x14ac:dyDescent="0.2">
      <c r="A124" s="316">
        <v>113</v>
      </c>
      <c r="B124" s="317"/>
      <c r="C124" s="317"/>
      <c r="D124" s="317"/>
      <c r="E124" s="317"/>
      <c r="F124" s="317"/>
    </row>
    <row r="125" spans="1:6" x14ac:dyDescent="0.2">
      <c r="A125" s="316">
        <v>114</v>
      </c>
      <c r="B125" s="317"/>
      <c r="C125" s="317"/>
      <c r="D125" s="317"/>
      <c r="E125" s="317"/>
      <c r="F125" s="317"/>
    </row>
    <row r="126" spans="1:6" x14ac:dyDescent="0.2">
      <c r="A126" s="316">
        <v>115</v>
      </c>
      <c r="B126" s="317"/>
      <c r="C126" s="317"/>
      <c r="D126" s="317"/>
      <c r="E126" s="317"/>
      <c r="F126" s="317"/>
    </row>
    <row r="127" spans="1:6" x14ac:dyDescent="0.2">
      <c r="A127" s="316">
        <v>116</v>
      </c>
      <c r="B127" s="317"/>
      <c r="C127" s="317"/>
      <c r="D127" s="317"/>
      <c r="E127" s="317"/>
      <c r="F127" s="317"/>
    </row>
    <row r="128" spans="1:6" x14ac:dyDescent="0.2">
      <c r="A128" s="316">
        <v>117</v>
      </c>
      <c r="B128" s="317"/>
      <c r="C128" s="317"/>
      <c r="D128" s="317"/>
      <c r="E128" s="317"/>
      <c r="F128" s="317"/>
    </row>
    <row r="129" spans="1:6" x14ac:dyDescent="0.2">
      <c r="A129" s="316">
        <v>118</v>
      </c>
      <c r="B129" s="317"/>
      <c r="C129" s="317"/>
      <c r="D129" s="317"/>
      <c r="E129" s="317"/>
      <c r="F129" s="317"/>
    </row>
    <row r="130" spans="1:6" x14ac:dyDescent="0.2">
      <c r="A130" s="316">
        <v>119</v>
      </c>
      <c r="B130" s="317"/>
      <c r="C130" s="317"/>
      <c r="D130" s="317"/>
      <c r="E130" s="317"/>
      <c r="F130" s="317"/>
    </row>
    <row r="131" spans="1:6" x14ac:dyDescent="0.2">
      <c r="A131" s="316">
        <v>120</v>
      </c>
      <c r="B131" s="317"/>
      <c r="C131" s="317"/>
      <c r="D131" s="317"/>
      <c r="E131" s="317"/>
      <c r="F131" s="317"/>
    </row>
    <row r="132" spans="1:6" x14ac:dyDescent="0.2">
      <c r="A132" s="316">
        <v>121</v>
      </c>
      <c r="B132" s="317"/>
      <c r="C132" s="317"/>
      <c r="D132" s="317"/>
      <c r="E132" s="317"/>
      <c r="F132" s="317"/>
    </row>
    <row r="133" spans="1:6" x14ac:dyDescent="0.2">
      <c r="A133" s="316">
        <v>122</v>
      </c>
      <c r="B133" s="317"/>
      <c r="C133" s="317"/>
      <c r="D133" s="317"/>
      <c r="E133" s="317"/>
      <c r="F133" s="317"/>
    </row>
    <row r="134" spans="1:6" x14ac:dyDescent="0.2">
      <c r="A134" s="316">
        <v>123</v>
      </c>
      <c r="B134" s="317"/>
      <c r="C134" s="317"/>
      <c r="D134" s="317"/>
      <c r="E134" s="317"/>
      <c r="F134" s="317"/>
    </row>
    <row r="135" spans="1:6" x14ac:dyDescent="0.2">
      <c r="A135" s="316">
        <v>124</v>
      </c>
      <c r="B135" s="317"/>
      <c r="C135" s="317"/>
      <c r="D135" s="317"/>
      <c r="E135" s="317"/>
      <c r="F135" s="317"/>
    </row>
    <row r="136" spans="1:6" x14ac:dyDescent="0.2">
      <c r="A136" s="316">
        <v>125</v>
      </c>
      <c r="B136" s="317"/>
      <c r="C136" s="317"/>
      <c r="D136" s="317"/>
      <c r="E136" s="317"/>
      <c r="F136" s="317"/>
    </row>
    <row r="137" spans="1:6" x14ac:dyDescent="0.2">
      <c r="A137" s="316">
        <v>126</v>
      </c>
      <c r="B137" s="317"/>
      <c r="C137" s="317"/>
      <c r="D137" s="317"/>
      <c r="E137" s="317"/>
      <c r="F137" s="317"/>
    </row>
    <row r="138" spans="1:6" x14ac:dyDescent="0.2">
      <c r="A138" s="316">
        <v>127</v>
      </c>
      <c r="B138" s="317"/>
      <c r="C138" s="317"/>
      <c r="D138" s="317"/>
      <c r="E138" s="317"/>
      <c r="F138" s="317"/>
    </row>
    <row r="139" spans="1:6" x14ac:dyDescent="0.2">
      <c r="A139" s="316">
        <v>128</v>
      </c>
      <c r="B139" s="317"/>
      <c r="C139" s="317"/>
      <c r="D139" s="317"/>
      <c r="E139" s="317"/>
      <c r="F139" s="317"/>
    </row>
    <row r="140" spans="1:6" x14ac:dyDescent="0.2">
      <c r="A140" s="316">
        <v>129</v>
      </c>
      <c r="B140" s="317"/>
      <c r="C140" s="317"/>
      <c r="D140" s="317"/>
      <c r="E140" s="317"/>
      <c r="F140" s="317"/>
    </row>
    <row r="141" spans="1:6" x14ac:dyDescent="0.2">
      <c r="A141" s="316">
        <v>130</v>
      </c>
      <c r="B141" s="317"/>
      <c r="C141" s="317"/>
      <c r="D141" s="317"/>
      <c r="E141" s="317"/>
      <c r="F141" s="317"/>
    </row>
    <row r="142" spans="1:6" x14ac:dyDescent="0.2">
      <c r="A142" s="316">
        <v>131</v>
      </c>
      <c r="B142" s="317"/>
      <c r="C142" s="317"/>
      <c r="D142" s="317"/>
      <c r="E142" s="317"/>
      <c r="F142" s="317"/>
    </row>
    <row r="143" spans="1:6" x14ac:dyDescent="0.2">
      <c r="A143" s="316">
        <v>132</v>
      </c>
      <c r="B143" s="317"/>
      <c r="C143" s="317"/>
      <c r="D143" s="317"/>
      <c r="E143" s="317"/>
      <c r="F143" s="317"/>
    </row>
    <row r="144" spans="1:6" x14ac:dyDescent="0.2">
      <c r="A144" s="316">
        <v>133</v>
      </c>
      <c r="B144" s="317"/>
      <c r="C144" s="317"/>
      <c r="D144" s="317"/>
      <c r="E144" s="317"/>
      <c r="F144" s="317"/>
    </row>
    <row r="145" spans="1:6" x14ac:dyDescent="0.2">
      <c r="A145" s="316">
        <v>134</v>
      </c>
      <c r="B145" s="317"/>
      <c r="C145" s="317"/>
      <c r="D145" s="317"/>
      <c r="E145" s="317"/>
      <c r="F145" s="317"/>
    </row>
    <row r="146" spans="1:6" x14ac:dyDescent="0.2">
      <c r="A146" s="316">
        <v>135</v>
      </c>
      <c r="B146" s="317"/>
      <c r="C146" s="317"/>
      <c r="D146" s="317"/>
      <c r="E146" s="317"/>
      <c r="F146" s="317"/>
    </row>
    <row r="147" spans="1:6" x14ac:dyDescent="0.2">
      <c r="A147" s="316">
        <v>136</v>
      </c>
      <c r="B147" s="317"/>
      <c r="C147" s="317"/>
      <c r="D147" s="317"/>
      <c r="E147" s="317"/>
      <c r="F147" s="317"/>
    </row>
    <row r="148" spans="1:6" x14ac:dyDescent="0.2">
      <c r="A148" s="316">
        <v>137</v>
      </c>
      <c r="B148" s="317"/>
      <c r="C148" s="317"/>
      <c r="D148" s="317"/>
      <c r="E148" s="317"/>
      <c r="F148" s="317"/>
    </row>
    <row r="149" spans="1:6" x14ac:dyDescent="0.2">
      <c r="A149" s="316">
        <v>138</v>
      </c>
      <c r="B149" s="317"/>
      <c r="C149" s="317"/>
      <c r="D149" s="317"/>
      <c r="E149" s="317"/>
      <c r="F149" s="317"/>
    </row>
    <row r="150" spans="1:6" x14ac:dyDescent="0.2">
      <c r="A150" s="316">
        <v>139</v>
      </c>
      <c r="B150" s="317"/>
      <c r="C150" s="317"/>
      <c r="D150" s="317"/>
      <c r="E150" s="317"/>
      <c r="F150" s="317"/>
    </row>
    <row r="151" spans="1:6" x14ac:dyDescent="0.2">
      <c r="A151" s="316">
        <v>140</v>
      </c>
      <c r="B151" s="317"/>
      <c r="C151" s="317"/>
      <c r="D151" s="317"/>
      <c r="E151" s="317"/>
      <c r="F151" s="317"/>
    </row>
    <row r="152" spans="1:6" x14ac:dyDescent="0.2">
      <c r="A152" s="316">
        <v>141</v>
      </c>
      <c r="B152" s="317"/>
      <c r="C152" s="317"/>
      <c r="D152" s="317"/>
      <c r="E152" s="317"/>
      <c r="F152" s="317"/>
    </row>
    <row r="153" spans="1:6" x14ac:dyDescent="0.2">
      <c r="A153" s="316">
        <v>142</v>
      </c>
      <c r="B153" s="317"/>
      <c r="C153" s="317"/>
      <c r="D153" s="317"/>
      <c r="E153" s="317"/>
      <c r="F153" s="317"/>
    </row>
    <row r="154" spans="1:6" x14ac:dyDescent="0.2">
      <c r="A154" s="316">
        <v>143</v>
      </c>
      <c r="B154" s="317"/>
      <c r="C154" s="317"/>
      <c r="D154" s="317"/>
      <c r="E154" s="317"/>
      <c r="F154" s="317"/>
    </row>
    <row r="155" spans="1:6" x14ac:dyDescent="0.2">
      <c r="A155" s="316">
        <v>144</v>
      </c>
      <c r="B155" s="317"/>
      <c r="C155" s="317"/>
      <c r="D155" s="317"/>
      <c r="E155" s="317"/>
      <c r="F155" s="317"/>
    </row>
    <row r="156" spans="1:6" x14ac:dyDescent="0.2">
      <c r="A156" s="316">
        <v>145</v>
      </c>
      <c r="B156" s="317"/>
      <c r="C156" s="317"/>
      <c r="D156" s="317"/>
      <c r="E156" s="317"/>
      <c r="F156" s="317"/>
    </row>
    <row r="157" spans="1:6" x14ac:dyDescent="0.2">
      <c r="A157" s="316">
        <v>146</v>
      </c>
      <c r="B157" s="317"/>
      <c r="C157" s="317"/>
      <c r="D157" s="317"/>
      <c r="E157" s="317"/>
      <c r="F157" s="317"/>
    </row>
    <row r="158" spans="1:6" x14ac:dyDescent="0.2">
      <c r="A158" s="316">
        <v>147</v>
      </c>
      <c r="B158" s="317"/>
      <c r="C158" s="317"/>
      <c r="D158" s="317"/>
      <c r="E158" s="317"/>
      <c r="F158" s="317"/>
    </row>
    <row r="159" spans="1:6" x14ac:dyDescent="0.2">
      <c r="A159" s="316">
        <v>148</v>
      </c>
      <c r="B159" s="317"/>
      <c r="C159" s="317"/>
      <c r="D159" s="317"/>
      <c r="E159" s="317"/>
      <c r="F159" s="317"/>
    </row>
    <row r="160" spans="1:6" x14ac:dyDescent="0.2">
      <c r="A160" s="316">
        <v>149</v>
      </c>
      <c r="B160" s="317"/>
      <c r="C160" s="317"/>
      <c r="D160" s="317"/>
      <c r="E160" s="317"/>
      <c r="F160" s="317"/>
    </row>
    <row r="161" spans="1:6" x14ac:dyDescent="0.2">
      <c r="A161" s="316">
        <v>150</v>
      </c>
      <c r="B161" s="317"/>
      <c r="C161" s="317"/>
      <c r="D161" s="317"/>
      <c r="E161" s="317"/>
      <c r="F161" s="317"/>
    </row>
    <row r="162" spans="1:6" x14ac:dyDescent="0.2">
      <c r="A162" s="316">
        <v>151</v>
      </c>
      <c r="B162" s="317"/>
      <c r="C162" s="317"/>
      <c r="D162" s="317"/>
      <c r="E162" s="317"/>
      <c r="F162" s="317"/>
    </row>
    <row r="163" spans="1:6" x14ac:dyDescent="0.2">
      <c r="A163" s="316">
        <v>152</v>
      </c>
      <c r="B163" s="317"/>
      <c r="C163" s="317"/>
      <c r="D163" s="317"/>
      <c r="E163" s="317"/>
      <c r="F163" s="317"/>
    </row>
    <row r="164" spans="1:6" x14ac:dyDescent="0.2">
      <c r="A164" s="316">
        <v>153</v>
      </c>
      <c r="B164" s="317"/>
      <c r="C164" s="317"/>
      <c r="D164" s="317"/>
      <c r="E164" s="317"/>
      <c r="F164" s="317"/>
    </row>
    <row r="165" spans="1:6" x14ac:dyDescent="0.2">
      <c r="A165" s="316">
        <v>154</v>
      </c>
      <c r="B165" s="317"/>
      <c r="C165" s="317"/>
      <c r="D165" s="317"/>
      <c r="E165" s="317"/>
      <c r="F165" s="317"/>
    </row>
    <row r="166" spans="1:6" x14ac:dyDescent="0.2">
      <c r="A166" s="316">
        <v>155</v>
      </c>
      <c r="B166" s="317"/>
      <c r="C166" s="317"/>
      <c r="D166" s="317"/>
      <c r="E166" s="317"/>
      <c r="F166" s="317"/>
    </row>
    <row r="167" spans="1:6" x14ac:dyDescent="0.2">
      <c r="A167" s="316">
        <v>156</v>
      </c>
      <c r="B167" s="317"/>
      <c r="C167" s="317"/>
      <c r="D167" s="317"/>
      <c r="E167" s="317"/>
      <c r="F167" s="317"/>
    </row>
    <row r="168" spans="1:6" x14ac:dyDescent="0.2">
      <c r="A168" s="316">
        <v>157</v>
      </c>
      <c r="B168" s="317"/>
      <c r="C168" s="317"/>
      <c r="D168" s="317"/>
      <c r="E168" s="317"/>
      <c r="F168" s="317"/>
    </row>
    <row r="169" spans="1:6" x14ac:dyDescent="0.2">
      <c r="A169" s="316">
        <v>158</v>
      </c>
      <c r="B169" s="317"/>
      <c r="C169" s="317"/>
      <c r="D169" s="317"/>
      <c r="E169" s="317"/>
      <c r="F169" s="317"/>
    </row>
    <row r="170" spans="1:6" x14ac:dyDescent="0.2">
      <c r="A170" s="316">
        <v>159</v>
      </c>
      <c r="B170" s="317"/>
      <c r="C170" s="317"/>
      <c r="D170" s="317"/>
      <c r="E170" s="317"/>
      <c r="F170" s="317"/>
    </row>
    <row r="171" spans="1:6" x14ac:dyDescent="0.2">
      <c r="A171" s="316">
        <v>160</v>
      </c>
      <c r="B171" s="317"/>
      <c r="C171" s="317"/>
      <c r="D171" s="317"/>
      <c r="E171" s="317"/>
      <c r="F171" s="317"/>
    </row>
    <row r="172" spans="1:6" x14ac:dyDescent="0.2">
      <c r="A172" s="316">
        <v>161</v>
      </c>
      <c r="B172" s="317"/>
      <c r="C172" s="317"/>
      <c r="D172" s="317"/>
      <c r="E172" s="317"/>
      <c r="F172" s="317"/>
    </row>
    <row r="173" spans="1:6" x14ac:dyDescent="0.2">
      <c r="A173" s="316">
        <v>162</v>
      </c>
      <c r="B173" s="317"/>
      <c r="C173" s="317"/>
      <c r="D173" s="317"/>
      <c r="E173" s="317"/>
      <c r="F173" s="317"/>
    </row>
    <row r="174" spans="1:6" x14ac:dyDescent="0.2">
      <c r="A174" s="316">
        <v>163</v>
      </c>
      <c r="B174" s="317"/>
      <c r="C174" s="317"/>
      <c r="D174" s="317"/>
      <c r="E174" s="317"/>
      <c r="F174" s="317"/>
    </row>
    <row r="175" spans="1:6" x14ac:dyDescent="0.2">
      <c r="A175" s="316">
        <v>164</v>
      </c>
      <c r="B175" s="317"/>
      <c r="C175" s="317"/>
      <c r="D175" s="317"/>
      <c r="E175" s="317"/>
      <c r="F175" s="317"/>
    </row>
    <row r="176" spans="1:6" x14ac:dyDescent="0.2">
      <c r="A176" s="316">
        <v>165</v>
      </c>
      <c r="B176" s="317"/>
      <c r="C176" s="317"/>
      <c r="D176" s="317"/>
      <c r="E176" s="317"/>
      <c r="F176" s="317"/>
    </row>
    <row r="177" spans="1:6" x14ac:dyDescent="0.2">
      <c r="A177" s="316">
        <v>166</v>
      </c>
      <c r="B177" s="317"/>
      <c r="C177" s="317"/>
      <c r="D177" s="317"/>
      <c r="E177" s="317"/>
      <c r="F177" s="317"/>
    </row>
    <row r="178" spans="1:6" x14ac:dyDescent="0.2">
      <c r="A178" s="316">
        <v>167</v>
      </c>
      <c r="B178" s="317"/>
      <c r="C178" s="317"/>
      <c r="D178" s="317"/>
      <c r="E178" s="317"/>
      <c r="F178" s="317"/>
    </row>
    <row r="179" spans="1:6" x14ac:dyDescent="0.2">
      <c r="A179" s="316">
        <v>168</v>
      </c>
      <c r="B179" s="317"/>
      <c r="C179" s="317"/>
      <c r="D179" s="317"/>
      <c r="E179" s="317"/>
      <c r="F179" s="317"/>
    </row>
    <row r="180" spans="1:6" x14ac:dyDescent="0.2">
      <c r="A180" s="316">
        <v>169</v>
      </c>
      <c r="B180" s="317"/>
      <c r="C180" s="317"/>
      <c r="D180" s="317"/>
      <c r="E180" s="317"/>
      <c r="F180" s="317"/>
    </row>
    <row r="181" spans="1:6" x14ac:dyDescent="0.2">
      <c r="A181" s="316">
        <v>170</v>
      </c>
      <c r="B181" s="317"/>
      <c r="C181" s="317"/>
      <c r="D181" s="317"/>
      <c r="E181" s="317"/>
      <c r="F181" s="317"/>
    </row>
    <row r="182" spans="1:6" x14ac:dyDescent="0.2">
      <c r="A182" s="316">
        <v>171</v>
      </c>
      <c r="B182" s="317"/>
      <c r="C182" s="317"/>
      <c r="D182" s="317"/>
      <c r="E182" s="317"/>
      <c r="F182" s="317"/>
    </row>
    <row r="183" spans="1:6" x14ac:dyDescent="0.2">
      <c r="A183" s="316">
        <v>172</v>
      </c>
      <c r="B183" s="317"/>
      <c r="C183" s="317"/>
      <c r="D183" s="317"/>
      <c r="E183" s="317"/>
      <c r="F183" s="317"/>
    </row>
    <row r="184" spans="1:6" x14ac:dyDescent="0.2">
      <c r="A184" s="316">
        <v>173</v>
      </c>
      <c r="B184" s="317"/>
      <c r="C184" s="317"/>
      <c r="D184" s="317"/>
      <c r="E184" s="317"/>
      <c r="F184" s="317"/>
    </row>
    <row r="185" spans="1:6" x14ac:dyDescent="0.2">
      <c r="A185" s="316">
        <v>174</v>
      </c>
      <c r="B185" s="317"/>
      <c r="C185" s="317"/>
      <c r="D185" s="317"/>
      <c r="E185" s="317"/>
      <c r="F185" s="317"/>
    </row>
    <row r="186" spans="1:6" x14ac:dyDescent="0.2">
      <c r="A186" s="316">
        <v>175</v>
      </c>
      <c r="B186" s="317"/>
      <c r="C186" s="317"/>
      <c r="D186" s="317"/>
      <c r="E186" s="317"/>
      <c r="F186" s="317"/>
    </row>
    <row r="187" spans="1:6" x14ac:dyDescent="0.2">
      <c r="A187" s="316">
        <v>176</v>
      </c>
      <c r="B187" s="317"/>
      <c r="C187" s="317"/>
      <c r="D187" s="317"/>
      <c r="E187" s="317"/>
      <c r="F187" s="317"/>
    </row>
    <row r="188" spans="1:6" x14ac:dyDescent="0.2">
      <c r="A188" s="316">
        <v>177</v>
      </c>
      <c r="B188" s="317"/>
      <c r="C188" s="317"/>
      <c r="D188" s="317"/>
      <c r="E188" s="317"/>
      <c r="F188" s="317"/>
    </row>
    <row r="189" spans="1:6" x14ac:dyDescent="0.2">
      <c r="A189" s="316">
        <v>178</v>
      </c>
      <c r="B189" s="317"/>
      <c r="C189" s="317"/>
      <c r="D189" s="317"/>
      <c r="E189" s="317"/>
      <c r="F189" s="317"/>
    </row>
    <row r="190" spans="1:6" x14ac:dyDescent="0.2">
      <c r="A190" s="316">
        <v>179</v>
      </c>
      <c r="B190" s="317"/>
      <c r="C190" s="317"/>
      <c r="D190" s="317"/>
      <c r="E190" s="317"/>
      <c r="F190" s="317"/>
    </row>
    <row r="191" spans="1:6" x14ac:dyDescent="0.2">
      <c r="A191" s="316">
        <v>180</v>
      </c>
      <c r="B191" s="317"/>
      <c r="C191" s="317"/>
      <c r="D191" s="317"/>
      <c r="E191" s="317"/>
      <c r="F191" s="317"/>
    </row>
    <row r="192" spans="1:6" x14ac:dyDescent="0.2">
      <c r="A192" s="316">
        <v>181</v>
      </c>
      <c r="B192" s="317"/>
      <c r="C192" s="317"/>
      <c r="D192" s="317"/>
      <c r="E192" s="317"/>
      <c r="F192" s="317"/>
    </row>
    <row r="193" spans="1:6" x14ac:dyDescent="0.2">
      <c r="A193" s="316">
        <v>182</v>
      </c>
      <c r="B193" s="317"/>
      <c r="C193" s="317"/>
      <c r="D193" s="317"/>
      <c r="E193" s="317"/>
      <c r="F193" s="317"/>
    </row>
    <row r="194" spans="1:6" x14ac:dyDescent="0.2">
      <c r="A194" s="316">
        <v>183</v>
      </c>
      <c r="B194" s="317"/>
      <c r="C194" s="317"/>
      <c r="D194" s="317"/>
      <c r="E194" s="317"/>
      <c r="F194" s="317"/>
    </row>
    <row r="195" spans="1:6" x14ac:dyDescent="0.2">
      <c r="A195" s="316">
        <v>184</v>
      </c>
      <c r="B195" s="317"/>
      <c r="C195" s="317"/>
      <c r="D195" s="317"/>
      <c r="E195" s="317"/>
      <c r="F195" s="317"/>
    </row>
    <row r="196" spans="1:6" x14ac:dyDescent="0.2">
      <c r="A196" s="316">
        <v>185</v>
      </c>
      <c r="B196" s="317"/>
      <c r="C196" s="317"/>
      <c r="D196" s="317"/>
      <c r="E196" s="317"/>
      <c r="F196" s="317"/>
    </row>
    <row r="197" spans="1:6" x14ac:dyDescent="0.2">
      <c r="A197" s="316">
        <v>186</v>
      </c>
      <c r="B197" s="317"/>
      <c r="C197" s="317"/>
      <c r="D197" s="317"/>
      <c r="E197" s="317"/>
      <c r="F197" s="317"/>
    </row>
    <row r="198" spans="1:6" x14ac:dyDescent="0.2">
      <c r="A198" s="316">
        <v>187</v>
      </c>
      <c r="B198" s="317"/>
      <c r="C198" s="317"/>
      <c r="D198" s="317"/>
      <c r="E198" s="317"/>
      <c r="F198" s="317"/>
    </row>
    <row r="199" spans="1:6" x14ac:dyDescent="0.2">
      <c r="A199" s="316">
        <v>188</v>
      </c>
      <c r="B199" s="317"/>
      <c r="C199" s="317"/>
      <c r="D199" s="317"/>
      <c r="E199" s="317"/>
      <c r="F199" s="317"/>
    </row>
    <row r="200" spans="1:6" x14ac:dyDescent="0.2">
      <c r="A200" s="316">
        <v>189</v>
      </c>
      <c r="B200" s="317"/>
      <c r="C200" s="317"/>
      <c r="D200" s="317"/>
      <c r="E200" s="317"/>
      <c r="F200" s="317"/>
    </row>
    <row r="201" spans="1:6" x14ac:dyDescent="0.2">
      <c r="A201" s="316">
        <v>190</v>
      </c>
      <c r="B201" s="317"/>
      <c r="C201" s="317"/>
      <c r="D201" s="317"/>
      <c r="E201" s="317"/>
      <c r="F201" s="317"/>
    </row>
    <row r="202" spans="1:6" x14ac:dyDescent="0.2">
      <c r="A202" s="316">
        <v>191</v>
      </c>
      <c r="B202" s="317"/>
      <c r="C202" s="317"/>
      <c r="D202" s="317"/>
      <c r="E202" s="317"/>
      <c r="F202" s="317"/>
    </row>
    <row r="203" spans="1:6" x14ac:dyDescent="0.2">
      <c r="A203" s="316">
        <v>192</v>
      </c>
      <c r="B203" s="317"/>
      <c r="C203" s="317"/>
      <c r="D203" s="317"/>
      <c r="E203" s="317"/>
      <c r="F203" s="317"/>
    </row>
    <row r="204" spans="1:6" x14ac:dyDescent="0.2">
      <c r="A204" s="316">
        <v>193</v>
      </c>
      <c r="B204" s="317"/>
      <c r="C204" s="317"/>
      <c r="D204" s="317"/>
      <c r="E204" s="317"/>
      <c r="F204" s="317"/>
    </row>
    <row r="205" spans="1:6" x14ac:dyDescent="0.2">
      <c r="A205" s="316">
        <v>194</v>
      </c>
      <c r="B205" s="317"/>
      <c r="C205" s="317"/>
      <c r="D205" s="317"/>
      <c r="E205" s="317"/>
      <c r="F205" s="317"/>
    </row>
    <row r="206" spans="1:6" x14ac:dyDescent="0.2">
      <c r="A206" s="316">
        <v>195</v>
      </c>
      <c r="B206" s="317"/>
      <c r="C206" s="317"/>
      <c r="D206" s="317"/>
      <c r="E206" s="317"/>
      <c r="F206" s="317"/>
    </row>
    <row r="207" spans="1:6" x14ac:dyDescent="0.2">
      <c r="A207" s="316">
        <v>196</v>
      </c>
      <c r="B207" s="317"/>
      <c r="C207" s="317"/>
      <c r="D207" s="317"/>
      <c r="E207" s="317"/>
      <c r="F207" s="317"/>
    </row>
    <row r="208" spans="1:6" x14ac:dyDescent="0.2">
      <c r="A208" s="316">
        <v>197</v>
      </c>
      <c r="B208" s="317"/>
      <c r="C208" s="317"/>
      <c r="D208" s="317"/>
      <c r="E208" s="317"/>
      <c r="F208" s="317"/>
    </row>
    <row r="209" spans="1:6" x14ac:dyDescent="0.2">
      <c r="A209" s="316">
        <v>198</v>
      </c>
      <c r="B209" s="317"/>
      <c r="C209" s="317"/>
      <c r="D209" s="317"/>
      <c r="E209" s="317"/>
      <c r="F209" s="317"/>
    </row>
    <row r="210" spans="1:6" x14ac:dyDescent="0.2">
      <c r="A210" s="316">
        <v>199</v>
      </c>
      <c r="B210" s="317"/>
      <c r="C210" s="317"/>
      <c r="D210" s="317"/>
      <c r="E210" s="317"/>
      <c r="F210" s="317"/>
    </row>
    <row r="211" spans="1:6" x14ac:dyDescent="0.2">
      <c r="A211" s="316">
        <v>200</v>
      </c>
      <c r="B211" s="317"/>
      <c r="C211" s="317"/>
      <c r="D211" s="317"/>
      <c r="E211" s="317"/>
      <c r="F211" s="317"/>
    </row>
  </sheetData>
  <mergeCells count="12">
    <mergeCell ref="A7:B7"/>
    <mergeCell ref="G7:M7"/>
    <mergeCell ref="A9:B9"/>
    <mergeCell ref="E9:F9"/>
    <mergeCell ref="G9:M11"/>
    <mergeCell ref="E10:F10"/>
    <mergeCell ref="A5:F5"/>
    <mergeCell ref="A1:F1"/>
    <mergeCell ref="A2:F2"/>
    <mergeCell ref="G2:O3"/>
    <mergeCell ref="A3:F3"/>
    <mergeCell ref="A4:F4"/>
  </mergeCells>
  <phoneticPr fontId="22"/>
  <conditionalFormatting sqref="B12:E211">
    <cfRule type="expression" dxfId="1" priority="1">
      <formula>B12=""</formula>
    </cfRule>
  </conditionalFormatting>
  <dataValidations count="1">
    <dataValidation type="textLength" imeMode="disabled" operator="equal" allowBlank="1" showInputMessage="1" showErrorMessage="1" error="登録番号10文字を入力してください。" sqref="G3:O3 C10 N10:S10" xr:uid="{62115019-CB80-4B5D-A33B-6FE72FD0191C}">
      <formula1>10</formula1>
    </dataValidation>
  </dataValidations>
  <pageMargins left="0.7" right="0.7" top="0.75" bottom="0.75" header="0.3" footer="0.3"/>
  <pageSetup paperSize="9" scale="56" fitToHeight="0"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F8B482-CFE1-49F1-88F8-8A022D1F7558}">
  <sheetPr>
    <pageSetUpPr fitToPage="1"/>
  </sheetPr>
  <dimension ref="A1:BM211"/>
  <sheetViews>
    <sheetView zoomScale="90" zoomScaleNormal="90" zoomScaleSheetLayoutView="90" workbookViewId="0">
      <pane ySplit="11" topLeftCell="A12" activePane="bottomLeft" state="frozen"/>
      <selection activeCell="B12" sqref="B12"/>
      <selection pane="bottomLeft" activeCell="B12" sqref="B12"/>
    </sheetView>
  </sheetViews>
  <sheetFormatPr defaultColWidth="10" defaultRowHeight="13" x14ac:dyDescent="0.2"/>
  <cols>
    <col min="1" max="1" width="4.26953125" style="314" customWidth="1"/>
    <col min="2" max="2" width="33.453125" style="318" customWidth="1"/>
    <col min="3" max="3" width="13.90625" style="318" customWidth="1"/>
    <col min="4" max="4" width="58.453125" style="319" customWidth="1"/>
    <col min="5" max="5" width="17.6328125" style="318" customWidth="1"/>
    <col min="6" max="6" width="30.90625" style="318" customWidth="1"/>
    <col min="7" max="16384" width="10" style="314"/>
  </cols>
  <sheetData>
    <row r="1" spans="1:65" ht="17.149999999999999" customHeight="1" x14ac:dyDescent="0.2">
      <c r="A1" s="701"/>
      <c r="B1" s="701"/>
      <c r="C1" s="701"/>
      <c r="D1" s="701"/>
      <c r="E1" s="701"/>
      <c r="F1" s="702"/>
    </row>
    <row r="2" spans="1:65" ht="25" customHeight="1" x14ac:dyDescent="0.2">
      <c r="A2" s="718" t="s">
        <v>278</v>
      </c>
      <c r="B2" s="719"/>
      <c r="C2" s="719"/>
      <c r="D2" s="719"/>
      <c r="E2" s="719"/>
      <c r="F2" s="720"/>
      <c r="G2" s="709" t="s">
        <v>269</v>
      </c>
      <c r="H2" s="710"/>
      <c r="I2" s="710"/>
      <c r="J2" s="710"/>
      <c r="K2" s="710"/>
      <c r="L2" s="710"/>
      <c r="M2" s="710"/>
      <c r="N2" s="710"/>
      <c r="O2" s="710"/>
    </row>
    <row r="3" spans="1:65" ht="25" customHeight="1" x14ac:dyDescent="0.2">
      <c r="A3" s="721" t="s">
        <v>267</v>
      </c>
      <c r="B3" s="722"/>
      <c r="C3" s="722"/>
      <c r="D3" s="722"/>
      <c r="E3" s="722"/>
      <c r="F3" s="723"/>
      <c r="G3" s="709"/>
      <c r="H3" s="710"/>
      <c r="I3" s="710"/>
      <c r="J3" s="710"/>
      <c r="K3" s="710"/>
      <c r="L3" s="710"/>
      <c r="M3" s="710"/>
      <c r="N3" s="710"/>
      <c r="O3" s="710"/>
    </row>
    <row r="4" spans="1:65" ht="25" customHeight="1" x14ac:dyDescent="0.2">
      <c r="A4" s="721"/>
      <c r="B4" s="722"/>
      <c r="C4" s="722"/>
      <c r="D4" s="722"/>
      <c r="E4" s="722"/>
      <c r="F4" s="723"/>
    </row>
    <row r="5" spans="1:65" ht="37" customHeight="1" x14ac:dyDescent="0.2">
      <c r="A5" s="715" t="s">
        <v>266</v>
      </c>
      <c r="B5" s="716"/>
      <c r="C5" s="716"/>
      <c r="D5" s="716"/>
      <c r="E5" s="716"/>
      <c r="F5" s="717"/>
    </row>
    <row r="6" spans="1:65" ht="16" customHeight="1" thickBot="1" x14ac:dyDescent="0.25">
      <c r="A6" s="340"/>
      <c r="B6" s="341"/>
      <c r="C6" s="341"/>
      <c r="D6" s="341"/>
      <c r="E6" s="341"/>
      <c r="F6" s="342"/>
    </row>
    <row r="7" spans="1:65" ht="34" customHeight="1" thickBot="1" x14ac:dyDescent="0.25">
      <c r="A7" s="705"/>
      <c r="B7" s="706"/>
      <c r="C7" s="336" t="s">
        <v>272</v>
      </c>
      <c r="D7" s="337" t="str">
        <f>IF('企業情報（断熱材）'!$L$11="","",'企業情報（断熱材）'!$L$11)</f>
        <v/>
      </c>
      <c r="E7" s="341"/>
      <c r="F7" s="342"/>
      <c r="G7" s="724" t="s">
        <v>273</v>
      </c>
      <c r="H7" s="725"/>
      <c r="I7" s="725"/>
      <c r="J7" s="725"/>
      <c r="K7" s="725"/>
      <c r="L7" s="725"/>
      <c r="M7" s="725"/>
    </row>
    <row r="8" spans="1:65" ht="17.149999999999999" customHeight="1" thickBot="1" x14ac:dyDescent="0.25">
      <c r="A8" s="341"/>
      <c r="B8" s="341"/>
      <c r="C8" s="333"/>
      <c r="D8" s="341"/>
      <c r="E8" s="341"/>
      <c r="F8" s="342"/>
    </row>
    <row r="9" spans="1:65" ht="26.5" customHeight="1" thickBot="1" x14ac:dyDescent="0.25">
      <c r="A9" s="707" t="s">
        <v>271</v>
      </c>
      <c r="B9" s="708"/>
      <c r="C9" s="324" t="s">
        <v>265</v>
      </c>
      <c r="D9" s="325" t="s">
        <v>259</v>
      </c>
      <c r="E9" s="711" t="s">
        <v>260</v>
      </c>
      <c r="F9" s="712"/>
      <c r="G9" s="703" t="s">
        <v>274</v>
      </c>
      <c r="H9" s="704"/>
      <c r="I9" s="704"/>
      <c r="J9" s="704"/>
      <c r="K9" s="704"/>
      <c r="L9" s="704"/>
      <c r="M9" s="704"/>
      <c r="N9" s="320"/>
      <c r="O9" s="320"/>
      <c r="P9" s="320"/>
      <c r="Q9" s="320"/>
      <c r="R9" s="320"/>
      <c r="S9" s="320"/>
      <c r="T9" s="320"/>
      <c r="U9" s="320"/>
      <c r="V9" s="320"/>
      <c r="W9" s="320"/>
      <c r="X9" s="320"/>
      <c r="Y9" s="320"/>
      <c r="Z9" s="320"/>
      <c r="AA9" s="320"/>
      <c r="AB9" s="320"/>
      <c r="AC9" s="320"/>
      <c r="AD9" s="320"/>
      <c r="AE9" s="320"/>
      <c r="AF9" s="320"/>
      <c r="AG9" s="320"/>
      <c r="AH9" s="320"/>
      <c r="AI9" s="320"/>
      <c r="AJ9" s="320"/>
      <c r="AK9" s="320"/>
      <c r="AL9" s="320"/>
      <c r="AM9" s="320"/>
      <c r="AN9" s="320"/>
      <c r="AO9" s="320"/>
      <c r="AP9" s="320"/>
      <c r="AQ9" s="320"/>
      <c r="AR9" s="320"/>
      <c r="AS9" s="320"/>
      <c r="AT9" s="320"/>
      <c r="AU9" s="320"/>
      <c r="AV9" s="320"/>
      <c r="AW9" s="320"/>
      <c r="AX9" s="320"/>
      <c r="AY9" s="320"/>
      <c r="AZ9" s="320"/>
      <c r="BA9" s="320"/>
      <c r="BB9" s="320"/>
      <c r="BC9" s="320"/>
      <c r="BD9" s="320"/>
      <c r="BE9" s="320"/>
      <c r="BF9" s="320"/>
      <c r="BG9" s="320"/>
      <c r="BH9" s="320"/>
      <c r="BI9" s="320"/>
      <c r="BJ9" s="320"/>
      <c r="BK9" s="320"/>
      <c r="BL9" s="320"/>
      <c r="BM9" s="320"/>
    </row>
    <row r="10" spans="1:65" ht="26.5" customHeight="1" thickBot="1" x14ac:dyDescent="0.25">
      <c r="A10" s="338" t="s">
        <v>55</v>
      </c>
      <c r="B10" s="339" t="str">
        <f>IF('企業情報（断熱材）'!$BV$11="","",'企業情報（断熱材）'!$BV$11)</f>
        <v/>
      </c>
      <c r="C10" s="343"/>
      <c r="D10" s="344"/>
      <c r="E10" s="713"/>
      <c r="F10" s="714"/>
      <c r="G10" s="703"/>
      <c r="H10" s="704"/>
      <c r="I10" s="704"/>
      <c r="J10" s="704"/>
      <c r="K10" s="704"/>
      <c r="L10" s="704"/>
      <c r="M10" s="704"/>
      <c r="N10" s="320"/>
      <c r="O10" s="320"/>
      <c r="P10" s="320"/>
      <c r="Q10" s="320"/>
      <c r="R10" s="320"/>
      <c r="S10" s="320"/>
      <c r="T10" s="320"/>
      <c r="U10" s="320"/>
      <c r="V10" s="320"/>
      <c r="W10" s="320"/>
      <c r="X10" s="320"/>
      <c r="Y10" s="320"/>
      <c r="Z10" s="320"/>
      <c r="AA10" s="320"/>
      <c r="AB10" s="320"/>
      <c r="AC10" s="320"/>
      <c r="AD10" s="320"/>
      <c r="AE10" s="320"/>
      <c r="AF10" s="320"/>
      <c r="AG10" s="320"/>
      <c r="AH10" s="320"/>
      <c r="AI10" s="320"/>
      <c r="AJ10" s="320"/>
      <c r="AK10" s="320"/>
      <c r="AL10" s="320"/>
      <c r="AM10" s="320"/>
      <c r="AN10" s="320"/>
      <c r="AO10" s="320"/>
      <c r="AP10" s="320"/>
      <c r="AQ10" s="320"/>
      <c r="AR10" s="320"/>
      <c r="AS10" s="320"/>
      <c r="AT10" s="320"/>
      <c r="AU10" s="320"/>
      <c r="AV10" s="320"/>
      <c r="AW10" s="320"/>
      <c r="AX10" s="320"/>
      <c r="AY10" s="320"/>
      <c r="AZ10" s="320"/>
      <c r="BA10" s="320"/>
      <c r="BB10" s="320"/>
      <c r="BC10" s="320"/>
      <c r="BD10" s="320"/>
      <c r="BE10" s="320"/>
      <c r="BF10" s="320"/>
      <c r="BG10" s="320"/>
      <c r="BH10" s="320"/>
      <c r="BI10" s="320"/>
      <c r="BJ10" s="320"/>
      <c r="BK10" s="320"/>
      <c r="BL10" s="320"/>
      <c r="BM10" s="320"/>
    </row>
    <row r="11" spans="1:65" s="315" customFormat="1" ht="26.5" customHeight="1" thickBot="1" x14ac:dyDescent="0.25">
      <c r="A11" s="334" t="s">
        <v>270</v>
      </c>
      <c r="B11" s="335" t="s">
        <v>261</v>
      </c>
      <c r="C11" s="322" t="s">
        <v>262</v>
      </c>
      <c r="D11" s="323" t="s">
        <v>268</v>
      </c>
      <c r="E11" s="322" t="s">
        <v>263</v>
      </c>
      <c r="F11" s="326" t="s">
        <v>264</v>
      </c>
      <c r="G11" s="703"/>
      <c r="H11" s="704"/>
      <c r="I11" s="704"/>
      <c r="J11" s="704"/>
      <c r="K11" s="704"/>
      <c r="L11" s="704"/>
      <c r="M11" s="704"/>
      <c r="N11" s="320"/>
      <c r="O11" s="320"/>
      <c r="P11" s="320"/>
      <c r="Q11" s="320"/>
      <c r="R11" s="320"/>
      <c r="S11" s="320"/>
      <c r="T11" s="320"/>
      <c r="U11" s="320"/>
      <c r="V11" s="320"/>
      <c r="W11" s="320"/>
      <c r="X11" s="320"/>
      <c r="Y11" s="320"/>
      <c r="Z11" s="320"/>
      <c r="AA11" s="320"/>
      <c r="AB11" s="320"/>
      <c r="AC11" s="320"/>
      <c r="AD11" s="320"/>
      <c r="AE11" s="320"/>
      <c r="AF11" s="320"/>
      <c r="AG11" s="320"/>
      <c r="AH11" s="320"/>
      <c r="AI11" s="320"/>
      <c r="AJ11" s="320"/>
      <c r="AK11" s="320"/>
      <c r="AL11" s="320"/>
      <c r="AM11" s="320"/>
      <c r="AN11" s="320"/>
      <c r="AO11" s="320"/>
      <c r="AP11" s="320"/>
      <c r="AQ11" s="320"/>
      <c r="AR11" s="320"/>
      <c r="AS11" s="320"/>
      <c r="AT11" s="320"/>
      <c r="AU11" s="320"/>
      <c r="AV11" s="320"/>
      <c r="AW11" s="320"/>
      <c r="AX11" s="320"/>
      <c r="AY11" s="320"/>
      <c r="AZ11" s="320"/>
      <c r="BA11" s="320"/>
      <c r="BB11" s="320"/>
      <c r="BC11" s="320"/>
      <c r="BD11" s="320"/>
      <c r="BE11" s="320"/>
      <c r="BF11" s="320"/>
      <c r="BG11" s="320"/>
      <c r="BH11" s="320"/>
      <c r="BI11" s="320"/>
      <c r="BJ11" s="320"/>
      <c r="BK11" s="320"/>
      <c r="BL11" s="320"/>
      <c r="BM11" s="320"/>
    </row>
    <row r="12" spans="1:65" x14ac:dyDescent="0.2">
      <c r="A12" s="327">
        <v>1</v>
      </c>
      <c r="B12" s="321"/>
      <c r="C12" s="321"/>
      <c r="D12" s="321"/>
      <c r="E12" s="321"/>
      <c r="F12" s="328"/>
    </row>
    <row r="13" spans="1:65" x14ac:dyDescent="0.2">
      <c r="A13" s="327">
        <v>2</v>
      </c>
      <c r="B13" s="317"/>
      <c r="C13" s="317"/>
      <c r="D13" s="317"/>
      <c r="E13" s="317"/>
      <c r="F13" s="329"/>
    </row>
    <row r="14" spans="1:65" x14ac:dyDescent="0.2">
      <c r="A14" s="327">
        <v>3</v>
      </c>
      <c r="B14" s="317"/>
      <c r="C14" s="317"/>
      <c r="D14" s="317"/>
      <c r="E14" s="317"/>
      <c r="F14" s="329"/>
    </row>
    <row r="15" spans="1:65" x14ac:dyDescent="0.2">
      <c r="A15" s="327">
        <v>4</v>
      </c>
      <c r="B15" s="317"/>
      <c r="C15" s="317"/>
      <c r="D15" s="317"/>
      <c r="E15" s="317"/>
      <c r="F15" s="329"/>
    </row>
    <row r="16" spans="1:65" x14ac:dyDescent="0.2">
      <c r="A16" s="327">
        <v>5</v>
      </c>
      <c r="B16" s="317"/>
      <c r="C16" s="317"/>
      <c r="D16" s="317"/>
      <c r="E16" s="317"/>
      <c r="F16" s="329"/>
    </row>
    <row r="17" spans="1:6" x14ac:dyDescent="0.2">
      <c r="A17" s="327">
        <v>6</v>
      </c>
      <c r="B17" s="317"/>
      <c r="C17" s="317"/>
      <c r="D17" s="317"/>
      <c r="E17" s="317"/>
      <c r="F17" s="329"/>
    </row>
    <row r="18" spans="1:6" x14ac:dyDescent="0.2">
      <c r="A18" s="327">
        <v>7</v>
      </c>
      <c r="B18" s="317"/>
      <c r="C18" s="317"/>
      <c r="D18" s="317"/>
      <c r="E18" s="317"/>
      <c r="F18" s="329"/>
    </row>
    <row r="19" spans="1:6" x14ac:dyDescent="0.2">
      <c r="A19" s="327">
        <v>8</v>
      </c>
      <c r="B19" s="317"/>
      <c r="C19" s="317"/>
      <c r="D19" s="317"/>
      <c r="E19" s="317"/>
      <c r="F19" s="329"/>
    </row>
    <row r="20" spans="1:6" x14ac:dyDescent="0.2">
      <c r="A20" s="327">
        <v>9</v>
      </c>
      <c r="B20" s="317"/>
      <c r="C20" s="317"/>
      <c r="D20" s="317"/>
      <c r="E20" s="317"/>
      <c r="F20" s="329"/>
    </row>
    <row r="21" spans="1:6" x14ac:dyDescent="0.2">
      <c r="A21" s="327">
        <v>10</v>
      </c>
      <c r="B21" s="317"/>
      <c r="C21" s="317"/>
      <c r="D21" s="317"/>
      <c r="E21" s="317"/>
      <c r="F21" s="329"/>
    </row>
    <row r="22" spans="1:6" x14ac:dyDescent="0.2">
      <c r="A22" s="327">
        <v>11</v>
      </c>
      <c r="B22" s="317"/>
      <c r="C22" s="317"/>
      <c r="D22" s="317"/>
      <c r="E22" s="317"/>
      <c r="F22" s="329"/>
    </row>
    <row r="23" spans="1:6" x14ac:dyDescent="0.2">
      <c r="A23" s="327">
        <v>12</v>
      </c>
      <c r="B23" s="317"/>
      <c r="C23" s="317"/>
      <c r="D23" s="317"/>
      <c r="E23" s="317"/>
      <c r="F23" s="329"/>
    </row>
    <row r="24" spans="1:6" x14ac:dyDescent="0.2">
      <c r="A24" s="327">
        <v>13</v>
      </c>
      <c r="B24" s="317"/>
      <c r="C24" s="317"/>
      <c r="D24" s="317"/>
      <c r="E24" s="317"/>
      <c r="F24" s="329"/>
    </row>
    <row r="25" spans="1:6" x14ac:dyDescent="0.2">
      <c r="A25" s="327">
        <v>14</v>
      </c>
      <c r="B25" s="317"/>
      <c r="C25" s="317"/>
      <c r="D25" s="317"/>
      <c r="E25" s="317"/>
      <c r="F25" s="329"/>
    </row>
    <row r="26" spans="1:6" x14ac:dyDescent="0.2">
      <c r="A26" s="327">
        <v>15</v>
      </c>
      <c r="B26" s="317"/>
      <c r="C26" s="317"/>
      <c r="D26" s="317"/>
      <c r="E26" s="317"/>
      <c r="F26" s="329"/>
    </row>
    <row r="27" spans="1:6" x14ac:dyDescent="0.2">
      <c r="A27" s="327">
        <v>16</v>
      </c>
      <c r="B27" s="317"/>
      <c r="C27" s="317"/>
      <c r="D27" s="317"/>
      <c r="E27" s="317"/>
      <c r="F27" s="329"/>
    </row>
    <row r="28" spans="1:6" x14ac:dyDescent="0.2">
      <c r="A28" s="327">
        <v>17</v>
      </c>
      <c r="B28" s="317"/>
      <c r="C28" s="317"/>
      <c r="D28" s="317"/>
      <c r="E28" s="317"/>
      <c r="F28" s="329"/>
    </row>
    <row r="29" spans="1:6" x14ac:dyDescent="0.2">
      <c r="A29" s="327">
        <v>18</v>
      </c>
      <c r="B29" s="317"/>
      <c r="C29" s="317"/>
      <c r="D29" s="317"/>
      <c r="E29" s="317"/>
      <c r="F29" s="329"/>
    </row>
    <row r="30" spans="1:6" x14ac:dyDescent="0.2">
      <c r="A30" s="327">
        <v>19</v>
      </c>
      <c r="B30" s="317"/>
      <c r="C30" s="317"/>
      <c r="D30" s="317"/>
      <c r="E30" s="317"/>
      <c r="F30" s="329"/>
    </row>
    <row r="31" spans="1:6" x14ac:dyDescent="0.2">
      <c r="A31" s="327">
        <v>20</v>
      </c>
      <c r="B31" s="317"/>
      <c r="C31" s="317"/>
      <c r="D31" s="317"/>
      <c r="E31" s="317"/>
      <c r="F31" s="329"/>
    </row>
    <row r="32" spans="1:6" x14ac:dyDescent="0.2">
      <c r="A32" s="327">
        <v>21</v>
      </c>
      <c r="B32" s="317"/>
      <c r="C32" s="317"/>
      <c r="D32" s="317"/>
      <c r="E32" s="317"/>
      <c r="F32" s="329"/>
    </row>
    <row r="33" spans="1:6" x14ac:dyDescent="0.2">
      <c r="A33" s="327">
        <v>22</v>
      </c>
      <c r="B33" s="317"/>
      <c r="C33" s="317"/>
      <c r="D33" s="317"/>
      <c r="E33" s="317"/>
      <c r="F33" s="329"/>
    </row>
    <row r="34" spans="1:6" x14ac:dyDescent="0.2">
      <c r="A34" s="327">
        <v>23</v>
      </c>
      <c r="B34" s="317"/>
      <c r="C34" s="317"/>
      <c r="D34" s="317"/>
      <c r="E34" s="317"/>
      <c r="F34" s="329"/>
    </row>
    <row r="35" spans="1:6" x14ac:dyDescent="0.2">
      <c r="A35" s="327">
        <v>24</v>
      </c>
      <c r="B35" s="317"/>
      <c r="C35" s="317"/>
      <c r="D35" s="317"/>
      <c r="E35" s="317"/>
      <c r="F35" s="329"/>
    </row>
    <row r="36" spans="1:6" x14ac:dyDescent="0.2">
      <c r="A36" s="327">
        <v>25</v>
      </c>
      <c r="B36" s="317"/>
      <c r="C36" s="317"/>
      <c r="D36" s="317"/>
      <c r="E36" s="317"/>
      <c r="F36" s="329"/>
    </row>
    <row r="37" spans="1:6" x14ac:dyDescent="0.2">
      <c r="A37" s="327">
        <v>26</v>
      </c>
      <c r="B37" s="317"/>
      <c r="C37" s="317"/>
      <c r="D37" s="317"/>
      <c r="E37" s="317"/>
      <c r="F37" s="329"/>
    </row>
    <row r="38" spans="1:6" x14ac:dyDescent="0.2">
      <c r="A38" s="327">
        <v>27</v>
      </c>
      <c r="B38" s="317"/>
      <c r="C38" s="317"/>
      <c r="D38" s="317"/>
      <c r="E38" s="317"/>
      <c r="F38" s="329"/>
    </row>
    <row r="39" spans="1:6" x14ac:dyDescent="0.2">
      <c r="A39" s="327">
        <v>28</v>
      </c>
      <c r="B39" s="317"/>
      <c r="C39" s="317"/>
      <c r="D39" s="317"/>
      <c r="E39" s="317"/>
      <c r="F39" s="329"/>
    </row>
    <row r="40" spans="1:6" x14ac:dyDescent="0.2">
      <c r="A40" s="327">
        <v>29</v>
      </c>
      <c r="B40" s="317"/>
      <c r="C40" s="317"/>
      <c r="D40" s="317"/>
      <c r="E40" s="317"/>
      <c r="F40" s="329"/>
    </row>
    <row r="41" spans="1:6" x14ac:dyDescent="0.2">
      <c r="A41" s="327">
        <v>30</v>
      </c>
      <c r="B41" s="317"/>
      <c r="C41" s="317"/>
      <c r="D41" s="317"/>
      <c r="E41" s="317"/>
      <c r="F41" s="329"/>
    </row>
    <row r="42" spans="1:6" x14ac:dyDescent="0.2">
      <c r="A42" s="327">
        <v>31</v>
      </c>
      <c r="B42" s="317"/>
      <c r="C42" s="317"/>
      <c r="D42" s="317"/>
      <c r="E42" s="317"/>
      <c r="F42" s="329"/>
    </row>
    <row r="43" spans="1:6" x14ac:dyDescent="0.2">
      <c r="A43" s="327">
        <v>32</v>
      </c>
      <c r="B43" s="317"/>
      <c r="C43" s="317"/>
      <c r="D43" s="317"/>
      <c r="E43" s="317"/>
      <c r="F43" s="329"/>
    </row>
    <row r="44" spans="1:6" x14ac:dyDescent="0.2">
      <c r="A44" s="327">
        <v>33</v>
      </c>
      <c r="B44" s="317"/>
      <c r="C44" s="317"/>
      <c r="D44" s="317"/>
      <c r="E44" s="317"/>
      <c r="F44" s="329"/>
    </row>
    <row r="45" spans="1:6" x14ac:dyDescent="0.2">
      <c r="A45" s="327">
        <v>34</v>
      </c>
      <c r="B45" s="317"/>
      <c r="C45" s="317"/>
      <c r="D45" s="317"/>
      <c r="E45" s="317"/>
      <c r="F45" s="329"/>
    </row>
    <row r="46" spans="1:6" x14ac:dyDescent="0.2">
      <c r="A46" s="327">
        <v>35</v>
      </c>
      <c r="B46" s="317"/>
      <c r="C46" s="317"/>
      <c r="D46" s="317"/>
      <c r="E46" s="317"/>
      <c r="F46" s="329"/>
    </row>
    <row r="47" spans="1:6" x14ac:dyDescent="0.2">
      <c r="A47" s="327">
        <v>36</v>
      </c>
      <c r="B47" s="317"/>
      <c r="C47" s="317"/>
      <c r="D47" s="317"/>
      <c r="E47" s="317"/>
      <c r="F47" s="329"/>
    </row>
    <row r="48" spans="1:6" x14ac:dyDescent="0.2">
      <c r="A48" s="327">
        <v>37</v>
      </c>
      <c r="B48" s="317"/>
      <c r="C48" s="317"/>
      <c r="D48" s="317"/>
      <c r="E48" s="317"/>
      <c r="F48" s="329"/>
    </row>
    <row r="49" spans="1:6" x14ac:dyDescent="0.2">
      <c r="A49" s="327">
        <v>38</v>
      </c>
      <c r="B49" s="317"/>
      <c r="C49" s="317"/>
      <c r="D49" s="317"/>
      <c r="E49" s="317"/>
      <c r="F49" s="329"/>
    </row>
    <row r="50" spans="1:6" x14ac:dyDescent="0.2">
      <c r="A50" s="327">
        <v>39</v>
      </c>
      <c r="B50" s="317"/>
      <c r="C50" s="317"/>
      <c r="D50" s="317"/>
      <c r="E50" s="317"/>
      <c r="F50" s="329"/>
    </row>
    <row r="51" spans="1:6" x14ac:dyDescent="0.2">
      <c r="A51" s="327">
        <v>40</v>
      </c>
      <c r="B51" s="317"/>
      <c r="C51" s="317"/>
      <c r="D51" s="317"/>
      <c r="E51" s="317"/>
      <c r="F51" s="329"/>
    </row>
    <row r="52" spans="1:6" x14ac:dyDescent="0.2">
      <c r="A52" s="327">
        <v>41</v>
      </c>
      <c r="B52" s="317"/>
      <c r="C52" s="317"/>
      <c r="D52" s="317"/>
      <c r="E52" s="317"/>
      <c r="F52" s="329"/>
    </row>
    <row r="53" spans="1:6" x14ac:dyDescent="0.2">
      <c r="A53" s="327">
        <v>42</v>
      </c>
      <c r="B53" s="317"/>
      <c r="C53" s="317"/>
      <c r="D53" s="317"/>
      <c r="E53" s="317"/>
      <c r="F53" s="329"/>
    </row>
    <row r="54" spans="1:6" x14ac:dyDescent="0.2">
      <c r="A54" s="327">
        <v>43</v>
      </c>
      <c r="B54" s="317"/>
      <c r="C54" s="317"/>
      <c r="D54" s="317"/>
      <c r="E54" s="317"/>
      <c r="F54" s="329"/>
    </row>
    <row r="55" spans="1:6" x14ac:dyDescent="0.2">
      <c r="A55" s="327">
        <v>44</v>
      </c>
      <c r="B55" s="317"/>
      <c r="C55" s="317"/>
      <c r="D55" s="317"/>
      <c r="E55" s="317"/>
      <c r="F55" s="329"/>
    </row>
    <row r="56" spans="1:6" x14ac:dyDescent="0.2">
      <c r="A56" s="327">
        <v>45</v>
      </c>
      <c r="B56" s="317"/>
      <c r="C56" s="317"/>
      <c r="D56" s="317"/>
      <c r="E56" s="317"/>
      <c r="F56" s="329"/>
    </row>
    <row r="57" spans="1:6" x14ac:dyDescent="0.2">
      <c r="A57" s="327">
        <v>46</v>
      </c>
      <c r="B57" s="317"/>
      <c r="C57" s="317"/>
      <c r="D57" s="317"/>
      <c r="E57" s="317"/>
      <c r="F57" s="329"/>
    </row>
    <row r="58" spans="1:6" x14ac:dyDescent="0.2">
      <c r="A58" s="327">
        <v>47</v>
      </c>
      <c r="B58" s="317"/>
      <c r="C58" s="317"/>
      <c r="D58" s="317"/>
      <c r="E58" s="317"/>
      <c r="F58" s="329"/>
    </row>
    <row r="59" spans="1:6" x14ac:dyDescent="0.2">
      <c r="A59" s="327">
        <v>48</v>
      </c>
      <c r="B59" s="317"/>
      <c r="C59" s="317"/>
      <c r="D59" s="317"/>
      <c r="E59" s="317"/>
      <c r="F59" s="329"/>
    </row>
    <row r="60" spans="1:6" x14ac:dyDescent="0.2">
      <c r="A60" s="327">
        <v>49</v>
      </c>
      <c r="B60" s="317"/>
      <c r="C60" s="317"/>
      <c r="D60" s="317"/>
      <c r="E60" s="317"/>
      <c r="F60" s="329"/>
    </row>
    <row r="61" spans="1:6" x14ac:dyDescent="0.2">
      <c r="A61" s="330">
        <v>50</v>
      </c>
      <c r="B61" s="331"/>
      <c r="C61" s="331"/>
      <c r="D61" s="331"/>
      <c r="E61" s="331"/>
      <c r="F61" s="332"/>
    </row>
    <row r="62" spans="1:6" x14ac:dyDescent="0.2">
      <c r="A62" s="316">
        <v>51</v>
      </c>
      <c r="B62" s="321"/>
      <c r="C62" s="321"/>
      <c r="D62" s="321"/>
      <c r="E62" s="321"/>
      <c r="F62" s="321"/>
    </row>
    <row r="63" spans="1:6" x14ac:dyDescent="0.2">
      <c r="A63" s="316">
        <v>52</v>
      </c>
      <c r="B63" s="317"/>
      <c r="C63" s="317"/>
      <c r="D63" s="317"/>
      <c r="E63" s="317"/>
      <c r="F63" s="317"/>
    </row>
    <row r="64" spans="1:6" x14ac:dyDescent="0.2">
      <c r="A64" s="316">
        <v>53</v>
      </c>
      <c r="B64" s="317"/>
      <c r="C64" s="317"/>
      <c r="D64" s="317"/>
      <c r="E64" s="317"/>
      <c r="F64" s="317"/>
    </row>
    <row r="65" spans="1:6" x14ac:dyDescent="0.2">
      <c r="A65" s="316">
        <v>54</v>
      </c>
      <c r="B65" s="317"/>
      <c r="C65" s="317"/>
      <c r="D65" s="317"/>
      <c r="E65" s="317"/>
      <c r="F65" s="317"/>
    </row>
    <row r="66" spans="1:6" x14ac:dyDescent="0.2">
      <c r="A66" s="316">
        <v>55</v>
      </c>
      <c r="B66" s="317"/>
      <c r="C66" s="317"/>
      <c r="D66" s="317"/>
      <c r="E66" s="317"/>
      <c r="F66" s="317"/>
    </row>
    <row r="67" spans="1:6" x14ac:dyDescent="0.2">
      <c r="A67" s="316">
        <v>56</v>
      </c>
      <c r="B67" s="317"/>
      <c r="C67" s="317"/>
      <c r="D67" s="317"/>
      <c r="E67" s="317"/>
      <c r="F67" s="317"/>
    </row>
    <row r="68" spans="1:6" x14ac:dyDescent="0.2">
      <c r="A68" s="316">
        <v>57</v>
      </c>
      <c r="B68" s="317"/>
      <c r="C68" s="317"/>
      <c r="D68" s="317"/>
      <c r="E68" s="317"/>
      <c r="F68" s="317"/>
    </row>
    <row r="69" spans="1:6" x14ac:dyDescent="0.2">
      <c r="A69" s="316">
        <v>58</v>
      </c>
      <c r="B69" s="317"/>
      <c r="C69" s="317"/>
      <c r="D69" s="317"/>
      <c r="E69" s="317"/>
      <c r="F69" s="317"/>
    </row>
    <row r="70" spans="1:6" x14ac:dyDescent="0.2">
      <c r="A70" s="316">
        <v>59</v>
      </c>
      <c r="B70" s="317"/>
      <c r="C70" s="317"/>
      <c r="D70" s="317"/>
      <c r="E70" s="317"/>
      <c r="F70" s="317"/>
    </row>
    <row r="71" spans="1:6" x14ac:dyDescent="0.2">
      <c r="A71" s="316">
        <v>60</v>
      </c>
      <c r="B71" s="317"/>
      <c r="C71" s="317"/>
      <c r="D71" s="317"/>
      <c r="E71" s="317"/>
      <c r="F71" s="317"/>
    </row>
    <row r="72" spans="1:6" x14ac:dyDescent="0.2">
      <c r="A72" s="316">
        <v>61</v>
      </c>
      <c r="B72" s="317"/>
      <c r="C72" s="317"/>
      <c r="D72" s="317"/>
      <c r="E72" s="317"/>
      <c r="F72" s="317"/>
    </row>
    <row r="73" spans="1:6" x14ac:dyDescent="0.2">
      <c r="A73" s="316">
        <v>62</v>
      </c>
      <c r="B73" s="317"/>
      <c r="C73" s="317"/>
      <c r="D73" s="317"/>
      <c r="E73" s="317"/>
      <c r="F73" s="317"/>
    </row>
    <row r="74" spans="1:6" x14ac:dyDescent="0.2">
      <c r="A74" s="316">
        <v>63</v>
      </c>
      <c r="B74" s="317"/>
      <c r="C74" s="317"/>
      <c r="D74" s="317"/>
      <c r="E74" s="317"/>
      <c r="F74" s="317"/>
    </row>
    <row r="75" spans="1:6" x14ac:dyDescent="0.2">
      <c r="A75" s="316">
        <v>64</v>
      </c>
      <c r="B75" s="317"/>
      <c r="C75" s="317"/>
      <c r="D75" s="317"/>
      <c r="E75" s="317"/>
      <c r="F75" s="317"/>
    </row>
    <row r="76" spans="1:6" x14ac:dyDescent="0.2">
      <c r="A76" s="316">
        <v>65</v>
      </c>
      <c r="B76" s="317"/>
      <c r="C76" s="317"/>
      <c r="D76" s="317"/>
      <c r="E76" s="317"/>
      <c r="F76" s="317"/>
    </row>
    <row r="77" spans="1:6" x14ac:dyDescent="0.2">
      <c r="A77" s="316">
        <v>66</v>
      </c>
      <c r="B77" s="317"/>
      <c r="C77" s="317"/>
      <c r="D77" s="317"/>
      <c r="E77" s="317"/>
      <c r="F77" s="317"/>
    </row>
    <row r="78" spans="1:6" x14ac:dyDescent="0.2">
      <c r="A78" s="316">
        <v>67</v>
      </c>
      <c r="B78" s="317"/>
      <c r="C78" s="317"/>
      <c r="D78" s="317"/>
      <c r="E78" s="317"/>
      <c r="F78" s="317"/>
    </row>
    <row r="79" spans="1:6" x14ac:dyDescent="0.2">
      <c r="A79" s="316">
        <v>68</v>
      </c>
      <c r="B79" s="317"/>
      <c r="C79" s="317"/>
      <c r="D79" s="317"/>
      <c r="E79" s="317"/>
      <c r="F79" s="317"/>
    </row>
    <row r="80" spans="1:6" x14ac:dyDescent="0.2">
      <c r="A80" s="316">
        <v>69</v>
      </c>
      <c r="B80" s="317"/>
      <c r="C80" s="317"/>
      <c r="D80" s="317"/>
      <c r="E80" s="317"/>
      <c r="F80" s="317"/>
    </row>
    <row r="81" spans="1:6" x14ac:dyDescent="0.2">
      <c r="A81" s="316">
        <v>70</v>
      </c>
      <c r="B81" s="317"/>
      <c r="C81" s="317"/>
      <c r="D81" s="317"/>
      <c r="E81" s="317"/>
      <c r="F81" s="317"/>
    </row>
    <row r="82" spans="1:6" x14ac:dyDescent="0.2">
      <c r="A82" s="316">
        <v>71</v>
      </c>
      <c r="B82" s="317"/>
      <c r="C82" s="317"/>
      <c r="D82" s="317"/>
      <c r="E82" s="317"/>
      <c r="F82" s="317"/>
    </row>
    <row r="83" spans="1:6" x14ac:dyDescent="0.2">
      <c r="A83" s="316">
        <v>72</v>
      </c>
      <c r="B83" s="317"/>
      <c r="C83" s="317"/>
      <c r="D83" s="317"/>
      <c r="E83" s="317"/>
      <c r="F83" s="317"/>
    </row>
    <row r="84" spans="1:6" x14ac:dyDescent="0.2">
      <c r="A84" s="316">
        <v>73</v>
      </c>
      <c r="B84" s="317"/>
      <c r="C84" s="317"/>
      <c r="D84" s="317"/>
      <c r="E84" s="317"/>
      <c r="F84" s="317"/>
    </row>
    <row r="85" spans="1:6" x14ac:dyDescent="0.2">
      <c r="A85" s="316">
        <v>74</v>
      </c>
      <c r="B85" s="317"/>
      <c r="C85" s="317"/>
      <c r="D85" s="317"/>
      <c r="E85" s="317"/>
      <c r="F85" s="317"/>
    </row>
    <row r="86" spans="1:6" x14ac:dyDescent="0.2">
      <c r="A86" s="316">
        <v>75</v>
      </c>
      <c r="B86" s="317"/>
      <c r="C86" s="317"/>
      <c r="D86" s="317"/>
      <c r="E86" s="317"/>
      <c r="F86" s="317"/>
    </row>
    <row r="87" spans="1:6" x14ac:dyDescent="0.2">
      <c r="A87" s="316">
        <v>76</v>
      </c>
      <c r="B87" s="317"/>
      <c r="C87" s="317"/>
      <c r="D87" s="317"/>
      <c r="E87" s="317"/>
      <c r="F87" s="317"/>
    </row>
    <row r="88" spans="1:6" x14ac:dyDescent="0.2">
      <c r="A88" s="316">
        <v>77</v>
      </c>
      <c r="B88" s="317"/>
      <c r="C88" s="317"/>
      <c r="D88" s="317"/>
      <c r="E88" s="317"/>
      <c r="F88" s="317"/>
    </row>
    <row r="89" spans="1:6" x14ac:dyDescent="0.2">
      <c r="A89" s="316">
        <v>78</v>
      </c>
      <c r="B89" s="317"/>
      <c r="C89" s="317"/>
      <c r="D89" s="317"/>
      <c r="E89" s="317"/>
      <c r="F89" s="317"/>
    </row>
    <row r="90" spans="1:6" x14ac:dyDescent="0.2">
      <c r="A90" s="316">
        <v>79</v>
      </c>
      <c r="B90" s="317"/>
      <c r="C90" s="317"/>
      <c r="D90" s="317"/>
      <c r="E90" s="317"/>
      <c r="F90" s="317"/>
    </row>
    <row r="91" spans="1:6" x14ac:dyDescent="0.2">
      <c r="A91" s="316">
        <v>80</v>
      </c>
      <c r="B91" s="317"/>
      <c r="C91" s="317"/>
      <c r="D91" s="317"/>
      <c r="E91" s="317"/>
      <c r="F91" s="317"/>
    </row>
    <row r="92" spans="1:6" x14ac:dyDescent="0.2">
      <c r="A92" s="316">
        <v>81</v>
      </c>
      <c r="B92" s="317"/>
      <c r="C92" s="317"/>
      <c r="D92" s="317"/>
      <c r="E92" s="317"/>
      <c r="F92" s="317"/>
    </row>
    <row r="93" spans="1:6" x14ac:dyDescent="0.2">
      <c r="A93" s="316">
        <v>82</v>
      </c>
      <c r="B93" s="317"/>
      <c r="C93" s="317"/>
      <c r="D93" s="317"/>
      <c r="E93" s="317"/>
      <c r="F93" s="317"/>
    </row>
    <row r="94" spans="1:6" x14ac:dyDescent="0.2">
      <c r="A94" s="316">
        <v>83</v>
      </c>
      <c r="B94" s="317"/>
      <c r="C94" s="317"/>
      <c r="D94" s="317"/>
      <c r="E94" s="317"/>
      <c r="F94" s="317"/>
    </row>
    <row r="95" spans="1:6" x14ac:dyDescent="0.2">
      <c r="A95" s="316">
        <v>84</v>
      </c>
      <c r="B95" s="317"/>
      <c r="C95" s="317"/>
      <c r="D95" s="317"/>
      <c r="E95" s="317"/>
      <c r="F95" s="317"/>
    </row>
    <row r="96" spans="1:6" x14ac:dyDescent="0.2">
      <c r="A96" s="316">
        <v>85</v>
      </c>
      <c r="B96" s="317"/>
      <c r="C96" s="317"/>
      <c r="D96" s="317"/>
      <c r="E96" s="317"/>
      <c r="F96" s="317"/>
    </row>
    <row r="97" spans="1:6" x14ac:dyDescent="0.2">
      <c r="A97" s="316">
        <v>86</v>
      </c>
      <c r="B97" s="317"/>
      <c r="C97" s="317"/>
      <c r="D97" s="317"/>
      <c r="E97" s="317"/>
      <c r="F97" s="317"/>
    </row>
    <row r="98" spans="1:6" x14ac:dyDescent="0.2">
      <c r="A98" s="316">
        <v>87</v>
      </c>
      <c r="B98" s="317"/>
      <c r="C98" s="317"/>
      <c r="D98" s="317"/>
      <c r="E98" s="317"/>
      <c r="F98" s="317"/>
    </row>
    <row r="99" spans="1:6" x14ac:dyDescent="0.2">
      <c r="A99" s="316">
        <v>88</v>
      </c>
      <c r="B99" s="317"/>
      <c r="C99" s="317"/>
      <c r="D99" s="317"/>
      <c r="E99" s="317"/>
      <c r="F99" s="317"/>
    </row>
    <row r="100" spans="1:6" x14ac:dyDescent="0.2">
      <c r="A100" s="316">
        <v>89</v>
      </c>
      <c r="B100" s="317"/>
      <c r="C100" s="317"/>
      <c r="D100" s="317"/>
      <c r="E100" s="317"/>
      <c r="F100" s="317"/>
    </row>
    <row r="101" spans="1:6" x14ac:dyDescent="0.2">
      <c r="A101" s="316">
        <v>90</v>
      </c>
      <c r="B101" s="317"/>
      <c r="C101" s="317"/>
      <c r="D101" s="317"/>
      <c r="E101" s="317"/>
      <c r="F101" s="317"/>
    </row>
    <row r="102" spans="1:6" x14ac:dyDescent="0.2">
      <c r="A102" s="316">
        <v>91</v>
      </c>
      <c r="B102" s="317"/>
      <c r="C102" s="317"/>
      <c r="D102" s="317"/>
      <c r="E102" s="317"/>
      <c r="F102" s="317"/>
    </row>
    <row r="103" spans="1:6" x14ac:dyDescent="0.2">
      <c r="A103" s="316">
        <v>92</v>
      </c>
      <c r="B103" s="317"/>
      <c r="C103" s="317"/>
      <c r="D103" s="317"/>
      <c r="E103" s="317"/>
      <c r="F103" s="317"/>
    </row>
    <row r="104" spans="1:6" x14ac:dyDescent="0.2">
      <c r="A104" s="316">
        <v>93</v>
      </c>
      <c r="B104" s="317"/>
      <c r="C104" s="317"/>
      <c r="D104" s="317"/>
      <c r="E104" s="317"/>
      <c r="F104" s="317"/>
    </row>
    <row r="105" spans="1:6" x14ac:dyDescent="0.2">
      <c r="A105" s="316">
        <v>94</v>
      </c>
      <c r="B105" s="317"/>
      <c r="C105" s="317"/>
      <c r="D105" s="317"/>
      <c r="E105" s="317"/>
      <c r="F105" s="317"/>
    </row>
    <row r="106" spans="1:6" x14ac:dyDescent="0.2">
      <c r="A106" s="316">
        <v>95</v>
      </c>
      <c r="B106" s="317"/>
      <c r="C106" s="317"/>
      <c r="D106" s="317"/>
      <c r="E106" s="317"/>
      <c r="F106" s="317"/>
    </row>
    <row r="107" spans="1:6" x14ac:dyDescent="0.2">
      <c r="A107" s="316">
        <v>96</v>
      </c>
      <c r="B107" s="317"/>
      <c r="C107" s="317"/>
      <c r="D107" s="317"/>
      <c r="E107" s="317"/>
      <c r="F107" s="317"/>
    </row>
    <row r="108" spans="1:6" x14ac:dyDescent="0.2">
      <c r="A108" s="316">
        <v>97</v>
      </c>
      <c r="B108" s="317"/>
      <c r="C108" s="317"/>
      <c r="D108" s="317"/>
      <c r="E108" s="317"/>
      <c r="F108" s="317"/>
    </row>
    <row r="109" spans="1:6" x14ac:dyDescent="0.2">
      <c r="A109" s="316">
        <v>98</v>
      </c>
      <c r="B109" s="317"/>
      <c r="C109" s="317"/>
      <c r="D109" s="317"/>
      <c r="E109" s="317"/>
      <c r="F109" s="317"/>
    </row>
    <row r="110" spans="1:6" x14ac:dyDescent="0.2">
      <c r="A110" s="316">
        <v>99</v>
      </c>
      <c r="B110" s="317"/>
      <c r="C110" s="317"/>
      <c r="D110" s="317"/>
      <c r="E110" s="317"/>
      <c r="F110" s="317"/>
    </row>
    <row r="111" spans="1:6" x14ac:dyDescent="0.2">
      <c r="A111" s="316">
        <v>100</v>
      </c>
      <c r="B111" s="317"/>
      <c r="C111" s="317"/>
      <c r="D111" s="317"/>
      <c r="E111" s="317"/>
      <c r="F111" s="317"/>
    </row>
    <row r="112" spans="1:6" x14ac:dyDescent="0.2">
      <c r="A112" s="316">
        <v>101</v>
      </c>
      <c r="B112" s="317"/>
      <c r="C112" s="317"/>
      <c r="D112" s="317"/>
      <c r="E112" s="317"/>
      <c r="F112" s="317"/>
    </row>
    <row r="113" spans="1:6" x14ac:dyDescent="0.2">
      <c r="A113" s="316">
        <v>102</v>
      </c>
      <c r="B113" s="317"/>
      <c r="C113" s="317"/>
      <c r="D113" s="317"/>
      <c r="E113" s="317"/>
      <c r="F113" s="317"/>
    </row>
    <row r="114" spans="1:6" x14ac:dyDescent="0.2">
      <c r="A114" s="316">
        <v>103</v>
      </c>
      <c r="B114" s="317"/>
      <c r="C114" s="317"/>
      <c r="D114" s="317"/>
      <c r="E114" s="317"/>
      <c r="F114" s="317"/>
    </row>
    <row r="115" spans="1:6" x14ac:dyDescent="0.2">
      <c r="A115" s="316">
        <v>104</v>
      </c>
      <c r="B115" s="317"/>
      <c r="C115" s="317"/>
      <c r="D115" s="317"/>
      <c r="E115" s="317"/>
      <c r="F115" s="317"/>
    </row>
    <row r="116" spans="1:6" x14ac:dyDescent="0.2">
      <c r="A116" s="316">
        <v>105</v>
      </c>
      <c r="B116" s="317"/>
      <c r="C116" s="317"/>
      <c r="D116" s="317"/>
      <c r="E116" s="317"/>
      <c r="F116" s="317"/>
    </row>
    <row r="117" spans="1:6" x14ac:dyDescent="0.2">
      <c r="A117" s="316">
        <v>106</v>
      </c>
      <c r="B117" s="317"/>
      <c r="C117" s="317"/>
      <c r="D117" s="317"/>
      <c r="E117" s="317"/>
      <c r="F117" s="317"/>
    </row>
    <row r="118" spans="1:6" x14ac:dyDescent="0.2">
      <c r="A118" s="316">
        <v>107</v>
      </c>
      <c r="B118" s="317"/>
      <c r="C118" s="317"/>
      <c r="D118" s="317"/>
      <c r="E118" s="317"/>
      <c r="F118" s="317"/>
    </row>
    <row r="119" spans="1:6" x14ac:dyDescent="0.2">
      <c r="A119" s="316">
        <v>108</v>
      </c>
      <c r="B119" s="317"/>
      <c r="C119" s="317"/>
      <c r="D119" s="317"/>
      <c r="E119" s="317"/>
      <c r="F119" s="317"/>
    </row>
    <row r="120" spans="1:6" x14ac:dyDescent="0.2">
      <c r="A120" s="316">
        <v>109</v>
      </c>
      <c r="B120" s="317"/>
      <c r="C120" s="317"/>
      <c r="D120" s="317"/>
      <c r="E120" s="317"/>
      <c r="F120" s="317"/>
    </row>
    <row r="121" spans="1:6" x14ac:dyDescent="0.2">
      <c r="A121" s="316">
        <v>110</v>
      </c>
      <c r="B121" s="317"/>
      <c r="C121" s="317"/>
      <c r="D121" s="317"/>
      <c r="E121" s="317"/>
      <c r="F121" s="317"/>
    </row>
    <row r="122" spans="1:6" x14ac:dyDescent="0.2">
      <c r="A122" s="316">
        <v>111</v>
      </c>
      <c r="B122" s="317"/>
      <c r="C122" s="317"/>
      <c r="D122" s="317"/>
      <c r="E122" s="317"/>
      <c r="F122" s="317"/>
    </row>
    <row r="123" spans="1:6" x14ac:dyDescent="0.2">
      <c r="A123" s="316">
        <v>112</v>
      </c>
      <c r="B123" s="317"/>
      <c r="C123" s="317"/>
      <c r="D123" s="317"/>
      <c r="E123" s="317"/>
      <c r="F123" s="317"/>
    </row>
    <row r="124" spans="1:6" x14ac:dyDescent="0.2">
      <c r="A124" s="316">
        <v>113</v>
      </c>
      <c r="B124" s="317"/>
      <c r="C124" s="317"/>
      <c r="D124" s="317"/>
      <c r="E124" s="317"/>
      <c r="F124" s="317"/>
    </row>
    <row r="125" spans="1:6" x14ac:dyDescent="0.2">
      <c r="A125" s="316">
        <v>114</v>
      </c>
      <c r="B125" s="317"/>
      <c r="C125" s="317"/>
      <c r="D125" s="317"/>
      <c r="E125" s="317"/>
      <c r="F125" s="317"/>
    </row>
    <row r="126" spans="1:6" x14ac:dyDescent="0.2">
      <c r="A126" s="316">
        <v>115</v>
      </c>
      <c r="B126" s="317"/>
      <c r="C126" s="317"/>
      <c r="D126" s="317"/>
      <c r="E126" s="317"/>
      <c r="F126" s="317"/>
    </row>
    <row r="127" spans="1:6" x14ac:dyDescent="0.2">
      <c r="A127" s="316">
        <v>116</v>
      </c>
      <c r="B127" s="317"/>
      <c r="C127" s="317"/>
      <c r="D127" s="317"/>
      <c r="E127" s="317"/>
      <c r="F127" s="317"/>
    </row>
    <row r="128" spans="1:6" x14ac:dyDescent="0.2">
      <c r="A128" s="316">
        <v>117</v>
      </c>
      <c r="B128" s="317"/>
      <c r="C128" s="317"/>
      <c r="D128" s="317"/>
      <c r="E128" s="317"/>
      <c r="F128" s="317"/>
    </row>
    <row r="129" spans="1:6" x14ac:dyDescent="0.2">
      <c r="A129" s="316">
        <v>118</v>
      </c>
      <c r="B129" s="317"/>
      <c r="C129" s="317"/>
      <c r="D129" s="317"/>
      <c r="E129" s="317"/>
      <c r="F129" s="317"/>
    </row>
    <row r="130" spans="1:6" x14ac:dyDescent="0.2">
      <c r="A130" s="316">
        <v>119</v>
      </c>
      <c r="B130" s="317"/>
      <c r="C130" s="317"/>
      <c r="D130" s="317"/>
      <c r="E130" s="317"/>
      <c r="F130" s="317"/>
    </row>
    <row r="131" spans="1:6" x14ac:dyDescent="0.2">
      <c r="A131" s="316">
        <v>120</v>
      </c>
      <c r="B131" s="317"/>
      <c r="C131" s="317"/>
      <c r="D131" s="317"/>
      <c r="E131" s="317"/>
      <c r="F131" s="317"/>
    </row>
    <row r="132" spans="1:6" x14ac:dyDescent="0.2">
      <c r="A132" s="316">
        <v>121</v>
      </c>
      <c r="B132" s="317"/>
      <c r="C132" s="317"/>
      <c r="D132" s="317"/>
      <c r="E132" s="317"/>
      <c r="F132" s="317"/>
    </row>
    <row r="133" spans="1:6" x14ac:dyDescent="0.2">
      <c r="A133" s="316">
        <v>122</v>
      </c>
      <c r="B133" s="317"/>
      <c r="C133" s="317"/>
      <c r="D133" s="317"/>
      <c r="E133" s="317"/>
      <c r="F133" s="317"/>
    </row>
    <row r="134" spans="1:6" x14ac:dyDescent="0.2">
      <c r="A134" s="316">
        <v>123</v>
      </c>
      <c r="B134" s="317"/>
      <c r="C134" s="317"/>
      <c r="D134" s="317"/>
      <c r="E134" s="317"/>
      <c r="F134" s="317"/>
    </row>
    <row r="135" spans="1:6" x14ac:dyDescent="0.2">
      <c r="A135" s="316">
        <v>124</v>
      </c>
      <c r="B135" s="317"/>
      <c r="C135" s="317"/>
      <c r="D135" s="317"/>
      <c r="E135" s="317"/>
      <c r="F135" s="317"/>
    </row>
    <row r="136" spans="1:6" x14ac:dyDescent="0.2">
      <c r="A136" s="316">
        <v>125</v>
      </c>
      <c r="B136" s="317"/>
      <c r="C136" s="317"/>
      <c r="D136" s="317"/>
      <c r="E136" s="317"/>
      <c r="F136" s="317"/>
    </row>
    <row r="137" spans="1:6" x14ac:dyDescent="0.2">
      <c r="A137" s="316">
        <v>126</v>
      </c>
      <c r="B137" s="317"/>
      <c r="C137" s="317"/>
      <c r="D137" s="317"/>
      <c r="E137" s="317"/>
      <c r="F137" s="317"/>
    </row>
    <row r="138" spans="1:6" x14ac:dyDescent="0.2">
      <c r="A138" s="316">
        <v>127</v>
      </c>
      <c r="B138" s="317"/>
      <c r="C138" s="317"/>
      <c r="D138" s="317"/>
      <c r="E138" s="317"/>
      <c r="F138" s="317"/>
    </row>
    <row r="139" spans="1:6" x14ac:dyDescent="0.2">
      <c r="A139" s="316">
        <v>128</v>
      </c>
      <c r="B139" s="317"/>
      <c r="C139" s="317"/>
      <c r="D139" s="317"/>
      <c r="E139" s="317"/>
      <c r="F139" s="317"/>
    </row>
    <row r="140" spans="1:6" x14ac:dyDescent="0.2">
      <c r="A140" s="316">
        <v>129</v>
      </c>
      <c r="B140" s="317"/>
      <c r="C140" s="317"/>
      <c r="D140" s="317"/>
      <c r="E140" s="317"/>
      <c r="F140" s="317"/>
    </row>
    <row r="141" spans="1:6" x14ac:dyDescent="0.2">
      <c r="A141" s="316">
        <v>130</v>
      </c>
      <c r="B141" s="317"/>
      <c r="C141" s="317"/>
      <c r="D141" s="317"/>
      <c r="E141" s="317"/>
      <c r="F141" s="317"/>
    </row>
    <row r="142" spans="1:6" x14ac:dyDescent="0.2">
      <c r="A142" s="316">
        <v>131</v>
      </c>
      <c r="B142" s="317"/>
      <c r="C142" s="317"/>
      <c r="D142" s="317"/>
      <c r="E142" s="317"/>
      <c r="F142" s="317"/>
    </row>
    <row r="143" spans="1:6" x14ac:dyDescent="0.2">
      <c r="A143" s="316">
        <v>132</v>
      </c>
      <c r="B143" s="317"/>
      <c r="C143" s="317"/>
      <c r="D143" s="317"/>
      <c r="E143" s="317"/>
      <c r="F143" s="317"/>
    </row>
    <row r="144" spans="1:6" x14ac:dyDescent="0.2">
      <c r="A144" s="316">
        <v>133</v>
      </c>
      <c r="B144" s="317"/>
      <c r="C144" s="317"/>
      <c r="D144" s="317"/>
      <c r="E144" s="317"/>
      <c r="F144" s="317"/>
    </row>
    <row r="145" spans="1:6" x14ac:dyDescent="0.2">
      <c r="A145" s="316">
        <v>134</v>
      </c>
      <c r="B145" s="317"/>
      <c r="C145" s="317"/>
      <c r="D145" s="317"/>
      <c r="E145" s="317"/>
      <c r="F145" s="317"/>
    </row>
    <row r="146" spans="1:6" x14ac:dyDescent="0.2">
      <c r="A146" s="316">
        <v>135</v>
      </c>
      <c r="B146" s="317"/>
      <c r="C146" s="317"/>
      <c r="D146" s="317"/>
      <c r="E146" s="317"/>
      <c r="F146" s="317"/>
    </row>
    <row r="147" spans="1:6" x14ac:dyDescent="0.2">
      <c r="A147" s="316">
        <v>136</v>
      </c>
      <c r="B147" s="317"/>
      <c r="C147" s="317"/>
      <c r="D147" s="317"/>
      <c r="E147" s="317"/>
      <c r="F147" s="317"/>
    </row>
    <row r="148" spans="1:6" x14ac:dyDescent="0.2">
      <c r="A148" s="316">
        <v>137</v>
      </c>
      <c r="B148" s="317"/>
      <c r="C148" s="317"/>
      <c r="D148" s="317"/>
      <c r="E148" s="317"/>
      <c r="F148" s="317"/>
    </row>
    <row r="149" spans="1:6" x14ac:dyDescent="0.2">
      <c r="A149" s="316">
        <v>138</v>
      </c>
      <c r="B149" s="317"/>
      <c r="C149" s="317"/>
      <c r="D149" s="317"/>
      <c r="E149" s="317"/>
      <c r="F149" s="317"/>
    </row>
    <row r="150" spans="1:6" x14ac:dyDescent="0.2">
      <c r="A150" s="316">
        <v>139</v>
      </c>
      <c r="B150" s="317"/>
      <c r="C150" s="317"/>
      <c r="D150" s="317"/>
      <c r="E150" s="317"/>
      <c r="F150" s="317"/>
    </row>
    <row r="151" spans="1:6" x14ac:dyDescent="0.2">
      <c r="A151" s="316">
        <v>140</v>
      </c>
      <c r="B151" s="317"/>
      <c r="C151" s="317"/>
      <c r="D151" s="317"/>
      <c r="E151" s="317"/>
      <c r="F151" s="317"/>
    </row>
    <row r="152" spans="1:6" x14ac:dyDescent="0.2">
      <c r="A152" s="316">
        <v>141</v>
      </c>
      <c r="B152" s="317"/>
      <c r="C152" s="317"/>
      <c r="D152" s="317"/>
      <c r="E152" s="317"/>
      <c r="F152" s="317"/>
    </row>
    <row r="153" spans="1:6" x14ac:dyDescent="0.2">
      <c r="A153" s="316">
        <v>142</v>
      </c>
      <c r="B153" s="317"/>
      <c r="C153" s="317"/>
      <c r="D153" s="317"/>
      <c r="E153" s="317"/>
      <c r="F153" s="317"/>
    </row>
    <row r="154" spans="1:6" x14ac:dyDescent="0.2">
      <c r="A154" s="316">
        <v>143</v>
      </c>
      <c r="B154" s="317"/>
      <c r="C154" s="317"/>
      <c r="D154" s="317"/>
      <c r="E154" s="317"/>
      <c r="F154" s="317"/>
    </row>
    <row r="155" spans="1:6" x14ac:dyDescent="0.2">
      <c r="A155" s="316">
        <v>144</v>
      </c>
      <c r="B155" s="317"/>
      <c r="C155" s="317"/>
      <c r="D155" s="317"/>
      <c r="E155" s="317"/>
      <c r="F155" s="317"/>
    </row>
    <row r="156" spans="1:6" x14ac:dyDescent="0.2">
      <c r="A156" s="316">
        <v>145</v>
      </c>
      <c r="B156" s="317"/>
      <c r="C156" s="317"/>
      <c r="D156" s="317"/>
      <c r="E156" s="317"/>
      <c r="F156" s="317"/>
    </row>
    <row r="157" spans="1:6" x14ac:dyDescent="0.2">
      <c r="A157" s="316">
        <v>146</v>
      </c>
      <c r="B157" s="317"/>
      <c r="C157" s="317"/>
      <c r="D157" s="317"/>
      <c r="E157" s="317"/>
      <c r="F157" s="317"/>
    </row>
    <row r="158" spans="1:6" x14ac:dyDescent="0.2">
      <c r="A158" s="316">
        <v>147</v>
      </c>
      <c r="B158" s="317"/>
      <c r="C158" s="317"/>
      <c r="D158" s="317"/>
      <c r="E158" s="317"/>
      <c r="F158" s="317"/>
    </row>
    <row r="159" spans="1:6" x14ac:dyDescent="0.2">
      <c r="A159" s="316">
        <v>148</v>
      </c>
      <c r="B159" s="317"/>
      <c r="C159" s="317"/>
      <c r="D159" s="317"/>
      <c r="E159" s="317"/>
      <c r="F159" s="317"/>
    </row>
    <row r="160" spans="1:6" x14ac:dyDescent="0.2">
      <c r="A160" s="316">
        <v>149</v>
      </c>
      <c r="B160" s="317"/>
      <c r="C160" s="317"/>
      <c r="D160" s="317"/>
      <c r="E160" s="317"/>
      <c r="F160" s="317"/>
    </row>
    <row r="161" spans="1:6" x14ac:dyDescent="0.2">
      <c r="A161" s="316">
        <v>150</v>
      </c>
      <c r="B161" s="317"/>
      <c r="C161" s="317"/>
      <c r="D161" s="317"/>
      <c r="E161" s="317"/>
      <c r="F161" s="317"/>
    </row>
    <row r="162" spans="1:6" x14ac:dyDescent="0.2">
      <c r="A162" s="316">
        <v>151</v>
      </c>
      <c r="B162" s="317"/>
      <c r="C162" s="317"/>
      <c r="D162" s="317"/>
      <c r="E162" s="317"/>
      <c r="F162" s="317"/>
    </row>
    <row r="163" spans="1:6" x14ac:dyDescent="0.2">
      <c r="A163" s="316">
        <v>152</v>
      </c>
      <c r="B163" s="317"/>
      <c r="C163" s="317"/>
      <c r="D163" s="317"/>
      <c r="E163" s="317"/>
      <c r="F163" s="317"/>
    </row>
    <row r="164" spans="1:6" x14ac:dyDescent="0.2">
      <c r="A164" s="316">
        <v>153</v>
      </c>
      <c r="B164" s="317"/>
      <c r="C164" s="317"/>
      <c r="D164" s="317"/>
      <c r="E164" s="317"/>
      <c r="F164" s="317"/>
    </row>
    <row r="165" spans="1:6" x14ac:dyDescent="0.2">
      <c r="A165" s="316">
        <v>154</v>
      </c>
      <c r="B165" s="317"/>
      <c r="C165" s="317"/>
      <c r="D165" s="317"/>
      <c r="E165" s="317"/>
      <c r="F165" s="317"/>
    </row>
    <row r="166" spans="1:6" x14ac:dyDescent="0.2">
      <c r="A166" s="316">
        <v>155</v>
      </c>
      <c r="B166" s="317"/>
      <c r="C166" s="317"/>
      <c r="D166" s="317"/>
      <c r="E166" s="317"/>
      <c r="F166" s="317"/>
    </row>
    <row r="167" spans="1:6" x14ac:dyDescent="0.2">
      <c r="A167" s="316">
        <v>156</v>
      </c>
      <c r="B167" s="317"/>
      <c r="C167" s="317"/>
      <c r="D167" s="317"/>
      <c r="E167" s="317"/>
      <c r="F167" s="317"/>
    </row>
    <row r="168" spans="1:6" x14ac:dyDescent="0.2">
      <c r="A168" s="316">
        <v>157</v>
      </c>
      <c r="B168" s="317"/>
      <c r="C168" s="317"/>
      <c r="D168" s="317"/>
      <c r="E168" s="317"/>
      <c r="F168" s="317"/>
    </row>
    <row r="169" spans="1:6" x14ac:dyDescent="0.2">
      <c r="A169" s="316">
        <v>158</v>
      </c>
      <c r="B169" s="317"/>
      <c r="C169" s="317"/>
      <c r="D169" s="317"/>
      <c r="E169" s="317"/>
      <c r="F169" s="317"/>
    </row>
    <row r="170" spans="1:6" x14ac:dyDescent="0.2">
      <c r="A170" s="316">
        <v>159</v>
      </c>
      <c r="B170" s="317"/>
      <c r="C170" s="317"/>
      <c r="D170" s="317"/>
      <c r="E170" s="317"/>
      <c r="F170" s="317"/>
    </row>
    <row r="171" spans="1:6" x14ac:dyDescent="0.2">
      <c r="A171" s="316">
        <v>160</v>
      </c>
      <c r="B171" s="317"/>
      <c r="C171" s="317"/>
      <c r="D171" s="317"/>
      <c r="E171" s="317"/>
      <c r="F171" s="317"/>
    </row>
    <row r="172" spans="1:6" x14ac:dyDescent="0.2">
      <c r="A172" s="316">
        <v>161</v>
      </c>
      <c r="B172" s="317"/>
      <c r="C172" s="317"/>
      <c r="D172" s="317"/>
      <c r="E172" s="317"/>
      <c r="F172" s="317"/>
    </row>
    <row r="173" spans="1:6" x14ac:dyDescent="0.2">
      <c r="A173" s="316">
        <v>162</v>
      </c>
      <c r="B173" s="317"/>
      <c r="C173" s="317"/>
      <c r="D173" s="317"/>
      <c r="E173" s="317"/>
      <c r="F173" s="317"/>
    </row>
    <row r="174" spans="1:6" x14ac:dyDescent="0.2">
      <c r="A174" s="316">
        <v>163</v>
      </c>
      <c r="B174" s="317"/>
      <c r="C174" s="317"/>
      <c r="D174" s="317"/>
      <c r="E174" s="317"/>
      <c r="F174" s="317"/>
    </row>
    <row r="175" spans="1:6" x14ac:dyDescent="0.2">
      <c r="A175" s="316">
        <v>164</v>
      </c>
      <c r="B175" s="317"/>
      <c r="C175" s="317"/>
      <c r="D175" s="317"/>
      <c r="E175" s="317"/>
      <c r="F175" s="317"/>
    </row>
    <row r="176" spans="1:6" x14ac:dyDescent="0.2">
      <c r="A176" s="316">
        <v>165</v>
      </c>
      <c r="B176" s="317"/>
      <c r="C176" s="317"/>
      <c r="D176" s="317"/>
      <c r="E176" s="317"/>
      <c r="F176" s="317"/>
    </row>
    <row r="177" spans="1:6" x14ac:dyDescent="0.2">
      <c r="A177" s="316">
        <v>166</v>
      </c>
      <c r="B177" s="317"/>
      <c r="C177" s="317"/>
      <c r="D177" s="317"/>
      <c r="E177" s="317"/>
      <c r="F177" s="317"/>
    </row>
    <row r="178" spans="1:6" x14ac:dyDescent="0.2">
      <c r="A178" s="316">
        <v>167</v>
      </c>
      <c r="B178" s="317"/>
      <c r="C178" s="317"/>
      <c r="D178" s="317"/>
      <c r="E178" s="317"/>
      <c r="F178" s="317"/>
    </row>
    <row r="179" spans="1:6" x14ac:dyDescent="0.2">
      <c r="A179" s="316">
        <v>168</v>
      </c>
      <c r="B179" s="317"/>
      <c r="C179" s="317"/>
      <c r="D179" s="317"/>
      <c r="E179" s="317"/>
      <c r="F179" s="317"/>
    </row>
    <row r="180" spans="1:6" x14ac:dyDescent="0.2">
      <c r="A180" s="316">
        <v>169</v>
      </c>
      <c r="B180" s="317"/>
      <c r="C180" s="317"/>
      <c r="D180" s="317"/>
      <c r="E180" s="317"/>
      <c r="F180" s="317"/>
    </row>
    <row r="181" spans="1:6" x14ac:dyDescent="0.2">
      <c r="A181" s="316">
        <v>170</v>
      </c>
      <c r="B181" s="317"/>
      <c r="C181" s="317"/>
      <c r="D181" s="317"/>
      <c r="E181" s="317"/>
      <c r="F181" s="317"/>
    </row>
    <row r="182" spans="1:6" x14ac:dyDescent="0.2">
      <c r="A182" s="316">
        <v>171</v>
      </c>
      <c r="B182" s="317"/>
      <c r="C182" s="317"/>
      <c r="D182" s="317"/>
      <c r="E182" s="317"/>
      <c r="F182" s="317"/>
    </row>
    <row r="183" spans="1:6" x14ac:dyDescent="0.2">
      <c r="A183" s="316">
        <v>172</v>
      </c>
      <c r="B183" s="317"/>
      <c r="C183" s="317"/>
      <c r="D183" s="317"/>
      <c r="E183" s="317"/>
      <c r="F183" s="317"/>
    </row>
    <row r="184" spans="1:6" x14ac:dyDescent="0.2">
      <c r="A184" s="316">
        <v>173</v>
      </c>
      <c r="B184" s="317"/>
      <c r="C184" s="317"/>
      <c r="D184" s="317"/>
      <c r="E184" s="317"/>
      <c r="F184" s="317"/>
    </row>
    <row r="185" spans="1:6" x14ac:dyDescent="0.2">
      <c r="A185" s="316">
        <v>174</v>
      </c>
      <c r="B185" s="317"/>
      <c r="C185" s="317"/>
      <c r="D185" s="317"/>
      <c r="E185" s="317"/>
      <c r="F185" s="317"/>
    </row>
    <row r="186" spans="1:6" x14ac:dyDescent="0.2">
      <c r="A186" s="316">
        <v>175</v>
      </c>
      <c r="B186" s="317"/>
      <c r="C186" s="317"/>
      <c r="D186" s="317"/>
      <c r="E186" s="317"/>
      <c r="F186" s="317"/>
    </row>
    <row r="187" spans="1:6" x14ac:dyDescent="0.2">
      <c r="A187" s="316">
        <v>176</v>
      </c>
      <c r="B187" s="317"/>
      <c r="C187" s="317"/>
      <c r="D187" s="317"/>
      <c r="E187" s="317"/>
      <c r="F187" s="317"/>
    </row>
    <row r="188" spans="1:6" x14ac:dyDescent="0.2">
      <c r="A188" s="316">
        <v>177</v>
      </c>
      <c r="B188" s="317"/>
      <c r="C188" s="317"/>
      <c r="D188" s="317"/>
      <c r="E188" s="317"/>
      <c r="F188" s="317"/>
    </row>
    <row r="189" spans="1:6" x14ac:dyDescent="0.2">
      <c r="A189" s="316">
        <v>178</v>
      </c>
      <c r="B189" s="317"/>
      <c r="C189" s="317"/>
      <c r="D189" s="317"/>
      <c r="E189" s="317"/>
      <c r="F189" s="317"/>
    </row>
    <row r="190" spans="1:6" x14ac:dyDescent="0.2">
      <c r="A190" s="316">
        <v>179</v>
      </c>
      <c r="B190" s="317"/>
      <c r="C190" s="317"/>
      <c r="D190" s="317"/>
      <c r="E190" s="317"/>
      <c r="F190" s="317"/>
    </row>
    <row r="191" spans="1:6" x14ac:dyDescent="0.2">
      <c r="A191" s="316">
        <v>180</v>
      </c>
      <c r="B191" s="317"/>
      <c r="C191" s="317"/>
      <c r="D191" s="317"/>
      <c r="E191" s="317"/>
      <c r="F191" s="317"/>
    </row>
    <row r="192" spans="1:6" x14ac:dyDescent="0.2">
      <c r="A192" s="316">
        <v>181</v>
      </c>
      <c r="B192" s="317"/>
      <c r="C192" s="317"/>
      <c r="D192" s="317"/>
      <c r="E192" s="317"/>
      <c r="F192" s="317"/>
    </row>
    <row r="193" spans="1:6" x14ac:dyDescent="0.2">
      <c r="A193" s="316">
        <v>182</v>
      </c>
      <c r="B193" s="317"/>
      <c r="C193" s="317"/>
      <c r="D193" s="317"/>
      <c r="E193" s="317"/>
      <c r="F193" s="317"/>
    </row>
    <row r="194" spans="1:6" x14ac:dyDescent="0.2">
      <c r="A194" s="316">
        <v>183</v>
      </c>
      <c r="B194" s="317"/>
      <c r="C194" s="317"/>
      <c r="D194" s="317"/>
      <c r="E194" s="317"/>
      <c r="F194" s="317"/>
    </row>
    <row r="195" spans="1:6" x14ac:dyDescent="0.2">
      <c r="A195" s="316">
        <v>184</v>
      </c>
      <c r="B195" s="317"/>
      <c r="C195" s="317"/>
      <c r="D195" s="317"/>
      <c r="E195" s="317"/>
      <c r="F195" s="317"/>
    </row>
    <row r="196" spans="1:6" x14ac:dyDescent="0.2">
      <c r="A196" s="316">
        <v>185</v>
      </c>
      <c r="B196" s="317"/>
      <c r="C196" s="317"/>
      <c r="D196" s="317"/>
      <c r="E196" s="317"/>
      <c r="F196" s="317"/>
    </row>
    <row r="197" spans="1:6" x14ac:dyDescent="0.2">
      <c r="A197" s="316">
        <v>186</v>
      </c>
      <c r="B197" s="317"/>
      <c r="C197" s="317"/>
      <c r="D197" s="317"/>
      <c r="E197" s="317"/>
      <c r="F197" s="317"/>
    </row>
    <row r="198" spans="1:6" x14ac:dyDescent="0.2">
      <c r="A198" s="316">
        <v>187</v>
      </c>
      <c r="B198" s="317"/>
      <c r="C198" s="317"/>
      <c r="D198" s="317"/>
      <c r="E198" s="317"/>
      <c r="F198" s="317"/>
    </row>
    <row r="199" spans="1:6" x14ac:dyDescent="0.2">
      <c r="A199" s="316">
        <v>188</v>
      </c>
      <c r="B199" s="317"/>
      <c r="C199" s="317"/>
      <c r="D199" s="317"/>
      <c r="E199" s="317"/>
      <c r="F199" s="317"/>
    </row>
    <row r="200" spans="1:6" x14ac:dyDescent="0.2">
      <c r="A200" s="316">
        <v>189</v>
      </c>
      <c r="B200" s="317"/>
      <c r="C200" s="317"/>
      <c r="D200" s="317"/>
      <c r="E200" s="317"/>
      <c r="F200" s="317"/>
    </row>
    <row r="201" spans="1:6" x14ac:dyDescent="0.2">
      <c r="A201" s="316">
        <v>190</v>
      </c>
      <c r="B201" s="317"/>
      <c r="C201" s="317"/>
      <c r="D201" s="317"/>
      <c r="E201" s="317"/>
      <c r="F201" s="317"/>
    </row>
    <row r="202" spans="1:6" x14ac:dyDescent="0.2">
      <c r="A202" s="316">
        <v>191</v>
      </c>
      <c r="B202" s="317"/>
      <c r="C202" s="317"/>
      <c r="D202" s="317"/>
      <c r="E202" s="317"/>
      <c r="F202" s="317"/>
    </row>
    <row r="203" spans="1:6" x14ac:dyDescent="0.2">
      <c r="A203" s="316">
        <v>192</v>
      </c>
      <c r="B203" s="317"/>
      <c r="C203" s="317"/>
      <c r="D203" s="317"/>
      <c r="E203" s="317"/>
      <c r="F203" s="317"/>
    </row>
    <row r="204" spans="1:6" x14ac:dyDescent="0.2">
      <c r="A204" s="316">
        <v>193</v>
      </c>
      <c r="B204" s="317"/>
      <c r="C204" s="317"/>
      <c r="D204" s="317"/>
      <c r="E204" s="317"/>
      <c r="F204" s="317"/>
    </row>
    <row r="205" spans="1:6" x14ac:dyDescent="0.2">
      <c r="A205" s="316">
        <v>194</v>
      </c>
      <c r="B205" s="317"/>
      <c r="C205" s="317"/>
      <c r="D205" s="317"/>
      <c r="E205" s="317"/>
      <c r="F205" s="317"/>
    </row>
    <row r="206" spans="1:6" x14ac:dyDescent="0.2">
      <c r="A206" s="316">
        <v>195</v>
      </c>
      <c r="B206" s="317"/>
      <c r="C206" s="317"/>
      <c r="D206" s="317"/>
      <c r="E206" s="317"/>
      <c r="F206" s="317"/>
    </row>
    <row r="207" spans="1:6" x14ac:dyDescent="0.2">
      <c r="A207" s="316">
        <v>196</v>
      </c>
      <c r="B207" s="317"/>
      <c r="C207" s="317"/>
      <c r="D207" s="317"/>
      <c r="E207" s="317"/>
      <c r="F207" s="317"/>
    </row>
    <row r="208" spans="1:6" x14ac:dyDescent="0.2">
      <c r="A208" s="316">
        <v>197</v>
      </c>
      <c r="B208" s="317"/>
      <c r="C208" s="317"/>
      <c r="D208" s="317"/>
      <c r="E208" s="317"/>
      <c r="F208" s="317"/>
    </row>
    <row r="209" spans="1:6" x14ac:dyDescent="0.2">
      <c r="A209" s="316">
        <v>198</v>
      </c>
      <c r="B209" s="317"/>
      <c r="C209" s="317"/>
      <c r="D209" s="317"/>
      <c r="E209" s="317"/>
      <c r="F209" s="317"/>
    </row>
    <row r="210" spans="1:6" x14ac:dyDescent="0.2">
      <c r="A210" s="316">
        <v>199</v>
      </c>
      <c r="B210" s="317"/>
      <c r="C210" s="317"/>
      <c r="D210" s="317"/>
      <c r="E210" s="317"/>
      <c r="F210" s="317"/>
    </row>
    <row r="211" spans="1:6" x14ac:dyDescent="0.2">
      <c r="A211" s="316">
        <v>200</v>
      </c>
      <c r="B211" s="317"/>
      <c r="C211" s="317"/>
      <c r="D211" s="317"/>
      <c r="E211" s="317"/>
      <c r="F211" s="317"/>
    </row>
  </sheetData>
  <mergeCells count="12">
    <mergeCell ref="A7:B7"/>
    <mergeCell ref="G7:M7"/>
    <mergeCell ref="A9:B9"/>
    <mergeCell ref="E9:F9"/>
    <mergeCell ref="G9:M11"/>
    <mergeCell ref="E10:F10"/>
    <mergeCell ref="A5:F5"/>
    <mergeCell ref="A1:F1"/>
    <mergeCell ref="A2:F2"/>
    <mergeCell ref="G2:O3"/>
    <mergeCell ref="A3:F3"/>
    <mergeCell ref="A4:F4"/>
  </mergeCells>
  <phoneticPr fontId="22"/>
  <conditionalFormatting sqref="B12:E211">
    <cfRule type="expression" dxfId="0" priority="1">
      <formula>B12=""</formula>
    </cfRule>
  </conditionalFormatting>
  <dataValidations count="1">
    <dataValidation type="textLength" imeMode="disabled" operator="equal" allowBlank="1" showInputMessage="1" showErrorMessage="1" error="登録番号10文字を入力してください。" sqref="G3:O3 C10 N10:S10" xr:uid="{91EF0A83-E310-45FE-A562-B8616BE09575}">
      <formula1>10</formula1>
    </dataValidation>
  </dataValidations>
  <pageMargins left="0.7" right="0.7" top="0.75" bottom="0.75" header="0.3" footer="0.3"/>
  <pageSetup paperSize="9" scale="56"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GQ41"/>
  <sheetViews>
    <sheetView showZeros="0" view="pageBreakPreview" zoomScale="70" zoomScaleNormal="55" zoomScaleSheetLayoutView="70" workbookViewId="0">
      <selection activeCell="CA2" sqref="CA2:CE3"/>
    </sheetView>
  </sheetViews>
  <sheetFormatPr defaultColWidth="1.36328125" defaultRowHeight="18" customHeight="1" x14ac:dyDescent="0.2"/>
  <cols>
    <col min="1" max="3" width="1.36328125" style="303" customWidth="1"/>
    <col min="4" max="5" width="1.36328125" style="306" customWidth="1"/>
    <col min="6" max="7" width="1.36328125" style="307" customWidth="1"/>
    <col min="8" max="11" width="1.36328125" style="303"/>
    <col min="12" max="12" width="1.26953125" style="303" customWidth="1"/>
    <col min="13" max="54" width="1.36328125" style="303"/>
    <col min="55" max="55" width="2.08984375" style="303" customWidth="1"/>
    <col min="56" max="56" width="1.90625" style="303" customWidth="1"/>
    <col min="57" max="65" width="1.36328125" style="303"/>
    <col min="66" max="66" width="0.26953125" style="303" customWidth="1"/>
    <col min="67" max="67" width="1.36328125" style="303" hidden="1" customWidth="1"/>
    <col min="68" max="74" width="1.36328125" style="303"/>
    <col min="75" max="75" width="5" style="303" customWidth="1"/>
    <col min="76" max="16384" width="1.36328125" style="303"/>
  </cols>
  <sheetData>
    <row r="1" spans="1:157" s="275" customFormat="1" ht="10.5" customHeight="1" x14ac:dyDescent="0.2">
      <c r="A1" s="377" t="s">
        <v>116</v>
      </c>
      <c r="B1" s="378"/>
      <c r="C1" s="378"/>
      <c r="D1" s="378"/>
      <c r="E1" s="378"/>
      <c r="F1" s="378"/>
      <c r="G1" s="378"/>
      <c r="H1" s="378"/>
      <c r="I1" s="378"/>
      <c r="J1" s="379"/>
      <c r="K1" s="386" t="str">
        <f>IF('企業情報（断熱材）'!$BV$11="","",'企業情報（断熱材）'!$BD$11&amp;'企業情報（断熱材）'!$BV$11)</f>
        <v/>
      </c>
      <c r="L1" s="387"/>
      <c r="M1" s="387"/>
      <c r="N1" s="387"/>
      <c r="O1" s="387"/>
      <c r="P1" s="387"/>
      <c r="Q1" s="387"/>
      <c r="R1" s="387"/>
      <c r="S1" s="387"/>
      <c r="T1" s="387"/>
      <c r="U1" s="388"/>
      <c r="V1" s="274"/>
      <c r="W1" s="274"/>
      <c r="X1" s="274"/>
      <c r="Y1" s="274"/>
      <c r="Z1" s="274"/>
      <c r="AA1" s="274"/>
      <c r="AB1" s="274"/>
      <c r="AC1" s="274"/>
      <c r="AD1" s="274"/>
      <c r="AE1" s="274"/>
      <c r="AF1" s="274"/>
      <c r="AG1" s="274"/>
      <c r="AH1" s="274"/>
      <c r="AI1" s="274"/>
      <c r="AJ1" s="274"/>
      <c r="AK1" s="274"/>
      <c r="AL1" s="274"/>
      <c r="AM1" s="274"/>
      <c r="AN1" s="274"/>
      <c r="AO1" s="274"/>
      <c r="AP1" s="274"/>
      <c r="AQ1" s="274"/>
      <c r="AR1" s="274"/>
      <c r="BN1" s="276"/>
      <c r="BO1" s="276"/>
      <c r="BP1" s="274"/>
      <c r="BQ1" s="274"/>
      <c r="BR1" s="274"/>
      <c r="BS1" s="274"/>
      <c r="BT1" s="276"/>
      <c r="BU1" s="276"/>
      <c r="BV1" s="276"/>
      <c r="BW1" s="276"/>
      <c r="BX1" s="276"/>
      <c r="BY1" s="277"/>
      <c r="BZ1" s="277"/>
      <c r="CA1" s="276"/>
      <c r="CB1" s="276"/>
      <c r="CC1" s="276"/>
      <c r="CD1" s="276"/>
      <c r="CE1" s="276"/>
      <c r="CF1" s="277"/>
      <c r="CG1" s="277"/>
      <c r="CH1" s="276"/>
      <c r="CI1" s="276"/>
      <c r="CJ1" s="276"/>
      <c r="CK1" s="276"/>
      <c r="CL1" s="276"/>
      <c r="CM1" s="277"/>
      <c r="CN1" s="277"/>
    </row>
    <row r="2" spans="1:157" s="275" customFormat="1" ht="10.5" customHeight="1" x14ac:dyDescent="0.2">
      <c r="A2" s="380"/>
      <c r="B2" s="381"/>
      <c r="C2" s="381"/>
      <c r="D2" s="381"/>
      <c r="E2" s="381"/>
      <c r="F2" s="381"/>
      <c r="G2" s="381"/>
      <c r="H2" s="381"/>
      <c r="I2" s="381"/>
      <c r="J2" s="382"/>
      <c r="K2" s="389"/>
      <c r="L2" s="390"/>
      <c r="M2" s="390"/>
      <c r="N2" s="390"/>
      <c r="O2" s="390"/>
      <c r="P2" s="390"/>
      <c r="Q2" s="390"/>
      <c r="R2" s="390"/>
      <c r="S2" s="390"/>
      <c r="T2" s="390"/>
      <c r="U2" s="391"/>
      <c r="V2" s="274"/>
      <c r="W2" s="274"/>
      <c r="X2" s="274"/>
      <c r="Y2" s="274"/>
      <c r="Z2" s="274"/>
      <c r="AA2" s="274"/>
      <c r="AB2" s="274"/>
      <c r="AC2" s="274"/>
      <c r="AD2" s="274"/>
      <c r="AE2" s="274"/>
      <c r="AF2" s="274"/>
      <c r="AG2" s="274"/>
      <c r="AH2" s="274"/>
      <c r="AJ2" s="274"/>
      <c r="AK2" s="274"/>
      <c r="AL2" s="274"/>
      <c r="AM2" s="274"/>
      <c r="AN2" s="274"/>
      <c r="AO2" s="274"/>
      <c r="AP2" s="274"/>
      <c r="AQ2" s="274"/>
      <c r="AR2" s="274"/>
      <c r="BK2" s="274"/>
      <c r="BL2" s="274"/>
      <c r="BM2" s="274"/>
      <c r="BO2" s="274"/>
      <c r="BP2" s="396"/>
      <c r="BQ2" s="396"/>
      <c r="BR2" s="396"/>
      <c r="BS2" s="396"/>
      <c r="BT2" s="372" t="s">
        <v>279</v>
      </c>
      <c r="BU2" s="372"/>
      <c r="BV2" s="372"/>
      <c r="BW2" s="372"/>
      <c r="BX2" s="372"/>
      <c r="BY2" s="373" t="s">
        <v>45</v>
      </c>
      <c r="BZ2" s="373"/>
      <c r="CA2" s="399"/>
      <c r="CB2" s="399"/>
      <c r="CC2" s="399"/>
      <c r="CD2" s="399"/>
      <c r="CE2" s="399"/>
      <c r="CF2" s="373" t="s">
        <v>46</v>
      </c>
      <c r="CG2" s="373"/>
      <c r="CH2" s="399"/>
      <c r="CI2" s="399"/>
      <c r="CJ2" s="399"/>
      <c r="CK2" s="399"/>
      <c r="CL2" s="399"/>
      <c r="CM2" s="373" t="s">
        <v>47</v>
      </c>
      <c r="CN2" s="373"/>
      <c r="CW2" s="87"/>
      <c r="CX2" s="87"/>
      <c r="CY2" s="87"/>
      <c r="CZ2" s="87"/>
      <c r="DA2" s="87"/>
      <c r="DB2" s="87"/>
      <c r="DC2" s="87"/>
      <c r="DD2" s="87"/>
      <c r="DE2" s="87"/>
      <c r="DF2" s="87"/>
      <c r="DG2" s="87"/>
      <c r="DH2" s="87"/>
      <c r="DI2" s="87"/>
      <c r="DJ2" s="87"/>
      <c r="DK2" s="87"/>
      <c r="DL2" s="87"/>
      <c r="DM2" s="87"/>
      <c r="DN2" s="87"/>
      <c r="DO2" s="87"/>
      <c r="DP2" s="87"/>
      <c r="DQ2" s="87"/>
      <c r="DR2" s="87"/>
      <c r="DS2" s="87"/>
      <c r="DT2" s="87"/>
      <c r="DU2" s="87"/>
      <c r="DV2" s="87"/>
      <c r="DW2" s="87"/>
      <c r="DX2" s="87"/>
      <c r="DY2" s="87"/>
      <c r="DZ2" s="87"/>
      <c r="EA2" s="87"/>
      <c r="EB2" s="87"/>
      <c r="EC2" s="87"/>
      <c r="ED2" s="87"/>
      <c r="EE2" s="87"/>
      <c r="EF2" s="87"/>
      <c r="EG2" s="87"/>
      <c r="EH2" s="87"/>
      <c r="EI2" s="87"/>
      <c r="EJ2" s="87"/>
      <c r="EK2" s="87"/>
      <c r="EL2" s="87"/>
      <c r="EM2" s="87"/>
      <c r="EN2" s="87"/>
      <c r="EO2" s="87"/>
      <c r="EP2" s="87"/>
      <c r="EQ2" s="87"/>
      <c r="ER2" s="87"/>
      <c r="ES2" s="87"/>
      <c r="ET2" s="87"/>
      <c r="EU2" s="87"/>
      <c r="EV2" s="87"/>
      <c r="EW2" s="87"/>
      <c r="EX2" s="87"/>
      <c r="EY2" s="87"/>
      <c r="EZ2" s="87"/>
      <c r="FA2" s="87"/>
    </row>
    <row r="3" spans="1:157" s="275" customFormat="1" ht="10.5" customHeight="1" x14ac:dyDescent="0.2">
      <c r="A3" s="380"/>
      <c r="B3" s="381"/>
      <c r="C3" s="381"/>
      <c r="D3" s="381"/>
      <c r="E3" s="381"/>
      <c r="F3" s="381"/>
      <c r="G3" s="381"/>
      <c r="H3" s="381"/>
      <c r="I3" s="381"/>
      <c r="J3" s="382"/>
      <c r="K3" s="389"/>
      <c r="L3" s="390"/>
      <c r="M3" s="390"/>
      <c r="N3" s="390"/>
      <c r="O3" s="390"/>
      <c r="P3" s="390"/>
      <c r="Q3" s="390"/>
      <c r="R3" s="390"/>
      <c r="S3" s="390"/>
      <c r="T3" s="390"/>
      <c r="U3" s="391"/>
      <c r="V3" s="274"/>
      <c r="W3" s="274"/>
      <c r="X3" s="274"/>
      <c r="Y3" s="274"/>
      <c r="Z3" s="274"/>
      <c r="AA3" s="274"/>
      <c r="AB3" s="274"/>
      <c r="AC3" s="274"/>
      <c r="AD3" s="274"/>
      <c r="AE3" s="274"/>
      <c r="AF3" s="274"/>
      <c r="AG3" s="274"/>
      <c r="AH3" s="274"/>
      <c r="AJ3" s="278"/>
      <c r="AK3" s="278"/>
      <c r="AL3" s="274"/>
      <c r="AM3" s="274"/>
      <c r="AN3" s="274"/>
      <c r="AO3" s="274"/>
      <c r="AP3" s="274"/>
      <c r="AQ3" s="274"/>
      <c r="AR3" s="274"/>
      <c r="BK3" s="274"/>
      <c r="BL3" s="274"/>
      <c r="BM3" s="274"/>
      <c r="BN3" s="278"/>
      <c r="BO3" s="278"/>
      <c r="BP3" s="396"/>
      <c r="BQ3" s="396"/>
      <c r="BR3" s="396"/>
      <c r="BS3" s="396"/>
      <c r="BT3" s="372"/>
      <c r="BU3" s="372"/>
      <c r="BV3" s="372"/>
      <c r="BW3" s="372"/>
      <c r="BX3" s="372"/>
      <c r="BY3" s="373"/>
      <c r="BZ3" s="373"/>
      <c r="CA3" s="399"/>
      <c r="CB3" s="399"/>
      <c r="CC3" s="399"/>
      <c r="CD3" s="399"/>
      <c r="CE3" s="399"/>
      <c r="CF3" s="373"/>
      <c r="CG3" s="373"/>
      <c r="CH3" s="399"/>
      <c r="CI3" s="399"/>
      <c r="CJ3" s="399"/>
      <c r="CK3" s="399"/>
      <c r="CL3" s="399"/>
      <c r="CM3" s="373"/>
      <c r="CN3" s="373"/>
      <c r="CW3" s="87"/>
      <c r="CX3" s="87"/>
      <c r="CY3" s="87"/>
      <c r="CZ3" s="87"/>
      <c r="DA3" s="87"/>
      <c r="DB3" s="87"/>
      <c r="DC3" s="87"/>
      <c r="DD3" s="87"/>
      <c r="DE3" s="87"/>
      <c r="DF3" s="87"/>
      <c r="DG3" s="87"/>
      <c r="DH3" s="87"/>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c r="EO3" s="87"/>
      <c r="EP3" s="87"/>
      <c r="EQ3" s="87"/>
      <c r="ER3" s="87"/>
      <c r="ES3" s="87"/>
      <c r="ET3" s="87"/>
      <c r="EU3" s="87"/>
      <c r="EV3" s="87"/>
      <c r="EW3" s="87"/>
      <c r="EX3" s="87"/>
      <c r="EY3" s="87"/>
      <c r="EZ3" s="87"/>
      <c r="FA3" s="87"/>
    </row>
    <row r="4" spans="1:157" s="275" customFormat="1" ht="10.5" customHeight="1" thickBot="1" x14ac:dyDescent="0.25">
      <c r="A4" s="383"/>
      <c r="B4" s="384"/>
      <c r="C4" s="384"/>
      <c r="D4" s="384"/>
      <c r="E4" s="384"/>
      <c r="F4" s="384"/>
      <c r="G4" s="384"/>
      <c r="H4" s="384"/>
      <c r="I4" s="384"/>
      <c r="J4" s="385"/>
      <c r="K4" s="392"/>
      <c r="L4" s="393"/>
      <c r="M4" s="393"/>
      <c r="N4" s="393"/>
      <c r="O4" s="393"/>
      <c r="P4" s="393"/>
      <c r="Q4" s="393"/>
      <c r="R4" s="393"/>
      <c r="S4" s="393"/>
      <c r="T4" s="393"/>
      <c r="U4" s="394"/>
      <c r="V4" s="274"/>
      <c r="W4" s="274"/>
      <c r="X4" s="274"/>
      <c r="Y4" s="274"/>
      <c r="Z4" s="274"/>
      <c r="AA4" s="274"/>
      <c r="AB4" s="274"/>
      <c r="AC4" s="274"/>
      <c r="AD4" s="274"/>
      <c r="AE4" s="274"/>
      <c r="AF4" s="274"/>
      <c r="AG4" s="274"/>
      <c r="AH4" s="274"/>
      <c r="AJ4" s="278"/>
      <c r="AK4" s="278"/>
      <c r="AL4" s="274"/>
      <c r="AM4" s="274"/>
      <c r="AN4" s="274"/>
      <c r="AO4" s="274"/>
      <c r="AP4" s="274"/>
      <c r="AQ4" s="274"/>
      <c r="AR4" s="274"/>
      <c r="BK4" s="274"/>
      <c r="BL4" s="274"/>
      <c r="BM4" s="274"/>
      <c r="BN4" s="278"/>
      <c r="BO4" s="278"/>
      <c r="BP4" s="274"/>
      <c r="BQ4" s="274"/>
      <c r="BR4" s="274"/>
      <c r="BS4" s="274"/>
      <c r="BT4" s="279"/>
      <c r="BU4" s="279"/>
      <c r="BV4" s="279"/>
      <c r="BW4" s="279"/>
      <c r="BX4" s="279"/>
      <c r="BY4" s="277"/>
      <c r="BZ4" s="277"/>
      <c r="CA4" s="279"/>
      <c r="CB4" s="279"/>
      <c r="CC4" s="279"/>
      <c r="CD4" s="279"/>
      <c r="CE4" s="279"/>
      <c r="CF4" s="277"/>
      <c r="CG4" s="277"/>
      <c r="CH4" s="279"/>
      <c r="CI4" s="279"/>
      <c r="CJ4" s="279"/>
      <c r="CK4" s="279"/>
      <c r="CL4" s="279"/>
      <c r="CM4" s="277"/>
      <c r="CN4" s="277"/>
      <c r="CW4" s="87"/>
      <c r="CX4" s="87"/>
      <c r="CY4" s="87"/>
      <c r="CZ4" s="87"/>
      <c r="DA4" s="87"/>
      <c r="DB4" s="87"/>
      <c r="DC4" s="87"/>
      <c r="DD4" s="87"/>
      <c r="DE4" s="87"/>
      <c r="DF4" s="87"/>
      <c r="DG4" s="87"/>
      <c r="DH4" s="87"/>
      <c r="DI4" s="87"/>
      <c r="DJ4" s="87"/>
      <c r="DK4" s="87"/>
      <c r="DL4" s="87"/>
      <c r="DM4" s="87"/>
      <c r="DN4" s="87"/>
      <c r="DO4" s="87"/>
      <c r="DP4" s="87"/>
      <c r="DQ4" s="87"/>
      <c r="DR4" s="87"/>
      <c r="DS4" s="87"/>
      <c r="DT4" s="87"/>
      <c r="DU4" s="87"/>
      <c r="DV4" s="87"/>
      <c r="DW4" s="87"/>
      <c r="DX4" s="87"/>
      <c r="DY4" s="87"/>
      <c r="DZ4" s="87"/>
      <c r="EA4" s="87"/>
      <c r="EB4" s="87"/>
      <c r="EC4" s="87"/>
      <c r="ED4" s="87"/>
      <c r="EE4" s="87"/>
      <c r="EF4" s="87"/>
      <c r="EG4" s="87"/>
      <c r="EH4" s="87"/>
      <c r="EI4" s="87"/>
      <c r="EJ4" s="87"/>
      <c r="EK4" s="87"/>
      <c r="EL4" s="87"/>
      <c r="EM4" s="87"/>
      <c r="EN4" s="87"/>
      <c r="EO4" s="87"/>
      <c r="EP4" s="87"/>
      <c r="EQ4" s="87"/>
      <c r="ER4" s="87"/>
      <c r="ES4" s="87"/>
      <c r="ET4" s="87"/>
      <c r="EU4" s="87"/>
      <c r="EV4" s="87"/>
      <c r="EW4" s="87"/>
      <c r="EX4" s="87"/>
      <c r="EY4" s="87"/>
      <c r="EZ4" s="87"/>
      <c r="FA4" s="87"/>
    </row>
    <row r="5" spans="1:157" s="275" customFormat="1" ht="24.75" customHeight="1" x14ac:dyDescent="0.2">
      <c r="B5" s="274"/>
      <c r="C5" s="274"/>
      <c r="D5" s="278"/>
      <c r="E5" s="278"/>
      <c r="F5" s="280"/>
      <c r="G5" s="280"/>
      <c r="H5" s="274"/>
      <c r="I5" s="281"/>
      <c r="J5" s="274"/>
      <c r="K5" s="274"/>
      <c r="L5" s="274"/>
      <c r="M5" s="274"/>
      <c r="N5" s="274"/>
      <c r="O5" s="274"/>
      <c r="P5" s="274"/>
      <c r="Q5" s="274"/>
      <c r="R5" s="274"/>
      <c r="S5" s="274"/>
      <c r="T5" s="274"/>
      <c r="U5" s="274"/>
      <c r="V5" s="274"/>
      <c r="W5" s="274"/>
      <c r="X5" s="274"/>
      <c r="Y5" s="274"/>
      <c r="Z5" s="274"/>
      <c r="AA5" s="274"/>
      <c r="AB5" s="274"/>
      <c r="AC5" s="274"/>
      <c r="AD5" s="274"/>
      <c r="AE5" s="274"/>
      <c r="AF5" s="274"/>
      <c r="AG5" s="274"/>
      <c r="AH5" s="274"/>
      <c r="AI5" s="274"/>
      <c r="AJ5" s="274"/>
      <c r="AK5" s="274"/>
      <c r="AL5" s="274"/>
      <c r="AM5" s="274"/>
      <c r="AN5" s="274"/>
      <c r="AO5" s="274"/>
      <c r="AP5" s="274"/>
      <c r="AQ5" s="274"/>
      <c r="BM5" s="276"/>
      <c r="BN5" s="276"/>
      <c r="BO5" s="276"/>
      <c r="BP5" s="276"/>
      <c r="BQ5" s="276"/>
      <c r="BR5" s="276"/>
      <c r="BS5" s="276"/>
      <c r="BT5" s="276"/>
      <c r="BU5" s="276"/>
      <c r="BV5" s="276"/>
      <c r="BW5" s="276"/>
      <c r="BX5" s="276"/>
      <c r="BY5" s="276"/>
      <c r="BZ5" s="276"/>
      <c r="CA5" s="276"/>
      <c r="CB5" s="276"/>
      <c r="CC5" s="276"/>
      <c r="CD5" s="276"/>
      <c r="CE5" s="276"/>
      <c r="CF5" s="276"/>
      <c r="CG5" s="276"/>
      <c r="CH5" s="276"/>
      <c r="CI5" s="276"/>
      <c r="CJ5" s="276"/>
      <c r="CK5" s="276"/>
      <c r="CW5" s="87"/>
      <c r="CX5" s="87"/>
      <c r="CY5" s="87"/>
      <c r="CZ5" s="87"/>
      <c r="DA5" s="87"/>
      <c r="DB5" s="87"/>
      <c r="DC5" s="87"/>
      <c r="DD5" s="87"/>
      <c r="DE5" s="87"/>
      <c r="DF5" s="87"/>
      <c r="DG5" s="87"/>
      <c r="DH5" s="87"/>
      <c r="DI5" s="87"/>
      <c r="DJ5" s="87"/>
      <c r="DK5" s="87"/>
      <c r="DL5" s="87"/>
      <c r="DM5" s="87"/>
      <c r="DN5" s="87"/>
      <c r="DO5" s="87"/>
      <c r="DP5" s="87"/>
      <c r="DQ5" s="87"/>
      <c r="DR5" s="87"/>
      <c r="DS5" s="87"/>
      <c r="DT5" s="87"/>
      <c r="DU5" s="87"/>
      <c r="DV5" s="87"/>
      <c r="DW5" s="87"/>
      <c r="DX5" s="87"/>
      <c r="DY5" s="87"/>
      <c r="DZ5" s="87"/>
      <c r="EA5" s="87"/>
      <c r="EB5" s="87"/>
      <c r="EC5" s="87"/>
      <c r="ED5" s="87"/>
      <c r="EE5" s="87"/>
      <c r="EF5" s="87"/>
      <c r="EG5" s="87"/>
      <c r="EH5" s="87"/>
      <c r="EI5" s="87"/>
      <c r="EJ5" s="87"/>
      <c r="EK5" s="87"/>
      <c r="EL5" s="87"/>
      <c r="EM5" s="87"/>
      <c r="EN5" s="87"/>
      <c r="EO5" s="87"/>
      <c r="EP5" s="87"/>
      <c r="EQ5" s="87"/>
      <c r="ER5" s="87"/>
      <c r="ES5" s="87"/>
      <c r="ET5" s="87"/>
      <c r="EU5" s="87"/>
      <c r="EV5" s="87"/>
      <c r="EW5" s="87"/>
      <c r="EX5" s="87"/>
      <c r="EY5" s="87"/>
      <c r="EZ5" s="87"/>
      <c r="FA5" s="87"/>
    </row>
    <row r="6" spans="1:157" s="275" customFormat="1" ht="24.75" customHeight="1" x14ac:dyDescent="0.2">
      <c r="B6" s="274"/>
      <c r="C6" s="274"/>
      <c r="D6" s="278"/>
      <c r="E6" s="278"/>
      <c r="F6" s="280"/>
      <c r="G6" s="280"/>
      <c r="H6" s="274"/>
      <c r="I6" s="281"/>
      <c r="J6" s="274"/>
      <c r="K6" s="274"/>
      <c r="L6" s="274"/>
      <c r="M6" s="274"/>
      <c r="N6" s="274"/>
      <c r="O6" s="274"/>
      <c r="P6" s="274"/>
      <c r="Q6" s="274"/>
      <c r="R6" s="274"/>
      <c r="S6" s="274"/>
      <c r="T6" s="274"/>
      <c r="U6" s="274"/>
      <c r="V6" s="274"/>
      <c r="W6" s="274"/>
      <c r="X6" s="274"/>
      <c r="Y6" s="274"/>
      <c r="Z6" s="274"/>
      <c r="AA6" s="274"/>
      <c r="AB6" s="274"/>
      <c r="AC6" s="274"/>
      <c r="AD6" s="274"/>
      <c r="AE6" s="274"/>
      <c r="AF6" s="274"/>
      <c r="AG6" s="274"/>
      <c r="AH6" s="274"/>
      <c r="AI6" s="274"/>
      <c r="AJ6" s="274"/>
      <c r="AK6" s="274"/>
      <c r="AL6" s="274"/>
      <c r="AM6" s="274"/>
      <c r="AN6" s="274"/>
      <c r="AO6" s="274"/>
      <c r="AP6" s="274"/>
      <c r="AQ6" s="274"/>
      <c r="BM6" s="276"/>
      <c r="BN6" s="276"/>
      <c r="BO6" s="276"/>
      <c r="BP6" s="276"/>
      <c r="BQ6" s="276"/>
      <c r="BR6" s="276"/>
      <c r="BS6" s="276"/>
      <c r="BT6" s="276"/>
      <c r="BU6" s="276"/>
      <c r="BV6" s="276"/>
      <c r="BW6" s="276"/>
      <c r="BX6" s="276"/>
      <c r="BY6" s="276"/>
      <c r="BZ6" s="276"/>
      <c r="CA6" s="276"/>
      <c r="CB6" s="276"/>
      <c r="CC6" s="276"/>
      <c r="CD6" s="276"/>
      <c r="CE6" s="276"/>
      <c r="CF6" s="276"/>
      <c r="CG6" s="276"/>
      <c r="CH6" s="276"/>
      <c r="CI6" s="276"/>
      <c r="CJ6" s="276"/>
      <c r="CK6" s="276"/>
      <c r="CW6" s="87"/>
      <c r="CX6" s="87"/>
      <c r="CY6" s="87"/>
      <c r="CZ6" s="87"/>
      <c r="DA6" s="87"/>
      <c r="DB6" s="87"/>
      <c r="DC6" s="87"/>
      <c r="DD6" s="87"/>
      <c r="DE6" s="87"/>
      <c r="DF6" s="87"/>
      <c r="DG6" s="87"/>
      <c r="DH6" s="87"/>
      <c r="DI6" s="87"/>
      <c r="DJ6" s="87"/>
      <c r="DK6" s="87"/>
      <c r="DL6" s="87"/>
      <c r="DM6" s="87"/>
      <c r="DN6" s="87"/>
      <c r="DO6" s="87"/>
      <c r="DP6" s="87"/>
      <c r="DQ6" s="87"/>
      <c r="DR6" s="87"/>
      <c r="DS6" s="87"/>
      <c r="DT6" s="87"/>
      <c r="DU6" s="87"/>
      <c r="DV6" s="87"/>
      <c r="DW6" s="87"/>
      <c r="DX6" s="87"/>
      <c r="DY6" s="87"/>
      <c r="DZ6" s="87"/>
      <c r="EA6" s="87"/>
      <c r="EB6" s="87"/>
      <c r="EC6" s="87"/>
      <c r="ED6" s="87"/>
      <c r="EE6" s="87"/>
      <c r="EF6" s="87"/>
      <c r="EG6" s="87"/>
      <c r="EH6" s="87"/>
      <c r="EI6" s="87"/>
      <c r="EJ6" s="87"/>
      <c r="EK6" s="87"/>
      <c r="EL6" s="87"/>
      <c r="EM6" s="87"/>
      <c r="EN6" s="87"/>
      <c r="EO6" s="87"/>
      <c r="EP6" s="87"/>
      <c r="EQ6" s="87"/>
      <c r="ER6" s="87"/>
      <c r="ES6" s="87"/>
      <c r="ET6" s="87"/>
      <c r="EU6" s="87"/>
      <c r="EV6" s="87"/>
      <c r="EW6" s="87"/>
      <c r="EX6" s="87"/>
      <c r="EY6" s="87"/>
      <c r="EZ6" s="87"/>
      <c r="FA6" s="87"/>
    </row>
    <row r="7" spans="1:157" s="275" customFormat="1" ht="24.75" customHeight="1" x14ac:dyDescent="0.2">
      <c r="B7" s="274"/>
      <c r="C7" s="274"/>
      <c r="D7" s="278"/>
      <c r="E7" s="278"/>
      <c r="F7" s="280"/>
      <c r="G7" s="280"/>
      <c r="H7" s="274"/>
      <c r="I7" s="281"/>
      <c r="J7" s="274"/>
      <c r="K7" s="274"/>
      <c r="L7" s="274"/>
      <c r="M7" s="274"/>
      <c r="N7" s="274"/>
      <c r="O7" s="274"/>
      <c r="P7" s="274"/>
      <c r="Q7" s="274"/>
      <c r="R7" s="274"/>
      <c r="S7" s="274"/>
      <c r="T7" s="274"/>
      <c r="U7" s="274"/>
      <c r="V7" s="274"/>
      <c r="W7" s="274"/>
      <c r="X7" s="274"/>
      <c r="Y7" s="274"/>
      <c r="Z7" s="274"/>
      <c r="AA7" s="274"/>
      <c r="AB7" s="274"/>
      <c r="AC7" s="274"/>
      <c r="AD7" s="274"/>
      <c r="AE7" s="274"/>
      <c r="AF7" s="274"/>
      <c r="AG7" s="274"/>
      <c r="AH7" s="274"/>
      <c r="AI7" s="274"/>
      <c r="AJ7" s="274"/>
      <c r="AK7" s="274"/>
      <c r="AL7" s="274"/>
      <c r="AM7" s="274"/>
      <c r="AN7" s="274"/>
      <c r="AO7" s="274"/>
      <c r="AP7" s="274"/>
      <c r="AQ7" s="274"/>
      <c r="BM7" s="276"/>
      <c r="BN7" s="276"/>
      <c r="BO7" s="276"/>
      <c r="BP7" s="276"/>
      <c r="BQ7" s="276"/>
      <c r="BR7" s="276"/>
      <c r="BS7" s="276"/>
      <c r="BT7" s="276"/>
      <c r="BU7" s="276"/>
      <c r="BV7" s="276"/>
      <c r="BW7" s="276"/>
      <c r="BX7" s="276"/>
      <c r="BY7" s="276"/>
      <c r="BZ7" s="276"/>
      <c r="CA7" s="276"/>
      <c r="CB7" s="276"/>
      <c r="CC7" s="276"/>
      <c r="CD7" s="276"/>
      <c r="CE7" s="276"/>
      <c r="CF7" s="276"/>
      <c r="CG7" s="276"/>
      <c r="CH7" s="276"/>
      <c r="CI7" s="276"/>
      <c r="CJ7" s="276"/>
      <c r="CK7" s="276"/>
      <c r="CW7" s="87"/>
      <c r="CX7" s="87"/>
      <c r="CY7" s="87"/>
      <c r="CZ7" s="87"/>
      <c r="DA7" s="87"/>
      <c r="DB7" s="87"/>
      <c r="DC7" s="87"/>
      <c r="DD7" s="87"/>
      <c r="DE7" s="87"/>
      <c r="DF7" s="87"/>
      <c r="DG7" s="87"/>
      <c r="DH7" s="87"/>
      <c r="DI7" s="87"/>
      <c r="DJ7" s="87"/>
      <c r="DK7" s="87"/>
      <c r="DL7" s="87"/>
      <c r="DM7" s="87"/>
      <c r="DN7" s="87"/>
      <c r="DO7" s="87"/>
      <c r="DP7" s="87"/>
      <c r="DQ7" s="87"/>
      <c r="DR7" s="87"/>
      <c r="DS7" s="87"/>
      <c r="DT7" s="87"/>
      <c r="DU7" s="87"/>
      <c r="DV7" s="87"/>
      <c r="DW7" s="87"/>
      <c r="DX7" s="87"/>
      <c r="DY7" s="87"/>
      <c r="DZ7" s="87"/>
      <c r="EA7" s="87"/>
      <c r="EB7" s="87"/>
      <c r="EC7" s="87"/>
      <c r="ED7" s="87"/>
      <c r="EE7" s="87"/>
      <c r="EF7" s="87"/>
      <c r="EG7" s="87"/>
      <c r="EH7" s="87"/>
      <c r="EI7" s="87"/>
      <c r="EJ7" s="87"/>
      <c r="EK7" s="87"/>
      <c r="EL7" s="87"/>
      <c r="EM7" s="87"/>
      <c r="EN7" s="87"/>
      <c r="EO7" s="87"/>
      <c r="EP7" s="87"/>
      <c r="EQ7" s="87"/>
      <c r="ER7" s="87"/>
      <c r="ES7" s="87"/>
      <c r="ET7" s="87"/>
      <c r="EU7" s="87"/>
      <c r="EV7" s="87"/>
      <c r="EW7" s="87"/>
      <c r="EX7" s="87"/>
      <c r="EY7" s="87"/>
      <c r="EZ7" s="87"/>
      <c r="FA7" s="87"/>
    </row>
    <row r="8" spans="1:157" s="275" customFormat="1" ht="18" customHeight="1" x14ac:dyDescent="0.2">
      <c r="A8" s="274" t="s">
        <v>198</v>
      </c>
      <c r="B8" s="274"/>
      <c r="C8" s="274"/>
      <c r="D8" s="278"/>
      <c r="E8" s="278"/>
      <c r="F8" s="280"/>
      <c r="G8" s="280"/>
      <c r="H8" s="274"/>
      <c r="I8" s="274"/>
      <c r="J8" s="274"/>
      <c r="K8" s="274"/>
      <c r="L8" s="274"/>
      <c r="M8" s="274"/>
      <c r="N8" s="274"/>
      <c r="O8" s="274"/>
      <c r="P8" s="274"/>
      <c r="Q8" s="274"/>
      <c r="R8" s="274"/>
      <c r="S8" s="274"/>
      <c r="T8" s="274"/>
      <c r="U8" s="274"/>
      <c r="V8" s="274"/>
      <c r="W8" s="274"/>
      <c r="X8" s="274"/>
      <c r="Y8" s="274"/>
      <c r="Z8" s="274"/>
      <c r="AA8" s="274"/>
      <c r="AB8" s="274"/>
      <c r="AC8" s="274"/>
      <c r="AD8" s="274"/>
      <c r="AE8" s="274"/>
      <c r="AF8" s="274"/>
      <c r="AG8" s="274"/>
      <c r="AI8" s="396"/>
      <c r="AJ8" s="396"/>
      <c r="AK8" s="274"/>
      <c r="AL8" s="274"/>
      <c r="AM8" s="274"/>
      <c r="AN8" s="274"/>
      <c r="AO8" s="274"/>
      <c r="AP8" s="274"/>
      <c r="AQ8" s="274"/>
      <c r="BJ8" s="274"/>
      <c r="BK8" s="274"/>
      <c r="BL8" s="274"/>
      <c r="BN8" s="274"/>
      <c r="BO8" s="396"/>
      <c r="BP8" s="396"/>
      <c r="BQ8" s="396"/>
      <c r="BR8" s="396"/>
      <c r="BS8" s="373"/>
      <c r="BT8" s="373"/>
      <c r="BU8" s="373"/>
      <c r="BV8" s="373"/>
      <c r="BW8" s="373"/>
      <c r="BX8" s="373"/>
      <c r="BY8" s="373"/>
      <c r="BZ8" s="373"/>
      <c r="CA8" s="373"/>
      <c r="CB8" s="373"/>
      <c r="CC8" s="373"/>
      <c r="CD8" s="373"/>
      <c r="CE8" s="373"/>
      <c r="CF8" s="373"/>
      <c r="CG8" s="373"/>
      <c r="CH8" s="373"/>
      <c r="CI8" s="373"/>
      <c r="CJ8" s="373"/>
      <c r="CK8" s="373"/>
      <c r="CL8" s="373"/>
      <c r="CM8" s="373"/>
      <c r="CW8" s="87"/>
      <c r="CX8" s="87"/>
      <c r="CY8" s="87"/>
      <c r="CZ8" s="87"/>
      <c r="DA8" s="87"/>
      <c r="DB8" s="87"/>
      <c r="DC8" s="87"/>
      <c r="DD8" s="87"/>
      <c r="DE8" s="87"/>
      <c r="DF8" s="87"/>
      <c r="DG8" s="87"/>
      <c r="DH8" s="87"/>
      <c r="DI8" s="87"/>
      <c r="DJ8" s="87"/>
      <c r="DK8" s="87"/>
      <c r="DL8" s="87"/>
      <c r="DM8" s="87"/>
      <c r="DN8" s="87"/>
      <c r="DO8" s="87"/>
      <c r="DP8" s="87"/>
      <c r="DQ8" s="87"/>
      <c r="DR8" s="87"/>
      <c r="DS8" s="87"/>
      <c r="DT8" s="87"/>
      <c r="DU8" s="87"/>
      <c r="DV8" s="87"/>
      <c r="DW8" s="87"/>
      <c r="DX8" s="87"/>
      <c r="DY8" s="87"/>
      <c r="DZ8" s="87"/>
      <c r="EA8" s="87"/>
      <c r="EB8" s="87"/>
      <c r="EC8" s="87"/>
      <c r="ED8" s="87"/>
      <c r="EE8" s="87"/>
      <c r="EF8" s="87"/>
      <c r="EG8" s="87"/>
      <c r="EH8" s="87"/>
      <c r="EI8" s="87"/>
      <c r="EJ8" s="87"/>
      <c r="EK8" s="87"/>
      <c r="EL8" s="87"/>
      <c r="EM8" s="87"/>
      <c r="EN8" s="87"/>
      <c r="EO8" s="87"/>
      <c r="EP8" s="87"/>
      <c r="EQ8" s="87"/>
      <c r="ER8" s="87"/>
      <c r="ES8" s="87"/>
      <c r="ET8" s="87"/>
      <c r="EU8" s="87"/>
      <c r="EV8" s="87"/>
      <c r="EW8" s="87"/>
      <c r="EX8" s="87"/>
      <c r="EY8" s="87"/>
      <c r="EZ8" s="87"/>
      <c r="FA8" s="87"/>
    </row>
    <row r="9" spans="1:157" s="275" customFormat="1" ht="18" customHeight="1" x14ac:dyDescent="0.2">
      <c r="A9" s="282"/>
      <c r="B9" s="274"/>
      <c r="C9" s="274"/>
      <c r="D9" s="278"/>
      <c r="E9" s="278"/>
      <c r="F9" s="280"/>
      <c r="G9" s="280"/>
      <c r="H9" s="274"/>
      <c r="I9" s="274"/>
      <c r="J9" s="274"/>
      <c r="K9" s="274"/>
      <c r="L9" s="274"/>
      <c r="M9" s="274"/>
      <c r="N9" s="274"/>
      <c r="O9" s="274"/>
      <c r="P9" s="274"/>
      <c r="Q9" s="274"/>
      <c r="R9" s="274"/>
      <c r="S9" s="274"/>
      <c r="T9" s="274"/>
      <c r="U9" s="274"/>
      <c r="V9" s="274"/>
      <c r="W9" s="274"/>
      <c r="X9" s="274"/>
      <c r="Y9" s="274"/>
      <c r="Z9" s="274"/>
      <c r="AA9" s="274"/>
      <c r="AB9" s="274"/>
      <c r="AC9" s="274"/>
      <c r="AD9" s="274"/>
      <c r="AE9" s="274"/>
      <c r="AF9" s="274"/>
      <c r="AG9" s="274"/>
      <c r="AI9" s="278"/>
      <c r="AJ9" s="278"/>
      <c r="AK9" s="274"/>
      <c r="AL9" s="274"/>
      <c r="AM9" s="274"/>
      <c r="AN9" s="274"/>
      <c r="AO9" s="274"/>
      <c r="AP9" s="274"/>
      <c r="AQ9" s="274"/>
      <c r="BJ9" s="274"/>
      <c r="BK9" s="274"/>
      <c r="BL9" s="274"/>
      <c r="BM9" s="278"/>
      <c r="BN9" s="278"/>
      <c r="BO9" s="278"/>
      <c r="BP9" s="278"/>
      <c r="BQ9" s="279"/>
      <c r="BR9" s="279"/>
      <c r="BS9" s="279"/>
      <c r="BT9" s="279"/>
      <c r="BU9" s="279"/>
      <c r="BV9" s="279"/>
      <c r="BW9" s="279"/>
      <c r="BX9" s="279"/>
      <c r="BY9" s="279"/>
      <c r="BZ9" s="279"/>
      <c r="CA9" s="279"/>
      <c r="CB9" s="279"/>
      <c r="CC9" s="279"/>
      <c r="CD9" s="279"/>
      <c r="CE9" s="279"/>
      <c r="CF9" s="279"/>
      <c r="CG9" s="279"/>
      <c r="CH9" s="279"/>
      <c r="CI9" s="279"/>
      <c r="CJ9" s="279"/>
      <c r="CK9" s="279"/>
      <c r="CW9" s="87"/>
      <c r="CX9" s="87"/>
      <c r="CY9" s="87"/>
      <c r="CZ9" s="87"/>
      <c r="DA9" s="87"/>
      <c r="DB9" s="87"/>
      <c r="DC9" s="87"/>
      <c r="DD9" s="87"/>
      <c r="DE9" s="87"/>
      <c r="DF9" s="87"/>
      <c r="DG9" s="87"/>
      <c r="DH9" s="87"/>
      <c r="DI9" s="87"/>
      <c r="DJ9" s="87"/>
      <c r="DK9" s="87"/>
      <c r="DL9" s="87"/>
      <c r="DM9" s="87"/>
      <c r="DN9" s="87"/>
      <c r="DO9" s="87"/>
      <c r="DP9" s="87"/>
      <c r="DQ9" s="87"/>
      <c r="DR9" s="87"/>
      <c r="DS9" s="87"/>
      <c r="DT9" s="87"/>
      <c r="DU9" s="87"/>
      <c r="DV9" s="87"/>
      <c r="DW9" s="87"/>
      <c r="DX9" s="87"/>
      <c r="DY9" s="87"/>
      <c r="DZ9" s="87"/>
      <c r="EA9" s="87"/>
      <c r="EB9" s="87"/>
      <c r="EC9" s="87"/>
      <c r="ED9" s="87"/>
      <c r="EE9" s="87"/>
      <c r="EF9" s="87"/>
      <c r="EG9" s="87"/>
      <c r="EH9" s="87"/>
      <c r="EI9" s="87"/>
      <c r="EJ9" s="87"/>
      <c r="EK9" s="87"/>
      <c r="EL9" s="87"/>
      <c r="EM9" s="87"/>
      <c r="EN9" s="87"/>
      <c r="EO9" s="87"/>
      <c r="EP9" s="87"/>
      <c r="EQ9" s="87"/>
      <c r="ER9" s="87"/>
      <c r="ES9" s="87"/>
      <c r="ET9" s="87"/>
      <c r="EU9" s="87"/>
      <c r="EV9" s="87"/>
      <c r="EW9" s="87"/>
      <c r="EX9" s="87"/>
      <c r="EY9" s="87"/>
      <c r="EZ9" s="87"/>
      <c r="FA9" s="87"/>
    </row>
    <row r="10" spans="1:157" s="275" customFormat="1" ht="18" customHeight="1" x14ac:dyDescent="0.2">
      <c r="A10" s="283" t="s">
        <v>207</v>
      </c>
      <c r="B10" s="284"/>
      <c r="C10" s="284"/>
      <c r="D10" s="284"/>
      <c r="E10" s="284"/>
      <c r="F10" s="284"/>
      <c r="G10" s="284"/>
      <c r="H10" s="284"/>
      <c r="I10" s="285"/>
      <c r="J10" s="274"/>
      <c r="K10" s="274"/>
      <c r="L10" s="274"/>
      <c r="M10" s="274"/>
      <c r="N10" s="274"/>
      <c r="O10" s="274"/>
      <c r="P10" s="274"/>
      <c r="Q10" s="274"/>
      <c r="R10" s="274"/>
      <c r="S10" s="274"/>
      <c r="T10" s="274"/>
      <c r="U10" s="274"/>
      <c r="V10" s="274"/>
      <c r="W10" s="274"/>
      <c r="X10" s="274"/>
      <c r="Y10" s="274"/>
      <c r="Z10" s="274"/>
      <c r="AA10" s="274"/>
      <c r="AB10" s="274"/>
      <c r="AC10" s="274"/>
      <c r="AD10" s="274"/>
      <c r="AE10" s="274"/>
      <c r="AF10" s="274"/>
      <c r="AG10" s="274"/>
      <c r="AH10" s="281"/>
      <c r="AI10" s="274"/>
      <c r="AJ10" s="274"/>
      <c r="AK10" s="274"/>
      <c r="AL10" s="274"/>
      <c r="AM10" s="274"/>
      <c r="AN10" s="274"/>
      <c r="AO10" s="274"/>
      <c r="AP10" s="274"/>
      <c r="AQ10" s="274"/>
      <c r="AR10" s="286"/>
      <c r="AS10" s="286"/>
      <c r="AT10" s="286"/>
      <c r="AU10" s="286"/>
      <c r="AV10" s="286"/>
      <c r="AW10" s="286"/>
      <c r="AX10" s="286"/>
      <c r="AY10" s="286"/>
      <c r="AZ10" s="286"/>
      <c r="BA10" s="286"/>
      <c r="BB10" s="286"/>
      <c r="BC10" s="286"/>
      <c r="BD10" s="286"/>
      <c r="BE10" s="286"/>
      <c r="BF10" s="286"/>
      <c r="BG10" s="286"/>
      <c r="BH10" s="286"/>
      <c r="BI10" s="286"/>
      <c r="BJ10" s="286"/>
      <c r="BK10" s="286"/>
      <c r="BL10" s="286"/>
      <c r="BM10" s="286"/>
      <c r="BN10" s="286"/>
      <c r="BO10" s="286"/>
      <c r="BP10" s="286"/>
      <c r="BQ10" s="286"/>
      <c r="BR10" s="286"/>
      <c r="BS10" s="286"/>
      <c r="BT10" s="286"/>
      <c r="BU10" s="286"/>
      <c r="BV10" s="286"/>
      <c r="BW10" s="286"/>
      <c r="BX10" s="286"/>
      <c r="BY10" s="286"/>
      <c r="BZ10" s="286"/>
      <c r="CA10" s="286"/>
      <c r="CB10" s="286"/>
      <c r="CC10" s="286"/>
      <c r="CD10" s="286"/>
      <c r="CE10" s="286"/>
      <c r="CF10" s="286"/>
      <c r="CG10" s="286"/>
      <c r="CH10" s="286"/>
      <c r="CI10" s="286"/>
      <c r="CJ10" s="286"/>
      <c r="CK10" s="286"/>
      <c r="CL10" s="286"/>
      <c r="CM10" s="286"/>
      <c r="CN10" s="286"/>
      <c r="CO10" s="286"/>
    </row>
    <row r="11" spans="1:157" s="275" customFormat="1" ht="18" customHeight="1" x14ac:dyDescent="0.2">
      <c r="A11" s="726" t="s">
        <v>280</v>
      </c>
      <c r="B11" s="726"/>
      <c r="C11" s="726"/>
      <c r="D11" s="726"/>
      <c r="E11" s="726"/>
      <c r="F11" s="726"/>
      <c r="G11" s="726"/>
      <c r="H11" s="726"/>
      <c r="I11" s="726"/>
      <c r="J11" s="726"/>
      <c r="K11" s="726"/>
      <c r="L11" s="726"/>
      <c r="M11" s="726"/>
      <c r="N11" s="726"/>
      <c r="O11" s="726"/>
      <c r="P11" s="726"/>
      <c r="Q11" s="726"/>
      <c r="R11" s="726"/>
      <c r="S11" s="726"/>
      <c r="T11" s="726"/>
      <c r="U11" s="726"/>
      <c r="V11" s="726"/>
      <c r="W11" s="726"/>
      <c r="X11" s="726"/>
      <c r="Y11" s="726"/>
      <c r="Z11" s="726"/>
      <c r="AA11" s="274"/>
      <c r="AB11" s="274"/>
      <c r="AC11" s="274"/>
      <c r="AD11" s="274"/>
      <c r="AE11" s="274"/>
      <c r="AF11" s="274"/>
      <c r="AG11" s="274"/>
      <c r="AH11" s="274"/>
      <c r="AI11" s="274"/>
      <c r="AJ11" s="274"/>
      <c r="AK11" s="274"/>
      <c r="AL11" s="274"/>
      <c r="AM11" s="274"/>
      <c r="AN11" s="274"/>
      <c r="AO11" s="274"/>
      <c r="AP11" s="274"/>
      <c r="AQ11" s="274"/>
      <c r="AR11" s="286"/>
      <c r="AS11" s="286"/>
      <c r="AT11" s="286"/>
      <c r="AU11" s="286"/>
      <c r="AV11" s="286"/>
      <c r="AW11" s="286"/>
      <c r="AX11" s="286"/>
      <c r="AY11" s="286"/>
      <c r="AZ11" s="286"/>
      <c r="BA11" s="286"/>
      <c r="BB11" s="286"/>
      <c r="BC11" s="286"/>
      <c r="BD11" s="286"/>
      <c r="BE11" s="286"/>
      <c r="BF11" s="286"/>
      <c r="BG11" s="286"/>
      <c r="BH11" s="286"/>
      <c r="BI11" s="286"/>
      <c r="BJ11" s="286"/>
      <c r="BK11" s="286"/>
      <c r="BL11" s="286"/>
      <c r="BM11" s="286"/>
      <c r="BN11" s="286"/>
      <c r="BO11" s="286"/>
      <c r="BP11" s="286"/>
      <c r="BQ11" s="286"/>
      <c r="BR11" s="286"/>
      <c r="BS11" s="286"/>
      <c r="BT11" s="286"/>
      <c r="BU11" s="286"/>
      <c r="BV11" s="286"/>
      <c r="BW11" s="286"/>
      <c r="BX11" s="286"/>
      <c r="BY11" s="286"/>
      <c r="BZ11" s="286"/>
      <c r="CA11" s="286"/>
      <c r="CB11" s="286"/>
      <c r="CC11" s="286"/>
      <c r="CD11" s="286"/>
      <c r="CE11" s="286"/>
      <c r="CF11" s="286"/>
      <c r="CG11" s="286"/>
      <c r="CH11" s="286"/>
      <c r="CI11" s="286"/>
      <c r="CJ11" s="286"/>
      <c r="CK11" s="286"/>
      <c r="CL11" s="286"/>
      <c r="CM11" s="286"/>
      <c r="CN11" s="286"/>
      <c r="CO11" s="286"/>
    </row>
    <row r="12" spans="1:157" s="275" customFormat="1" ht="9" customHeight="1" x14ac:dyDescent="0.2">
      <c r="A12" s="287"/>
      <c r="B12" s="287"/>
      <c r="C12" s="287"/>
      <c r="D12" s="287"/>
      <c r="E12" s="287"/>
      <c r="F12" s="287"/>
      <c r="G12" s="287"/>
      <c r="H12" s="287"/>
      <c r="I12" s="287"/>
      <c r="J12" s="286"/>
      <c r="K12" s="286"/>
      <c r="L12" s="286"/>
      <c r="M12" s="286"/>
      <c r="N12" s="286"/>
      <c r="O12" s="286"/>
      <c r="P12" s="286"/>
      <c r="Q12" s="286"/>
      <c r="R12" s="286"/>
      <c r="S12" s="287"/>
      <c r="T12" s="286"/>
      <c r="U12" s="286"/>
      <c r="V12" s="286"/>
      <c r="W12" s="286"/>
      <c r="X12" s="286"/>
      <c r="Y12" s="286"/>
      <c r="Z12" s="286"/>
      <c r="AA12" s="286"/>
      <c r="AB12" s="286"/>
      <c r="AC12" s="287"/>
      <c r="AD12" s="287"/>
      <c r="AE12" s="287"/>
      <c r="AF12" s="287"/>
      <c r="AG12" s="287"/>
      <c r="AH12" s="287"/>
      <c r="AI12" s="287"/>
      <c r="AJ12" s="287"/>
      <c r="AK12" s="287"/>
      <c r="AL12" s="287"/>
      <c r="AM12" s="287"/>
      <c r="AN12" s="287"/>
      <c r="AO12" s="287"/>
      <c r="AP12" s="287"/>
      <c r="AQ12" s="287"/>
      <c r="AR12" s="286"/>
      <c r="AS12" s="286"/>
      <c r="AT12" s="286"/>
      <c r="AU12" s="286"/>
      <c r="AV12" s="286"/>
      <c r="AW12" s="286"/>
      <c r="AX12" s="286"/>
      <c r="AY12" s="286"/>
      <c r="AZ12" s="286"/>
      <c r="BA12" s="286"/>
      <c r="BB12" s="286"/>
      <c r="BC12" s="286"/>
      <c r="BD12" s="286"/>
      <c r="BE12" s="286"/>
      <c r="BF12" s="286"/>
      <c r="BG12" s="286"/>
      <c r="BH12" s="286"/>
      <c r="BI12" s="286"/>
      <c r="BJ12" s="286"/>
      <c r="BK12" s="286"/>
      <c r="BL12" s="286"/>
      <c r="BM12" s="286"/>
      <c r="BN12" s="286"/>
      <c r="BO12" s="286"/>
      <c r="BP12" s="286"/>
      <c r="BQ12" s="286"/>
      <c r="BR12" s="286"/>
      <c r="BS12" s="286"/>
      <c r="BT12" s="286"/>
      <c r="BU12" s="286"/>
      <c r="BV12" s="286"/>
      <c r="BW12" s="286"/>
      <c r="BX12" s="286"/>
      <c r="BY12" s="286"/>
      <c r="BZ12" s="286"/>
      <c r="CA12" s="286"/>
      <c r="CB12" s="286"/>
      <c r="CC12" s="286"/>
      <c r="CD12" s="286"/>
      <c r="CE12" s="286"/>
      <c r="CF12" s="286"/>
      <c r="CG12" s="286"/>
      <c r="CH12" s="286"/>
      <c r="CI12" s="286"/>
      <c r="CJ12" s="286"/>
      <c r="CK12" s="286"/>
      <c r="CL12" s="286"/>
      <c r="CM12" s="286"/>
      <c r="CN12" s="286"/>
      <c r="CO12" s="286"/>
    </row>
    <row r="13" spans="1:157" s="275" customFormat="1" ht="26.25" customHeight="1" x14ac:dyDescent="0.2">
      <c r="A13" s="288"/>
      <c r="B13" s="288"/>
      <c r="C13" s="288"/>
      <c r="D13" s="289"/>
      <c r="E13" s="289"/>
      <c r="F13" s="290"/>
      <c r="G13" s="290"/>
      <c r="H13" s="286"/>
      <c r="I13" s="286"/>
      <c r="J13" s="286"/>
      <c r="K13" s="286"/>
      <c r="L13" s="286"/>
      <c r="M13" s="286"/>
      <c r="N13" s="286"/>
      <c r="O13" s="286"/>
      <c r="P13" s="286"/>
      <c r="Q13" s="286"/>
      <c r="R13" s="286"/>
      <c r="S13" s="291"/>
      <c r="T13" s="291"/>
      <c r="U13" s="291"/>
      <c r="V13" s="291"/>
      <c r="W13" s="292"/>
      <c r="X13" s="292"/>
      <c r="Y13" s="292"/>
      <c r="Z13" s="292"/>
      <c r="AA13" s="292"/>
      <c r="AB13" s="292"/>
      <c r="AC13" s="292"/>
      <c r="AD13" s="292"/>
      <c r="AE13" s="292"/>
      <c r="AF13" s="292"/>
      <c r="AG13" s="292"/>
      <c r="AH13" s="292"/>
      <c r="AI13" s="292"/>
      <c r="AJ13" s="292"/>
      <c r="AK13" s="292"/>
      <c r="AL13" s="292"/>
      <c r="AM13" s="292"/>
      <c r="AN13" s="292"/>
      <c r="AO13" s="292"/>
      <c r="AP13" s="292"/>
      <c r="AQ13" s="274"/>
      <c r="AR13" s="286"/>
      <c r="AS13" s="274"/>
      <c r="AT13" s="274"/>
      <c r="AU13" s="274"/>
      <c r="AV13" s="274"/>
      <c r="AW13" s="274"/>
      <c r="AX13" s="274"/>
      <c r="AY13" s="274"/>
      <c r="AZ13" s="274"/>
      <c r="BA13" s="274"/>
      <c r="BB13" s="274"/>
      <c r="BC13" s="274"/>
      <c r="BD13" s="274"/>
      <c r="BE13" s="274"/>
      <c r="BF13" s="274"/>
      <c r="BG13" s="274"/>
      <c r="BH13" s="274"/>
      <c r="BI13" s="274"/>
      <c r="BJ13" s="274"/>
      <c r="BK13" s="274"/>
      <c r="BL13" s="274"/>
      <c r="BM13" s="274"/>
      <c r="BN13" s="274"/>
      <c r="BO13" s="274"/>
      <c r="BP13" s="274"/>
      <c r="BQ13" s="274"/>
      <c r="BR13" s="274"/>
      <c r="BS13" s="274"/>
      <c r="BT13" s="274"/>
      <c r="BU13" s="274"/>
      <c r="BV13" s="274"/>
      <c r="BW13" s="274"/>
      <c r="BX13" s="274"/>
      <c r="BY13" s="274"/>
      <c r="BZ13" s="274"/>
      <c r="CA13" s="274"/>
      <c r="CB13" s="274"/>
      <c r="CC13" s="274"/>
      <c r="CD13" s="274"/>
      <c r="CE13" s="274"/>
      <c r="CF13" s="274"/>
      <c r="CG13" s="274"/>
      <c r="CH13" s="274"/>
      <c r="CI13" s="274"/>
      <c r="CJ13" s="274"/>
      <c r="CK13" s="274"/>
      <c r="CL13" s="286"/>
      <c r="CM13" s="286"/>
      <c r="CN13" s="286"/>
      <c r="CO13" s="286"/>
    </row>
    <row r="14" spans="1:157" s="275" customFormat="1" ht="12.75" customHeight="1" x14ac:dyDescent="0.2">
      <c r="A14" s="288"/>
      <c r="B14" s="288"/>
      <c r="C14" s="288"/>
      <c r="D14" s="289"/>
      <c r="E14" s="289"/>
      <c r="F14" s="290"/>
      <c r="G14" s="290"/>
      <c r="H14" s="286"/>
      <c r="I14" s="286"/>
      <c r="J14" s="286"/>
      <c r="K14" s="286"/>
      <c r="L14" s="286"/>
      <c r="M14" s="286"/>
      <c r="N14" s="286"/>
      <c r="O14" s="286"/>
      <c r="P14" s="286"/>
      <c r="Q14" s="286"/>
      <c r="R14" s="286"/>
      <c r="S14" s="293"/>
      <c r="T14" s="291"/>
      <c r="U14" s="291"/>
      <c r="V14" s="291"/>
      <c r="W14" s="287"/>
      <c r="X14" s="294"/>
      <c r="Y14" s="294"/>
      <c r="Z14" s="294"/>
      <c r="AA14" s="294"/>
      <c r="AB14" s="294"/>
      <c r="AC14" s="286"/>
      <c r="AD14" s="292"/>
      <c r="AE14" s="292"/>
      <c r="AF14" s="292"/>
      <c r="AG14" s="292"/>
      <c r="AH14" s="292"/>
      <c r="AI14" s="292"/>
      <c r="AJ14" s="292"/>
      <c r="AK14" s="292"/>
      <c r="AL14" s="292"/>
      <c r="AM14" s="292"/>
      <c r="AN14" s="292"/>
      <c r="AO14" s="278"/>
      <c r="AP14" s="278"/>
      <c r="AQ14" s="278"/>
      <c r="AR14" s="286"/>
      <c r="AS14" s="286"/>
      <c r="AT14" s="286"/>
      <c r="AU14" s="286"/>
      <c r="AV14" s="286"/>
      <c r="AW14" s="286"/>
      <c r="AX14" s="286"/>
      <c r="AY14" s="286"/>
      <c r="AZ14" s="286"/>
      <c r="BA14" s="286"/>
      <c r="BB14" s="286"/>
      <c r="BC14" s="286"/>
      <c r="BD14" s="286"/>
      <c r="BE14" s="286"/>
      <c r="BF14" s="286"/>
      <c r="BG14" s="286"/>
      <c r="BH14" s="286"/>
      <c r="BI14" s="286"/>
      <c r="BJ14" s="286"/>
      <c r="BK14" s="286"/>
      <c r="BL14" s="286"/>
      <c r="BM14" s="286"/>
      <c r="BN14" s="286"/>
      <c r="BO14" s="286"/>
      <c r="BP14" s="286"/>
      <c r="BQ14" s="286"/>
      <c r="BR14" s="286"/>
      <c r="BS14" s="286"/>
      <c r="BT14" s="286"/>
      <c r="BU14" s="286"/>
      <c r="BV14" s="286"/>
      <c r="BW14" s="286"/>
      <c r="BX14" s="286"/>
      <c r="BY14" s="286"/>
      <c r="BZ14" s="286"/>
      <c r="CA14" s="286"/>
      <c r="CB14" s="286"/>
      <c r="CC14" s="286"/>
      <c r="CD14" s="286"/>
      <c r="CE14" s="286"/>
      <c r="CF14" s="286"/>
      <c r="CG14" s="286"/>
      <c r="CH14" s="286"/>
      <c r="CI14" s="286"/>
      <c r="CJ14" s="286"/>
      <c r="CK14" s="286"/>
      <c r="CL14" s="286"/>
      <c r="CM14" s="286"/>
      <c r="CN14" s="286"/>
      <c r="CO14" s="286"/>
    </row>
    <row r="15" spans="1:157" s="275" customFormat="1" ht="30" customHeight="1" x14ac:dyDescent="0.2">
      <c r="A15" s="288"/>
      <c r="B15" s="288"/>
      <c r="C15" s="288"/>
      <c r="D15" s="289"/>
      <c r="E15" s="289"/>
      <c r="F15" s="290"/>
      <c r="G15" s="290"/>
      <c r="H15" s="286"/>
      <c r="I15" s="286"/>
      <c r="J15" s="286"/>
      <c r="K15" s="286"/>
      <c r="L15" s="286"/>
      <c r="M15" s="286"/>
      <c r="N15" s="286"/>
      <c r="O15" s="286"/>
      <c r="P15" s="286"/>
      <c r="Q15" s="286"/>
      <c r="R15" s="286"/>
      <c r="S15" s="293"/>
      <c r="T15" s="293"/>
      <c r="U15" s="293"/>
      <c r="V15" s="293"/>
      <c r="W15" s="292"/>
      <c r="X15" s="292"/>
      <c r="Y15" s="292"/>
      <c r="Z15" s="400" t="s">
        <v>48</v>
      </c>
      <c r="AA15" s="400"/>
      <c r="AB15" s="400"/>
      <c r="AC15" s="400"/>
      <c r="AD15" s="400"/>
      <c r="AE15" s="400"/>
      <c r="AF15" s="400"/>
      <c r="AG15" s="400"/>
      <c r="AH15" s="400"/>
      <c r="AI15" s="400"/>
      <c r="AJ15" s="369" t="s">
        <v>49</v>
      </c>
      <c r="AK15" s="369"/>
      <c r="AL15" s="369"/>
      <c r="AM15" s="369"/>
      <c r="AN15" s="369"/>
      <c r="AO15" s="369"/>
      <c r="AP15" s="369"/>
      <c r="AQ15" s="369"/>
      <c r="AR15" s="369"/>
      <c r="AS15" s="369"/>
      <c r="AT15" s="397"/>
      <c r="AU15" s="397"/>
      <c r="AV15" s="397"/>
      <c r="AW15" s="397"/>
      <c r="AX15" s="397"/>
      <c r="AY15" s="398" t="s">
        <v>189</v>
      </c>
      <c r="AZ15" s="398"/>
      <c r="BA15" s="397"/>
      <c r="BB15" s="397"/>
      <c r="BC15" s="397"/>
      <c r="BD15" s="397"/>
      <c r="BE15" s="397"/>
      <c r="BF15" s="295"/>
      <c r="BG15" s="295"/>
      <c r="BH15" s="295"/>
      <c r="BI15" s="295"/>
      <c r="BJ15" s="295"/>
      <c r="BK15" s="295"/>
      <c r="BL15" s="295"/>
      <c r="BM15" s="295"/>
      <c r="BN15" s="295"/>
      <c r="BO15" s="295"/>
      <c r="BP15" s="295"/>
      <c r="BQ15" s="295"/>
      <c r="BR15" s="295"/>
      <c r="BS15" s="295"/>
      <c r="BT15" s="295"/>
      <c r="BU15" s="295"/>
      <c r="BV15" s="295"/>
      <c r="BW15" s="295"/>
      <c r="BX15" s="295"/>
      <c r="BY15" s="295"/>
      <c r="BZ15" s="295"/>
      <c r="CA15" s="295"/>
      <c r="CB15" s="295"/>
      <c r="CL15" s="286"/>
      <c r="CM15" s="286"/>
      <c r="CN15" s="286"/>
      <c r="CO15" s="286"/>
    </row>
    <row r="16" spans="1:157" s="275" customFormat="1" ht="58.5" customHeight="1" x14ac:dyDescent="0.2">
      <c r="A16" s="287"/>
      <c r="B16" s="287"/>
      <c r="C16" s="287"/>
      <c r="D16" s="286"/>
      <c r="E16" s="286"/>
      <c r="F16" s="290"/>
      <c r="G16" s="290"/>
      <c r="H16" s="286"/>
      <c r="I16" s="286"/>
      <c r="J16" s="286"/>
      <c r="K16" s="286"/>
      <c r="L16" s="286"/>
      <c r="M16" s="286"/>
      <c r="N16" s="286"/>
      <c r="O16" s="286"/>
      <c r="P16" s="286"/>
      <c r="Q16" s="286"/>
      <c r="R16" s="286"/>
      <c r="S16" s="288"/>
      <c r="T16" s="288"/>
      <c r="U16" s="288"/>
      <c r="V16" s="287"/>
      <c r="W16" s="292"/>
      <c r="X16" s="292"/>
      <c r="Y16" s="292"/>
      <c r="Z16" s="292"/>
      <c r="AA16" s="292"/>
      <c r="AB16" s="292"/>
      <c r="AC16" s="292"/>
      <c r="AD16" s="292"/>
      <c r="AE16" s="292"/>
      <c r="AF16" s="292"/>
      <c r="AG16" s="292"/>
      <c r="AH16" s="274"/>
      <c r="AI16" s="286"/>
      <c r="AJ16" s="369" t="s">
        <v>50</v>
      </c>
      <c r="AK16" s="369"/>
      <c r="AL16" s="369"/>
      <c r="AM16" s="369"/>
      <c r="AN16" s="369"/>
      <c r="AO16" s="369"/>
      <c r="AP16" s="369"/>
      <c r="AQ16" s="369"/>
      <c r="AR16" s="369"/>
      <c r="AS16" s="369"/>
      <c r="AT16" s="401"/>
      <c r="AU16" s="401"/>
      <c r="AV16" s="401"/>
      <c r="AW16" s="401"/>
      <c r="AX16" s="401"/>
      <c r="AY16" s="401"/>
      <c r="AZ16" s="401"/>
      <c r="BA16" s="401"/>
      <c r="BB16" s="401"/>
      <c r="BC16" s="401"/>
      <c r="BD16" s="401"/>
      <c r="BE16" s="401"/>
      <c r="BF16" s="401"/>
      <c r="BG16" s="401"/>
      <c r="BH16" s="401"/>
      <c r="BI16" s="401"/>
      <c r="BJ16" s="401"/>
      <c r="BK16" s="401"/>
      <c r="BL16" s="401"/>
      <c r="BM16" s="401"/>
      <c r="BN16" s="401"/>
      <c r="BO16" s="401"/>
      <c r="BP16" s="401"/>
      <c r="BQ16" s="401"/>
      <c r="BR16" s="401"/>
      <c r="BS16" s="401"/>
      <c r="BT16" s="401"/>
      <c r="BU16" s="401"/>
      <c r="BV16" s="401"/>
      <c r="BW16" s="401"/>
      <c r="BX16" s="401"/>
      <c r="BY16" s="401"/>
      <c r="BZ16" s="401"/>
      <c r="CA16" s="401"/>
      <c r="CB16" s="401"/>
      <c r="CC16" s="401"/>
      <c r="CD16" s="401"/>
      <c r="CE16" s="401"/>
      <c r="CF16" s="401"/>
      <c r="CG16" s="401"/>
      <c r="CH16" s="401"/>
      <c r="CI16" s="401"/>
      <c r="CJ16" s="401"/>
      <c r="CK16" s="401"/>
      <c r="CL16" s="286"/>
      <c r="CM16" s="286"/>
      <c r="CN16" s="286"/>
      <c r="CO16" s="286"/>
    </row>
    <row r="17" spans="1:199" s="275" customFormat="1" ht="30" customHeight="1" x14ac:dyDescent="0.2">
      <c r="A17" s="288"/>
      <c r="B17" s="288"/>
      <c r="C17" s="288"/>
      <c r="D17" s="286"/>
      <c r="E17" s="286"/>
      <c r="F17" s="290"/>
      <c r="G17" s="290"/>
      <c r="H17" s="286"/>
      <c r="I17" s="286"/>
      <c r="J17" s="286"/>
      <c r="K17" s="286"/>
      <c r="L17" s="286"/>
      <c r="M17" s="286"/>
      <c r="N17" s="286"/>
      <c r="O17" s="286"/>
      <c r="P17" s="286"/>
      <c r="Q17" s="286"/>
      <c r="R17" s="286"/>
      <c r="S17" s="288"/>
      <c r="T17" s="288"/>
      <c r="U17" s="288"/>
      <c r="V17" s="287"/>
      <c r="W17" s="292"/>
      <c r="X17" s="292"/>
      <c r="Y17" s="292"/>
      <c r="Z17" s="292"/>
      <c r="AA17" s="292"/>
      <c r="AB17" s="292"/>
      <c r="AC17" s="292"/>
      <c r="AD17" s="292"/>
      <c r="AE17" s="292"/>
      <c r="AF17" s="292"/>
      <c r="AG17" s="292"/>
      <c r="AH17" s="274"/>
      <c r="AI17" s="286"/>
      <c r="AJ17" s="369" t="s">
        <v>51</v>
      </c>
      <c r="AK17" s="369"/>
      <c r="AL17" s="369"/>
      <c r="AM17" s="369"/>
      <c r="AN17" s="369"/>
      <c r="AO17" s="369"/>
      <c r="AP17" s="369"/>
      <c r="AQ17" s="369"/>
      <c r="AR17" s="369"/>
      <c r="AS17" s="369"/>
      <c r="AT17" s="370"/>
      <c r="AU17" s="370"/>
      <c r="AV17" s="370"/>
      <c r="AW17" s="370"/>
      <c r="AX17" s="370"/>
      <c r="AY17" s="370"/>
      <c r="AZ17" s="370"/>
      <c r="BA17" s="370"/>
      <c r="BB17" s="370"/>
      <c r="BC17" s="370"/>
      <c r="BD17" s="370"/>
      <c r="BE17" s="370"/>
      <c r="BF17" s="370"/>
      <c r="BG17" s="370"/>
      <c r="BH17" s="370"/>
      <c r="BI17" s="370"/>
      <c r="BJ17" s="370"/>
      <c r="BK17" s="370"/>
      <c r="BL17" s="370"/>
      <c r="BM17" s="370"/>
      <c r="BN17" s="370"/>
      <c r="BO17" s="370"/>
      <c r="BP17" s="370"/>
      <c r="BQ17" s="370"/>
      <c r="BR17" s="370"/>
      <c r="BS17" s="370"/>
      <c r="BT17" s="370"/>
      <c r="BU17" s="370"/>
      <c r="BV17" s="370"/>
      <c r="BW17" s="370"/>
      <c r="BX17" s="370"/>
      <c r="BY17" s="370"/>
      <c r="BZ17" s="370"/>
      <c r="CA17" s="370"/>
      <c r="CB17" s="370"/>
      <c r="CC17" s="370"/>
      <c r="CD17" s="370"/>
      <c r="CE17" s="370"/>
      <c r="CF17" s="370"/>
      <c r="CG17" s="370"/>
      <c r="CH17" s="370"/>
      <c r="CI17" s="370"/>
      <c r="CJ17" s="370"/>
      <c r="CK17" s="370"/>
      <c r="CL17" s="286"/>
      <c r="CM17" s="286"/>
      <c r="CN17" s="286"/>
      <c r="CO17" s="286"/>
    </row>
    <row r="18" spans="1:199" s="275" customFormat="1" ht="30" customHeight="1" x14ac:dyDescent="0.2">
      <c r="A18" s="288"/>
      <c r="B18" s="288"/>
      <c r="C18" s="288"/>
      <c r="D18" s="286"/>
      <c r="E18" s="286"/>
      <c r="F18" s="290"/>
      <c r="G18" s="290"/>
      <c r="H18" s="286"/>
      <c r="I18" s="286"/>
      <c r="J18" s="286"/>
      <c r="K18" s="286"/>
      <c r="L18" s="286"/>
      <c r="M18" s="286"/>
      <c r="N18" s="286"/>
      <c r="O18" s="286"/>
      <c r="P18" s="286"/>
      <c r="Q18" s="286"/>
      <c r="R18" s="286"/>
      <c r="S18" s="288"/>
      <c r="T18" s="288"/>
      <c r="U18" s="288"/>
      <c r="V18" s="287"/>
      <c r="W18" s="292"/>
      <c r="X18" s="292"/>
      <c r="Y18" s="292"/>
      <c r="Z18" s="292"/>
      <c r="AA18" s="292"/>
      <c r="AB18" s="292"/>
      <c r="AC18" s="292"/>
      <c r="AD18" s="292"/>
      <c r="AE18" s="292"/>
      <c r="AF18" s="292"/>
      <c r="AG18" s="292"/>
      <c r="AH18" s="274"/>
      <c r="AI18" s="286"/>
      <c r="AJ18" s="369" t="s">
        <v>162</v>
      </c>
      <c r="AK18" s="369"/>
      <c r="AL18" s="369"/>
      <c r="AM18" s="369"/>
      <c r="AN18" s="369"/>
      <c r="AO18" s="369"/>
      <c r="AP18" s="369"/>
      <c r="AQ18" s="369"/>
      <c r="AR18" s="369"/>
      <c r="AS18" s="369"/>
      <c r="AT18" s="370"/>
      <c r="AU18" s="370"/>
      <c r="AV18" s="370"/>
      <c r="AW18" s="370"/>
      <c r="AX18" s="370"/>
      <c r="AY18" s="370"/>
      <c r="AZ18" s="370"/>
      <c r="BA18" s="370"/>
      <c r="BB18" s="370"/>
      <c r="BC18" s="370"/>
      <c r="BD18" s="370"/>
      <c r="BE18" s="370"/>
      <c r="BF18" s="370"/>
      <c r="BG18" s="370"/>
      <c r="BH18" s="370"/>
      <c r="BI18" s="370"/>
      <c r="BJ18" s="370"/>
      <c r="BK18" s="370"/>
      <c r="BL18" s="370"/>
      <c r="BM18" s="370"/>
      <c r="BN18" s="370"/>
      <c r="BO18" s="370"/>
      <c r="BP18" s="370"/>
      <c r="BQ18" s="370"/>
      <c r="BR18" s="370"/>
      <c r="BS18" s="370"/>
      <c r="BT18" s="370"/>
      <c r="BU18" s="370"/>
      <c r="BV18" s="370"/>
      <c r="BW18" s="370"/>
      <c r="BX18" s="370"/>
      <c r="BY18" s="370"/>
      <c r="BZ18" s="370"/>
      <c r="CA18" s="370"/>
      <c r="CB18" s="370"/>
      <c r="CC18" s="370"/>
      <c r="CD18" s="370"/>
      <c r="CE18" s="370"/>
      <c r="CF18" s="370"/>
      <c r="CG18" s="370"/>
      <c r="CH18" s="370"/>
      <c r="CI18" s="370"/>
      <c r="CJ18" s="370"/>
      <c r="CK18" s="370"/>
      <c r="CL18" s="286"/>
      <c r="CM18" s="286"/>
      <c r="CN18" s="286"/>
      <c r="CO18" s="286"/>
    </row>
    <row r="19" spans="1:199" s="275" customFormat="1" ht="30" customHeight="1" x14ac:dyDescent="0.2">
      <c r="A19" s="288"/>
      <c r="B19" s="288"/>
      <c r="C19" s="288"/>
      <c r="D19" s="286"/>
      <c r="E19" s="286"/>
      <c r="F19" s="290"/>
      <c r="G19" s="290"/>
      <c r="H19" s="286"/>
      <c r="I19" s="286"/>
      <c r="J19" s="286"/>
      <c r="K19" s="286"/>
      <c r="L19" s="286"/>
      <c r="M19" s="286"/>
      <c r="N19" s="286"/>
      <c r="O19" s="286"/>
      <c r="P19" s="286"/>
      <c r="Q19" s="286"/>
      <c r="R19" s="286"/>
      <c r="S19" s="288"/>
      <c r="T19" s="288"/>
      <c r="U19" s="288"/>
      <c r="V19" s="287"/>
      <c r="W19" s="292"/>
      <c r="X19" s="292"/>
      <c r="Y19" s="292"/>
      <c r="Z19" s="292"/>
      <c r="AA19" s="292"/>
      <c r="AB19" s="292"/>
      <c r="AC19" s="292"/>
      <c r="AD19" s="292"/>
      <c r="AE19" s="292"/>
      <c r="AF19" s="292"/>
      <c r="AG19" s="292"/>
      <c r="AH19" s="274"/>
      <c r="AI19" s="286"/>
      <c r="AJ19" s="369" t="s">
        <v>156</v>
      </c>
      <c r="AK19" s="369"/>
      <c r="AL19" s="369"/>
      <c r="AM19" s="369"/>
      <c r="AN19" s="369"/>
      <c r="AO19" s="369"/>
      <c r="AP19" s="369"/>
      <c r="AQ19" s="369"/>
      <c r="AR19" s="369"/>
      <c r="AS19" s="369"/>
      <c r="AT19" s="370"/>
      <c r="AU19" s="370"/>
      <c r="AV19" s="370"/>
      <c r="AW19" s="370"/>
      <c r="AX19" s="370"/>
      <c r="AY19" s="370"/>
      <c r="AZ19" s="370"/>
      <c r="BA19" s="370"/>
      <c r="BB19" s="370"/>
      <c r="BC19" s="370"/>
      <c r="BD19" s="370"/>
      <c r="BE19" s="370"/>
      <c r="BF19" s="370"/>
      <c r="BG19" s="370"/>
      <c r="BH19" s="370"/>
      <c r="BI19" s="370"/>
      <c r="BJ19" s="370"/>
      <c r="BK19" s="370"/>
      <c r="BL19" s="370"/>
      <c r="BM19" s="370"/>
      <c r="BN19" s="370"/>
      <c r="BO19" s="370"/>
      <c r="BP19" s="370"/>
      <c r="BQ19" s="370"/>
      <c r="BR19" s="370"/>
      <c r="BS19" s="370"/>
      <c r="BT19" s="370"/>
      <c r="BU19" s="370"/>
      <c r="BV19" s="370"/>
      <c r="BW19" s="370"/>
      <c r="BX19" s="370"/>
      <c r="BY19" s="370"/>
      <c r="BZ19" s="370"/>
      <c r="CA19" s="370"/>
      <c r="CB19" s="370"/>
      <c r="CC19" s="370"/>
      <c r="CD19" s="370"/>
      <c r="CE19" s="370"/>
      <c r="CF19" s="370"/>
      <c r="CG19" s="370"/>
      <c r="CH19" s="370"/>
      <c r="CI19" s="370"/>
      <c r="CJ19" s="370"/>
      <c r="CK19" s="370"/>
      <c r="CL19" s="396"/>
      <c r="CM19" s="396"/>
      <c r="CN19" s="396"/>
      <c r="CO19" s="396"/>
      <c r="CQ19" s="296"/>
    </row>
    <row r="20" spans="1:199" s="275" customFormat="1" ht="26.25" customHeight="1" x14ac:dyDescent="0.2">
      <c r="A20" s="288"/>
      <c r="B20" s="288"/>
      <c r="C20" s="288"/>
      <c r="D20" s="289"/>
      <c r="E20" s="289"/>
      <c r="F20" s="297"/>
      <c r="G20" s="297"/>
      <c r="H20" s="286"/>
      <c r="I20" s="286"/>
      <c r="J20" s="286"/>
      <c r="K20" s="286"/>
      <c r="L20" s="286"/>
      <c r="M20" s="286"/>
      <c r="N20" s="286"/>
      <c r="O20" s="286"/>
      <c r="P20" s="286"/>
      <c r="Q20" s="286"/>
      <c r="R20" s="286"/>
      <c r="S20" s="291"/>
      <c r="T20" s="291"/>
      <c r="U20" s="291"/>
      <c r="V20" s="291"/>
      <c r="W20" s="292"/>
      <c r="X20" s="292"/>
      <c r="Y20" s="292"/>
      <c r="Z20" s="292"/>
      <c r="AA20" s="292"/>
      <c r="AB20" s="292"/>
      <c r="AC20" s="292"/>
      <c r="AD20" s="292"/>
      <c r="AE20" s="292"/>
      <c r="AF20" s="292"/>
      <c r="AG20" s="292"/>
      <c r="AH20" s="292"/>
      <c r="AI20" s="292"/>
      <c r="AJ20" s="292"/>
      <c r="AK20" s="292"/>
      <c r="AL20" s="292"/>
      <c r="AM20" s="292"/>
      <c r="AN20" s="292"/>
      <c r="AO20" s="292"/>
      <c r="AP20" s="292"/>
      <c r="AQ20" s="274"/>
      <c r="AS20" s="277"/>
      <c r="AT20" s="277"/>
      <c r="AU20" s="277"/>
      <c r="AV20" s="277"/>
      <c r="AW20" s="277"/>
      <c r="AX20" s="277"/>
      <c r="AY20" s="277"/>
      <c r="AZ20" s="277"/>
      <c r="BA20" s="277"/>
      <c r="BB20" s="277"/>
      <c r="BC20" s="277"/>
      <c r="BD20" s="277"/>
      <c r="BE20" s="277"/>
      <c r="BF20" s="277"/>
      <c r="BG20" s="277"/>
      <c r="BH20" s="277"/>
      <c r="BI20" s="277"/>
      <c r="BJ20" s="277"/>
      <c r="BK20" s="277"/>
      <c r="BL20" s="277"/>
      <c r="BM20" s="277"/>
      <c r="BN20" s="277"/>
      <c r="BO20" s="277"/>
      <c r="BP20" s="277"/>
      <c r="BQ20" s="277"/>
      <c r="BR20" s="277"/>
      <c r="BS20" s="277"/>
      <c r="BT20" s="277"/>
      <c r="BU20" s="277"/>
      <c r="BV20" s="277"/>
      <c r="BW20" s="277"/>
      <c r="BX20" s="277"/>
      <c r="BY20" s="277"/>
      <c r="BZ20" s="277"/>
      <c r="CA20" s="277"/>
      <c r="CB20" s="277"/>
      <c r="CC20" s="277"/>
      <c r="CD20" s="277"/>
      <c r="CE20" s="277"/>
      <c r="CF20" s="277"/>
      <c r="CG20" s="277"/>
      <c r="CH20" s="277"/>
      <c r="CI20" s="277"/>
      <c r="CJ20" s="277"/>
      <c r="CK20" s="277"/>
      <c r="CL20" s="277"/>
      <c r="CM20" s="277"/>
    </row>
    <row r="21" spans="1:199" s="275" customFormat="1" ht="30.65" customHeight="1" x14ac:dyDescent="0.2">
      <c r="A21" s="298"/>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298"/>
      <c r="AL21" s="298"/>
      <c r="AM21" s="298"/>
      <c r="AN21" s="298"/>
      <c r="AO21" s="298"/>
      <c r="AP21" s="298"/>
      <c r="AQ21" s="298"/>
      <c r="AR21" s="298"/>
      <c r="AS21" s="298"/>
      <c r="AT21" s="287"/>
      <c r="AU21" s="287"/>
      <c r="AV21" s="287"/>
      <c r="AW21" s="287"/>
      <c r="AX21" s="287"/>
      <c r="AY21" s="287"/>
      <c r="AZ21" s="287"/>
      <c r="BA21" s="287"/>
      <c r="BB21" s="287"/>
      <c r="BC21" s="287"/>
      <c r="BD21" s="287"/>
      <c r="BE21" s="287"/>
      <c r="BF21" s="287"/>
      <c r="BG21" s="287"/>
      <c r="BH21" s="287"/>
      <c r="BI21" s="287"/>
      <c r="BJ21" s="287"/>
      <c r="BK21" s="287"/>
      <c r="BL21" s="287"/>
      <c r="BM21" s="287"/>
      <c r="BN21" s="287"/>
      <c r="BO21" s="287"/>
      <c r="BP21" s="287"/>
      <c r="BQ21" s="287"/>
      <c r="BR21" s="287"/>
      <c r="BS21" s="287"/>
      <c r="BT21" s="287"/>
      <c r="BU21" s="287"/>
      <c r="BV21" s="287"/>
      <c r="BW21" s="287"/>
      <c r="BX21" s="287"/>
      <c r="BY21" s="287"/>
      <c r="BZ21" s="287"/>
      <c r="CA21" s="287"/>
      <c r="CB21" s="287"/>
      <c r="CC21" s="287"/>
      <c r="CD21" s="287"/>
      <c r="CE21" s="287"/>
      <c r="CF21" s="287"/>
      <c r="CG21" s="287"/>
      <c r="CH21" s="287"/>
      <c r="CI21" s="287"/>
      <c r="CJ21" s="287"/>
      <c r="CK21" s="287"/>
      <c r="CL21" s="287"/>
      <c r="CM21" s="287"/>
    </row>
    <row r="22" spans="1:199" s="275" customFormat="1" ht="18.75" customHeight="1" x14ac:dyDescent="0.2">
      <c r="A22" s="286"/>
      <c r="B22" s="286"/>
      <c r="C22" s="286"/>
      <c r="D22" s="286"/>
      <c r="E22" s="286"/>
      <c r="F22" s="286"/>
      <c r="G22" s="286"/>
      <c r="H22" s="286"/>
      <c r="I22" s="286"/>
      <c r="J22" s="286"/>
      <c r="K22" s="286"/>
      <c r="L22" s="286"/>
      <c r="M22" s="286"/>
      <c r="N22" s="286"/>
      <c r="O22" s="286"/>
      <c r="P22" s="286"/>
      <c r="Q22" s="286"/>
      <c r="R22" s="286"/>
      <c r="S22" s="286"/>
      <c r="T22" s="286"/>
      <c r="U22" s="286"/>
      <c r="V22" s="286"/>
      <c r="W22" s="292"/>
      <c r="X22" s="292"/>
      <c r="Y22" s="292"/>
      <c r="Z22" s="292"/>
      <c r="AA22" s="292"/>
      <c r="AB22" s="286"/>
      <c r="AC22" s="286"/>
      <c r="AD22" s="286"/>
      <c r="AE22" s="286"/>
      <c r="AF22" s="286"/>
      <c r="AG22" s="286"/>
      <c r="AH22" s="286"/>
      <c r="AI22" s="286"/>
      <c r="AJ22" s="286"/>
      <c r="AK22" s="286"/>
      <c r="AL22" s="286"/>
      <c r="AM22" s="292"/>
      <c r="AN22" s="292"/>
      <c r="AO22" s="292"/>
      <c r="AP22" s="292"/>
      <c r="AQ22" s="274"/>
    </row>
    <row r="23" spans="1:199" s="275" customFormat="1" ht="24.75" customHeight="1" x14ac:dyDescent="0.2">
      <c r="A23" s="375" t="s">
        <v>276</v>
      </c>
      <c r="B23" s="375"/>
      <c r="C23" s="375"/>
      <c r="D23" s="375"/>
      <c r="E23" s="375"/>
      <c r="F23" s="375"/>
      <c r="G23" s="375"/>
      <c r="H23" s="375"/>
      <c r="I23" s="375"/>
      <c r="J23" s="375"/>
      <c r="K23" s="375"/>
      <c r="L23" s="375"/>
      <c r="M23" s="375"/>
      <c r="N23" s="375"/>
      <c r="O23" s="375"/>
      <c r="P23" s="375"/>
      <c r="Q23" s="375"/>
      <c r="R23" s="375"/>
      <c r="S23" s="375"/>
      <c r="T23" s="375"/>
      <c r="U23" s="375"/>
      <c r="V23" s="375"/>
      <c r="W23" s="375"/>
      <c r="X23" s="375"/>
      <c r="Y23" s="375"/>
      <c r="Z23" s="375"/>
      <c r="AA23" s="375"/>
      <c r="AB23" s="375"/>
      <c r="AC23" s="375"/>
      <c r="AD23" s="375"/>
      <c r="AE23" s="375"/>
      <c r="AF23" s="375"/>
      <c r="AG23" s="375"/>
      <c r="AH23" s="375"/>
      <c r="AI23" s="375"/>
      <c r="AJ23" s="375"/>
      <c r="AK23" s="375"/>
      <c r="AL23" s="375"/>
      <c r="AM23" s="375"/>
      <c r="AN23" s="375"/>
      <c r="AO23" s="375"/>
      <c r="AP23" s="375"/>
      <c r="AQ23" s="375"/>
      <c r="AR23" s="375"/>
      <c r="AS23" s="375"/>
      <c r="AT23" s="375"/>
      <c r="AU23" s="375"/>
      <c r="AV23" s="375"/>
      <c r="AW23" s="375"/>
      <c r="AX23" s="375"/>
      <c r="AY23" s="375"/>
      <c r="AZ23" s="375"/>
      <c r="BA23" s="375"/>
      <c r="BB23" s="375"/>
      <c r="BC23" s="375"/>
      <c r="BD23" s="375"/>
      <c r="BE23" s="375"/>
      <c r="BF23" s="375"/>
      <c r="BG23" s="375"/>
      <c r="BH23" s="375"/>
      <c r="BI23" s="375"/>
      <c r="BJ23" s="375"/>
      <c r="BK23" s="375"/>
      <c r="BL23" s="375"/>
      <c r="BM23" s="375"/>
      <c r="BN23" s="375"/>
      <c r="BO23" s="375"/>
      <c r="BP23" s="375"/>
      <c r="BQ23" s="375"/>
      <c r="BR23" s="375"/>
      <c r="BS23" s="375"/>
      <c r="BT23" s="375"/>
      <c r="BU23" s="375"/>
      <c r="BV23" s="375"/>
      <c r="BW23" s="375"/>
      <c r="BX23" s="375"/>
      <c r="BY23" s="375"/>
      <c r="BZ23" s="375"/>
      <c r="CA23" s="375"/>
      <c r="CB23" s="375"/>
      <c r="CC23" s="375"/>
      <c r="CD23" s="375"/>
      <c r="CE23" s="375"/>
      <c r="CF23" s="375"/>
      <c r="CG23" s="375"/>
      <c r="CH23" s="375"/>
      <c r="CI23" s="375"/>
      <c r="CJ23" s="375"/>
      <c r="CK23" s="375"/>
      <c r="CL23" s="375"/>
      <c r="CM23" s="375"/>
      <c r="CN23" s="375"/>
      <c r="CO23" s="375"/>
    </row>
    <row r="24" spans="1:199" s="275" customFormat="1" ht="24.75" customHeight="1" x14ac:dyDescent="0.2">
      <c r="A24" s="375" t="s">
        <v>254</v>
      </c>
      <c r="B24" s="375"/>
      <c r="C24" s="375"/>
      <c r="D24" s="375"/>
      <c r="E24" s="375"/>
      <c r="F24" s="375"/>
      <c r="G24" s="375"/>
      <c r="H24" s="375"/>
      <c r="I24" s="375"/>
      <c r="J24" s="375"/>
      <c r="K24" s="375"/>
      <c r="L24" s="375"/>
      <c r="M24" s="375"/>
      <c r="N24" s="375"/>
      <c r="O24" s="375"/>
      <c r="P24" s="375"/>
      <c r="Q24" s="375"/>
      <c r="R24" s="375"/>
      <c r="S24" s="375"/>
      <c r="T24" s="375"/>
      <c r="U24" s="375"/>
      <c r="V24" s="375"/>
      <c r="W24" s="375"/>
      <c r="X24" s="375"/>
      <c r="Y24" s="375"/>
      <c r="Z24" s="375"/>
      <c r="AA24" s="375"/>
      <c r="AB24" s="375"/>
      <c r="AC24" s="375"/>
      <c r="AD24" s="375"/>
      <c r="AE24" s="375"/>
      <c r="AF24" s="375"/>
      <c r="AG24" s="375"/>
      <c r="AH24" s="375"/>
      <c r="AI24" s="375"/>
      <c r="AJ24" s="375"/>
      <c r="AK24" s="375"/>
      <c r="AL24" s="375"/>
      <c r="AM24" s="375"/>
      <c r="AN24" s="375"/>
      <c r="AO24" s="375"/>
      <c r="AP24" s="375"/>
      <c r="AQ24" s="375"/>
      <c r="AR24" s="375"/>
      <c r="AS24" s="375"/>
      <c r="AT24" s="375"/>
      <c r="AU24" s="375"/>
      <c r="AV24" s="375"/>
      <c r="AW24" s="375"/>
      <c r="AX24" s="375"/>
      <c r="AY24" s="375"/>
      <c r="AZ24" s="375"/>
      <c r="BA24" s="375"/>
      <c r="BB24" s="375"/>
      <c r="BC24" s="375"/>
      <c r="BD24" s="375"/>
      <c r="BE24" s="375"/>
      <c r="BF24" s="375"/>
      <c r="BG24" s="375"/>
      <c r="BH24" s="375"/>
      <c r="BI24" s="375"/>
      <c r="BJ24" s="375"/>
      <c r="BK24" s="375"/>
      <c r="BL24" s="375"/>
      <c r="BM24" s="375"/>
      <c r="BN24" s="375"/>
      <c r="BO24" s="375"/>
      <c r="BP24" s="375"/>
      <c r="BQ24" s="375"/>
      <c r="BR24" s="375"/>
      <c r="BS24" s="375"/>
      <c r="BT24" s="375"/>
      <c r="BU24" s="375"/>
      <c r="BV24" s="375"/>
      <c r="BW24" s="375"/>
      <c r="BX24" s="375"/>
      <c r="BY24" s="375"/>
      <c r="BZ24" s="375"/>
      <c r="CA24" s="375"/>
      <c r="CB24" s="375"/>
      <c r="CC24" s="375"/>
      <c r="CD24" s="375"/>
      <c r="CE24" s="375"/>
      <c r="CF24" s="375"/>
      <c r="CG24" s="375"/>
      <c r="CH24" s="375"/>
      <c r="CI24" s="375"/>
      <c r="CJ24" s="375"/>
      <c r="CK24" s="375"/>
      <c r="CL24" s="375"/>
      <c r="CM24" s="375"/>
      <c r="CN24" s="375"/>
      <c r="CO24" s="375"/>
    </row>
    <row r="25" spans="1:199" s="275" customFormat="1" ht="24.75" customHeight="1" x14ac:dyDescent="0.2">
      <c r="A25" s="395"/>
      <c r="B25" s="395"/>
      <c r="C25" s="395"/>
      <c r="D25" s="395"/>
      <c r="E25" s="395"/>
      <c r="F25" s="395"/>
      <c r="G25" s="395"/>
      <c r="H25" s="395"/>
      <c r="I25" s="395"/>
      <c r="J25" s="395"/>
      <c r="K25" s="395"/>
      <c r="L25" s="395"/>
      <c r="M25" s="395"/>
      <c r="N25" s="395"/>
      <c r="O25" s="395"/>
      <c r="P25" s="395"/>
      <c r="Q25" s="395"/>
      <c r="R25" s="395"/>
      <c r="S25" s="395"/>
      <c r="T25" s="395"/>
      <c r="U25" s="395"/>
      <c r="V25" s="395"/>
      <c r="W25" s="395"/>
      <c r="X25" s="395"/>
      <c r="Y25" s="395"/>
      <c r="Z25" s="395"/>
      <c r="AA25" s="395"/>
      <c r="AB25" s="395"/>
      <c r="AC25" s="395"/>
      <c r="AD25" s="395"/>
      <c r="AE25" s="395"/>
      <c r="AF25" s="395"/>
      <c r="AG25" s="395"/>
      <c r="AH25" s="395"/>
      <c r="AI25" s="395"/>
      <c r="AJ25" s="395"/>
      <c r="AK25" s="395"/>
      <c r="AL25" s="395"/>
      <c r="AM25" s="395"/>
      <c r="AN25" s="395"/>
      <c r="AO25" s="395"/>
      <c r="AP25" s="395"/>
      <c r="AQ25" s="395"/>
      <c r="AR25" s="395"/>
      <c r="AS25" s="395"/>
      <c r="AT25" s="395"/>
      <c r="AU25" s="395"/>
      <c r="AV25" s="395"/>
      <c r="AW25" s="395"/>
      <c r="AX25" s="395"/>
      <c r="AY25" s="395"/>
      <c r="AZ25" s="395"/>
      <c r="BA25" s="395"/>
      <c r="BB25" s="395"/>
      <c r="BC25" s="395"/>
      <c r="BD25" s="395"/>
      <c r="BE25" s="395"/>
      <c r="BF25" s="395"/>
      <c r="BG25" s="395"/>
      <c r="BH25" s="395"/>
      <c r="BI25" s="395"/>
      <c r="BJ25" s="395"/>
      <c r="BK25" s="395"/>
      <c r="BL25" s="395"/>
      <c r="BM25" s="395"/>
      <c r="BN25" s="395"/>
      <c r="BO25" s="395"/>
      <c r="BP25" s="395"/>
      <c r="BQ25" s="395"/>
      <c r="BR25" s="395"/>
      <c r="BS25" s="395"/>
      <c r="BT25" s="395"/>
      <c r="BU25" s="395"/>
      <c r="BV25" s="395"/>
      <c r="BW25" s="395"/>
      <c r="BX25" s="395"/>
      <c r="BY25" s="395"/>
      <c r="BZ25" s="395"/>
      <c r="CA25" s="395"/>
      <c r="CB25" s="395"/>
      <c r="CC25" s="395"/>
      <c r="CD25" s="395"/>
      <c r="CE25" s="395"/>
      <c r="CF25" s="395"/>
      <c r="CG25" s="395"/>
      <c r="CH25" s="395"/>
      <c r="CI25" s="395"/>
      <c r="CJ25" s="395"/>
      <c r="CK25" s="395"/>
      <c r="CL25" s="395"/>
      <c r="CM25" s="395"/>
    </row>
    <row r="26" spans="1:199" s="275" customFormat="1" ht="26.25" customHeight="1" x14ac:dyDescent="0.2">
      <c r="A26" s="288"/>
      <c r="B26" s="288"/>
      <c r="C26" s="288"/>
      <c r="D26" s="289"/>
      <c r="E26" s="289"/>
      <c r="F26" s="297"/>
      <c r="G26" s="297"/>
      <c r="H26" s="286"/>
      <c r="I26" s="286"/>
      <c r="J26" s="286"/>
      <c r="K26" s="286"/>
      <c r="L26" s="286"/>
      <c r="M26" s="286"/>
      <c r="N26" s="286"/>
      <c r="O26" s="286"/>
      <c r="P26" s="286"/>
      <c r="Q26" s="286"/>
      <c r="R26" s="286"/>
      <c r="S26" s="291"/>
      <c r="T26" s="291"/>
      <c r="U26" s="291"/>
      <c r="V26" s="291"/>
      <c r="W26" s="292"/>
      <c r="X26" s="292"/>
      <c r="Y26" s="292"/>
      <c r="Z26" s="292"/>
      <c r="AA26" s="292"/>
      <c r="AB26" s="292"/>
      <c r="AC26" s="292"/>
      <c r="AD26" s="292"/>
      <c r="AE26" s="292"/>
      <c r="AF26" s="292"/>
      <c r="AG26" s="292"/>
      <c r="AH26" s="292"/>
      <c r="AI26" s="292"/>
      <c r="AJ26" s="292"/>
      <c r="AK26" s="292"/>
      <c r="AL26" s="292"/>
      <c r="AM26" s="292"/>
      <c r="AN26" s="292"/>
      <c r="AO26" s="292"/>
      <c r="AP26" s="292"/>
      <c r="AQ26" s="274"/>
      <c r="AS26" s="277"/>
      <c r="AT26" s="277"/>
      <c r="AU26" s="277"/>
      <c r="AV26" s="277"/>
      <c r="AW26" s="277"/>
      <c r="AX26" s="277"/>
      <c r="AY26" s="277"/>
      <c r="AZ26" s="277"/>
      <c r="BA26" s="277"/>
      <c r="BB26" s="277"/>
      <c r="BC26" s="277"/>
      <c r="BD26" s="277"/>
      <c r="BE26" s="277"/>
      <c r="BF26" s="277"/>
      <c r="BG26" s="277"/>
      <c r="BH26" s="277"/>
      <c r="BI26" s="277"/>
      <c r="BJ26" s="277"/>
      <c r="BK26" s="277"/>
      <c r="BL26" s="277"/>
      <c r="BM26" s="277"/>
      <c r="BN26" s="277"/>
      <c r="BO26" s="277"/>
      <c r="BP26" s="277"/>
      <c r="BQ26" s="277"/>
      <c r="BR26" s="277"/>
      <c r="BS26" s="277"/>
      <c r="BT26" s="277"/>
      <c r="BU26" s="277"/>
      <c r="BV26" s="277"/>
      <c r="BW26" s="277"/>
      <c r="BX26" s="277"/>
      <c r="BY26" s="277"/>
      <c r="BZ26" s="277"/>
      <c r="CA26" s="277"/>
      <c r="CB26" s="277"/>
      <c r="CC26" s="277"/>
      <c r="CD26" s="277"/>
      <c r="CE26" s="277"/>
      <c r="CF26" s="277"/>
      <c r="CG26" s="277"/>
      <c r="CH26" s="277"/>
      <c r="CI26" s="277"/>
      <c r="CJ26" s="277"/>
      <c r="CK26" s="277"/>
    </row>
    <row r="27" spans="1:199" s="275" customFormat="1" ht="20.25" customHeight="1" x14ac:dyDescent="0.2">
      <c r="A27" s="299"/>
      <c r="B27" s="299"/>
      <c r="C27" s="286"/>
      <c r="D27" s="286"/>
      <c r="E27" s="289"/>
      <c r="F27" s="300"/>
      <c r="G27" s="300"/>
      <c r="H27" s="289"/>
      <c r="I27" s="289"/>
      <c r="J27" s="286"/>
      <c r="K27" s="286"/>
      <c r="L27" s="286"/>
      <c r="M27" s="286"/>
      <c r="N27" s="286"/>
      <c r="O27" s="286"/>
      <c r="P27" s="286"/>
      <c r="Q27" s="286"/>
      <c r="R27" s="286"/>
      <c r="S27" s="286"/>
      <c r="T27" s="286"/>
      <c r="U27" s="286"/>
      <c r="V27" s="286"/>
      <c r="W27" s="286"/>
      <c r="X27" s="286"/>
      <c r="Y27" s="286"/>
      <c r="Z27" s="286"/>
      <c r="AA27" s="286"/>
      <c r="AB27" s="286"/>
      <c r="AC27" s="286"/>
      <c r="AD27" s="286"/>
      <c r="AE27" s="286"/>
      <c r="AF27" s="286"/>
      <c r="AG27" s="286"/>
      <c r="AH27" s="286"/>
      <c r="AI27" s="286"/>
      <c r="AJ27" s="286"/>
      <c r="AK27" s="286"/>
      <c r="AL27" s="286"/>
      <c r="AM27" s="286"/>
      <c r="AN27" s="286"/>
      <c r="AO27" s="286"/>
      <c r="AP27" s="286"/>
      <c r="AQ27" s="286"/>
    </row>
    <row r="28" spans="1:199" s="275" customFormat="1" ht="75.75" customHeight="1" x14ac:dyDescent="0.2">
      <c r="A28" s="376" t="s">
        <v>139</v>
      </c>
      <c r="B28" s="376"/>
      <c r="C28" s="376"/>
      <c r="D28" s="376"/>
      <c r="E28" s="376"/>
      <c r="F28" s="376"/>
      <c r="G28" s="376"/>
      <c r="H28" s="376"/>
      <c r="I28" s="376"/>
      <c r="J28" s="376"/>
      <c r="K28" s="376"/>
      <c r="L28" s="376"/>
      <c r="M28" s="376"/>
      <c r="N28" s="376"/>
      <c r="O28" s="376"/>
      <c r="P28" s="376"/>
      <c r="Q28" s="376"/>
      <c r="R28" s="376"/>
      <c r="S28" s="376"/>
      <c r="T28" s="376"/>
      <c r="U28" s="376"/>
      <c r="V28" s="376"/>
      <c r="W28" s="376"/>
      <c r="X28" s="376"/>
      <c r="Y28" s="376"/>
      <c r="Z28" s="376"/>
      <c r="AA28" s="376"/>
      <c r="AB28" s="376"/>
      <c r="AC28" s="376"/>
      <c r="AD28" s="376"/>
      <c r="AE28" s="376"/>
      <c r="AF28" s="376"/>
      <c r="AG28" s="376"/>
      <c r="AH28" s="376"/>
      <c r="AI28" s="376"/>
      <c r="AJ28" s="376"/>
      <c r="AK28" s="376"/>
      <c r="AL28" s="376"/>
      <c r="AM28" s="376"/>
      <c r="AN28" s="376"/>
      <c r="AO28" s="376"/>
      <c r="AP28" s="376"/>
      <c r="AQ28" s="376"/>
      <c r="AR28" s="376"/>
      <c r="AS28" s="376"/>
      <c r="AT28" s="376"/>
      <c r="AU28" s="376"/>
      <c r="AV28" s="376"/>
      <c r="AW28" s="376"/>
      <c r="AX28" s="376"/>
      <c r="AY28" s="376"/>
      <c r="AZ28" s="376"/>
      <c r="BA28" s="376"/>
      <c r="BB28" s="376"/>
      <c r="BC28" s="376"/>
      <c r="BD28" s="376"/>
      <c r="BE28" s="376"/>
      <c r="BF28" s="376"/>
      <c r="BG28" s="376"/>
      <c r="BH28" s="376"/>
      <c r="BI28" s="376"/>
      <c r="BJ28" s="376"/>
      <c r="BK28" s="376"/>
      <c r="BL28" s="376"/>
      <c r="BM28" s="376"/>
      <c r="BN28" s="376"/>
      <c r="BO28" s="376"/>
      <c r="BP28" s="376"/>
      <c r="BQ28" s="376"/>
      <c r="BR28" s="376"/>
      <c r="BS28" s="376"/>
      <c r="BT28" s="376"/>
      <c r="BU28" s="376"/>
      <c r="BV28" s="376"/>
      <c r="BW28" s="376"/>
      <c r="BX28" s="376"/>
      <c r="BY28" s="376"/>
      <c r="BZ28" s="376"/>
      <c r="CA28" s="376"/>
      <c r="CB28" s="376"/>
      <c r="CC28" s="376"/>
      <c r="CD28" s="376"/>
      <c r="CE28" s="376"/>
      <c r="CF28" s="376"/>
      <c r="CG28" s="376"/>
      <c r="CH28" s="376"/>
      <c r="CI28" s="376"/>
      <c r="CJ28" s="376"/>
      <c r="CK28" s="376"/>
      <c r="CL28" s="376"/>
      <c r="CM28" s="376"/>
      <c r="CN28" s="376"/>
      <c r="CO28" s="376"/>
      <c r="DE28" s="301"/>
      <c r="DF28" s="301"/>
      <c r="DG28" s="301"/>
      <c r="DH28" s="301"/>
      <c r="DI28" s="301"/>
      <c r="DJ28" s="301"/>
      <c r="DK28" s="301"/>
      <c r="DL28" s="301"/>
      <c r="DM28" s="301"/>
      <c r="DN28" s="301"/>
      <c r="DO28" s="301"/>
      <c r="DP28" s="301"/>
      <c r="DQ28" s="301"/>
      <c r="DR28" s="301"/>
      <c r="DS28" s="301"/>
      <c r="DT28" s="301"/>
      <c r="DU28" s="301"/>
      <c r="DV28" s="301"/>
      <c r="DW28" s="301"/>
      <c r="DX28" s="301"/>
      <c r="DY28" s="301"/>
      <c r="DZ28" s="301"/>
      <c r="EA28" s="301"/>
      <c r="EB28" s="301"/>
      <c r="EC28" s="301"/>
      <c r="ED28" s="301"/>
      <c r="EE28" s="301"/>
      <c r="EF28" s="301"/>
      <c r="EG28" s="301"/>
      <c r="EH28" s="301"/>
      <c r="EI28" s="301"/>
      <c r="EJ28" s="301"/>
      <c r="EK28" s="301"/>
      <c r="EL28" s="301"/>
      <c r="EM28" s="301"/>
      <c r="EN28" s="301"/>
      <c r="EO28" s="301"/>
      <c r="EP28" s="301"/>
      <c r="EQ28" s="301"/>
      <c r="ER28" s="301"/>
      <c r="ES28" s="301"/>
      <c r="ET28" s="301"/>
      <c r="EU28" s="301"/>
      <c r="EV28" s="301"/>
      <c r="EW28" s="301"/>
      <c r="EX28" s="301"/>
      <c r="EY28" s="301"/>
      <c r="EZ28" s="301"/>
      <c r="FA28" s="301"/>
      <c r="FB28" s="301"/>
      <c r="FC28" s="301"/>
      <c r="FD28" s="301"/>
      <c r="FE28" s="301"/>
      <c r="FF28" s="301"/>
      <c r="FG28" s="301"/>
      <c r="FH28" s="301"/>
      <c r="FI28" s="301"/>
      <c r="FJ28" s="301"/>
      <c r="FK28" s="301"/>
      <c r="FL28" s="301"/>
      <c r="FM28" s="301"/>
      <c r="FN28" s="301"/>
      <c r="FO28" s="301"/>
      <c r="FP28" s="301"/>
      <c r="FQ28" s="301"/>
      <c r="FR28" s="301"/>
      <c r="FS28" s="301"/>
      <c r="FT28" s="301"/>
      <c r="FU28" s="301"/>
      <c r="FV28" s="301"/>
      <c r="FW28" s="301"/>
      <c r="FX28" s="301"/>
      <c r="FY28" s="301"/>
      <c r="FZ28" s="301"/>
      <c r="GA28" s="301"/>
      <c r="GB28" s="301"/>
      <c r="GC28" s="301"/>
      <c r="GD28" s="301"/>
      <c r="GE28" s="301"/>
      <c r="GF28" s="301"/>
      <c r="GG28" s="301"/>
      <c r="GH28" s="301"/>
      <c r="GI28" s="301"/>
      <c r="GJ28" s="301"/>
      <c r="GK28" s="301"/>
      <c r="GL28" s="301"/>
      <c r="GM28" s="301"/>
      <c r="GN28" s="301"/>
      <c r="GO28" s="301"/>
      <c r="GP28" s="301"/>
      <c r="GQ28" s="301"/>
    </row>
    <row r="29" spans="1:199" s="275" customFormat="1" ht="21" customHeight="1" x14ac:dyDescent="0.2">
      <c r="A29" s="372" t="s">
        <v>140</v>
      </c>
      <c r="B29" s="372"/>
      <c r="C29" s="372"/>
      <c r="D29" s="372"/>
      <c r="E29" s="372"/>
      <c r="F29" s="372"/>
      <c r="G29" s="372"/>
      <c r="H29" s="372"/>
      <c r="I29" s="372"/>
      <c r="J29" s="372"/>
      <c r="K29" s="372"/>
      <c r="L29" s="372"/>
      <c r="M29" s="372"/>
      <c r="N29" s="372"/>
      <c r="O29" s="372"/>
      <c r="P29" s="372"/>
      <c r="Q29" s="372"/>
      <c r="R29" s="372"/>
      <c r="S29" s="372"/>
      <c r="T29" s="372"/>
      <c r="U29" s="372"/>
      <c r="V29" s="372"/>
      <c r="W29" s="372"/>
      <c r="X29" s="372"/>
      <c r="Y29" s="372"/>
      <c r="Z29" s="372"/>
      <c r="AA29" s="372"/>
      <c r="AB29" s="372"/>
      <c r="AC29" s="372"/>
      <c r="AD29" s="372"/>
      <c r="AE29" s="372"/>
      <c r="AF29" s="372"/>
      <c r="AG29" s="372"/>
      <c r="AH29" s="372"/>
      <c r="AI29" s="372"/>
      <c r="AJ29" s="372"/>
      <c r="AK29" s="372"/>
      <c r="AL29" s="372"/>
      <c r="AM29" s="372"/>
      <c r="AN29" s="372"/>
      <c r="AO29" s="372"/>
      <c r="AP29" s="372"/>
      <c r="AQ29" s="372"/>
      <c r="AR29" s="372"/>
      <c r="AS29" s="372"/>
      <c r="AT29" s="372"/>
      <c r="AU29" s="372"/>
      <c r="AV29" s="372"/>
      <c r="AW29" s="372"/>
      <c r="AX29" s="372"/>
      <c r="AY29" s="372"/>
      <c r="AZ29" s="372"/>
      <c r="BA29" s="372"/>
      <c r="BB29" s="372"/>
      <c r="BC29" s="372"/>
      <c r="BD29" s="372"/>
      <c r="BE29" s="372"/>
      <c r="BF29" s="372"/>
      <c r="BG29" s="372"/>
      <c r="BH29" s="372"/>
      <c r="BI29" s="372"/>
      <c r="BJ29" s="372"/>
      <c r="BK29" s="372"/>
      <c r="BL29" s="372"/>
      <c r="BM29" s="372"/>
      <c r="BN29" s="372"/>
      <c r="BO29" s="372"/>
      <c r="BP29" s="372"/>
      <c r="BQ29" s="372"/>
      <c r="BR29" s="372"/>
      <c r="BS29" s="372"/>
      <c r="BT29" s="372"/>
      <c r="BU29" s="372"/>
      <c r="BV29" s="372"/>
      <c r="BW29" s="372"/>
      <c r="BX29" s="372"/>
      <c r="BY29" s="372"/>
      <c r="BZ29" s="372"/>
      <c r="CA29" s="372"/>
      <c r="CB29" s="372"/>
      <c r="CC29" s="372"/>
      <c r="CD29" s="372"/>
      <c r="CE29" s="372"/>
      <c r="CF29" s="372"/>
      <c r="CG29" s="372"/>
      <c r="CH29" s="372"/>
      <c r="CI29" s="372"/>
      <c r="CJ29" s="372"/>
      <c r="CK29" s="372"/>
      <c r="CL29" s="372"/>
      <c r="CM29" s="372"/>
      <c r="CN29" s="372"/>
      <c r="CO29" s="372"/>
      <c r="DE29" s="301"/>
      <c r="DF29" s="301"/>
      <c r="DG29" s="301"/>
      <c r="DH29" s="301"/>
      <c r="DI29" s="301"/>
      <c r="DJ29" s="301"/>
      <c r="DK29" s="301"/>
      <c r="DL29" s="301"/>
      <c r="DM29" s="301"/>
      <c r="DN29" s="301"/>
      <c r="DO29" s="301"/>
      <c r="DP29" s="301"/>
      <c r="DQ29" s="301"/>
      <c r="DR29" s="301"/>
      <c r="DS29" s="301"/>
      <c r="DT29" s="301"/>
      <c r="DU29" s="301"/>
      <c r="DV29" s="301"/>
      <c r="DW29" s="301"/>
      <c r="DX29" s="301"/>
      <c r="DY29" s="301"/>
      <c r="DZ29" s="301"/>
      <c r="EA29" s="301"/>
      <c r="EB29" s="301"/>
      <c r="EC29" s="301"/>
      <c r="ED29" s="301"/>
      <c r="EE29" s="301"/>
      <c r="EF29" s="301"/>
      <c r="EG29" s="301"/>
      <c r="EH29" s="301"/>
      <c r="EI29" s="301"/>
      <c r="EJ29" s="301"/>
      <c r="EK29" s="301"/>
      <c r="EL29" s="301"/>
      <c r="EM29" s="301"/>
      <c r="EN29" s="301"/>
      <c r="EO29" s="301"/>
      <c r="EP29" s="301"/>
      <c r="EQ29" s="301"/>
      <c r="ER29" s="301"/>
      <c r="ES29" s="301"/>
      <c r="ET29" s="301"/>
      <c r="EU29" s="301"/>
      <c r="EV29" s="301"/>
      <c r="EW29" s="301"/>
      <c r="EX29" s="301"/>
      <c r="EY29" s="301"/>
      <c r="EZ29" s="301"/>
      <c r="FA29" s="301"/>
      <c r="FB29" s="301"/>
      <c r="FC29" s="301"/>
      <c r="FD29" s="301"/>
      <c r="FE29" s="301"/>
      <c r="FF29" s="301"/>
      <c r="FG29" s="301"/>
      <c r="FH29" s="301"/>
      <c r="FI29" s="301"/>
      <c r="FJ29" s="301"/>
      <c r="FK29" s="301"/>
      <c r="FL29" s="301"/>
      <c r="FM29" s="301"/>
      <c r="FN29" s="301"/>
      <c r="FO29" s="301"/>
      <c r="FP29" s="301"/>
      <c r="FQ29" s="301"/>
      <c r="FR29" s="301"/>
      <c r="FS29" s="301"/>
      <c r="FT29" s="301"/>
      <c r="FU29" s="301"/>
      <c r="FV29" s="301"/>
      <c r="FW29" s="301"/>
      <c r="FX29" s="301"/>
      <c r="FY29" s="301"/>
      <c r="FZ29" s="301"/>
      <c r="GA29" s="301"/>
      <c r="GB29" s="301"/>
      <c r="GC29" s="301"/>
      <c r="GD29" s="301"/>
      <c r="GE29" s="301"/>
      <c r="GF29" s="301"/>
      <c r="GG29" s="301"/>
      <c r="GH29" s="301"/>
      <c r="GI29" s="301"/>
      <c r="GJ29" s="301"/>
      <c r="GK29" s="301"/>
      <c r="GL29" s="301"/>
      <c r="GM29" s="301"/>
      <c r="GN29" s="301"/>
      <c r="GO29" s="301"/>
      <c r="GP29" s="301"/>
      <c r="GQ29" s="301"/>
    </row>
    <row r="30" spans="1:199" s="275" customFormat="1" ht="26.25" customHeight="1" x14ac:dyDescent="0.2">
      <c r="A30" s="302"/>
      <c r="B30" s="302"/>
      <c r="C30" s="302"/>
      <c r="D30" s="302"/>
      <c r="E30" s="302"/>
      <c r="F30" s="302"/>
      <c r="G30" s="302"/>
      <c r="H30" s="302"/>
      <c r="I30" s="302"/>
      <c r="J30" s="302"/>
      <c r="K30" s="302"/>
      <c r="L30" s="302"/>
      <c r="M30" s="302"/>
      <c r="N30" s="302"/>
      <c r="O30" s="302"/>
      <c r="P30" s="302"/>
      <c r="Q30" s="302"/>
      <c r="R30" s="302"/>
      <c r="S30" s="302"/>
      <c r="T30" s="302"/>
      <c r="U30" s="302"/>
      <c r="V30" s="302"/>
      <c r="W30" s="302"/>
      <c r="X30" s="302"/>
      <c r="Y30" s="302"/>
      <c r="Z30" s="302"/>
      <c r="AA30" s="302"/>
      <c r="AB30" s="302"/>
      <c r="AC30" s="302"/>
      <c r="AD30" s="302"/>
      <c r="AE30" s="302"/>
      <c r="AF30" s="302"/>
      <c r="AG30" s="302"/>
      <c r="AH30" s="302"/>
      <c r="AI30" s="302"/>
      <c r="AJ30" s="302"/>
      <c r="AK30" s="302"/>
      <c r="AL30" s="302"/>
      <c r="AM30" s="302"/>
      <c r="AN30" s="302"/>
      <c r="AO30" s="302"/>
      <c r="AP30" s="302"/>
      <c r="AQ30" s="302"/>
      <c r="AR30" s="302"/>
      <c r="AS30" s="302"/>
      <c r="AT30" s="302"/>
      <c r="AU30" s="302"/>
      <c r="AV30" s="302"/>
      <c r="AW30" s="302"/>
      <c r="AX30" s="302"/>
      <c r="AY30" s="302"/>
      <c r="AZ30" s="302"/>
      <c r="BA30" s="302"/>
      <c r="BB30" s="302"/>
      <c r="BC30" s="302"/>
      <c r="BD30" s="302"/>
      <c r="BE30" s="302"/>
      <c r="BF30" s="302"/>
      <c r="BG30" s="302"/>
      <c r="BH30" s="302"/>
      <c r="BI30" s="302"/>
      <c r="BJ30" s="302"/>
      <c r="BK30" s="302"/>
      <c r="BL30" s="302"/>
      <c r="BM30" s="302"/>
      <c r="BN30" s="302"/>
      <c r="BO30" s="302"/>
      <c r="BP30" s="302"/>
      <c r="BQ30" s="302"/>
      <c r="BR30" s="302"/>
      <c r="BS30" s="302"/>
      <c r="BT30" s="302"/>
      <c r="BU30" s="302"/>
      <c r="BV30" s="302"/>
      <c r="BW30" s="302"/>
      <c r="BX30" s="302"/>
      <c r="BY30" s="302"/>
      <c r="BZ30" s="302"/>
      <c r="CA30" s="302"/>
      <c r="CB30" s="302"/>
      <c r="CC30" s="302"/>
      <c r="CD30" s="302"/>
      <c r="CE30" s="302"/>
      <c r="CF30" s="302"/>
      <c r="CG30" s="302"/>
      <c r="CH30" s="302"/>
      <c r="CI30" s="302"/>
      <c r="CJ30" s="302"/>
      <c r="CK30" s="302"/>
      <c r="CL30" s="302"/>
      <c r="CM30" s="302"/>
      <c r="DE30" s="301"/>
      <c r="DF30" s="301"/>
      <c r="DG30" s="301"/>
      <c r="DH30" s="301"/>
      <c r="DI30" s="301"/>
      <c r="DJ30" s="301"/>
      <c r="DK30" s="301"/>
      <c r="DL30" s="301"/>
      <c r="DM30" s="301"/>
      <c r="DN30" s="301"/>
      <c r="DO30" s="301"/>
      <c r="DP30" s="301"/>
      <c r="DQ30" s="301"/>
      <c r="DR30" s="301"/>
      <c r="DS30" s="301"/>
      <c r="DT30" s="301"/>
      <c r="DU30" s="301"/>
      <c r="DV30" s="301"/>
      <c r="DW30" s="301"/>
      <c r="DX30" s="301"/>
      <c r="DY30" s="301"/>
      <c r="DZ30" s="301"/>
      <c r="EA30" s="301"/>
      <c r="EB30" s="301"/>
      <c r="EC30" s="301"/>
      <c r="ED30" s="301"/>
      <c r="EE30" s="301"/>
      <c r="EF30" s="301"/>
      <c r="EG30" s="301"/>
      <c r="EH30" s="301"/>
      <c r="EI30" s="301"/>
      <c r="EJ30" s="301"/>
      <c r="EK30" s="301"/>
      <c r="EL30" s="301"/>
      <c r="EM30" s="301"/>
      <c r="EN30" s="301"/>
      <c r="EO30" s="301"/>
      <c r="EP30" s="301"/>
      <c r="EQ30" s="301"/>
      <c r="ER30" s="301"/>
      <c r="ES30" s="301"/>
      <c r="ET30" s="301"/>
      <c r="EU30" s="301"/>
      <c r="EV30" s="301"/>
      <c r="EW30" s="301"/>
      <c r="EX30" s="301"/>
      <c r="EY30" s="301"/>
      <c r="EZ30" s="301"/>
      <c r="FA30" s="301"/>
      <c r="FB30" s="301"/>
      <c r="FC30" s="301"/>
      <c r="FD30" s="301"/>
      <c r="FE30" s="301"/>
      <c r="FF30" s="301"/>
      <c r="FG30" s="301"/>
      <c r="FH30" s="301"/>
      <c r="FI30" s="301"/>
      <c r="FJ30" s="301"/>
      <c r="FK30" s="301"/>
      <c r="FL30" s="301"/>
      <c r="FM30" s="301"/>
      <c r="FN30" s="301"/>
      <c r="FO30" s="301"/>
      <c r="FP30" s="301"/>
      <c r="FQ30" s="301"/>
      <c r="FR30" s="301"/>
      <c r="FS30" s="301"/>
      <c r="FT30" s="301"/>
      <c r="FU30" s="301"/>
      <c r="FV30" s="301"/>
      <c r="FW30" s="301"/>
      <c r="FX30" s="301"/>
      <c r="FY30" s="301"/>
      <c r="FZ30" s="301"/>
      <c r="GA30" s="301"/>
      <c r="GB30" s="301"/>
      <c r="GC30" s="301"/>
      <c r="GD30" s="301"/>
      <c r="GE30" s="301"/>
      <c r="GF30" s="301"/>
      <c r="GG30" s="301"/>
      <c r="GH30" s="301"/>
      <c r="GI30" s="301"/>
      <c r="GJ30" s="301"/>
      <c r="GK30" s="301"/>
      <c r="GL30" s="301"/>
      <c r="GM30" s="301"/>
      <c r="GN30" s="301"/>
      <c r="GO30" s="301"/>
      <c r="GP30" s="301"/>
      <c r="GQ30" s="301"/>
    </row>
    <row r="31" spans="1:199" s="275" customFormat="1" ht="15" customHeight="1" x14ac:dyDescent="0.2">
      <c r="A31" s="302"/>
      <c r="B31" s="302"/>
      <c r="C31" s="302"/>
      <c r="D31" s="302"/>
      <c r="E31" s="302"/>
      <c r="F31" s="302"/>
      <c r="G31" s="302"/>
      <c r="H31" s="302"/>
      <c r="I31" s="302"/>
      <c r="J31" s="302"/>
      <c r="K31" s="302"/>
      <c r="L31" s="302"/>
      <c r="M31" s="302"/>
      <c r="N31" s="302"/>
      <c r="O31" s="302"/>
      <c r="P31" s="302"/>
      <c r="Q31" s="302"/>
      <c r="R31" s="302"/>
      <c r="S31" s="302"/>
      <c r="T31" s="302"/>
      <c r="U31" s="302"/>
      <c r="V31" s="302"/>
      <c r="W31" s="302"/>
      <c r="X31" s="302"/>
      <c r="Y31" s="302"/>
      <c r="Z31" s="302"/>
      <c r="AA31" s="302"/>
      <c r="AB31" s="302"/>
      <c r="AC31" s="302"/>
      <c r="AD31" s="302"/>
      <c r="AE31" s="302"/>
      <c r="AF31" s="302"/>
      <c r="AG31" s="302"/>
      <c r="AH31" s="302"/>
      <c r="AI31" s="302"/>
      <c r="AJ31" s="302"/>
      <c r="AK31" s="302"/>
      <c r="AL31" s="302"/>
      <c r="AM31" s="302"/>
      <c r="AN31" s="302"/>
      <c r="AO31" s="302"/>
      <c r="AP31" s="302"/>
      <c r="AQ31" s="302"/>
      <c r="AR31" s="302"/>
      <c r="AS31" s="302"/>
      <c r="AT31" s="302"/>
      <c r="AU31" s="302"/>
      <c r="AV31" s="302"/>
      <c r="AW31" s="302"/>
      <c r="AX31" s="302"/>
      <c r="AY31" s="302"/>
      <c r="AZ31" s="302"/>
      <c r="BA31" s="302"/>
      <c r="BB31" s="302"/>
      <c r="BC31" s="302"/>
      <c r="BD31" s="302"/>
      <c r="BE31" s="302"/>
      <c r="BF31" s="302"/>
      <c r="BG31" s="302"/>
      <c r="BH31" s="302"/>
      <c r="BI31" s="302"/>
      <c r="BJ31" s="302"/>
      <c r="BK31" s="302"/>
      <c r="BL31" s="302"/>
      <c r="BM31" s="302"/>
      <c r="BN31" s="302"/>
      <c r="BO31" s="302"/>
      <c r="BP31" s="302"/>
      <c r="BQ31" s="302"/>
      <c r="BR31" s="302"/>
      <c r="BS31" s="302"/>
      <c r="BT31" s="302"/>
      <c r="BU31" s="302"/>
      <c r="BV31" s="302"/>
      <c r="BW31" s="302"/>
      <c r="BX31" s="302"/>
      <c r="BY31" s="302"/>
      <c r="BZ31" s="302"/>
      <c r="CA31" s="302"/>
      <c r="CB31" s="302"/>
      <c r="CC31" s="302"/>
      <c r="CD31" s="302"/>
      <c r="CE31" s="302"/>
      <c r="CF31" s="302"/>
      <c r="CG31" s="302"/>
      <c r="CH31" s="302"/>
      <c r="CI31" s="302"/>
      <c r="CJ31" s="302"/>
      <c r="CK31" s="302"/>
      <c r="CL31" s="302"/>
      <c r="CM31" s="302"/>
      <c r="DE31" s="301"/>
      <c r="DF31" s="301"/>
      <c r="DG31" s="301"/>
      <c r="DH31" s="301"/>
      <c r="DI31" s="301"/>
      <c r="DJ31" s="301"/>
      <c r="DK31" s="301"/>
      <c r="DL31" s="301"/>
      <c r="DM31" s="301"/>
      <c r="DN31" s="301"/>
      <c r="DO31" s="301"/>
      <c r="DP31" s="301"/>
      <c r="DQ31" s="301"/>
      <c r="DR31" s="301"/>
      <c r="DS31" s="301"/>
      <c r="DT31" s="301"/>
      <c r="DU31" s="301"/>
      <c r="DV31" s="301"/>
      <c r="DW31" s="301"/>
      <c r="DX31" s="301"/>
      <c r="DY31" s="301"/>
      <c r="DZ31" s="301"/>
      <c r="EA31" s="301"/>
      <c r="EB31" s="301"/>
      <c r="EC31" s="301"/>
      <c r="ED31" s="301"/>
      <c r="EE31" s="301"/>
      <c r="EF31" s="301"/>
      <c r="EG31" s="301"/>
      <c r="EH31" s="301"/>
      <c r="EI31" s="301"/>
      <c r="EJ31" s="301"/>
      <c r="EK31" s="301"/>
      <c r="EL31" s="301"/>
      <c r="EM31" s="301"/>
      <c r="EN31" s="301"/>
      <c r="EO31" s="301"/>
      <c r="EP31" s="301"/>
      <c r="EQ31" s="301"/>
      <c r="ER31" s="301"/>
      <c r="ES31" s="301"/>
      <c r="ET31" s="301"/>
      <c r="EU31" s="301"/>
      <c r="EV31" s="301"/>
      <c r="EW31" s="301"/>
      <c r="EX31" s="301"/>
      <c r="EY31" s="301"/>
      <c r="EZ31" s="301"/>
      <c r="FA31" s="301"/>
      <c r="FB31" s="301"/>
      <c r="FC31" s="301"/>
      <c r="FD31" s="301"/>
      <c r="FE31" s="301"/>
      <c r="FF31" s="301"/>
      <c r="FG31" s="301"/>
      <c r="FH31" s="301"/>
      <c r="FI31" s="301"/>
      <c r="FJ31" s="301"/>
      <c r="FK31" s="301"/>
      <c r="FL31" s="301"/>
      <c r="FM31" s="301"/>
      <c r="FN31" s="301"/>
      <c r="FO31" s="301"/>
      <c r="FP31" s="301"/>
      <c r="FQ31" s="301"/>
      <c r="FR31" s="301"/>
      <c r="FS31" s="301"/>
      <c r="FT31" s="301"/>
      <c r="FU31" s="301"/>
      <c r="FV31" s="301"/>
      <c r="FW31" s="301"/>
      <c r="FX31" s="301"/>
      <c r="FY31" s="301"/>
      <c r="FZ31" s="301"/>
      <c r="GA31" s="301"/>
      <c r="GB31" s="301"/>
      <c r="GC31" s="301"/>
      <c r="GD31" s="301"/>
      <c r="GE31" s="301"/>
      <c r="GF31" s="301"/>
      <c r="GG31" s="301"/>
      <c r="GH31" s="301"/>
      <c r="GI31" s="301"/>
      <c r="GJ31" s="301"/>
      <c r="GK31" s="301"/>
      <c r="GL31" s="301"/>
      <c r="GM31" s="301"/>
      <c r="GN31" s="301"/>
      <c r="GO31" s="301"/>
      <c r="GP31" s="301"/>
      <c r="GQ31" s="301"/>
    </row>
    <row r="32" spans="1:199" s="275" customFormat="1" ht="30.65" customHeight="1" x14ac:dyDescent="0.2">
      <c r="A32" s="372" t="s">
        <v>141</v>
      </c>
      <c r="B32" s="372"/>
      <c r="C32" s="372"/>
      <c r="D32" s="372"/>
      <c r="E32" s="372"/>
      <c r="F32" s="372"/>
      <c r="G32" s="372"/>
      <c r="H32" s="372"/>
      <c r="I32" s="372"/>
      <c r="J32" s="372"/>
      <c r="K32" s="372"/>
      <c r="L32" s="372"/>
      <c r="M32" s="372"/>
      <c r="N32" s="372"/>
      <c r="O32" s="372"/>
      <c r="P32" s="372"/>
      <c r="Q32" s="372"/>
      <c r="R32" s="372"/>
      <c r="S32" s="372"/>
      <c r="T32" s="372"/>
      <c r="U32" s="372"/>
      <c r="V32" s="372"/>
      <c r="W32" s="372"/>
      <c r="X32" s="372"/>
      <c r="Y32" s="372"/>
      <c r="Z32" s="372"/>
      <c r="AA32" s="372"/>
      <c r="AB32" s="372"/>
      <c r="AC32" s="372"/>
      <c r="AD32" s="372"/>
      <c r="AE32" s="372"/>
      <c r="AF32" s="372"/>
      <c r="AG32" s="372"/>
      <c r="AH32" s="372"/>
      <c r="AI32" s="372"/>
      <c r="AJ32" s="372"/>
      <c r="AK32" s="372"/>
      <c r="AL32" s="372"/>
      <c r="AM32" s="372"/>
      <c r="AN32" s="372"/>
      <c r="AO32" s="372"/>
      <c r="AP32" s="372"/>
      <c r="AQ32" s="372"/>
      <c r="AR32" s="372"/>
      <c r="AS32" s="372"/>
      <c r="AT32" s="372"/>
      <c r="AU32" s="372"/>
      <c r="AV32" s="372"/>
      <c r="AW32" s="372"/>
      <c r="AX32" s="372"/>
      <c r="AY32" s="372"/>
      <c r="AZ32" s="372"/>
      <c r="BA32" s="372"/>
      <c r="BB32" s="372"/>
      <c r="BC32" s="372"/>
      <c r="BD32" s="372"/>
      <c r="BE32" s="372"/>
      <c r="BF32" s="372"/>
      <c r="BG32" s="372"/>
      <c r="BH32" s="372"/>
      <c r="BI32" s="372"/>
      <c r="BJ32" s="372"/>
      <c r="BK32" s="372"/>
      <c r="BL32" s="372"/>
      <c r="BM32" s="372"/>
      <c r="BN32" s="372"/>
      <c r="BO32" s="372"/>
      <c r="BP32" s="372"/>
      <c r="BQ32" s="372"/>
      <c r="BR32" s="372"/>
      <c r="BS32" s="372"/>
      <c r="BT32" s="372"/>
      <c r="BU32" s="372"/>
      <c r="BV32" s="372"/>
      <c r="BW32" s="372"/>
      <c r="BX32" s="372"/>
      <c r="BY32" s="372"/>
      <c r="BZ32" s="372"/>
      <c r="CA32" s="372"/>
      <c r="CB32" s="372"/>
      <c r="CC32" s="372"/>
      <c r="CD32" s="372"/>
      <c r="CE32" s="372"/>
      <c r="CF32" s="372"/>
      <c r="CG32" s="372"/>
      <c r="CH32" s="372"/>
      <c r="CI32" s="372"/>
      <c r="CJ32" s="372"/>
      <c r="CK32" s="372"/>
      <c r="CL32" s="372"/>
      <c r="CM32" s="372"/>
      <c r="CN32" s="372"/>
      <c r="CO32" s="372"/>
      <c r="DE32" s="301"/>
      <c r="DF32" s="301"/>
      <c r="DG32" s="301"/>
      <c r="DH32" s="301"/>
      <c r="DI32" s="301"/>
      <c r="DJ32" s="301"/>
      <c r="DK32" s="301"/>
      <c r="DL32" s="301"/>
      <c r="DM32" s="301"/>
      <c r="DN32" s="301"/>
      <c r="DO32" s="301"/>
      <c r="DP32" s="301"/>
      <c r="DQ32" s="301"/>
      <c r="DR32" s="301"/>
      <c r="DS32" s="301"/>
      <c r="DT32" s="301"/>
      <c r="DU32" s="301"/>
      <c r="DV32" s="301"/>
      <c r="DW32" s="301"/>
      <c r="DX32" s="301"/>
      <c r="DY32" s="301"/>
      <c r="DZ32" s="301"/>
      <c r="EA32" s="301"/>
      <c r="EB32" s="301"/>
      <c r="EC32" s="301"/>
      <c r="ED32" s="301"/>
      <c r="EE32" s="301"/>
      <c r="EF32" s="301"/>
      <c r="EG32" s="301"/>
      <c r="EH32" s="301"/>
      <c r="EI32" s="301"/>
      <c r="EJ32" s="301"/>
      <c r="EK32" s="301"/>
      <c r="EL32" s="301"/>
      <c r="EM32" s="301"/>
      <c r="EN32" s="301"/>
      <c r="EO32" s="301"/>
      <c r="EP32" s="301"/>
      <c r="EQ32" s="301"/>
      <c r="ER32" s="301"/>
      <c r="ES32" s="301"/>
      <c r="ET32" s="301"/>
      <c r="EU32" s="301"/>
      <c r="EV32" s="301"/>
      <c r="EW32" s="301"/>
      <c r="EX32" s="301"/>
      <c r="EY32" s="301"/>
      <c r="EZ32" s="301"/>
      <c r="FA32" s="301"/>
      <c r="FB32" s="301"/>
      <c r="FC32" s="301"/>
      <c r="FD32" s="301"/>
      <c r="FE32" s="301"/>
      <c r="FF32" s="301"/>
      <c r="FG32" s="301"/>
      <c r="FH32" s="301"/>
      <c r="FI32" s="301"/>
      <c r="FJ32" s="301"/>
      <c r="FK32" s="301"/>
      <c r="FL32" s="301"/>
      <c r="FM32" s="301"/>
      <c r="FN32" s="301"/>
      <c r="FO32" s="301"/>
      <c r="FP32" s="301"/>
      <c r="FQ32" s="301"/>
      <c r="FR32" s="301"/>
      <c r="FS32" s="301"/>
      <c r="FT32" s="301"/>
      <c r="FU32" s="301"/>
      <c r="FV32" s="301"/>
      <c r="FW32" s="301"/>
      <c r="FX32" s="301"/>
      <c r="FY32" s="301"/>
      <c r="FZ32" s="301"/>
      <c r="GA32" s="301"/>
      <c r="GB32" s="301"/>
      <c r="GC32" s="301"/>
      <c r="GD32" s="301"/>
      <c r="GE32" s="301"/>
      <c r="GF32" s="301"/>
      <c r="GG32" s="301"/>
      <c r="GH32" s="301"/>
      <c r="GI32" s="301"/>
      <c r="GJ32" s="301"/>
      <c r="GK32" s="301"/>
      <c r="GL32" s="301"/>
      <c r="GM32" s="301"/>
      <c r="GN32" s="301"/>
      <c r="GO32" s="301"/>
      <c r="GP32" s="301"/>
      <c r="GQ32" s="301"/>
    </row>
    <row r="33" spans="1:199" s="275" customFormat="1" ht="38.5" customHeight="1" x14ac:dyDescent="0.2">
      <c r="A33" s="302"/>
      <c r="B33" s="302"/>
      <c r="C33" s="302"/>
      <c r="D33" s="302"/>
      <c r="E33" s="302"/>
      <c r="F33" s="302"/>
      <c r="G33" s="302"/>
      <c r="H33" s="302"/>
      <c r="I33" s="302"/>
      <c r="J33" s="302"/>
      <c r="K33" s="302"/>
      <c r="L33" s="302"/>
      <c r="M33" s="302"/>
      <c r="N33" s="302"/>
      <c r="O33" s="302"/>
      <c r="P33" s="302"/>
      <c r="Q33" s="302"/>
      <c r="R33" s="302"/>
      <c r="S33" s="302"/>
      <c r="T33" s="302"/>
      <c r="U33" s="302"/>
      <c r="V33" s="302"/>
      <c r="W33" s="302"/>
      <c r="X33" s="302"/>
      <c r="Y33" s="302"/>
      <c r="Z33" s="302"/>
      <c r="AA33" s="302"/>
      <c r="AB33" s="302"/>
      <c r="AC33" s="302"/>
      <c r="AD33" s="302"/>
      <c r="AE33" s="302"/>
      <c r="AF33" s="302"/>
      <c r="AG33" s="302"/>
      <c r="AH33" s="302"/>
      <c r="AI33" s="302"/>
      <c r="AJ33" s="302"/>
      <c r="AK33" s="302"/>
      <c r="AL33" s="302"/>
      <c r="AM33" s="302"/>
      <c r="AN33" s="302"/>
      <c r="AO33" s="302"/>
      <c r="AP33" s="302"/>
      <c r="AQ33" s="302"/>
      <c r="AR33" s="302"/>
      <c r="AS33" s="302"/>
      <c r="AT33" s="302"/>
      <c r="AU33" s="302"/>
      <c r="AV33" s="302"/>
      <c r="AW33" s="302"/>
      <c r="AX33" s="302"/>
      <c r="AY33" s="302"/>
      <c r="AZ33" s="302"/>
      <c r="BA33" s="302"/>
      <c r="BB33" s="302"/>
      <c r="BC33" s="302"/>
      <c r="BD33" s="302"/>
      <c r="BE33" s="302"/>
      <c r="BF33" s="302"/>
      <c r="BG33" s="302"/>
      <c r="BH33" s="302"/>
      <c r="BI33" s="302"/>
      <c r="BJ33" s="302"/>
      <c r="BK33" s="302"/>
      <c r="BL33" s="302"/>
      <c r="BM33" s="302"/>
      <c r="BN33" s="302"/>
      <c r="BO33" s="302"/>
      <c r="BP33" s="302"/>
      <c r="BQ33" s="302"/>
      <c r="BR33" s="302"/>
      <c r="BS33" s="302"/>
      <c r="BT33" s="302"/>
      <c r="BU33" s="302"/>
      <c r="BV33" s="302"/>
      <c r="BW33" s="302"/>
      <c r="BX33" s="302"/>
      <c r="BY33" s="302"/>
      <c r="BZ33" s="302"/>
      <c r="CA33" s="302"/>
      <c r="CB33" s="302"/>
      <c r="CC33" s="302"/>
      <c r="CD33" s="302"/>
      <c r="CE33" s="302"/>
      <c r="CF33" s="302"/>
      <c r="CG33" s="302"/>
      <c r="CH33" s="302"/>
      <c r="CI33" s="302"/>
      <c r="CJ33" s="302"/>
      <c r="CK33" s="302"/>
      <c r="CL33" s="302"/>
      <c r="CM33" s="302"/>
      <c r="DE33" s="301"/>
      <c r="DF33" s="301"/>
      <c r="DG33" s="301"/>
      <c r="DH33" s="301"/>
      <c r="DI33" s="301"/>
      <c r="DJ33" s="301"/>
      <c r="DK33" s="301"/>
      <c r="DL33" s="301"/>
      <c r="DM33" s="301"/>
      <c r="DN33" s="301"/>
      <c r="DO33" s="301"/>
      <c r="DP33" s="301"/>
      <c r="DQ33" s="301"/>
      <c r="DR33" s="301"/>
      <c r="DS33" s="301"/>
      <c r="DT33" s="301"/>
      <c r="DU33" s="301"/>
      <c r="DV33" s="301"/>
      <c r="DW33" s="301"/>
      <c r="DX33" s="301"/>
      <c r="DY33" s="301"/>
      <c r="DZ33" s="301"/>
      <c r="EA33" s="301"/>
      <c r="EB33" s="301"/>
      <c r="EC33" s="301"/>
      <c r="ED33" s="301"/>
      <c r="EE33" s="301"/>
      <c r="EF33" s="301"/>
      <c r="EG33" s="301"/>
      <c r="EH33" s="301"/>
      <c r="EI33" s="301"/>
      <c r="EJ33" s="301"/>
      <c r="EK33" s="301"/>
      <c r="EL33" s="301"/>
      <c r="EM33" s="301"/>
      <c r="EN33" s="301"/>
      <c r="EO33" s="301"/>
      <c r="EP33" s="301"/>
      <c r="EQ33" s="301"/>
      <c r="ER33" s="301"/>
      <c r="ES33" s="301"/>
      <c r="ET33" s="301"/>
      <c r="EU33" s="301"/>
      <c r="EV33" s="301"/>
      <c r="EW33" s="301"/>
      <c r="EX33" s="301"/>
      <c r="EY33" s="301"/>
      <c r="EZ33" s="301"/>
      <c r="FA33" s="301"/>
      <c r="FB33" s="301"/>
      <c r="FC33" s="301"/>
      <c r="FD33" s="301"/>
      <c r="FE33" s="301"/>
      <c r="FF33" s="301"/>
      <c r="FG33" s="301"/>
      <c r="FH33" s="301"/>
      <c r="FI33" s="301"/>
      <c r="FJ33" s="301"/>
      <c r="FK33" s="301"/>
      <c r="FL33" s="301"/>
      <c r="FM33" s="301"/>
      <c r="FN33" s="301"/>
      <c r="FO33" s="301"/>
      <c r="FP33" s="301"/>
      <c r="FQ33" s="301"/>
      <c r="FR33" s="301"/>
      <c r="FS33" s="301"/>
      <c r="FT33" s="301"/>
      <c r="FU33" s="301"/>
      <c r="FV33" s="301"/>
      <c r="FW33" s="301"/>
      <c r="FX33" s="301"/>
      <c r="FY33" s="301"/>
      <c r="FZ33" s="301"/>
      <c r="GA33" s="301"/>
      <c r="GB33" s="301"/>
      <c r="GC33" s="301"/>
      <c r="GD33" s="301"/>
      <c r="GE33" s="301"/>
      <c r="GF33" s="301"/>
      <c r="GG33" s="301"/>
      <c r="GH33" s="301"/>
      <c r="GI33" s="301"/>
      <c r="GJ33" s="301"/>
      <c r="GK33" s="301"/>
      <c r="GL33" s="301"/>
      <c r="GM33" s="301"/>
      <c r="GN33" s="301"/>
      <c r="GO33" s="301"/>
      <c r="GP33" s="301"/>
      <c r="GQ33" s="301"/>
    </row>
    <row r="34" spans="1:199" s="275" customFormat="1" ht="38.5" customHeight="1" x14ac:dyDescent="0.2">
      <c r="A34" s="302"/>
      <c r="B34" s="302"/>
      <c r="C34" s="302"/>
      <c r="D34" s="302"/>
      <c r="E34" s="302"/>
      <c r="F34" s="302"/>
      <c r="G34" s="302"/>
      <c r="H34" s="371" t="s">
        <v>147</v>
      </c>
      <c r="I34" s="371"/>
      <c r="J34" s="371"/>
      <c r="K34" s="371"/>
      <c r="L34" s="371"/>
      <c r="M34" s="371"/>
      <c r="N34" s="371"/>
      <c r="O34" s="371"/>
      <c r="P34" s="371"/>
      <c r="Q34" s="371"/>
      <c r="R34" s="371"/>
      <c r="S34" s="371"/>
      <c r="T34" s="371"/>
      <c r="U34" s="371"/>
      <c r="V34" s="371"/>
      <c r="W34" s="371"/>
      <c r="X34" s="371"/>
      <c r="Y34" s="371"/>
      <c r="Z34" s="371"/>
      <c r="AA34" s="371"/>
      <c r="AB34" s="371"/>
      <c r="AC34" s="371"/>
      <c r="AD34" s="371"/>
      <c r="AE34" s="371"/>
      <c r="AF34" s="371"/>
      <c r="AG34" s="371"/>
      <c r="AH34" s="371"/>
      <c r="AI34" s="371"/>
      <c r="AJ34" s="371"/>
      <c r="AK34" s="371"/>
      <c r="AL34" s="371"/>
      <c r="AM34" s="371"/>
      <c r="AN34" s="371"/>
      <c r="AO34" s="371"/>
      <c r="AP34" s="371"/>
      <c r="AQ34" s="371"/>
      <c r="AR34" s="371"/>
      <c r="AS34" s="371"/>
      <c r="AT34" s="371"/>
      <c r="AU34" s="371"/>
      <c r="AV34" s="371"/>
      <c r="AW34" s="371"/>
      <c r="AX34" s="371"/>
      <c r="AY34" s="371"/>
      <c r="AZ34" s="371"/>
      <c r="BA34" s="371"/>
      <c r="BB34" s="371"/>
      <c r="BC34" s="371"/>
      <c r="BD34" s="371"/>
      <c r="BE34" s="371"/>
      <c r="BF34" s="371"/>
      <c r="BG34" s="371"/>
      <c r="BH34" s="371"/>
      <c r="BI34" s="371"/>
      <c r="BJ34" s="371"/>
      <c r="BK34" s="371"/>
      <c r="BL34" s="371"/>
      <c r="BM34" s="371"/>
      <c r="BN34" s="371"/>
      <c r="BO34" s="371"/>
      <c r="BP34" s="371"/>
      <c r="BQ34" s="371"/>
      <c r="BR34" s="371"/>
      <c r="BS34" s="371"/>
      <c r="BT34" s="371"/>
      <c r="BU34" s="371"/>
      <c r="BV34" s="371"/>
      <c r="BW34" s="371"/>
      <c r="BX34" s="371"/>
      <c r="BY34" s="371"/>
      <c r="BZ34" s="371"/>
      <c r="CA34" s="371"/>
      <c r="CB34" s="371"/>
      <c r="CC34" s="371"/>
      <c r="CD34" s="371"/>
      <c r="CE34" s="371"/>
      <c r="CF34" s="371"/>
      <c r="CG34" s="371"/>
      <c r="CH34" s="371"/>
      <c r="CI34" s="371"/>
      <c r="CJ34" s="371"/>
      <c r="CK34" s="371"/>
      <c r="CL34" s="371"/>
      <c r="CM34" s="371"/>
      <c r="CN34" s="371"/>
      <c r="CO34" s="371"/>
      <c r="DE34" s="301"/>
      <c r="DF34" s="301"/>
      <c r="DG34" s="301"/>
      <c r="DH34" s="301"/>
      <c r="DI34" s="301"/>
      <c r="DJ34" s="301"/>
      <c r="DK34" s="301"/>
      <c r="DL34" s="301"/>
      <c r="DM34" s="301"/>
      <c r="DN34" s="301"/>
      <c r="DO34" s="301"/>
      <c r="DP34" s="301"/>
      <c r="DQ34" s="301"/>
      <c r="DR34" s="301"/>
      <c r="DS34" s="301"/>
      <c r="DT34" s="301"/>
      <c r="DU34" s="301"/>
      <c r="DV34" s="301"/>
      <c r="DW34" s="301"/>
      <c r="DX34" s="301"/>
      <c r="DY34" s="301"/>
      <c r="DZ34" s="301"/>
      <c r="EA34" s="301"/>
      <c r="EB34" s="301"/>
      <c r="EC34" s="301"/>
      <c r="ED34" s="301"/>
      <c r="EE34" s="301"/>
      <c r="EF34" s="301"/>
      <c r="EG34" s="301"/>
      <c r="EH34" s="301"/>
      <c r="EI34" s="301"/>
      <c r="EJ34" s="301"/>
      <c r="EK34" s="301"/>
      <c r="EL34" s="301"/>
      <c r="EM34" s="301"/>
      <c r="EN34" s="301"/>
      <c r="EO34" s="301"/>
      <c r="EP34" s="301"/>
      <c r="EQ34" s="301"/>
      <c r="ER34" s="301"/>
      <c r="ES34" s="301"/>
      <c r="ET34" s="301"/>
      <c r="EU34" s="301"/>
      <c r="EV34" s="301"/>
      <c r="EW34" s="301"/>
      <c r="EX34" s="301"/>
      <c r="EY34" s="301"/>
      <c r="EZ34" s="301"/>
      <c r="FA34" s="301"/>
      <c r="FB34" s="301"/>
      <c r="FC34" s="301"/>
      <c r="FD34" s="301"/>
      <c r="FE34" s="301"/>
      <c r="FF34" s="301"/>
      <c r="FG34" s="301"/>
      <c r="FH34" s="301"/>
      <c r="FI34" s="301"/>
      <c r="FJ34" s="301"/>
      <c r="FK34" s="301"/>
      <c r="FL34" s="301"/>
      <c r="FM34" s="301"/>
      <c r="FN34" s="301"/>
      <c r="FO34" s="301"/>
      <c r="FP34" s="301"/>
      <c r="FQ34" s="301"/>
      <c r="FR34" s="301"/>
      <c r="FS34" s="301"/>
      <c r="FT34" s="301"/>
      <c r="FU34" s="301"/>
      <c r="FV34" s="301"/>
      <c r="FW34" s="301"/>
      <c r="FX34" s="301"/>
      <c r="FY34" s="301"/>
      <c r="FZ34" s="301"/>
      <c r="GA34" s="301"/>
      <c r="GB34" s="301"/>
      <c r="GC34" s="301"/>
      <c r="GD34" s="301"/>
      <c r="GE34" s="301"/>
      <c r="GF34" s="301"/>
      <c r="GG34" s="301"/>
      <c r="GH34" s="301"/>
      <c r="GI34" s="301"/>
      <c r="GJ34" s="301"/>
      <c r="GK34" s="301"/>
      <c r="GL34" s="301"/>
      <c r="GM34" s="301"/>
      <c r="GN34" s="301"/>
      <c r="GO34" s="301"/>
      <c r="GP34" s="301"/>
      <c r="GQ34" s="301"/>
    </row>
    <row r="35" spans="1:199" s="275" customFormat="1" ht="38.5" customHeight="1" x14ac:dyDescent="0.2">
      <c r="A35" s="302"/>
      <c r="B35" s="302"/>
      <c r="C35" s="302"/>
      <c r="D35" s="302"/>
      <c r="E35" s="302"/>
      <c r="F35" s="302"/>
      <c r="G35" s="302"/>
      <c r="H35" s="374" t="s">
        <v>208</v>
      </c>
      <c r="I35" s="374"/>
      <c r="J35" s="374"/>
      <c r="K35" s="374"/>
      <c r="L35" s="374"/>
      <c r="M35" s="374"/>
      <c r="N35" s="374"/>
      <c r="O35" s="374"/>
      <c r="P35" s="374"/>
      <c r="Q35" s="374"/>
      <c r="R35" s="374"/>
      <c r="S35" s="374"/>
      <c r="T35" s="374"/>
      <c r="U35" s="374"/>
      <c r="V35" s="374"/>
      <c r="W35" s="374"/>
      <c r="X35" s="374"/>
      <c r="Y35" s="374"/>
      <c r="Z35" s="374"/>
      <c r="AA35" s="374"/>
      <c r="AB35" s="374"/>
      <c r="AC35" s="374"/>
      <c r="AD35" s="374"/>
      <c r="AE35" s="374"/>
      <c r="AF35" s="374"/>
      <c r="AG35" s="374"/>
      <c r="AH35" s="374"/>
      <c r="AI35" s="374"/>
      <c r="AJ35" s="374"/>
      <c r="AK35" s="374"/>
      <c r="AL35" s="374"/>
      <c r="AM35" s="374"/>
      <c r="AN35" s="374"/>
      <c r="AO35" s="374"/>
      <c r="AP35" s="374"/>
      <c r="AQ35" s="374"/>
      <c r="AR35" s="374"/>
      <c r="AS35" s="374"/>
      <c r="AT35" s="374"/>
      <c r="AU35" s="374"/>
      <c r="AV35" s="374"/>
      <c r="AW35" s="374"/>
      <c r="AX35" s="374"/>
      <c r="AY35" s="374"/>
      <c r="AZ35" s="374"/>
      <c r="BA35" s="374"/>
      <c r="BB35" s="374"/>
      <c r="BC35" s="374"/>
      <c r="BD35" s="374"/>
      <c r="BE35" s="374"/>
      <c r="BF35" s="374"/>
      <c r="BG35" s="374"/>
      <c r="BH35" s="374"/>
      <c r="BI35" s="374"/>
      <c r="BJ35" s="374"/>
      <c r="BK35" s="374"/>
      <c r="BL35" s="374"/>
      <c r="BM35" s="374"/>
      <c r="BN35" s="374"/>
      <c r="BO35" s="374"/>
      <c r="BP35" s="374"/>
      <c r="BQ35" s="374"/>
      <c r="BR35" s="374"/>
      <c r="BS35" s="374"/>
      <c r="BT35" s="374"/>
      <c r="BU35" s="374"/>
      <c r="BV35" s="374"/>
      <c r="BW35" s="374"/>
      <c r="BX35" s="374"/>
      <c r="BY35" s="374"/>
      <c r="BZ35" s="374"/>
      <c r="CA35" s="374"/>
      <c r="CB35" s="374"/>
      <c r="CC35" s="374"/>
      <c r="CD35" s="374"/>
      <c r="CE35" s="374"/>
      <c r="CF35" s="374"/>
      <c r="CG35" s="374"/>
      <c r="CH35" s="374"/>
      <c r="CI35" s="374"/>
      <c r="CJ35" s="374"/>
      <c r="CK35" s="374"/>
      <c r="CL35" s="374"/>
      <c r="CM35" s="374"/>
      <c r="CN35" s="374"/>
      <c r="CO35" s="374"/>
      <c r="DE35" s="301"/>
      <c r="DF35" s="301"/>
      <c r="DG35" s="301"/>
      <c r="DH35" s="301"/>
      <c r="DI35" s="301"/>
      <c r="DJ35" s="301"/>
      <c r="DK35" s="301"/>
      <c r="DL35" s="301"/>
      <c r="DM35" s="301"/>
      <c r="DN35" s="301"/>
      <c r="DO35" s="301"/>
      <c r="DP35" s="301"/>
      <c r="DQ35" s="301"/>
      <c r="DR35" s="301"/>
      <c r="DS35" s="301"/>
      <c r="DT35" s="301"/>
      <c r="DU35" s="301"/>
      <c r="DV35" s="301"/>
      <c r="DW35" s="301"/>
      <c r="DX35" s="301"/>
      <c r="DY35" s="301"/>
      <c r="DZ35" s="301"/>
      <c r="EA35" s="301"/>
      <c r="EB35" s="301"/>
      <c r="EC35" s="301"/>
      <c r="ED35" s="301"/>
      <c r="EE35" s="301"/>
      <c r="EF35" s="301"/>
      <c r="EG35" s="301"/>
      <c r="EH35" s="301"/>
      <c r="EI35" s="301"/>
      <c r="EJ35" s="301"/>
      <c r="EK35" s="301"/>
      <c r="EL35" s="301"/>
      <c r="EM35" s="301"/>
      <c r="EN35" s="301"/>
      <c r="EO35" s="301"/>
      <c r="EP35" s="301"/>
      <c r="EQ35" s="301"/>
      <c r="ER35" s="301"/>
      <c r="ES35" s="301"/>
      <c r="ET35" s="301"/>
      <c r="EU35" s="301"/>
      <c r="EV35" s="301"/>
      <c r="EW35" s="301"/>
      <c r="EX35" s="301"/>
      <c r="EY35" s="301"/>
      <c r="EZ35" s="301"/>
      <c r="FA35" s="301"/>
      <c r="FB35" s="301"/>
      <c r="FC35" s="301"/>
      <c r="FD35" s="301"/>
      <c r="FE35" s="301"/>
      <c r="FF35" s="301"/>
      <c r="FG35" s="301"/>
      <c r="FH35" s="301"/>
      <c r="FI35" s="301"/>
      <c r="FJ35" s="301"/>
      <c r="FK35" s="301"/>
      <c r="FL35" s="301"/>
      <c r="FM35" s="301"/>
      <c r="FN35" s="301"/>
      <c r="FO35" s="301"/>
      <c r="FP35" s="301"/>
      <c r="FQ35" s="301"/>
      <c r="FR35" s="301"/>
      <c r="FS35" s="301"/>
      <c r="FT35" s="301"/>
      <c r="FU35" s="301"/>
      <c r="FV35" s="301"/>
      <c r="FW35" s="301"/>
      <c r="FX35" s="301"/>
      <c r="FY35" s="301"/>
      <c r="FZ35" s="301"/>
      <c r="GA35" s="301"/>
      <c r="GB35" s="301"/>
      <c r="GC35" s="301"/>
      <c r="GD35" s="301"/>
      <c r="GE35" s="301"/>
      <c r="GF35" s="301"/>
      <c r="GG35" s="301"/>
      <c r="GH35" s="301"/>
      <c r="GI35" s="301"/>
      <c r="GJ35" s="301"/>
      <c r="GK35" s="301"/>
      <c r="GL35" s="301"/>
      <c r="GM35" s="301"/>
      <c r="GN35" s="301"/>
      <c r="GO35" s="301"/>
      <c r="GP35" s="301"/>
      <c r="GQ35" s="301"/>
    </row>
    <row r="36" spans="1:199" s="275" customFormat="1" ht="38.5" customHeight="1" x14ac:dyDescent="0.2">
      <c r="A36" s="302"/>
      <c r="B36" s="302"/>
      <c r="C36" s="302"/>
      <c r="D36" s="302"/>
      <c r="E36" s="302"/>
      <c r="F36" s="302"/>
      <c r="G36" s="302"/>
      <c r="H36" s="374"/>
      <c r="I36" s="374"/>
      <c r="J36" s="374"/>
      <c r="K36" s="374"/>
      <c r="L36" s="374"/>
      <c r="M36" s="374"/>
      <c r="N36" s="374"/>
      <c r="O36" s="374"/>
      <c r="P36" s="374"/>
      <c r="Q36" s="374"/>
      <c r="R36" s="374"/>
      <c r="S36" s="374"/>
      <c r="T36" s="374"/>
      <c r="U36" s="374"/>
      <c r="V36" s="374"/>
      <c r="W36" s="374"/>
      <c r="X36" s="374"/>
      <c r="Y36" s="374"/>
      <c r="Z36" s="374"/>
      <c r="AA36" s="374"/>
      <c r="AB36" s="374"/>
      <c r="AC36" s="374"/>
      <c r="AD36" s="374"/>
      <c r="AE36" s="374"/>
      <c r="AF36" s="374"/>
      <c r="AG36" s="374"/>
      <c r="AH36" s="374"/>
      <c r="AI36" s="374"/>
      <c r="AJ36" s="374"/>
      <c r="AK36" s="374"/>
      <c r="AL36" s="374"/>
      <c r="AM36" s="374"/>
      <c r="AN36" s="374"/>
      <c r="AO36" s="374"/>
      <c r="AP36" s="374"/>
      <c r="AQ36" s="374"/>
      <c r="AR36" s="374"/>
      <c r="AS36" s="374"/>
      <c r="AT36" s="374"/>
      <c r="AU36" s="374"/>
      <c r="AV36" s="374"/>
      <c r="AW36" s="374"/>
      <c r="AX36" s="374"/>
      <c r="AY36" s="374"/>
      <c r="AZ36" s="374"/>
      <c r="BA36" s="374"/>
      <c r="BB36" s="374"/>
      <c r="BC36" s="374"/>
      <c r="BD36" s="374"/>
      <c r="BE36" s="374"/>
      <c r="BF36" s="374"/>
      <c r="BG36" s="374"/>
      <c r="BH36" s="374"/>
      <c r="BI36" s="374"/>
      <c r="BJ36" s="374"/>
      <c r="BK36" s="374"/>
      <c r="BL36" s="374"/>
      <c r="BM36" s="374"/>
      <c r="BN36" s="374"/>
      <c r="BO36" s="374"/>
      <c r="BP36" s="374"/>
      <c r="BQ36" s="374"/>
      <c r="BR36" s="374"/>
      <c r="BS36" s="374"/>
      <c r="BT36" s="374"/>
      <c r="BU36" s="374"/>
      <c r="BV36" s="374"/>
      <c r="BW36" s="374"/>
      <c r="BX36" s="374"/>
      <c r="BY36" s="374"/>
      <c r="BZ36" s="374"/>
      <c r="CA36" s="374"/>
      <c r="CB36" s="374"/>
      <c r="CC36" s="374"/>
      <c r="CD36" s="374"/>
      <c r="CE36" s="374"/>
      <c r="CF36" s="374"/>
      <c r="CG36" s="374"/>
      <c r="CH36" s="374"/>
      <c r="CI36" s="374"/>
      <c r="CJ36" s="374"/>
      <c r="CK36" s="374"/>
      <c r="CL36" s="374"/>
      <c r="CM36" s="374"/>
      <c r="CN36" s="374"/>
      <c r="CO36" s="374"/>
      <c r="DE36" s="301"/>
      <c r="DF36" s="301"/>
      <c r="DG36" s="301"/>
      <c r="DH36" s="301"/>
      <c r="DI36" s="301"/>
      <c r="DJ36" s="301"/>
      <c r="DK36" s="301"/>
      <c r="DL36" s="301"/>
      <c r="DM36" s="301"/>
      <c r="DN36" s="301"/>
      <c r="DO36" s="301"/>
      <c r="DP36" s="301"/>
      <c r="DQ36" s="301"/>
      <c r="DR36" s="301"/>
      <c r="DS36" s="301"/>
      <c r="DT36" s="301"/>
      <c r="DU36" s="301"/>
      <c r="DV36" s="301"/>
      <c r="DW36" s="301"/>
      <c r="DX36" s="301"/>
      <c r="DY36" s="301"/>
      <c r="DZ36" s="301"/>
      <c r="EA36" s="301"/>
      <c r="EB36" s="301"/>
      <c r="EC36" s="301"/>
      <c r="ED36" s="301"/>
      <c r="EE36" s="301"/>
      <c r="EF36" s="301"/>
      <c r="EG36" s="301"/>
      <c r="EH36" s="301"/>
      <c r="EI36" s="301"/>
      <c r="EJ36" s="301"/>
      <c r="EK36" s="301"/>
      <c r="EL36" s="301"/>
      <c r="EM36" s="301"/>
      <c r="EN36" s="301"/>
      <c r="EO36" s="301"/>
      <c r="EP36" s="301"/>
      <c r="EQ36" s="301"/>
      <c r="ER36" s="301"/>
      <c r="ES36" s="301"/>
      <c r="ET36" s="301"/>
      <c r="EU36" s="301"/>
      <c r="EV36" s="301"/>
      <c r="EW36" s="301"/>
      <c r="EX36" s="301"/>
      <c r="EY36" s="301"/>
      <c r="EZ36" s="301"/>
      <c r="FA36" s="301"/>
      <c r="FB36" s="301"/>
      <c r="FC36" s="301"/>
      <c r="FD36" s="301"/>
      <c r="FE36" s="301"/>
      <c r="FF36" s="301"/>
      <c r="FG36" s="301"/>
      <c r="FH36" s="301"/>
      <c r="FI36" s="301"/>
      <c r="FJ36" s="301"/>
      <c r="FK36" s="301"/>
      <c r="FL36" s="301"/>
      <c r="FM36" s="301"/>
      <c r="FN36" s="301"/>
      <c r="FO36" s="301"/>
      <c r="FP36" s="301"/>
      <c r="FQ36" s="301"/>
      <c r="FR36" s="301"/>
      <c r="FS36" s="301"/>
      <c r="FT36" s="301"/>
      <c r="FU36" s="301"/>
      <c r="FV36" s="301"/>
      <c r="FW36" s="301"/>
      <c r="FX36" s="301"/>
      <c r="FY36" s="301"/>
      <c r="FZ36" s="301"/>
      <c r="GA36" s="301"/>
      <c r="GB36" s="301"/>
      <c r="GC36" s="301"/>
      <c r="GD36" s="301"/>
      <c r="GE36" s="301"/>
      <c r="GF36" s="301"/>
      <c r="GG36" s="301"/>
      <c r="GH36" s="301"/>
      <c r="GI36" s="301"/>
      <c r="GJ36" s="301"/>
      <c r="GK36" s="301"/>
      <c r="GL36" s="301"/>
      <c r="GM36" s="301"/>
      <c r="GN36" s="301"/>
      <c r="GO36" s="301"/>
      <c r="GP36" s="301"/>
      <c r="GQ36" s="301"/>
    </row>
    <row r="37" spans="1:199" s="275" customFormat="1" ht="38.25" customHeight="1" x14ac:dyDescent="0.2">
      <c r="A37" s="302"/>
      <c r="B37" s="302"/>
      <c r="C37" s="302"/>
      <c r="D37" s="302"/>
      <c r="E37" s="302"/>
      <c r="F37" s="302"/>
      <c r="G37" s="302"/>
      <c r="H37" s="302"/>
      <c r="I37" s="302"/>
      <c r="J37" s="302"/>
      <c r="K37" s="302"/>
      <c r="L37" s="302"/>
      <c r="M37" s="302"/>
      <c r="N37" s="302"/>
      <c r="O37" s="302"/>
      <c r="P37" s="302"/>
      <c r="Q37" s="302"/>
      <c r="R37" s="302"/>
      <c r="S37" s="302"/>
      <c r="T37" s="302"/>
      <c r="U37" s="302"/>
      <c r="V37" s="302"/>
      <c r="W37" s="302"/>
      <c r="X37" s="302"/>
      <c r="Y37" s="302"/>
      <c r="Z37" s="302"/>
      <c r="AA37" s="302"/>
      <c r="AB37" s="302"/>
      <c r="AC37" s="302"/>
      <c r="AD37" s="302"/>
      <c r="AE37" s="302"/>
      <c r="AF37" s="302"/>
      <c r="AG37" s="302"/>
      <c r="AH37" s="302"/>
      <c r="AI37" s="302"/>
      <c r="AJ37" s="302"/>
      <c r="AK37" s="302"/>
      <c r="AL37" s="302"/>
      <c r="AM37" s="302"/>
      <c r="AN37" s="302"/>
      <c r="AO37" s="302"/>
      <c r="AP37" s="302"/>
      <c r="AQ37" s="302"/>
      <c r="AR37" s="302"/>
      <c r="AS37" s="302"/>
      <c r="AT37" s="302"/>
      <c r="AU37" s="302"/>
      <c r="AV37" s="302"/>
      <c r="AW37" s="302"/>
      <c r="AX37" s="302"/>
      <c r="AY37" s="302"/>
      <c r="AZ37" s="302"/>
      <c r="BA37" s="302"/>
      <c r="BB37" s="302"/>
      <c r="BC37" s="302"/>
      <c r="BD37" s="302"/>
      <c r="BE37" s="302"/>
      <c r="BF37" s="302"/>
      <c r="BG37" s="302"/>
      <c r="BH37" s="302"/>
      <c r="BI37" s="302"/>
      <c r="BJ37" s="302"/>
      <c r="BK37" s="302"/>
      <c r="BL37" s="302"/>
      <c r="BM37" s="302"/>
      <c r="BN37" s="302"/>
      <c r="BO37" s="302"/>
      <c r="BP37" s="302"/>
      <c r="BQ37" s="302"/>
      <c r="BR37" s="302"/>
      <c r="BS37" s="302"/>
      <c r="BT37" s="302"/>
      <c r="BU37" s="302"/>
      <c r="BV37" s="302"/>
      <c r="BW37" s="302"/>
      <c r="BX37" s="302"/>
      <c r="BY37" s="302"/>
      <c r="BZ37" s="302"/>
      <c r="CA37" s="302"/>
      <c r="CB37" s="302"/>
      <c r="CC37" s="302"/>
      <c r="CD37" s="302"/>
      <c r="CE37" s="302"/>
      <c r="CF37" s="302"/>
      <c r="CG37" s="302"/>
      <c r="CH37" s="302"/>
      <c r="CI37" s="302"/>
      <c r="CJ37" s="302"/>
      <c r="CK37" s="302"/>
      <c r="CL37" s="302"/>
      <c r="CM37" s="302"/>
      <c r="DE37" s="301"/>
      <c r="DF37" s="301"/>
      <c r="DG37" s="301"/>
      <c r="DH37" s="301"/>
      <c r="DI37" s="301"/>
      <c r="DJ37" s="301"/>
      <c r="DK37" s="301"/>
      <c r="DL37" s="301"/>
      <c r="DM37" s="301"/>
      <c r="DN37" s="301"/>
      <c r="DO37" s="301"/>
      <c r="DP37" s="301"/>
      <c r="DQ37" s="301"/>
      <c r="DR37" s="301"/>
      <c r="DS37" s="301"/>
      <c r="DT37" s="301"/>
      <c r="DU37" s="301"/>
      <c r="DV37" s="301"/>
      <c r="DW37" s="301"/>
      <c r="DX37" s="301"/>
      <c r="DY37" s="301"/>
      <c r="DZ37" s="301"/>
      <c r="EA37" s="301"/>
      <c r="EB37" s="301"/>
      <c r="EC37" s="301"/>
      <c r="ED37" s="301"/>
      <c r="EE37" s="301"/>
      <c r="EF37" s="301"/>
      <c r="EG37" s="301"/>
      <c r="EH37" s="301"/>
      <c r="EI37" s="301"/>
      <c r="EJ37" s="301"/>
      <c r="EK37" s="301"/>
      <c r="EL37" s="301"/>
      <c r="EM37" s="301"/>
      <c r="EN37" s="301"/>
      <c r="EO37" s="301"/>
      <c r="EP37" s="301"/>
      <c r="EQ37" s="301"/>
      <c r="ER37" s="301"/>
      <c r="ES37" s="301"/>
      <c r="ET37" s="301"/>
      <c r="EU37" s="301"/>
      <c r="EV37" s="301"/>
      <c r="EW37" s="301"/>
      <c r="EX37" s="301"/>
      <c r="EY37" s="301"/>
      <c r="EZ37" s="301"/>
      <c r="FA37" s="301"/>
      <c r="FB37" s="301"/>
      <c r="FC37" s="301"/>
      <c r="FD37" s="301"/>
      <c r="FE37" s="301"/>
      <c r="FF37" s="301"/>
      <c r="FG37" s="301"/>
      <c r="FH37" s="301"/>
      <c r="FI37" s="301"/>
      <c r="FJ37" s="301"/>
      <c r="FK37" s="301"/>
      <c r="FL37" s="301"/>
      <c r="FM37" s="301"/>
      <c r="FN37" s="301"/>
      <c r="FO37" s="301"/>
      <c r="FP37" s="301"/>
      <c r="FQ37" s="301"/>
      <c r="FR37" s="301"/>
      <c r="FS37" s="301"/>
      <c r="FT37" s="301"/>
      <c r="FU37" s="301"/>
      <c r="FV37" s="301"/>
      <c r="FW37" s="301"/>
      <c r="FX37" s="301"/>
      <c r="FY37" s="301"/>
      <c r="FZ37" s="301"/>
      <c r="GA37" s="301"/>
      <c r="GB37" s="301"/>
      <c r="GC37" s="301"/>
      <c r="GD37" s="301"/>
      <c r="GE37" s="301"/>
      <c r="GF37" s="301"/>
      <c r="GG37" s="301"/>
      <c r="GH37" s="301"/>
      <c r="GI37" s="301"/>
      <c r="GJ37" s="301"/>
      <c r="GK37" s="301"/>
      <c r="GL37" s="301"/>
      <c r="GM37" s="301"/>
      <c r="GN37" s="301"/>
      <c r="GO37" s="301"/>
      <c r="GP37" s="301"/>
      <c r="GQ37" s="301"/>
    </row>
    <row r="38" spans="1:199" s="275" customFormat="1" ht="14.25" customHeight="1" x14ac:dyDescent="0.2">
      <c r="A38" s="302"/>
      <c r="B38" s="302"/>
      <c r="C38" s="302"/>
      <c r="D38" s="302"/>
      <c r="E38" s="302"/>
      <c r="F38" s="302"/>
      <c r="G38" s="302"/>
      <c r="H38" s="302"/>
      <c r="I38" s="302"/>
      <c r="J38" s="302"/>
      <c r="K38" s="302"/>
      <c r="L38" s="302"/>
      <c r="M38" s="302"/>
      <c r="N38" s="302"/>
      <c r="O38" s="302"/>
      <c r="P38" s="302"/>
      <c r="Q38" s="302"/>
      <c r="R38" s="302"/>
      <c r="S38" s="302"/>
      <c r="T38" s="302"/>
      <c r="U38" s="302"/>
      <c r="V38" s="302"/>
      <c r="W38" s="302"/>
      <c r="X38" s="302"/>
      <c r="Y38" s="302"/>
      <c r="Z38" s="302"/>
      <c r="AA38" s="302"/>
      <c r="AB38" s="302"/>
      <c r="AC38" s="302"/>
      <c r="AD38" s="302"/>
      <c r="AE38" s="302"/>
      <c r="AF38" s="302"/>
      <c r="AG38" s="302"/>
      <c r="AH38" s="302"/>
      <c r="AI38" s="302"/>
      <c r="AJ38" s="302"/>
      <c r="AK38" s="302"/>
      <c r="AL38" s="302"/>
      <c r="AM38" s="302"/>
      <c r="AN38" s="302"/>
      <c r="AO38" s="302"/>
      <c r="AP38" s="302"/>
      <c r="AQ38" s="302"/>
      <c r="AR38" s="302"/>
      <c r="AS38" s="302"/>
      <c r="AT38" s="302"/>
      <c r="AU38" s="302"/>
      <c r="AV38" s="302"/>
      <c r="AW38" s="302"/>
      <c r="AX38" s="302"/>
      <c r="AY38" s="302"/>
      <c r="AZ38" s="302"/>
      <c r="BA38" s="302"/>
      <c r="BB38" s="302"/>
      <c r="BC38" s="302"/>
      <c r="BD38" s="302"/>
      <c r="BE38" s="302"/>
      <c r="BF38" s="302"/>
      <c r="BG38" s="302"/>
      <c r="BH38" s="302"/>
      <c r="BI38" s="302"/>
      <c r="BJ38" s="302"/>
      <c r="BK38" s="302"/>
      <c r="BL38" s="302"/>
      <c r="BM38" s="302"/>
      <c r="BN38" s="302"/>
      <c r="BO38" s="302"/>
      <c r="BP38" s="302"/>
      <c r="BQ38" s="302"/>
      <c r="BR38" s="302"/>
      <c r="BS38" s="302"/>
      <c r="BT38" s="302"/>
      <c r="BU38" s="302"/>
      <c r="BV38" s="302"/>
      <c r="BW38" s="302"/>
      <c r="BX38" s="302"/>
      <c r="BY38" s="302"/>
      <c r="BZ38" s="302"/>
      <c r="CA38" s="302"/>
      <c r="CB38" s="302"/>
      <c r="CC38" s="302"/>
      <c r="CD38" s="302"/>
      <c r="CE38" s="302"/>
      <c r="CF38" s="302"/>
      <c r="CG38" s="302"/>
      <c r="CH38" s="302"/>
      <c r="CI38" s="302"/>
      <c r="CJ38" s="302"/>
      <c r="CK38" s="302"/>
      <c r="CL38" s="302"/>
      <c r="CM38" s="302"/>
      <c r="DE38" s="301"/>
      <c r="DF38" s="301"/>
      <c r="DG38" s="301"/>
      <c r="DH38" s="301"/>
      <c r="DI38" s="301"/>
      <c r="DJ38" s="301"/>
      <c r="DK38" s="301"/>
      <c r="DL38" s="301"/>
      <c r="DM38" s="301"/>
      <c r="DN38" s="301"/>
      <c r="DO38" s="301"/>
      <c r="DP38" s="301"/>
      <c r="DQ38" s="301"/>
      <c r="DR38" s="301"/>
      <c r="DS38" s="301"/>
      <c r="DT38" s="301"/>
      <c r="DU38" s="301"/>
      <c r="DV38" s="301"/>
      <c r="DW38" s="301"/>
      <c r="DX38" s="301"/>
      <c r="DY38" s="301"/>
      <c r="DZ38" s="301"/>
      <c r="EA38" s="301"/>
      <c r="EB38" s="301"/>
      <c r="EC38" s="301"/>
      <c r="ED38" s="301"/>
      <c r="EE38" s="301"/>
      <c r="EF38" s="301"/>
      <c r="EG38" s="301"/>
      <c r="EH38" s="301"/>
      <c r="EI38" s="301"/>
      <c r="EJ38" s="301"/>
      <c r="EK38" s="301"/>
      <c r="EL38" s="301"/>
      <c r="EM38" s="301"/>
      <c r="EN38" s="301"/>
      <c r="EO38" s="301"/>
      <c r="EP38" s="301"/>
      <c r="EQ38" s="301"/>
      <c r="ER38" s="301"/>
      <c r="ES38" s="301"/>
      <c r="ET38" s="301"/>
      <c r="EU38" s="301"/>
      <c r="EV38" s="301"/>
      <c r="EW38" s="301"/>
      <c r="EX38" s="301"/>
      <c r="EY38" s="301"/>
      <c r="EZ38" s="301"/>
      <c r="FA38" s="301"/>
      <c r="FB38" s="301"/>
      <c r="FC38" s="301"/>
      <c r="FD38" s="301"/>
      <c r="FE38" s="301"/>
      <c r="FF38" s="301"/>
      <c r="FG38" s="301"/>
      <c r="FH38" s="301"/>
      <c r="FI38" s="301"/>
      <c r="FJ38" s="301"/>
      <c r="FK38" s="301"/>
      <c r="FL38" s="301"/>
      <c r="FM38" s="301"/>
      <c r="FN38" s="301"/>
      <c r="FO38" s="301"/>
      <c r="FP38" s="301"/>
      <c r="FQ38" s="301"/>
      <c r="FR38" s="301"/>
      <c r="FS38" s="301"/>
      <c r="FT38" s="301"/>
      <c r="FU38" s="301"/>
      <c r="FV38" s="301"/>
      <c r="FW38" s="301"/>
      <c r="FX38" s="301"/>
      <c r="FY38" s="301"/>
      <c r="FZ38" s="301"/>
      <c r="GA38" s="301"/>
      <c r="GB38" s="301"/>
      <c r="GC38" s="301"/>
      <c r="GD38" s="301"/>
      <c r="GE38" s="301"/>
      <c r="GF38" s="301"/>
      <c r="GG38" s="301"/>
      <c r="GH38" s="301"/>
      <c r="GI38" s="301"/>
      <c r="GJ38" s="301"/>
      <c r="GK38" s="301"/>
      <c r="GL38" s="301"/>
      <c r="GM38" s="301"/>
      <c r="GN38" s="301"/>
      <c r="GO38" s="301"/>
      <c r="GP38" s="301"/>
      <c r="GQ38" s="301"/>
    </row>
    <row r="39" spans="1:199" ht="16.5" customHeight="1" x14ac:dyDescent="0.2">
      <c r="A39" s="302"/>
      <c r="B39" s="302"/>
      <c r="C39" s="302"/>
      <c r="D39" s="302"/>
      <c r="E39" s="302"/>
      <c r="F39" s="302"/>
      <c r="G39" s="302"/>
      <c r="H39" s="302"/>
      <c r="I39" s="302"/>
      <c r="J39" s="302"/>
      <c r="K39" s="302"/>
      <c r="L39" s="302"/>
      <c r="M39" s="302"/>
      <c r="N39" s="302"/>
      <c r="O39" s="302"/>
      <c r="P39" s="302"/>
      <c r="Q39" s="302"/>
      <c r="R39" s="302"/>
      <c r="S39" s="302"/>
      <c r="T39" s="302"/>
      <c r="U39" s="302"/>
      <c r="V39" s="302"/>
      <c r="W39" s="302"/>
      <c r="X39" s="302"/>
      <c r="Y39" s="302"/>
      <c r="Z39" s="302"/>
      <c r="AA39" s="302"/>
      <c r="AB39" s="302"/>
      <c r="AC39" s="302"/>
      <c r="AD39" s="302"/>
      <c r="AE39" s="302"/>
      <c r="AF39" s="302"/>
      <c r="AG39" s="302"/>
      <c r="AH39" s="302"/>
      <c r="AI39" s="302"/>
      <c r="AJ39" s="302"/>
      <c r="AK39" s="302"/>
      <c r="AL39" s="302"/>
      <c r="AM39" s="302"/>
      <c r="AN39" s="302"/>
      <c r="AO39" s="302"/>
      <c r="AP39" s="302"/>
      <c r="AQ39" s="302"/>
      <c r="AR39" s="302"/>
      <c r="AS39" s="302"/>
      <c r="AT39" s="302"/>
      <c r="AU39" s="302"/>
      <c r="AV39" s="302"/>
      <c r="AW39" s="302"/>
      <c r="AX39" s="302"/>
      <c r="AY39" s="302"/>
      <c r="AZ39" s="302"/>
      <c r="BA39" s="302"/>
      <c r="BB39" s="302"/>
      <c r="BC39" s="302"/>
      <c r="BD39" s="302"/>
      <c r="BE39" s="302"/>
      <c r="BF39" s="302"/>
      <c r="BG39" s="302"/>
      <c r="BH39" s="302"/>
      <c r="BI39" s="302"/>
      <c r="BJ39" s="302"/>
      <c r="BK39" s="302"/>
      <c r="BL39" s="302"/>
      <c r="BM39" s="302"/>
      <c r="BN39" s="302"/>
      <c r="BO39" s="302"/>
      <c r="BP39" s="302"/>
      <c r="BQ39" s="302"/>
      <c r="BR39" s="302"/>
      <c r="BS39" s="302"/>
      <c r="BT39" s="302"/>
      <c r="BU39" s="302"/>
      <c r="BV39" s="302"/>
      <c r="BW39" s="302"/>
      <c r="BX39" s="302"/>
      <c r="BY39" s="302"/>
      <c r="BZ39" s="302"/>
      <c r="CA39" s="302"/>
      <c r="CB39" s="302"/>
      <c r="CC39" s="302"/>
      <c r="CD39" s="302"/>
      <c r="CE39" s="302"/>
      <c r="CF39" s="302"/>
      <c r="CG39" s="302"/>
      <c r="CH39" s="302"/>
      <c r="CI39" s="302"/>
      <c r="CJ39" s="302"/>
      <c r="CK39" s="302"/>
      <c r="CL39" s="302"/>
      <c r="CM39" s="302"/>
      <c r="CN39" s="275"/>
      <c r="CO39" s="275"/>
      <c r="CP39" s="275"/>
      <c r="CQ39" s="275"/>
      <c r="CR39" s="275"/>
      <c r="DE39" s="301"/>
      <c r="DF39" s="301"/>
      <c r="DG39" s="301"/>
      <c r="DH39" s="301"/>
      <c r="DI39" s="301"/>
      <c r="DJ39" s="301"/>
      <c r="DK39" s="301"/>
      <c r="DL39" s="301"/>
      <c r="DM39" s="301"/>
      <c r="DN39" s="301"/>
      <c r="DO39" s="301"/>
      <c r="DP39" s="301"/>
      <c r="DQ39" s="301"/>
      <c r="DR39" s="301"/>
      <c r="DS39" s="301"/>
      <c r="DT39" s="301"/>
      <c r="DU39" s="301"/>
      <c r="DV39" s="301"/>
      <c r="DW39" s="301"/>
      <c r="DX39" s="301"/>
      <c r="DY39" s="301"/>
      <c r="DZ39" s="301"/>
      <c r="EA39" s="301"/>
      <c r="EB39" s="301"/>
      <c r="EC39" s="301"/>
      <c r="ED39" s="301"/>
      <c r="EE39" s="301"/>
      <c r="EF39" s="301"/>
      <c r="EG39" s="301"/>
      <c r="EH39" s="301"/>
      <c r="EI39" s="301"/>
      <c r="EJ39" s="301"/>
      <c r="EK39" s="301"/>
      <c r="EL39" s="301"/>
      <c r="EM39" s="301"/>
      <c r="EN39" s="301"/>
      <c r="EO39" s="301"/>
      <c r="EP39" s="301"/>
      <c r="EQ39" s="301"/>
      <c r="ER39" s="301"/>
      <c r="ES39" s="301"/>
      <c r="ET39" s="301"/>
      <c r="EU39" s="301"/>
      <c r="EV39" s="301"/>
      <c r="EW39" s="301"/>
      <c r="EX39" s="301"/>
      <c r="EY39" s="301"/>
      <c r="EZ39" s="301"/>
      <c r="FA39" s="301"/>
      <c r="FB39" s="301"/>
      <c r="FC39" s="301"/>
      <c r="FD39" s="301"/>
      <c r="FE39" s="301"/>
      <c r="FF39" s="301"/>
      <c r="FG39" s="301"/>
      <c r="FH39" s="301"/>
      <c r="FI39" s="301"/>
      <c r="FJ39" s="301"/>
      <c r="FK39" s="301"/>
      <c r="FL39" s="301"/>
      <c r="FM39" s="301"/>
      <c r="FN39" s="301"/>
      <c r="FO39" s="301"/>
      <c r="FP39" s="301"/>
      <c r="FQ39" s="301"/>
      <c r="FR39" s="301"/>
      <c r="FS39" s="301"/>
      <c r="FT39" s="301"/>
      <c r="FU39" s="301"/>
      <c r="FV39" s="301"/>
      <c r="FW39" s="301"/>
      <c r="FX39" s="301"/>
      <c r="FY39" s="301"/>
      <c r="FZ39" s="301"/>
      <c r="GA39" s="301"/>
      <c r="GB39" s="301"/>
      <c r="GC39" s="301"/>
      <c r="GD39" s="301"/>
      <c r="GE39" s="301"/>
      <c r="GF39" s="301"/>
      <c r="GG39" s="301"/>
      <c r="GH39" s="301"/>
      <c r="GI39" s="301"/>
      <c r="GJ39" s="301"/>
      <c r="GK39" s="301"/>
      <c r="GL39" s="301"/>
      <c r="GM39" s="301"/>
      <c r="GN39" s="301"/>
      <c r="GO39" s="301"/>
      <c r="GP39" s="301"/>
      <c r="GQ39" s="301"/>
    </row>
    <row r="40" spans="1:199" ht="18" customHeight="1" x14ac:dyDescent="0.2">
      <c r="A40" s="275"/>
      <c r="B40" s="275"/>
      <c r="C40" s="304"/>
      <c r="D40" s="304"/>
      <c r="E40" s="304"/>
      <c r="F40" s="304"/>
      <c r="G40" s="304"/>
      <c r="H40" s="304"/>
      <c r="I40" s="304"/>
      <c r="J40" s="304"/>
      <c r="K40" s="304"/>
      <c r="L40" s="304"/>
      <c r="M40" s="304"/>
      <c r="N40" s="304"/>
      <c r="O40" s="304"/>
      <c r="P40" s="304"/>
      <c r="Q40" s="304"/>
      <c r="R40" s="304"/>
      <c r="S40" s="304"/>
      <c r="T40" s="304"/>
      <c r="U40" s="304"/>
      <c r="V40" s="304"/>
      <c r="W40" s="304"/>
      <c r="X40" s="304"/>
      <c r="Y40" s="304"/>
      <c r="Z40" s="304"/>
      <c r="AA40" s="304"/>
      <c r="AB40" s="304"/>
      <c r="AC40" s="304"/>
      <c r="AD40" s="304"/>
      <c r="AE40" s="304"/>
      <c r="AF40" s="304"/>
      <c r="AG40" s="304"/>
      <c r="AH40" s="304"/>
      <c r="AI40" s="304"/>
      <c r="AJ40" s="304"/>
      <c r="AK40" s="304"/>
      <c r="AL40" s="304"/>
      <c r="AM40" s="304"/>
      <c r="AN40" s="304"/>
      <c r="AO40" s="304"/>
      <c r="AP40" s="304"/>
      <c r="AQ40" s="304"/>
      <c r="AR40" s="304"/>
      <c r="AS40" s="304"/>
      <c r="AT40" s="304"/>
      <c r="AU40" s="304"/>
      <c r="AV40" s="304"/>
      <c r="AW40" s="304"/>
      <c r="AX40" s="304"/>
      <c r="AY40" s="304"/>
      <c r="AZ40" s="304"/>
      <c r="BA40" s="304"/>
      <c r="BB40" s="304"/>
      <c r="BC40" s="304"/>
      <c r="BD40" s="304"/>
      <c r="BE40" s="304"/>
      <c r="BF40" s="304"/>
      <c r="BG40" s="304"/>
      <c r="BH40" s="304"/>
      <c r="BI40" s="304"/>
      <c r="BJ40" s="304"/>
      <c r="BK40" s="304"/>
      <c r="BL40" s="304"/>
      <c r="BM40" s="304"/>
      <c r="BN40" s="304"/>
      <c r="BO40" s="304"/>
      <c r="BP40" s="304"/>
      <c r="BQ40" s="304"/>
      <c r="BR40" s="304"/>
      <c r="BS40" s="304"/>
      <c r="BT40" s="304"/>
      <c r="BU40" s="304"/>
      <c r="BV40" s="304"/>
      <c r="BW40" s="304"/>
      <c r="BX40" s="304"/>
      <c r="BY40" s="304"/>
      <c r="BZ40" s="304"/>
      <c r="CA40" s="304"/>
      <c r="CB40" s="304"/>
      <c r="CC40" s="304"/>
      <c r="CD40" s="304"/>
      <c r="CE40" s="304"/>
      <c r="CF40" s="304"/>
      <c r="CG40" s="304"/>
      <c r="CH40" s="304"/>
      <c r="CI40" s="304"/>
      <c r="CJ40" s="304"/>
      <c r="CK40" s="275"/>
      <c r="CL40" s="275"/>
      <c r="CM40" s="275"/>
      <c r="CN40" s="275"/>
      <c r="CO40" s="275"/>
      <c r="CP40" s="275"/>
      <c r="CQ40" s="275"/>
      <c r="CR40" s="275"/>
    </row>
    <row r="41" spans="1:199" ht="18" customHeight="1" x14ac:dyDescent="0.2">
      <c r="C41" s="305"/>
      <c r="D41" s="305"/>
      <c r="E41" s="305"/>
      <c r="F41" s="305"/>
      <c r="G41" s="305"/>
      <c r="H41" s="305"/>
      <c r="I41" s="305"/>
      <c r="J41" s="305"/>
      <c r="K41" s="305"/>
      <c r="L41" s="305"/>
      <c r="M41" s="305"/>
      <c r="N41" s="305"/>
      <c r="O41" s="305"/>
      <c r="P41" s="305"/>
      <c r="Q41" s="305"/>
      <c r="R41" s="305"/>
      <c r="S41" s="305"/>
      <c r="T41" s="305"/>
      <c r="U41" s="305"/>
      <c r="V41" s="305"/>
      <c r="W41" s="305"/>
      <c r="X41" s="305"/>
      <c r="Y41" s="305"/>
      <c r="Z41" s="305"/>
      <c r="AA41" s="305"/>
      <c r="AB41" s="305"/>
      <c r="AC41" s="305"/>
      <c r="AD41" s="305"/>
      <c r="AE41" s="305"/>
      <c r="AF41" s="305"/>
      <c r="AG41" s="305"/>
      <c r="AH41" s="305"/>
      <c r="AI41" s="305"/>
      <c r="AJ41" s="305"/>
      <c r="AK41" s="305"/>
      <c r="AL41" s="305"/>
      <c r="AM41" s="305"/>
      <c r="AN41" s="305"/>
      <c r="AO41" s="305"/>
      <c r="AP41" s="305"/>
      <c r="AQ41" s="305"/>
      <c r="AR41" s="305"/>
      <c r="AS41" s="305"/>
      <c r="AT41" s="305"/>
      <c r="AU41" s="305"/>
      <c r="AV41" s="305"/>
      <c r="AW41" s="305"/>
      <c r="AX41" s="305"/>
      <c r="AY41" s="305"/>
      <c r="AZ41" s="305"/>
      <c r="BA41" s="305"/>
      <c r="BB41" s="305"/>
      <c r="BC41" s="305"/>
      <c r="BD41" s="305"/>
      <c r="BE41" s="305"/>
      <c r="BF41" s="305"/>
      <c r="BG41" s="305"/>
      <c r="BH41" s="305"/>
      <c r="BI41" s="305"/>
      <c r="BJ41" s="305"/>
      <c r="BK41" s="305"/>
      <c r="BL41" s="305"/>
      <c r="BM41" s="305"/>
      <c r="BN41" s="305"/>
      <c r="BO41" s="305"/>
      <c r="BP41" s="305"/>
      <c r="BQ41" s="305"/>
      <c r="BR41" s="305"/>
      <c r="BS41" s="305"/>
      <c r="BT41" s="305"/>
      <c r="BU41" s="305"/>
      <c r="BV41" s="305"/>
      <c r="BW41" s="305"/>
      <c r="BX41" s="305"/>
      <c r="BY41" s="305"/>
      <c r="BZ41" s="305"/>
      <c r="CA41" s="305"/>
      <c r="CB41" s="305"/>
      <c r="CC41" s="305"/>
      <c r="CD41" s="305"/>
      <c r="CE41" s="305"/>
      <c r="CF41" s="305"/>
      <c r="CG41" s="305"/>
      <c r="CH41" s="305"/>
      <c r="CI41" s="305"/>
      <c r="CJ41" s="305"/>
    </row>
  </sheetData>
  <sheetProtection algorithmName="SHA-512" hashValue="0U8lAjY5qgA92D5wU73E15fQN1F6TquqpfRZZYYFK1zSBh2YqAho6mZeN2Sx4oQBNeSS4NtNRxZkqpX5TAM8zA==" saltValue="W1p500cr4sBtH8vAGLbsnQ==" spinCount="100000" sheet="1" objects="1" scenarios="1"/>
  <mergeCells count="40">
    <mergeCell ref="A11:Z11"/>
    <mergeCell ref="Z15:AI15"/>
    <mergeCell ref="AJ16:AS16"/>
    <mergeCell ref="AT16:CK16"/>
    <mergeCell ref="AJ17:AS17"/>
    <mergeCell ref="AT17:CK17"/>
    <mergeCell ref="BA15:BE15"/>
    <mergeCell ref="CA2:CE3"/>
    <mergeCell ref="CH2:CL3"/>
    <mergeCell ref="BP2:BS3"/>
    <mergeCell ref="BT2:BX3"/>
    <mergeCell ref="BY2:BZ3"/>
    <mergeCell ref="AI8:AJ8"/>
    <mergeCell ref="CE8:CF8"/>
    <mergeCell ref="CG8:CK8"/>
    <mergeCell ref="BO8:BR8"/>
    <mergeCell ref="BS8:BW8"/>
    <mergeCell ref="BX8:BY8"/>
    <mergeCell ref="CL8:CM8"/>
    <mergeCell ref="H35:CO36"/>
    <mergeCell ref="CF2:CG3"/>
    <mergeCell ref="CM2:CN3"/>
    <mergeCell ref="BZ8:CD8"/>
    <mergeCell ref="A23:CO23"/>
    <mergeCell ref="A24:CO24"/>
    <mergeCell ref="A28:CO28"/>
    <mergeCell ref="A32:CO32"/>
    <mergeCell ref="A1:J4"/>
    <mergeCell ref="K1:U4"/>
    <mergeCell ref="A25:CM25"/>
    <mergeCell ref="CL19:CO19"/>
    <mergeCell ref="AJ15:AS15"/>
    <mergeCell ref="AT15:AX15"/>
    <mergeCell ref="AY15:AZ15"/>
    <mergeCell ref="AJ18:AS18"/>
    <mergeCell ref="AT18:CK18"/>
    <mergeCell ref="AJ19:AS19"/>
    <mergeCell ref="AT19:CK19"/>
    <mergeCell ref="H34:CO34"/>
    <mergeCell ref="A29:CO29"/>
  </mergeCells>
  <phoneticPr fontId="22"/>
  <conditionalFormatting sqref="AT15 BA15">
    <cfRule type="expression" dxfId="24" priority="1" stopIfTrue="1">
      <formula>AT15=""</formula>
    </cfRule>
  </conditionalFormatting>
  <conditionalFormatting sqref="AT16:AT19">
    <cfRule type="expression" dxfId="23" priority="2" stopIfTrue="1">
      <formula>$AT16=""</formula>
    </cfRule>
  </conditionalFormatting>
  <conditionalFormatting sqref="BT2:BX3">
    <cfRule type="expression" dxfId="22" priority="5" stopIfTrue="1">
      <formula>BT2=""</formula>
    </cfRule>
  </conditionalFormatting>
  <conditionalFormatting sqref="CA2:CE3 CH2:CL3">
    <cfRule type="expression" dxfId="21" priority="6" stopIfTrue="1">
      <formula>CA2=""</formula>
    </cfRule>
  </conditionalFormatting>
  <dataValidations count="7">
    <dataValidation type="list" imeMode="disabled" allowBlank="1" showInputMessage="1" showErrorMessage="1" error="入力した値は正しくありません。" sqref="CA2:CE3" xr:uid="{00000000-0002-0000-0100-000000000000}">
      <formula1>"1,2,3,4,5,6,7,8,9,10,11,12"</formula1>
    </dataValidation>
    <dataValidation type="list" imeMode="disabled" allowBlank="1" showInputMessage="1" showErrorMessage="1" error="入力した値は正しくありません。" sqref="CH2:CL3" xr:uid="{00000000-0002-0000-0100-000001000000}">
      <formula1>"1,2,3,4,5,6,7,8,9,10,11,12,13,14,15,16,17,18,19,20,21,22,23,24,25,26,27,28,29,30,31"</formula1>
    </dataValidation>
    <dataValidation allowBlank="1" showInputMessage="1" sqref="AT16:AT19" xr:uid="{07775A92-2119-4352-999F-693CCA29C410}"/>
    <dataValidation imeMode="disabled" allowBlank="1" showInputMessage="1" sqref="BF15:CB15" xr:uid="{B4350B62-CF4C-4B8B-8F51-AAAB7EE89F59}"/>
    <dataValidation type="textLength" imeMode="disabled" operator="equal" allowBlank="1" showInputMessage="1" showErrorMessage="1" error="入力された桁数が不正です。_x000a_4ケタで再度入力してください。" sqref="BA15:BE15" xr:uid="{8DF27486-DD55-4DF1-8B47-F205DB089B17}">
      <formula1>4</formula1>
    </dataValidation>
    <dataValidation type="textLength" imeMode="disabled" operator="equal" allowBlank="1" showInputMessage="1" showErrorMessage="1" error="入力された桁数が不正です。_x000a_3ケタで再度入力してください。" sqref="AT15:AX15" xr:uid="{79294A5E-F48B-4854-A1E5-A24004F11E94}">
      <formula1>3</formula1>
    </dataValidation>
    <dataValidation type="list" showInputMessage="1" showErrorMessage="1" error="入力した値は正しくありません。" sqref="BT2:BX3" xr:uid="{89D36A30-2891-4973-94B4-5CB5205B2878}">
      <formula1>"令和3,令和4,令和5,令和6,令和7,令和8"</formula1>
    </dataValidation>
  </dataValidations>
  <printOptions horizontalCentered="1"/>
  <pageMargins left="0.39370078740157483" right="0.39370078740157483" top="0.59055118110236227" bottom="0.74803149606299213" header="0.39370078740157483" footer="0.31496062992125984"/>
  <pageSetup paperSize="9" scale="75"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Y39"/>
  <sheetViews>
    <sheetView showGridLines="0" showZeros="0" view="pageBreakPreview" zoomScale="70" zoomScaleNormal="75" zoomScaleSheetLayoutView="70" workbookViewId="0">
      <selection activeCell="L11" sqref="L11:AR11"/>
    </sheetView>
  </sheetViews>
  <sheetFormatPr defaultColWidth="1.36328125" defaultRowHeight="18" customHeight="1" x14ac:dyDescent="0.2"/>
  <cols>
    <col min="1" max="1" width="7.90625" style="49" customWidth="1"/>
    <col min="2" max="4" width="1.36328125" style="49" customWidth="1"/>
    <col min="5" max="6" width="1.36328125" style="61" customWidth="1"/>
    <col min="7" max="8" width="1.36328125" style="62" customWidth="1"/>
    <col min="9" max="10" width="1.36328125" style="49"/>
    <col min="11" max="11" width="0.90625" style="49" customWidth="1"/>
    <col min="12" max="12" width="1.36328125" style="49"/>
    <col min="13" max="13" width="1.26953125" style="49" customWidth="1"/>
    <col min="14" max="23" width="1.36328125" style="49"/>
    <col min="24" max="28" width="1.36328125" style="49" customWidth="1"/>
    <col min="29" max="29" width="2.08984375" style="49" customWidth="1"/>
    <col min="30" max="30" width="1.36328125" style="49"/>
    <col min="31" max="31" width="3" style="49" customWidth="1"/>
    <col min="32" max="38" width="1.36328125" style="49"/>
    <col min="39" max="39" width="3.36328125" style="49" customWidth="1"/>
    <col min="40" max="40" width="2.90625" style="49" customWidth="1"/>
    <col min="41" max="41" width="2.7265625" style="49" customWidth="1"/>
    <col min="42" max="55" width="1.36328125" style="49"/>
    <col min="56" max="57" width="1.36328125" style="49" customWidth="1"/>
    <col min="58" max="72" width="1.36328125" style="49"/>
    <col min="73" max="73" width="3" style="49" customWidth="1"/>
    <col min="74" max="16384" width="1.36328125" style="49"/>
  </cols>
  <sheetData>
    <row r="1" spans="1:155" s="42" customFormat="1" ht="9.75" customHeight="1" x14ac:dyDescent="0.2">
      <c r="A1" s="406" t="s">
        <v>116</v>
      </c>
      <c r="B1" s="407"/>
      <c r="C1" s="407"/>
      <c r="D1" s="407"/>
      <c r="E1" s="408"/>
      <c r="F1" s="415" t="str">
        <f>IF('企業情報（断熱材）'!$BV$11="","",'企業情報（断熱材）'!$BD$11&amp;'企業情報（断熱材）'!$BV$11)</f>
        <v/>
      </c>
      <c r="G1" s="416"/>
      <c r="H1" s="416"/>
      <c r="I1" s="416"/>
      <c r="J1" s="416"/>
      <c r="K1" s="416"/>
      <c r="L1" s="416"/>
      <c r="M1" s="416"/>
      <c r="N1" s="416"/>
      <c r="O1" s="416"/>
      <c r="P1" s="417"/>
      <c r="Q1" s="39"/>
      <c r="R1" s="39"/>
      <c r="S1" s="39"/>
      <c r="T1" s="39"/>
      <c r="U1" s="39"/>
      <c r="V1" s="39"/>
      <c r="W1" s="39"/>
      <c r="X1" s="39"/>
      <c r="Y1" s="39"/>
      <c r="Z1" s="39"/>
      <c r="AA1" s="39"/>
      <c r="AB1" s="39"/>
      <c r="AC1" s="39"/>
      <c r="AD1" s="39"/>
      <c r="AE1" s="39"/>
      <c r="AF1" s="39"/>
      <c r="AG1" s="39"/>
      <c r="AH1" s="39"/>
      <c r="AI1" s="39"/>
      <c r="AJ1" s="39"/>
      <c r="AK1" s="39"/>
      <c r="AL1" s="39"/>
      <c r="AM1" s="39"/>
      <c r="AN1" s="39"/>
      <c r="AO1" s="39"/>
      <c r="AP1" s="39"/>
      <c r="AQ1" s="39"/>
      <c r="AR1" s="39"/>
      <c r="AS1" s="40"/>
      <c r="AT1" s="40"/>
      <c r="AU1" s="40"/>
      <c r="AV1" s="40"/>
      <c r="AW1" s="40"/>
      <c r="AX1" s="40"/>
      <c r="AY1" s="40"/>
      <c r="AZ1" s="40"/>
      <c r="BA1" s="40"/>
      <c r="BB1" s="40"/>
      <c r="BC1" s="40"/>
      <c r="BD1" s="40"/>
      <c r="BE1" s="40"/>
      <c r="BF1" s="40"/>
      <c r="BG1" s="40"/>
      <c r="BH1" s="40"/>
      <c r="BI1" s="40"/>
      <c r="BJ1" s="40"/>
      <c r="BK1" s="40"/>
      <c r="BL1" s="40"/>
      <c r="BM1" s="40"/>
      <c r="BN1" s="41"/>
      <c r="BO1" s="41"/>
      <c r="BP1" s="41"/>
      <c r="BQ1" s="41"/>
      <c r="BR1" s="41"/>
      <c r="BS1" s="41"/>
      <c r="BT1" s="41"/>
      <c r="BU1" s="41"/>
      <c r="BV1" s="41"/>
      <c r="BW1" s="41"/>
      <c r="BX1" s="41"/>
      <c r="BY1" s="41"/>
      <c r="BZ1" s="41"/>
      <c r="CA1" s="41"/>
      <c r="CB1" s="41"/>
      <c r="CC1" s="41"/>
      <c r="CD1" s="41"/>
      <c r="CE1" s="41"/>
      <c r="CF1" s="41"/>
      <c r="CG1" s="41"/>
      <c r="CH1" s="41"/>
      <c r="CI1" s="41"/>
      <c r="CJ1" s="41"/>
      <c r="CK1" s="41"/>
      <c r="CL1" s="41"/>
      <c r="CM1" s="40"/>
      <c r="CN1" s="40"/>
    </row>
    <row r="2" spans="1:155" s="42" customFormat="1" ht="18" customHeight="1" x14ac:dyDescent="0.2">
      <c r="A2" s="409"/>
      <c r="B2" s="410"/>
      <c r="C2" s="410"/>
      <c r="D2" s="410"/>
      <c r="E2" s="411"/>
      <c r="F2" s="418"/>
      <c r="G2" s="419"/>
      <c r="H2" s="419"/>
      <c r="I2" s="419"/>
      <c r="J2" s="419"/>
      <c r="K2" s="419"/>
      <c r="L2" s="419"/>
      <c r="M2" s="419"/>
      <c r="N2" s="419"/>
      <c r="O2" s="419"/>
      <c r="P2" s="420"/>
      <c r="Q2" s="39"/>
      <c r="R2" s="39"/>
      <c r="S2" s="39"/>
      <c r="T2" s="39"/>
      <c r="U2" s="39"/>
      <c r="V2" s="39"/>
      <c r="W2" s="39"/>
      <c r="X2" s="39"/>
      <c r="Y2" s="39"/>
      <c r="Z2" s="39"/>
      <c r="AA2" s="39"/>
      <c r="AB2" s="39"/>
      <c r="AC2" s="39"/>
      <c r="AD2" s="39"/>
      <c r="AE2" s="39"/>
      <c r="AF2" s="39"/>
      <c r="AG2" s="39"/>
      <c r="AH2" s="39"/>
      <c r="AI2" s="40"/>
      <c r="AJ2" s="39"/>
      <c r="AK2" s="39"/>
      <c r="AL2" s="39"/>
      <c r="AM2" s="39"/>
      <c r="AN2" s="39"/>
      <c r="AO2" s="39"/>
      <c r="AP2" s="39"/>
      <c r="AQ2" s="39"/>
      <c r="AR2" s="39"/>
      <c r="AS2" s="40"/>
      <c r="AT2" s="40"/>
      <c r="AU2" s="40"/>
      <c r="AV2" s="40"/>
      <c r="AW2" s="40"/>
      <c r="AX2" s="40"/>
      <c r="AY2" s="40"/>
      <c r="AZ2" s="40"/>
      <c r="BA2" s="40"/>
      <c r="BB2" s="40"/>
      <c r="BC2" s="40"/>
      <c r="BD2" s="40"/>
      <c r="BE2" s="40"/>
      <c r="BF2" s="40"/>
      <c r="BG2" s="40"/>
      <c r="BH2" s="40"/>
      <c r="BI2" s="40"/>
      <c r="BJ2" s="40"/>
      <c r="BK2" s="39"/>
      <c r="BL2" s="39"/>
      <c r="BM2" s="39"/>
      <c r="BN2" s="40"/>
      <c r="BO2" s="39"/>
      <c r="BP2" s="405"/>
      <c r="BQ2" s="405"/>
      <c r="BR2" s="405"/>
      <c r="BS2" s="405"/>
      <c r="BT2" s="403" t="str">
        <f>'対象製品新規登録申請書（断熱材）'!$BT$2</f>
        <v>令和5</v>
      </c>
      <c r="BU2" s="403"/>
      <c r="BV2" s="403"/>
      <c r="BW2" s="403"/>
      <c r="BX2" s="403"/>
      <c r="BY2" s="402" t="s">
        <v>45</v>
      </c>
      <c r="BZ2" s="402"/>
      <c r="CA2" s="403">
        <f>'対象製品新規登録申請書（断熱材）'!$CA$2</f>
        <v>0</v>
      </c>
      <c r="CB2" s="403"/>
      <c r="CC2" s="403"/>
      <c r="CD2" s="403"/>
      <c r="CE2" s="403"/>
      <c r="CF2" s="402" t="s">
        <v>46</v>
      </c>
      <c r="CG2" s="402"/>
      <c r="CH2" s="403">
        <f>'対象製品新規登録申請書（断熱材）'!$CH$2</f>
        <v>0</v>
      </c>
      <c r="CI2" s="403"/>
      <c r="CJ2" s="403"/>
      <c r="CK2" s="403"/>
      <c r="CL2" s="403"/>
      <c r="CM2" s="402" t="s">
        <v>47</v>
      </c>
      <c r="CN2" s="402"/>
      <c r="CU2" s="43"/>
      <c r="CV2" s="43"/>
      <c r="CW2" s="43"/>
      <c r="CX2" s="43"/>
      <c r="CY2" s="43"/>
      <c r="CZ2" s="43"/>
      <c r="DA2" s="43"/>
      <c r="DB2" s="43"/>
      <c r="DC2" s="43"/>
      <c r="DD2" s="43"/>
      <c r="DE2" s="43"/>
      <c r="DF2" s="43"/>
      <c r="DG2" s="43"/>
      <c r="DH2" s="43"/>
      <c r="DI2" s="43"/>
      <c r="DJ2" s="43"/>
      <c r="DK2" s="43"/>
      <c r="DL2" s="43"/>
      <c r="DM2" s="43"/>
      <c r="DN2" s="43"/>
      <c r="DO2" s="43"/>
      <c r="DP2" s="43"/>
      <c r="DQ2" s="43"/>
      <c r="DR2" s="43"/>
      <c r="DS2" s="43"/>
      <c r="DT2" s="43"/>
      <c r="DU2" s="43"/>
      <c r="DV2" s="43"/>
      <c r="DW2" s="43"/>
      <c r="DX2" s="43"/>
      <c r="DY2" s="43"/>
      <c r="DZ2" s="43"/>
      <c r="EA2" s="43"/>
      <c r="EB2" s="43"/>
      <c r="EC2" s="43"/>
      <c r="ED2" s="43"/>
      <c r="EE2" s="43"/>
      <c r="EF2" s="43"/>
      <c r="EG2" s="43"/>
      <c r="EH2" s="43"/>
      <c r="EI2" s="43"/>
      <c r="EJ2" s="43"/>
      <c r="EK2" s="43"/>
      <c r="EL2" s="43"/>
      <c r="EM2" s="43"/>
      <c r="EN2" s="43"/>
      <c r="EO2" s="43"/>
      <c r="EP2" s="43"/>
      <c r="EQ2" s="43"/>
      <c r="ER2" s="43"/>
      <c r="ES2" s="43"/>
      <c r="ET2" s="43"/>
      <c r="EU2" s="43"/>
      <c r="EV2" s="43"/>
      <c r="EW2" s="43"/>
      <c r="EX2" s="43"/>
      <c r="EY2" s="43"/>
    </row>
    <row r="3" spans="1:155" s="42" customFormat="1" ht="18" customHeight="1" x14ac:dyDescent="0.2">
      <c r="A3" s="409"/>
      <c r="B3" s="410"/>
      <c r="C3" s="410"/>
      <c r="D3" s="410"/>
      <c r="E3" s="411"/>
      <c r="F3" s="418"/>
      <c r="G3" s="419"/>
      <c r="H3" s="419"/>
      <c r="I3" s="419"/>
      <c r="J3" s="419"/>
      <c r="K3" s="419"/>
      <c r="L3" s="419"/>
      <c r="M3" s="419"/>
      <c r="N3" s="419"/>
      <c r="O3" s="419"/>
      <c r="P3" s="420"/>
      <c r="Q3" s="39"/>
      <c r="R3" s="39"/>
      <c r="S3" s="39"/>
      <c r="T3" s="39"/>
      <c r="U3" s="39"/>
      <c r="V3" s="39"/>
      <c r="W3" s="39"/>
      <c r="X3" s="39"/>
      <c r="Y3" s="39"/>
      <c r="Z3" s="39"/>
      <c r="AA3" s="39"/>
      <c r="AB3" s="39"/>
      <c r="AC3" s="39"/>
      <c r="AD3" s="39"/>
      <c r="AE3" s="39"/>
      <c r="AF3" s="39"/>
      <c r="AG3" s="39"/>
      <c r="AH3" s="39"/>
      <c r="AI3" s="40"/>
      <c r="AJ3" s="44"/>
      <c r="AK3" s="44"/>
      <c r="AL3" s="39"/>
      <c r="AM3" s="39"/>
      <c r="AN3" s="39"/>
      <c r="AO3" s="39"/>
      <c r="AP3" s="39"/>
      <c r="AQ3" s="39"/>
      <c r="AR3" s="39"/>
      <c r="AS3" s="40"/>
      <c r="AT3" s="40"/>
      <c r="AU3" s="40"/>
      <c r="AV3" s="40"/>
      <c r="AW3" s="40"/>
      <c r="AX3" s="40"/>
      <c r="AY3" s="40"/>
      <c r="AZ3" s="40"/>
      <c r="BA3" s="40"/>
      <c r="BB3" s="40"/>
      <c r="BC3" s="40"/>
      <c r="BD3" s="40"/>
      <c r="BE3" s="40"/>
      <c r="BF3" s="40"/>
      <c r="BG3" s="40"/>
      <c r="BH3" s="40"/>
      <c r="BI3" s="40"/>
      <c r="BJ3" s="40"/>
      <c r="BK3" s="39"/>
      <c r="BL3" s="39"/>
      <c r="BM3" s="39"/>
      <c r="BN3" s="44"/>
      <c r="BO3" s="44"/>
      <c r="BP3" s="44"/>
      <c r="BQ3" s="44"/>
      <c r="BR3" s="45"/>
      <c r="BS3" s="45"/>
      <c r="BT3" s="45"/>
      <c r="BU3" s="45"/>
      <c r="BV3" s="45"/>
      <c r="BW3" s="45"/>
      <c r="BX3" s="45"/>
      <c r="BY3" s="45"/>
      <c r="BZ3" s="45"/>
      <c r="CA3" s="45"/>
      <c r="CB3" s="45"/>
      <c r="CC3" s="45"/>
      <c r="CD3" s="45"/>
      <c r="CE3" s="45"/>
      <c r="CF3" s="45"/>
      <c r="CG3" s="425"/>
      <c r="CH3" s="425"/>
      <c r="CI3" s="425"/>
      <c r="CJ3" s="425"/>
      <c r="CK3" s="425"/>
      <c r="CL3" s="45"/>
      <c r="CM3" s="40"/>
      <c r="CN3" s="40"/>
      <c r="CU3" s="43"/>
      <c r="CV3" s="43"/>
      <c r="CW3" s="43"/>
      <c r="CX3" s="43"/>
      <c r="CY3" s="43"/>
      <c r="CZ3" s="43"/>
      <c r="DA3" s="43"/>
      <c r="DB3" s="43"/>
      <c r="DC3" s="43"/>
      <c r="DD3" s="43"/>
      <c r="DE3" s="43"/>
      <c r="DF3" s="43"/>
      <c r="DG3" s="43"/>
      <c r="DH3" s="43"/>
      <c r="DI3" s="43"/>
      <c r="DJ3" s="43"/>
      <c r="DK3" s="43"/>
      <c r="DL3" s="43"/>
      <c r="DM3" s="43"/>
      <c r="DN3" s="43"/>
      <c r="DO3" s="43"/>
      <c r="DP3" s="43"/>
      <c r="DQ3" s="43"/>
      <c r="DR3" s="43"/>
      <c r="DS3" s="43"/>
      <c r="DT3" s="43"/>
      <c r="DU3" s="43"/>
      <c r="DV3" s="43"/>
      <c r="DW3" s="43"/>
      <c r="DX3" s="43"/>
      <c r="DY3" s="43"/>
      <c r="DZ3" s="43"/>
      <c r="EA3" s="43"/>
      <c r="EB3" s="43"/>
      <c r="EC3" s="43"/>
      <c r="ED3" s="43"/>
      <c r="EE3" s="43"/>
      <c r="EF3" s="43"/>
      <c r="EG3" s="43"/>
      <c r="EH3" s="43"/>
      <c r="EI3" s="43"/>
      <c r="EJ3" s="43"/>
      <c r="EK3" s="43"/>
      <c r="EL3" s="43"/>
      <c r="EM3" s="43"/>
      <c r="EN3" s="43"/>
      <c r="EO3" s="43"/>
      <c r="EP3" s="43"/>
      <c r="EQ3" s="43"/>
      <c r="ER3" s="43"/>
      <c r="ES3" s="43"/>
      <c r="ET3" s="43"/>
      <c r="EU3" s="43"/>
      <c r="EV3" s="43"/>
      <c r="EW3" s="43"/>
      <c r="EX3" s="43"/>
      <c r="EY3" s="43"/>
    </row>
    <row r="4" spans="1:155" s="42" customFormat="1" ht="18" customHeight="1" thickBot="1" x14ac:dyDescent="0.25">
      <c r="A4" s="412"/>
      <c r="B4" s="413"/>
      <c r="C4" s="413"/>
      <c r="D4" s="413"/>
      <c r="E4" s="414"/>
      <c r="F4" s="421"/>
      <c r="G4" s="422"/>
      <c r="H4" s="422"/>
      <c r="I4" s="422"/>
      <c r="J4" s="422"/>
      <c r="K4" s="422"/>
      <c r="L4" s="422"/>
      <c r="M4" s="422"/>
      <c r="N4" s="422"/>
      <c r="O4" s="422"/>
      <c r="P4" s="423"/>
      <c r="Q4" s="39"/>
      <c r="R4" s="39"/>
      <c r="S4" s="39"/>
      <c r="T4" s="39"/>
      <c r="U4" s="39"/>
      <c r="V4" s="39"/>
      <c r="W4" s="39"/>
      <c r="X4" s="39"/>
      <c r="Y4" s="39"/>
      <c r="Z4" s="39"/>
      <c r="AA4" s="39"/>
      <c r="AB4" s="39"/>
      <c r="AC4" s="39"/>
      <c r="AD4" s="39"/>
      <c r="AE4" s="39"/>
      <c r="AF4" s="39"/>
      <c r="AG4" s="39"/>
      <c r="AH4" s="39"/>
      <c r="AI4" s="40"/>
      <c r="AJ4" s="44"/>
      <c r="AK4" s="44"/>
      <c r="AL4" s="39"/>
      <c r="AM4" s="39"/>
      <c r="AN4" s="39"/>
      <c r="AO4" s="39"/>
      <c r="AP4" s="39"/>
      <c r="AQ4" s="39"/>
      <c r="AR4" s="39"/>
      <c r="AS4" s="40"/>
      <c r="AT4" s="40"/>
      <c r="AU4" s="40"/>
      <c r="AV4" s="40"/>
      <c r="AW4" s="40"/>
      <c r="AX4" s="40"/>
      <c r="AY4" s="40"/>
      <c r="AZ4" s="40"/>
      <c r="BA4" s="40"/>
      <c r="BB4" s="40"/>
      <c r="BC4" s="40"/>
      <c r="BD4" s="40"/>
      <c r="BE4" s="40"/>
      <c r="BF4" s="40"/>
      <c r="BG4" s="40"/>
      <c r="BH4" s="40"/>
      <c r="BI4" s="40"/>
      <c r="BJ4" s="40"/>
      <c r="BK4" s="39"/>
      <c r="BL4" s="39"/>
      <c r="BM4" s="39"/>
      <c r="BN4" s="44"/>
      <c r="BO4" s="44"/>
      <c r="BP4" s="44"/>
      <c r="BQ4" s="44"/>
      <c r="BR4" s="45"/>
      <c r="BS4" s="45"/>
      <c r="BT4" s="45"/>
      <c r="BU4" s="45"/>
      <c r="BV4" s="45"/>
      <c r="BW4" s="45"/>
      <c r="BX4" s="45"/>
      <c r="BY4" s="45"/>
      <c r="BZ4" s="45"/>
      <c r="CA4" s="45"/>
      <c r="CB4" s="45"/>
      <c r="CC4" s="45"/>
      <c r="CD4" s="45"/>
      <c r="CE4" s="45"/>
      <c r="CF4" s="45"/>
      <c r="CG4" s="45"/>
      <c r="CH4" s="45"/>
      <c r="CI4" s="45"/>
      <c r="CJ4" s="45"/>
      <c r="CK4" s="45"/>
      <c r="CL4" s="45"/>
      <c r="CM4" s="40"/>
      <c r="CN4" s="40"/>
      <c r="CU4" s="43"/>
      <c r="CV4" s="43"/>
      <c r="CW4" s="43"/>
      <c r="CX4" s="43"/>
      <c r="CY4" s="43"/>
      <c r="CZ4" s="43"/>
      <c r="DA4" s="43"/>
      <c r="DB4" s="43"/>
      <c r="DC4" s="43"/>
      <c r="DD4" s="43"/>
      <c r="DE4" s="43"/>
      <c r="DF4" s="43"/>
      <c r="DG4" s="43"/>
      <c r="DH4" s="43"/>
      <c r="DI4" s="43"/>
      <c r="DJ4" s="43"/>
      <c r="DK4" s="43"/>
      <c r="DL4" s="43"/>
      <c r="DM4" s="43"/>
      <c r="DN4" s="43"/>
      <c r="DO4" s="43"/>
      <c r="DP4" s="43"/>
      <c r="DQ4" s="43"/>
      <c r="DR4" s="43"/>
      <c r="DS4" s="43"/>
      <c r="DT4" s="43"/>
      <c r="DU4" s="43"/>
      <c r="DV4" s="43"/>
      <c r="DW4" s="43"/>
      <c r="DX4" s="43"/>
      <c r="DY4" s="43"/>
      <c r="DZ4" s="43"/>
      <c r="EA4" s="43"/>
      <c r="EB4" s="43"/>
      <c r="EC4" s="43"/>
      <c r="ED4" s="43"/>
      <c r="EE4" s="43"/>
      <c r="EF4" s="43"/>
      <c r="EG4" s="43"/>
      <c r="EH4" s="43"/>
      <c r="EI4" s="43"/>
      <c r="EJ4" s="43"/>
      <c r="EK4" s="43"/>
      <c r="EL4" s="43"/>
      <c r="EM4" s="43"/>
      <c r="EN4" s="43"/>
      <c r="EO4" s="43"/>
      <c r="EP4" s="43"/>
      <c r="EQ4" s="43"/>
      <c r="ER4" s="43"/>
      <c r="ES4" s="43"/>
      <c r="ET4" s="43"/>
      <c r="EU4" s="43"/>
      <c r="EV4" s="43"/>
      <c r="EW4" s="43"/>
      <c r="EX4" s="43"/>
      <c r="EY4" s="43"/>
    </row>
    <row r="5" spans="1:155" s="42" customFormat="1" ht="41.25" customHeight="1" x14ac:dyDescent="0.2">
      <c r="A5" s="40"/>
      <c r="B5" s="46"/>
      <c r="C5" s="46"/>
      <c r="D5" s="46"/>
      <c r="E5" s="46"/>
      <c r="F5" s="46"/>
      <c r="G5" s="46"/>
      <c r="H5" s="46"/>
      <c r="I5" s="46"/>
      <c r="J5" s="46"/>
      <c r="K5" s="46"/>
      <c r="L5" s="46"/>
      <c r="M5" s="46"/>
      <c r="N5" s="46"/>
      <c r="O5" s="46"/>
      <c r="P5" s="46"/>
      <c r="Q5" s="46"/>
      <c r="R5" s="46"/>
      <c r="S5" s="46"/>
      <c r="T5" s="46"/>
      <c r="U5" s="46"/>
      <c r="V5" s="46"/>
      <c r="W5" s="46"/>
      <c r="X5" s="47"/>
      <c r="Y5" s="47"/>
      <c r="Z5" s="47"/>
      <c r="AA5" s="47"/>
      <c r="AB5" s="47"/>
      <c r="AC5" s="46"/>
      <c r="AD5" s="46"/>
      <c r="AE5" s="46"/>
      <c r="AF5" s="46"/>
      <c r="AG5" s="46"/>
      <c r="AH5" s="46"/>
      <c r="AI5" s="46"/>
      <c r="AJ5" s="46"/>
      <c r="AK5" s="46"/>
      <c r="AL5" s="46"/>
      <c r="AM5" s="46"/>
      <c r="AN5" s="47"/>
      <c r="AO5" s="47"/>
      <c r="AP5" s="47"/>
      <c r="AQ5" s="47"/>
      <c r="AR5" s="39"/>
      <c r="AS5" s="40"/>
      <c r="AT5" s="40"/>
      <c r="AU5" s="40"/>
      <c r="AV5" s="40"/>
      <c r="AW5" s="40"/>
      <c r="AX5" s="40"/>
      <c r="AY5" s="40"/>
      <c r="AZ5" s="40"/>
      <c r="BA5" s="40"/>
      <c r="BB5" s="40"/>
      <c r="BC5" s="40"/>
      <c r="BD5" s="40"/>
      <c r="BE5" s="40"/>
      <c r="BF5" s="40"/>
      <c r="BG5" s="40"/>
      <c r="BH5" s="40"/>
      <c r="BI5" s="40"/>
      <c r="BJ5" s="40"/>
      <c r="BK5" s="40"/>
      <c r="BL5" s="40"/>
      <c r="BM5" s="40"/>
      <c r="BN5" s="40"/>
      <c r="BO5" s="40"/>
      <c r="BP5" s="40"/>
      <c r="BQ5" s="40"/>
      <c r="BR5" s="40"/>
      <c r="BS5" s="40"/>
      <c r="BT5" s="40"/>
      <c r="BU5" s="40"/>
      <c r="BV5" s="40"/>
      <c r="BW5" s="40"/>
      <c r="BX5" s="40"/>
      <c r="BY5" s="40"/>
      <c r="BZ5" s="40"/>
      <c r="CA5" s="40"/>
      <c r="CB5" s="40"/>
      <c r="CC5" s="40"/>
      <c r="CD5" s="40"/>
      <c r="CE5" s="40"/>
      <c r="CF5" s="40"/>
      <c r="CG5" s="40"/>
      <c r="CH5" s="40"/>
      <c r="CI5" s="40"/>
      <c r="CJ5" s="40"/>
      <c r="CK5" s="40"/>
      <c r="CL5" s="40"/>
      <c r="CM5" s="40"/>
      <c r="CN5" s="40"/>
      <c r="CU5" s="43"/>
      <c r="CV5" s="43"/>
      <c r="CW5" s="43"/>
      <c r="CX5" s="43"/>
      <c r="CY5" s="43"/>
      <c r="CZ5" s="43"/>
      <c r="DA5" s="43"/>
      <c r="DB5" s="43"/>
      <c r="DC5" s="43"/>
      <c r="DD5" s="43"/>
      <c r="DE5" s="43"/>
      <c r="DF5" s="43"/>
      <c r="DG5" s="43"/>
      <c r="DH5" s="43"/>
      <c r="DI5" s="43"/>
      <c r="DJ5" s="43"/>
      <c r="DK5" s="43"/>
      <c r="DL5" s="43"/>
      <c r="DM5" s="43"/>
      <c r="DN5" s="43"/>
      <c r="DO5" s="43"/>
      <c r="DP5" s="43"/>
      <c r="DQ5" s="43"/>
      <c r="DR5" s="43"/>
      <c r="DS5" s="43"/>
      <c r="DT5" s="43"/>
      <c r="DU5" s="43"/>
      <c r="DV5" s="43"/>
      <c r="DW5" s="43"/>
      <c r="DX5" s="43"/>
      <c r="DY5" s="43"/>
      <c r="DZ5" s="43"/>
      <c r="EA5" s="43"/>
      <c r="EB5" s="43"/>
      <c r="EC5" s="43"/>
      <c r="ED5" s="43"/>
      <c r="EE5" s="43"/>
      <c r="EF5" s="43"/>
      <c r="EG5" s="43"/>
      <c r="EH5" s="43"/>
      <c r="EI5" s="43"/>
      <c r="EJ5" s="43"/>
      <c r="EK5" s="43"/>
      <c r="EL5" s="43"/>
      <c r="EM5" s="43"/>
      <c r="EN5" s="43"/>
      <c r="EO5" s="43"/>
      <c r="EP5" s="43"/>
      <c r="EQ5" s="43"/>
      <c r="ER5" s="43"/>
      <c r="ES5" s="43"/>
      <c r="ET5" s="43"/>
      <c r="EU5" s="43"/>
      <c r="EV5" s="43"/>
      <c r="EW5" s="43"/>
      <c r="EX5" s="43"/>
      <c r="EY5" s="43"/>
    </row>
    <row r="6" spans="1:155" s="42" customFormat="1" ht="24.75" customHeight="1" x14ac:dyDescent="0.2">
      <c r="A6" s="424" t="s">
        <v>276</v>
      </c>
      <c r="B6" s="424"/>
      <c r="C6" s="424"/>
      <c r="D6" s="424"/>
      <c r="E6" s="424"/>
      <c r="F6" s="424"/>
      <c r="G6" s="424"/>
      <c r="H6" s="424"/>
      <c r="I6" s="424"/>
      <c r="J6" s="424"/>
      <c r="K6" s="424"/>
      <c r="L6" s="424"/>
      <c r="M6" s="424"/>
      <c r="N6" s="424"/>
      <c r="O6" s="424"/>
      <c r="P6" s="424"/>
      <c r="Q6" s="424"/>
      <c r="R6" s="424"/>
      <c r="S6" s="424"/>
      <c r="T6" s="424"/>
      <c r="U6" s="424"/>
      <c r="V6" s="424"/>
      <c r="W6" s="424"/>
      <c r="X6" s="424"/>
      <c r="Y6" s="424"/>
      <c r="Z6" s="424"/>
      <c r="AA6" s="424"/>
      <c r="AB6" s="424"/>
      <c r="AC6" s="424"/>
      <c r="AD6" s="424"/>
      <c r="AE6" s="424"/>
      <c r="AF6" s="424"/>
      <c r="AG6" s="424"/>
      <c r="AH6" s="424"/>
      <c r="AI6" s="424"/>
      <c r="AJ6" s="424"/>
      <c r="AK6" s="424"/>
      <c r="AL6" s="424"/>
      <c r="AM6" s="424"/>
      <c r="AN6" s="424"/>
      <c r="AO6" s="424"/>
      <c r="AP6" s="424"/>
      <c r="AQ6" s="424"/>
      <c r="AR6" s="424"/>
      <c r="AS6" s="424"/>
      <c r="AT6" s="424"/>
      <c r="AU6" s="424"/>
      <c r="AV6" s="424"/>
      <c r="AW6" s="424"/>
      <c r="AX6" s="424"/>
      <c r="AY6" s="424"/>
      <c r="AZ6" s="424"/>
      <c r="BA6" s="424"/>
      <c r="BB6" s="424"/>
      <c r="BC6" s="424"/>
      <c r="BD6" s="424"/>
      <c r="BE6" s="424"/>
      <c r="BF6" s="424"/>
      <c r="BG6" s="424"/>
      <c r="BH6" s="424"/>
      <c r="BI6" s="424"/>
      <c r="BJ6" s="424"/>
      <c r="BK6" s="424"/>
      <c r="BL6" s="424"/>
      <c r="BM6" s="424"/>
      <c r="BN6" s="424"/>
      <c r="BO6" s="424"/>
      <c r="BP6" s="424"/>
      <c r="BQ6" s="424"/>
      <c r="BR6" s="424"/>
      <c r="BS6" s="424"/>
      <c r="BT6" s="424"/>
      <c r="BU6" s="424"/>
      <c r="BV6" s="424"/>
      <c r="BW6" s="424"/>
      <c r="BX6" s="424"/>
      <c r="BY6" s="424"/>
      <c r="BZ6" s="424"/>
      <c r="CA6" s="424"/>
      <c r="CB6" s="424"/>
      <c r="CC6" s="424"/>
      <c r="CD6" s="424"/>
      <c r="CE6" s="424"/>
      <c r="CF6" s="424"/>
      <c r="CG6" s="424"/>
      <c r="CH6" s="424"/>
      <c r="CI6" s="424"/>
      <c r="CJ6" s="424"/>
      <c r="CK6" s="424"/>
      <c r="CL6" s="424"/>
      <c r="CM6" s="424"/>
      <c r="CN6" s="424"/>
      <c r="CU6" s="43"/>
      <c r="CV6" s="43"/>
      <c r="CW6" s="43"/>
      <c r="CX6" s="43"/>
      <c r="CY6" s="43"/>
      <c r="CZ6" s="43"/>
      <c r="DA6" s="43"/>
      <c r="DB6" s="43"/>
      <c r="DC6" s="43"/>
      <c r="DD6" s="43"/>
      <c r="DE6" s="43"/>
      <c r="DF6" s="43"/>
      <c r="DG6" s="43"/>
      <c r="DH6" s="43"/>
      <c r="DI6" s="43"/>
      <c r="DJ6" s="43"/>
      <c r="DK6" s="43"/>
      <c r="DL6" s="43"/>
      <c r="DM6" s="43"/>
      <c r="DN6" s="43"/>
      <c r="DO6" s="43"/>
      <c r="DP6" s="43"/>
      <c r="DQ6" s="43"/>
      <c r="DR6" s="43"/>
      <c r="DS6" s="43"/>
      <c r="DT6" s="43"/>
      <c r="DU6" s="43"/>
      <c r="DV6" s="43"/>
      <c r="DW6" s="43"/>
      <c r="DX6" s="43"/>
      <c r="DY6" s="43"/>
      <c r="DZ6" s="43"/>
      <c r="EA6" s="43"/>
      <c r="EB6" s="43"/>
      <c r="EC6" s="43"/>
      <c r="ED6" s="43"/>
      <c r="EE6" s="43"/>
      <c r="EF6" s="43"/>
      <c r="EG6" s="43"/>
      <c r="EH6" s="43"/>
      <c r="EI6" s="43"/>
      <c r="EJ6" s="43"/>
      <c r="EK6" s="43"/>
      <c r="EL6" s="43"/>
      <c r="EM6" s="43"/>
      <c r="EN6" s="43"/>
      <c r="EO6" s="43"/>
      <c r="EP6" s="43"/>
      <c r="EQ6" s="43"/>
      <c r="ER6" s="43"/>
      <c r="ES6" s="43"/>
      <c r="ET6" s="43"/>
      <c r="EU6" s="43"/>
      <c r="EV6" s="43"/>
      <c r="EW6" s="43"/>
      <c r="EX6" s="43"/>
      <c r="EY6" s="43"/>
    </row>
    <row r="7" spans="1:155" s="42" customFormat="1" ht="24.75" customHeight="1" x14ac:dyDescent="0.2">
      <c r="A7" s="426" t="s">
        <v>225</v>
      </c>
      <c r="B7" s="426"/>
      <c r="C7" s="426"/>
      <c r="D7" s="426"/>
      <c r="E7" s="426"/>
      <c r="F7" s="426"/>
      <c r="G7" s="426"/>
      <c r="H7" s="426"/>
      <c r="I7" s="426"/>
      <c r="J7" s="426"/>
      <c r="K7" s="426"/>
      <c r="L7" s="426"/>
      <c r="M7" s="426"/>
      <c r="N7" s="426"/>
      <c r="O7" s="426"/>
      <c r="P7" s="426"/>
      <c r="Q7" s="426"/>
      <c r="R7" s="426"/>
      <c r="S7" s="426"/>
      <c r="T7" s="426"/>
      <c r="U7" s="426"/>
      <c r="V7" s="426"/>
      <c r="W7" s="426"/>
      <c r="X7" s="426"/>
      <c r="Y7" s="426"/>
      <c r="Z7" s="426"/>
      <c r="AA7" s="426"/>
      <c r="AB7" s="426"/>
      <c r="AC7" s="426"/>
      <c r="AD7" s="426"/>
      <c r="AE7" s="426"/>
      <c r="AF7" s="426"/>
      <c r="AG7" s="426"/>
      <c r="AH7" s="426"/>
      <c r="AI7" s="426"/>
      <c r="AJ7" s="426"/>
      <c r="AK7" s="426"/>
      <c r="AL7" s="426"/>
      <c r="AM7" s="426"/>
      <c r="AN7" s="426"/>
      <c r="AO7" s="426"/>
      <c r="AP7" s="426"/>
      <c r="AQ7" s="426"/>
      <c r="AR7" s="426"/>
      <c r="AS7" s="426"/>
      <c r="AT7" s="426"/>
      <c r="AU7" s="426"/>
      <c r="AV7" s="426"/>
      <c r="AW7" s="426"/>
      <c r="AX7" s="426"/>
      <c r="AY7" s="426"/>
      <c r="AZ7" s="426"/>
      <c r="BA7" s="426"/>
      <c r="BB7" s="426"/>
      <c r="BC7" s="426"/>
      <c r="BD7" s="426"/>
      <c r="BE7" s="426"/>
      <c r="BF7" s="426"/>
      <c r="BG7" s="426"/>
      <c r="BH7" s="426"/>
      <c r="BI7" s="426"/>
      <c r="BJ7" s="426"/>
      <c r="BK7" s="426"/>
      <c r="BL7" s="426"/>
      <c r="BM7" s="426"/>
      <c r="BN7" s="426"/>
      <c r="BO7" s="426"/>
      <c r="BP7" s="426"/>
      <c r="BQ7" s="426"/>
      <c r="BR7" s="426"/>
      <c r="BS7" s="426"/>
      <c r="BT7" s="426"/>
      <c r="BU7" s="426"/>
      <c r="BV7" s="426"/>
      <c r="BW7" s="426"/>
      <c r="BX7" s="426"/>
      <c r="BY7" s="426"/>
      <c r="BZ7" s="426"/>
      <c r="CA7" s="426"/>
      <c r="CB7" s="426"/>
      <c r="CC7" s="426"/>
      <c r="CD7" s="426"/>
      <c r="CE7" s="426"/>
      <c r="CF7" s="426"/>
      <c r="CG7" s="426"/>
      <c r="CH7" s="426"/>
      <c r="CI7" s="426"/>
      <c r="CJ7" s="426"/>
      <c r="CK7" s="426"/>
      <c r="CL7" s="426"/>
      <c r="CM7" s="426"/>
      <c r="CN7" s="426"/>
      <c r="CU7" s="43"/>
      <c r="CV7" s="43"/>
      <c r="CW7" s="43"/>
      <c r="CX7" s="43"/>
      <c r="CY7" s="43"/>
      <c r="CZ7" s="43"/>
      <c r="DA7" s="43"/>
      <c r="DB7" s="43"/>
      <c r="DC7" s="43"/>
      <c r="DD7" s="43"/>
      <c r="DE7" s="43"/>
      <c r="DF7" s="43"/>
      <c r="DG7" s="43"/>
      <c r="DH7" s="43"/>
      <c r="DI7" s="43"/>
      <c r="DJ7" s="43"/>
      <c r="DK7" s="43"/>
      <c r="DL7" s="43"/>
      <c r="DM7" s="43"/>
      <c r="DN7" s="43"/>
      <c r="DO7" s="43"/>
      <c r="DP7" s="43"/>
      <c r="DQ7" s="43"/>
      <c r="DR7" s="43"/>
      <c r="DS7" s="43"/>
      <c r="DT7" s="43"/>
      <c r="DU7" s="43"/>
      <c r="DV7" s="43"/>
      <c r="DW7" s="43"/>
      <c r="DX7" s="43"/>
      <c r="DY7" s="43"/>
      <c r="DZ7" s="43"/>
      <c r="EA7" s="43"/>
      <c r="EB7" s="43"/>
      <c r="EC7" s="43"/>
      <c r="ED7" s="43"/>
      <c r="EE7" s="43"/>
      <c r="EF7" s="43"/>
      <c r="EG7" s="43"/>
      <c r="EH7" s="43"/>
      <c r="EI7" s="43"/>
      <c r="EJ7" s="43"/>
      <c r="EK7" s="43"/>
      <c r="EL7" s="43"/>
      <c r="EM7" s="43"/>
      <c r="EN7" s="43"/>
      <c r="EO7" s="43"/>
      <c r="EP7" s="43"/>
      <c r="EQ7" s="43"/>
      <c r="ER7" s="43"/>
      <c r="ES7" s="43"/>
      <c r="ET7" s="43"/>
      <c r="EU7" s="43"/>
      <c r="EV7" s="43"/>
      <c r="EW7" s="43"/>
      <c r="EX7" s="43"/>
      <c r="EY7" s="43"/>
    </row>
    <row r="8" spans="1:155" s="42" customFormat="1" ht="24.75" customHeight="1" x14ac:dyDescent="0.2">
      <c r="A8" s="40"/>
      <c r="B8" s="48"/>
      <c r="C8" s="48"/>
      <c r="D8" s="48"/>
      <c r="E8" s="48"/>
      <c r="F8" s="48"/>
      <c r="G8" s="48"/>
      <c r="H8" s="48"/>
      <c r="I8" s="48"/>
      <c r="J8" s="48"/>
      <c r="K8" s="48"/>
      <c r="L8" s="48"/>
      <c r="M8" s="48"/>
      <c r="N8" s="48"/>
      <c r="O8" s="48"/>
      <c r="P8" s="48"/>
      <c r="Q8" s="48"/>
      <c r="R8" s="48"/>
      <c r="S8" s="48"/>
      <c r="T8" s="48"/>
      <c r="U8" s="48"/>
      <c r="V8" s="48"/>
      <c r="W8" s="48"/>
      <c r="X8" s="48"/>
      <c r="Y8" s="48"/>
      <c r="Z8" s="48"/>
      <c r="AA8" s="48"/>
      <c r="AB8" s="48"/>
      <c r="AC8" s="48"/>
      <c r="AD8" s="48"/>
      <c r="AE8" s="48"/>
      <c r="AF8" s="48"/>
      <c r="AG8" s="48"/>
      <c r="AH8" s="48"/>
      <c r="AI8" s="48"/>
      <c r="AJ8" s="48"/>
      <c r="AK8" s="48"/>
      <c r="AL8" s="48"/>
      <c r="AM8" s="48"/>
      <c r="AN8" s="48"/>
      <c r="AO8" s="48"/>
      <c r="AP8" s="48"/>
      <c r="AQ8" s="48"/>
      <c r="AR8" s="48"/>
      <c r="AS8" s="48"/>
      <c r="AT8" s="48"/>
      <c r="AU8" s="48"/>
      <c r="AV8" s="48"/>
      <c r="AW8" s="48"/>
      <c r="AX8" s="48"/>
      <c r="AY8" s="48"/>
      <c r="AZ8" s="48"/>
      <c r="BA8" s="48"/>
      <c r="BB8" s="48"/>
      <c r="BC8" s="48"/>
      <c r="BD8" s="48"/>
      <c r="BE8" s="48"/>
      <c r="BF8" s="48"/>
      <c r="BG8" s="48"/>
      <c r="BH8" s="48"/>
      <c r="BI8" s="48"/>
      <c r="BJ8" s="48"/>
      <c r="BK8" s="48"/>
      <c r="BL8" s="48"/>
      <c r="BM8" s="48"/>
      <c r="BN8" s="48"/>
      <c r="BO8" s="48"/>
      <c r="BP8" s="48"/>
      <c r="BQ8" s="48"/>
      <c r="BR8" s="48"/>
      <c r="BS8" s="48"/>
      <c r="BT8" s="48"/>
      <c r="BU8" s="48"/>
      <c r="BV8" s="48"/>
      <c r="BW8" s="48"/>
      <c r="BX8" s="48"/>
      <c r="BY8" s="48"/>
      <c r="BZ8" s="48"/>
      <c r="CA8" s="48"/>
      <c r="CB8" s="48"/>
      <c r="CC8" s="48"/>
      <c r="CD8" s="48"/>
      <c r="CE8" s="48"/>
      <c r="CF8" s="48"/>
      <c r="CG8" s="48"/>
      <c r="CH8" s="48"/>
      <c r="CI8" s="48"/>
      <c r="CJ8" s="48"/>
      <c r="CK8" s="48"/>
      <c r="CL8" s="48"/>
      <c r="CM8" s="48"/>
      <c r="CN8" s="48"/>
      <c r="CU8" s="43"/>
      <c r="CV8" s="43"/>
      <c r="CW8" s="43"/>
      <c r="CX8" s="43"/>
      <c r="CY8" s="43"/>
      <c r="CZ8" s="43"/>
      <c r="DA8" s="43"/>
      <c r="DB8" s="43"/>
      <c r="DC8" s="43"/>
      <c r="DD8" s="43"/>
      <c r="DE8" s="43"/>
      <c r="DF8" s="43"/>
      <c r="DG8" s="43"/>
      <c r="DH8" s="43"/>
      <c r="DI8" s="43"/>
      <c r="DJ8" s="43"/>
      <c r="DK8" s="43"/>
      <c r="DL8" s="43"/>
      <c r="DM8" s="43"/>
      <c r="DN8" s="43"/>
      <c r="DO8" s="43"/>
      <c r="DP8" s="43"/>
      <c r="DQ8" s="43"/>
      <c r="DR8" s="43"/>
      <c r="DS8" s="43"/>
      <c r="DT8" s="43"/>
      <c r="DU8" s="43"/>
      <c r="DV8" s="43"/>
      <c r="DW8" s="43"/>
      <c r="DX8" s="43"/>
      <c r="DY8" s="43"/>
      <c r="DZ8" s="43"/>
      <c r="EA8" s="43"/>
      <c r="EB8" s="43"/>
      <c r="EC8" s="43"/>
      <c r="ED8" s="43"/>
      <c r="EE8" s="43"/>
      <c r="EF8" s="43"/>
      <c r="EG8" s="43"/>
      <c r="EH8" s="43"/>
      <c r="EI8" s="43"/>
      <c r="EJ8" s="43"/>
      <c r="EK8" s="43"/>
      <c r="EL8" s="43"/>
      <c r="EM8" s="43"/>
      <c r="EN8" s="43"/>
      <c r="EO8" s="43"/>
      <c r="EP8" s="43"/>
      <c r="EQ8" s="43"/>
      <c r="ER8" s="43"/>
      <c r="ES8" s="43"/>
      <c r="ET8" s="43"/>
      <c r="EU8" s="43"/>
      <c r="EV8" s="43"/>
      <c r="EW8" s="43"/>
      <c r="EX8" s="43"/>
      <c r="EY8" s="43"/>
    </row>
    <row r="9" spans="1:155" s="42" customFormat="1" ht="36.75" customHeight="1" x14ac:dyDescent="0.2">
      <c r="A9" s="442" t="s">
        <v>52</v>
      </c>
      <c r="B9" s="442"/>
      <c r="C9" s="442"/>
      <c r="D9" s="442"/>
      <c r="E9" s="442"/>
      <c r="F9" s="442"/>
      <c r="G9" s="442"/>
      <c r="H9" s="442"/>
      <c r="I9" s="442"/>
      <c r="J9" s="442"/>
      <c r="K9" s="442"/>
      <c r="L9" s="442"/>
      <c r="M9" s="442"/>
      <c r="N9" s="442"/>
      <c r="O9" s="442"/>
      <c r="P9" s="442"/>
      <c r="Q9" s="442"/>
      <c r="R9" s="442"/>
      <c r="S9" s="442"/>
      <c r="T9" s="442"/>
      <c r="U9" s="442"/>
      <c r="V9" s="442"/>
      <c r="W9" s="442"/>
      <c r="X9" s="442"/>
      <c r="Y9" s="442"/>
      <c r="Z9" s="442"/>
      <c r="AA9" s="442"/>
      <c r="AB9" s="442"/>
      <c r="AC9" s="442"/>
      <c r="AD9" s="442"/>
      <c r="AE9" s="442"/>
      <c r="AF9" s="442"/>
      <c r="AG9" s="442"/>
      <c r="AH9" s="442"/>
      <c r="AI9" s="442"/>
      <c r="AJ9" s="442"/>
      <c r="AK9" s="442"/>
      <c r="AL9" s="442"/>
      <c r="AM9" s="442"/>
      <c r="AN9" s="442"/>
      <c r="AO9" s="442"/>
      <c r="AP9" s="442"/>
      <c r="AQ9" s="442"/>
      <c r="AR9" s="442"/>
      <c r="AS9" s="442"/>
      <c r="AT9" s="442"/>
      <c r="AU9" s="442"/>
      <c r="AV9" s="442"/>
      <c r="AW9" s="442"/>
      <c r="AX9" s="442"/>
      <c r="AY9" s="442"/>
      <c r="AZ9" s="442"/>
      <c r="BA9" s="442"/>
      <c r="BB9" s="442"/>
      <c r="BC9" s="442"/>
      <c r="BD9" s="442"/>
      <c r="BE9" s="442"/>
      <c r="BF9" s="442"/>
      <c r="BG9" s="442"/>
      <c r="BH9" s="442"/>
      <c r="BI9" s="442"/>
      <c r="BJ9" s="442"/>
      <c r="BK9" s="442"/>
      <c r="BL9" s="442"/>
      <c r="BM9" s="442"/>
      <c r="BN9" s="442"/>
      <c r="BO9" s="442"/>
      <c r="BP9" s="442"/>
      <c r="BQ9" s="442"/>
      <c r="BR9" s="442"/>
      <c r="BS9" s="442"/>
      <c r="BT9" s="442"/>
      <c r="BU9" s="442"/>
      <c r="BV9" s="442"/>
      <c r="BW9" s="442"/>
      <c r="BX9" s="442"/>
      <c r="BY9" s="442"/>
      <c r="BZ9" s="442"/>
      <c r="CA9" s="442"/>
      <c r="CB9" s="442"/>
      <c r="CC9" s="442"/>
      <c r="CD9" s="442"/>
      <c r="CE9" s="442"/>
      <c r="CF9" s="442"/>
      <c r="CG9" s="442"/>
      <c r="CH9" s="442"/>
      <c r="CI9" s="442"/>
      <c r="CJ9" s="442"/>
      <c r="CK9" s="442"/>
      <c r="CL9" s="442"/>
      <c r="CM9" s="442"/>
      <c r="CN9" s="442"/>
      <c r="CU9" s="43"/>
      <c r="CV9" s="43"/>
      <c r="CW9" s="43"/>
      <c r="CX9" s="43"/>
      <c r="CY9" s="43"/>
      <c r="CZ9" s="43"/>
      <c r="DA9" s="43"/>
      <c r="DB9" s="43"/>
      <c r="DC9" s="43"/>
      <c r="DD9" s="43"/>
      <c r="DE9" s="43"/>
      <c r="DF9" s="43"/>
      <c r="DG9" s="43"/>
      <c r="DH9" s="43"/>
      <c r="DI9" s="43"/>
      <c r="DJ9" s="43"/>
      <c r="DK9" s="43"/>
      <c r="DL9" s="43"/>
      <c r="DM9" s="43"/>
      <c r="DN9" s="43"/>
      <c r="DO9" s="43"/>
      <c r="DP9" s="43"/>
      <c r="DQ9" s="43"/>
      <c r="DR9" s="43"/>
      <c r="DS9" s="43"/>
      <c r="DT9" s="43"/>
      <c r="DU9" s="43"/>
      <c r="DV9" s="43"/>
      <c r="DW9" s="43"/>
      <c r="DX9" s="43"/>
      <c r="DY9" s="43"/>
      <c r="DZ9" s="43"/>
      <c r="EA9" s="43"/>
      <c r="EB9" s="43"/>
      <c r="EC9" s="43"/>
      <c r="ED9" s="43"/>
      <c r="EE9" s="43"/>
      <c r="EF9" s="43"/>
      <c r="EG9" s="43"/>
      <c r="EH9" s="43"/>
      <c r="EI9" s="43"/>
      <c r="EJ9" s="43"/>
      <c r="EK9" s="43"/>
      <c r="EL9" s="43"/>
      <c r="EM9" s="43"/>
      <c r="EN9" s="43"/>
      <c r="EO9" s="43"/>
      <c r="EP9" s="43"/>
      <c r="EQ9" s="43"/>
      <c r="ER9" s="43"/>
      <c r="ES9" s="43"/>
      <c r="ET9" s="43"/>
      <c r="EU9" s="43"/>
      <c r="EV9" s="43"/>
      <c r="EW9" s="43"/>
      <c r="EX9" s="43"/>
      <c r="EY9" s="43"/>
    </row>
    <row r="10" spans="1:155" ht="22.5" customHeight="1" thickBot="1" x14ac:dyDescent="0.25">
      <c r="A10" s="26"/>
      <c r="B10" s="404"/>
      <c r="C10" s="404"/>
      <c r="D10" s="404"/>
      <c r="E10" s="404"/>
      <c r="F10" s="404"/>
      <c r="G10" s="404"/>
      <c r="H10" s="404"/>
      <c r="I10" s="404"/>
      <c r="J10" s="404"/>
      <c r="K10" s="404"/>
      <c r="L10" s="404"/>
      <c r="M10" s="404"/>
      <c r="N10" s="404"/>
      <c r="O10" s="404"/>
      <c r="P10" s="404"/>
      <c r="Q10" s="404"/>
      <c r="R10" s="404"/>
      <c r="S10" s="404"/>
      <c r="T10" s="404"/>
      <c r="U10" s="404"/>
      <c r="V10" s="404"/>
      <c r="W10" s="404"/>
      <c r="X10" s="404"/>
      <c r="Y10" s="33"/>
      <c r="Z10" s="33"/>
      <c r="AA10" s="33"/>
      <c r="AB10" s="33"/>
      <c r="AC10" s="26"/>
      <c r="AD10" s="26"/>
      <c r="AE10" s="26"/>
      <c r="AF10" s="26"/>
      <c r="AG10" s="26"/>
      <c r="AH10" s="26"/>
      <c r="AI10" s="26"/>
      <c r="AJ10" s="26"/>
      <c r="AK10" s="26"/>
      <c r="AL10" s="26"/>
      <c r="AM10" s="26"/>
      <c r="AN10" s="26"/>
      <c r="AO10" s="26"/>
      <c r="AP10" s="26"/>
      <c r="AQ10" s="26"/>
      <c r="AR10" s="26"/>
      <c r="AS10" s="26"/>
      <c r="AT10" s="26"/>
      <c r="AU10" s="26"/>
      <c r="AV10" s="26"/>
      <c r="AW10" s="26"/>
      <c r="AX10" s="26"/>
      <c r="AY10" s="26"/>
      <c r="AZ10" s="26"/>
      <c r="BA10" s="26"/>
      <c r="BB10" s="26"/>
      <c r="BC10" s="26"/>
      <c r="BD10" s="26"/>
      <c r="BE10" s="26"/>
      <c r="BF10" s="26"/>
      <c r="BG10" s="26"/>
      <c r="BH10" s="26"/>
      <c r="BI10" s="26"/>
      <c r="BJ10" s="26"/>
      <c r="BK10" s="26"/>
      <c r="BL10" s="26"/>
      <c r="BM10" s="26"/>
      <c r="BN10" s="26"/>
      <c r="BO10" s="26"/>
      <c r="BP10" s="26"/>
      <c r="BQ10" s="26"/>
      <c r="BR10" s="26"/>
      <c r="BS10" s="26"/>
      <c r="BT10" s="26"/>
      <c r="BU10" s="26"/>
      <c r="BV10" s="26"/>
      <c r="BW10" s="26"/>
      <c r="BX10" s="26"/>
      <c r="BY10" s="26"/>
      <c r="BZ10" s="26"/>
      <c r="CA10" s="26"/>
      <c r="CB10" s="26"/>
      <c r="CC10" s="26"/>
      <c r="CD10" s="26"/>
      <c r="CE10" s="26"/>
      <c r="CF10" s="26"/>
      <c r="CG10" s="26"/>
      <c r="CH10" s="26"/>
      <c r="CI10" s="26"/>
      <c r="CJ10" s="26"/>
      <c r="CK10" s="26"/>
      <c r="CL10" s="26"/>
      <c r="CM10" s="26"/>
      <c r="CN10" s="26"/>
    </row>
    <row r="11" spans="1:155" ht="46.5" customHeight="1" x14ac:dyDescent="0.2">
      <c r="A11" s="431" t="s">
        <v>53</v>
      </c>
      <c r="B11" s="434" t="s">
        <v>51</v>
      </c>
      <c r="C11" s="434"/>
      <c r="D11" s="434"/>
      <c r="E11" s="434"/>
      <c r="F11" s="434"/>
      <c r="G11" s="434"/>
      <c r="H11" s="434"/>
      <c r="I11" s="434"/>
      <c r="J11" s="434"/>
      <c r="K11" s="435"/>
      <c r="L11" s="436"/>
      <c r="M11" s="437"/>
      <c r="N11" s="437"/>
      <c r="O11" s="437"/>
      <c r="P11" s="437"/>
      <c r="Q11" s="437"/>
      <c r="R11" s="437"/>
      <c r="S11" s="437"/>
      <c r="T11" s="437"/>
      <c r="U11" s="437"/>
      <c r="V11" s="437"/>
      <c r="W11" s="437"/>
      <c r="X11" s="437"/>
      <c r="Y11" s="437"/>
      <c r="Z11" s="437"/>
      <c r="AA11" s="437"/>
      <c r="AB11" s="437"/>
      <c r="AC11" s="437"/>
      <c r="AD11" s="437"/>
      <c r="AE11" s="437"/>
      <c r="AF11" s="437"/>
      <c r="AG11" s="437"/>
      <c r="AH11" s="437"/>
      <c r="AI11" s="437"/>
      <c r="AJ11" s="437"/>
      <c r="AK11" s="437"/>
      <c r="AL11" s="437"/>
      <c r="AM11" s="437"/>
      <c r="AN11" s="437"/>
      <c r="AO11" s="437"/>
      <c r="AP11" s="437"/>
      <c r="AQ11" s="437"/>
      <c r="AR11" s="438"/>
      <c r="AS11" s="439" t="s">
        <v>54</v>
      </c>
      <c r="AT11" s="440"/>
      <c r="AU11" s="440"/>
      <c r="AV11" s="440"/>
      <c r="AW11" s="440"/>
      <c r="AX11" s="440"/>
      <c r="AY11" s="440"/>
      <c r="AZ11" s="440"/>
      <c r="BA11" s="440"/>
      <c r="BB11" s="440"/>
      <c r="BC11" s="441"/>
      <c r="BD11" s="427" t="s">
        <v>121</v>
      </c>
      <c r="BE11" s="428"/>
      <c r="BF11" s="428"/>
      <c r="BG11" s="428"/>
      <c r="BH11" s="428"/>
      <c r="BI11" s="428"/>
      <c r="BJ11" s="428"/>
      <c r="BK11" s="428"/>
      <c r="BL11" s="428"/>
      <c r="BM11" s="428"/>
      <c r="BN11" s="428"/>
      <c r="BO11" s="428"/>
      <c r="BP11" s="428"/>
      <c r="BQ11" s="428"/>
      <c r="BR11" s="428"/>
      <c r="BS11" s="428"/>
      <c r="BT11" s="428"/>
      <c r="BU11" s="428"/>
      <c r="BV11" s="429"/>
      <c r="BW11" s="429"/>
      <c r="BX11" s="429"/>
      <c r="BY11" s="429"/>
      <c r="BZ11" s="429"/>
      <c r="CA11" s="429"/>
      <c r="CB11" s="429"/>
      <c r="CC11" s="429"/>
      <c r="CD11" s="429"/>
      <c r="CE11" s="429"/>
      <c r="CF11" s="429"/>
      <c r="CG11" s="429"/>
      <c r="CH11" s="429"/>
      <c r="CI11" s="429"/>
      <c r="CJ11" s="429"/>
      <c r="CK11" s="429"/>
      <c r="CL11" s="429"/>
      <c r="CM11" s="429"/>
      <c r="CN11" s="430"/>
      <c r="CO11" s="50"/>
      <c r="CP11" s="51"/>
      <c r="CV11" s="51"/>
    </row>
    <row r="12" spans="1:155" ht="26.25" customHeight="1" x14ac:dyDescent="0.2">
      <c r="A12" s="432"/>
      <c r="B12" s="443" t="s">
        <v>56</v>
      </c>
      <c r="C12" s="444"/>
      <c r="D12" s="444"/>
      <c r="E12" s="444"/>
      <c r="F12" s="444"/>
      <c r="G12" s="444"/>
      <c r="H12" s="444"/>
      <c r="I12" s="444"/>
      <c r="J12" s="444"/>
      <c r="K12" s="445"/>
      <c r="L12" s="452" t="s">
        <v>57</v>
      </c>
      <c r="M12" s="453"/>
      <c r="N12" s="453"/>
      <c r="O12" s="468"/>
      <c r="P12" s="468"/>
      <c r="Q12" s="468"/>
      <c r="R12" s="468"/>
      <c r="S12" s="468"/>
      <c r="T12" s="468"/>
      <c r="U12" s="468"/>
      <c r="V12" s="468"/>
      <c r="W12" s="468"/>
      <c r="X12" s="468"/>
      <c r="Y12" s="453" t="s">
        <v>58</v>
      </c>
      <c r="Z12" s="453"/>
      <c r="AA12" s="453"/>
      <c r="AB12" s="468"/>
      <c r="AC12" s="468"/>
      <c r="AD12" s="468"/>
      <c r="AE12" s="468"/>
      <c r="AF12" s="468"/>
      <c r="AG12" s="468"/>
      <c r="AH12" s="468"/>
      <c r="AI12" s="468"/>
      <c r="AJ12" s="468"/>
      <c r="AK12" s="468"/>
      <c r="AL12" s="52"/>
      <c r="AM12" s="52"/>
      <c r="AN12" s="52"/>
      <c r="AO12" s="52"/>
      <c r="AP12" s="52"/>
      <c r="AQ12" s="52"/>
      <c r="AR12" s="52"/>
      <c r="AS12" s="52"/>
      <c r="AT12" s="53"/>
      <c r="AU12" s="53"/>
      <c r="AV12" s="53"/>
      <c r="AW12" s="53"/>
      <c r="AX12" s="53"/>
      <c r="AY12" s="53"/>
      <c r="AZ12" s="53"/>
      <c r="BA12" s="53"/>
      <c r="BB12" s="53"/>
      <c r="BC12" s="53"/>
      <c r="BD12" s="53"/>
      <c r="BE12" s="53"/>
      <c r="BF12" s="53"/>
      <c r="BG12" s="53"/>
      <c r="BH12" s="53"/>
      <c r="BI12" s="53"/>
      <c r="BJ12" s="53"/>
      <c r="BK12" s="53"/>
      <c r="BL12" s="53"/>
      <c r="BM12" s="53"/>
      <c r="BN12" s="53"/>
      <c r="BO12" s="53"/>
      <c r="BP12" s="53"/>
      <c r="BQ12" s="53"/>
      <c r="BR12" s="53"/>
      <c r="BS12" s="53"/>
      <c r="BT12" s="53"/>
      <c r="BU12" s="53"/>
      <c r="BV12" s="53"/>
      <c r="BW12" s="53"/>
      <c r="BX12" s="53"/>
      <c r="BY12" s="53"/>
      <c r="BZ12" s="53"/>
      <c r="CA12" s="53"/>
      <c r="CB12" s="53"/>
      <c r="CC12" s="53"/>
      <c r="CD12" s="53"/>
      <c r="CE12" s="53"/>
      <c r="CF12" s="53"/>
      <c r="CG12" s="54"/>
      <c r="CH12" s="54"/>
      <c r="CI12" s="54"/>
      <c r="CJ12" s="54"/>
      <c r="CK12" s="54"/>
      <c r="CL12" s="54"/>
      <c r="CM12" s="54"/>
      <c r="CN12" s="55"/>
      <c r="CO12" s="50"/>
      <c r="CP12" s="50"/>
      <c r="CQ12" s="50"/>
    </row>
    <row r="13" spans="1:155" ht="48" customHeight="1" x14ac:dyDescent="0.3">
      <c r="A13" s="432"/>
      <c r="B13" s="446"/>
      <c r="C13" s="447"/>
      <c r="D13" s="447"/>
      <c r="E13" s="447"/>
      <c r="F13" s="447"/>
      <c r="G13" s="447"/>
      <c r="H13" s="447"/>
      <c r="I13" s="447"/>
      <c r="J13" s="447"/>
      <c r="K13" s="448"/>
      <c r="L13" s="454"/>
      <c r="M13" s="455"/>
      <c r="N13" s="455"/>
      <c r="O13" s="455"/>
      <c r="P13" s="455"/>
      <c r="Q13" s="455"/>
      <c r="R13" s="455"/>
      <c r="S13" s="455"/>
      <c r="T13" s="455"/>
      <c r="U13" s="455"/>
      <c r="V13" s="455"/>
      <c r="W13" s="455"/>
      <c r="X13" s="455"/>
      <c r="Y13" s="455"/>
      <c r="Z13" s="455"/>
      <c r="AA13" s="455"/>
      <c r="AB13" s="455"/>
      <c r="AC13" s="456"/>
      <c r="AD13" s="457"/>
      <c r="AE13" s="457"/>
      <c r="AF13" s="457"/>
      <c r="AG13" s="457"/>
      <c r="AH13" s="457"/>
      <c r="AI13" s="457"/>
      <c r="AJ13" s="457"/>
      <c r="AK13" s="457"/>
      <c r="AL13" s="457"/>
      <c r="AM13" s="457"/>
      <c r="AN13" s="457"/>
      <c r="AO13" s="457"/>
      <c r="AP13" s="457"/>
      <c r="AQ13" s="457"/>
      <c r="AR13" s="457"/>
      <c r="AS13" s="457"/>
      <c r="AT13" s="458"/>
      <c r="AU13" s="469"/>
      <c r="AV13" s="469"/>
      <c r="AW13" s="469"/>
      <c r="AX13" s="469"/>
      <c r="AY13" s="469"/>
      <c r="AZ13" s="469"/>
      <c r="BA13" s="469"/>
      <c r="BB13" s="469"/>
      <c r="BC13" s="469"/>
      <c r="BD13" s="469"/>
      <c r="BE13" s="469"/>
      <c r="BF13" s="469"/>
      <c r="BG13" s="469"/>
      <c r="BH13" s="469"/>
      <c r="BI13" s="469"/>
      <c r="BJ13" s="469"/>
      <c r="BK13" s="469"/>
      <c r="BL13" s="469"/>
      <c r="BM13" s="469"/>
      <c r="BN13" s="469"/>
      <c r="BO13" s="469"/>
      <c r="BP13" s="469"/>
      <c r="BQ13" s="469"/>
      <c r="BR13" s="469"/>
      <c r="BS13" s="469"/>
      <c r="BT13" s="469"/>
      <c r="BU13" s="469"/>
      <c r="BV13" s="469"/>
      <c r="BW13" s="469"/>
      <c r="BX13" s="469"/>
      <c r="BY13" s="469"/>
      <c r="BZ13" s="469"/>
      <c r="CA13" s="469"/>
      <c r="CB13" s="469"/>
      <c r="CC13" s="469"/>
      <c r="CD13" s="469"/>
      <c r="CE13" s="469"/>
      <c r="CF13" s="469"/>
      <c r="CG13" s="469"/>
      <c r="CH13" s="469"/>
      <c r="CI13" s="469"/>
      <c r="CJ13" s="469"/>
      <c r="CK13" s="469"/>
      <c r="CL13" s="469"/>
      <c r="CM13" s="469"/>
      <c r="CN13" s="470"/>
      <c r="CO13" s="56"/>
      <c r="CP13" s="56"/>
      <c r="CQ13" s="56"/>
    </row>
    <row r="14" spans="1:155" ht="21" customHeight="1" x14ac:dyDescent="0.2">
      <c r="A14" s="432"/>
      <c r="B14" s="446"/>
      <c r="C14" s="447"/>
      <c r="D14" s="447"/>
      <c r="E14" s="447"/>
      <c r="F14" s="447"/>
      <c r="G14" s="447"/>
      <c r="H14" s="447"/>
      <c r="I14" s="447"/>
      <c r="J14" s="447"/>
      <c r="K14" s="448"/>
      <c r="L14" s="462" t="s">
        <v>226</v>
      </c>
      <c r="M14" s="463"/>
      <c r="N14" s="463"/>
      <c r="O14" s="463"/>
      <c r="P14" s="463"/>
      <c r="Q14" s="463"/>
      <c r="R14" s="463"/>
      <c r="S14" s="463"/>
      <c r="T14" s="463"/>
      <c r="U14" s="463"/>
      <c r="V14" s="463"/>
      <c r="W14" s="463"/>
      <c r="X14" s="463"/>
      <c r="Y14" s="463"/>
      <c r="Z14" s="463"/>
      <c r="AA14" s="463"/>
      <c r="AB14" s="463"/>
      <c r="AC14" s="463"/>
      <c r="AD14" s="463"/>
      <c r="AE14" s="463"/>
      <c r="AF14" s="463"/>
      <c r="AG14" s="463"/>
      <c r="AH14" s="463"/>
      <c r="AI14" s="463"/>
      <c r="AJ14" s="463"/>
      <c r="AK14" s="463"/>
      <c r="AL14" s="463"/>
      <c r="AM14" s="463"/>
      <c r="AN14" s="463"/>
      <c r="AO14" s="463"/>
      <c r="AP14" s="463"/>
      <c r="AQ14" s="463"/>
      <c r="AR14" s="463"/>
      <c r="AS14" s="463"/>
      <c r="AT14" s="463"/>
      <c r="AU14" s="463"/>
      <c r="AV14" s="463"/>
      <c r="AW14" s="463"/>
      <c r="AX14" s="463"/>
      <c r="AY14" s="463"/>
      <c r="AZ14" s="463"/>
      <c r="BA14" s="463"/>
      <c r="BB14" s="463"/>
      <c r="BC14" s="463"/>
      <c r="BD14" s="463"/>
      <c r="BE14" s="463"/>
      <c r="BF14" s="463"/>
      <c r="BG14" s="463"/>
      <c r="BH14" s="463"/>
      <c r="BI14" s="463"/>
      <c r="BJ14" s="463"/>
      <c r="BK14" s="463"/>
      <c r="BL14" s="463"/>
      <c r="BM14" s="463"/>
      <c r="BN14" s="463"/>
      <c r="BO14" s="463"/>
      <c r="BP14" s="463"/>
      <c r="BQ14" s="463"/>
      <c r="BR14" s="463"/>
      <c r="BS14" s="463"/>
      <c r="BT14" s="463"/>
      <c r="BU14" s="463"/>
      <c r="BV14" s="463"/>
      <c r="BW14" s="463"/>
      <c r="BX14" s="463"/>
      <c r="BY14" s="463"/>
      <c r="BZ14" s="463"/>
      <c r="CA14" s="463"/>
      <c r="CB14" s="463"/>
      <c r="CC14" s="463"/>
      <c r="CD14" s="463"/>
      <c r="CE14" s="463"/>
      <c r="CF14" s="463"/>
      <c r="CG14" s="463"/>
      <c r="CH14" s="463"/>
      <c r="CI14" s="463"/>
      <c r="CJ14" s="463"/>
      <c r="CK14" s="463"/>
      <c r="CL14" s="463"/>
      <c r="CM14" s="463"/>
      <c r="CN14" s="464"/>
      <c r="CO14" s="56"/>
      <c r="CP14" s="56"/>
      <c r="CQ14" s="56"/>
    </row>
    <row r="15" spans="1:155" ht="48" customHeight="1" x14ac:dyDescent="0.3">
      <c r="A15" s="432"/>
      <c r="B15" s="449"/>
      <c r="C15" s="450"/>
      <c r="D15" s="450"/>
      <c r="E15" s="450"/>
      <c r="F15" s="450"/>
      <c r="G15" s="450"/>
      <c r="H15" s="450"/>
      <c r="I15" s="450"/>
      <c r="J15" s="450"/>
      <c r="K15" s="451"/>
      <c r="L15" s="465"/>
      <c r="M15" s="466"/>
      <c r="N15" s="466"/>
      <c r="O15" s="466"/>
      <c r="P15" s="466"/>
      <c r="Q15" s="466"/>
      <c r="R15" s="466"/>
      <c r="S15" s="466"/>
      <c r="T15" s="466"/>
      <c r="U15" s="466"/>
      <c r="V15" s="466"/>
      <c r="W15" s="466"/>
      <c r="X15" s="466"/>
      <c r="Y15" s="466"/>
      <c r="Z15" s="466"/>
      <c r="AA15" s="466"/>
      <c r="AB15" s="466"/>
      <c r="AC15" s="466"/>
      <c r="AD15" s="466"/>
      <c r="AE15" s="466"/>
      <c r="AF15" s="466"/>
      <c r="AG15" s="466"/>
      <c r="AH15" s="466"/>
      <c r="AI15" s="466"/>
      <c r="AJ15" s="466"/>
      <c r="AK15" s="466"/>
      <c r="AL15" s="466"/>
      <c r="AM15" s="466"/>
      <c r="AN15" s="466"/>
      <c r="AO15" s="466"/>
      <c r="AP15" s="466"/>
      <c r="AQ15" s="466"/>
      <c r="AR15" s="466"/>
      <c r="AS15" s="466"/>
      <c r="AT15" s="466"/>
      <c r="AU15" s="466"/>
      <c r="AV15" s="466"/>
      <c r="AW15" s="466"/>
      <c r="AX15" s="466"/>
      <c r="AY15" s="466"/>
      <c r="AZ15" s="466"/>
      <c r="BA15" s="466"/>
      <c r="BB15" s="466"/>
      <c r="BC15" s="466"/>
      <c r="BD15" s="466"/>
      <c r="BE15" s="466"/>
      <c r="BF15" s="466"/>
      <c r="BG15" s="466"/>
      <c r="BH15" s="466"/>
      <c r="BI15" s="466"/>
      <c r="BJ15" s="466"/>
      <c r="BK15" s="466"/>
      <c r="BL15" s="466"/>
      <c r="BM15" s="466"/>
      <c r="BN15" s="466"/>
      <c r="BO15" s="466"/>
      <c r="BP15" s="466"/>
      <c r="BQ15" s="466"/>
      <c r="BR15" s="466"/>
      <c r="BS15" s="466"/>
      <c r="BT15" s="466"/>
      <c r="BU15" s="466"/>
      <c r="BV15" s="466"/>
      <c r="BW15" s="466"/>
      <c r="BX15" s="466"/>
      <c r="BY15" s="466"/>
      <c r="BZ15" s="466"/>
      <c r="CA15" s="466"/>
      <c r="CB15" s="466"/>
      <c r="CC15" s="466"/>
      <c r="CD15" s="466"/>
      <c r="CE15" s="466"/>
      <c r="CF15" s="466"/>
      <c r="CG15" s="466"/>
      <c r="CH15" s="466"/>
      <c r="CI15" s="466"/>
      <c r="CJ15" s="466"/>
      <c r="CK15" s="466"/>
      <c r="CL15" s="466"/>
      <c r="CM15" s="466"/>
      <c r="CN15" s="467"/>
      <c r="CO15" s="56"/>
      <c r="CP15" s="56"/>
      <c r="CQ15" s="56"/>
    </row>
    <row r="16" spans="1:155" ht="33.75" customHeight="1" thickBot="1" x14ac:dyDescent="0.25">
      <c r="A16" s="433"/>
      <c r="B16" s="476" t="s">
        <v>59</v>
      </c>
      <c r="C16" s="476"/>
      <c r="D16" s="476"/>
      <c r="E16" s="476"/>
      <c r="F16" s="476"/>
      <c r="G16" s="476"/>
      <c r="H16" s="476"/>
      <c r="I16" s="476"/>
      <c r="J16" s="476"/>
      <c r="K16" s="477"/>
      <c r="L16" s="478" t="s">
        <v>60</v>
      </c>
      <c r="M16" s="479"/>
      <c r="N16" s="480"/>
      <c r="O16" s="480"/>
      <c r="P16" s="480"/>
      <c r="Q16" s="480"/>
      <c r="R16" s="480"/>
      <c r="S16" s="480"/>
      <c r="T16" s="480"/>
      <c r="U16" s="480"/>
      <c r="V16" s="480"/>
      <c r="W16" s="479" t="s">
        <v>61</v>
      </c>
      <c r="X16" s="479"/>
      <c r="Y16" s="480"/>
      <c r="Z16" s="480"/>
      <c r="AA16" s="480"/>
      <c r="AB16" s="480"/>
      <c r="AC16" s="480"/>
      <c r="AD16" s="480"/>
      <c r="AE16" s="480"/>
      <c r="AF16" s="480"/>
      <c r="AG16" s="480"/>
      <c r="AH16" s="479" t="s">
        <v>62</v>
      </c>
      <c r="AI16" s="479"/>
      <c r="AJ16" s="480"/>
      <c r="AK16" s="480"/>
      <c r="AL16" s="480"/>
      <c r="AM16" s="480"/>
      <c r="AN16" s="480"/>
      <c r="AO16" s="480"/>
      <c r="AP16" s="480"/>
      <c r="AQ16" s="480"/>
      <c r="AR16" s="487"/>
      <c r="AS16" s="459" t="s">
        <v>63</v>
      </c>
      <c r="AT16" s="460"/>
      <c r="AU16" s="460"/>
      <c r="AV16" s="460"/>
      <c r="AW16" s="460"/>
      <c r="AX16" s="460"/>
      <c r="AY16" s="460"/>
      <c r="AZ16" s="460"/>
      <c r="BA16" s="460"/>
      <c r="BB16" s="460"/>
      <c r="BC16" s="461"/>
      <c r="BD16" s="57"/>
      <c r="BE16" s="479" t="s">
        <v>64</v>
      </c>
      <c r="BF16" s="479"/>
      <c r="BG16" s="480"/>
      <c r="BH16" s="480"/>
      <c r="BI16" s="480"/>
      <c r="BJ16" s="480"/>
      <c r="BK16" s="480"/>
      <c r="BL16" s="480"/>
      <c r="BM16" s="480"/>
      <c r="BN16" s="480"/>
      <c r="BO16" s="480"/>
      <c r="BP16" s="479" t="s">
        <v>65</v>
      </c>
      <c r="BQ16" s="479"/>
      <c r="BR16" s="480"/>
      <c r="BS16" s="480"/>
      <c r="BT16" s="480"/>
      <c r="BU16" s="480"/>
      <c r="BV16" s="480"/>
      <c r="BW16" s="480"/>
      <c r="BX16" s="480"/>
      <c r="BY16" s="480"/>
      <c r="BZ16" s="480"/>
      <c r="CA16" s="480"/>
      <c r="CB16" s="479" t="s">
        <v>66</v>
      </c>
      <c r="CC16" s="479"/>
      <c r="CD16" s="480"/>
      <c r="CE16" s="480"/>
      <c r="CF16" s="480"/>
      <c r="CG16" s="480"/>
      <c r="CH16" s="480"/>
      <c r="CI16" s="480"/>
      <c r="CJ16" s="480"/>
      <c r="CK16" s="480"/>
      <c r="CL16" s="480"/>
      <c r="CM16" s="480"/>
      <c r="CN16" s="495"/>
    </row>
    <row r="17" spans="1:95" ht="16.5" customHeight="1" thickBot="1" x14ac:dyDescent="0.25">
      <c r="A17" s="26"/>
      <c r="B17" s="29"/>
      <c r="C17" s="30"/>
      <c r="D17" s="30"/>
      <c r="E17" s="30"/>
      <c r="F17" s="30"/>
      <c r="G17" s="30"/>
      <c r="H17" s="30"/>
      <c r="I17" s="30"/>
      <c r="J17" s="30"/>
      <c r="K17" s="30"/>
      <c r="L17" s="31"/>
      <c r="M17" s="31"/>
      <c r="N17" s="31"/>
      <c r="O17" s="31"/>
      <c r="P17" s="31"/>
      <c r="Q17" s="31"/>
      <c r="R17" s="31"/>
      <c r="S17" s="31"/>
      <c r="T17" s="31"/>
      <c r="U17" s="31"/>
      <c r="V17" s="31"/>
      <c r="W17" s="31"/>
      <c r="X17" s="31"/>
      <c r="Y17" s="31"/>
      <c r="Z17" s="31"/>
      <c r="AA17" s="31"/>
      <c r="AB17" s="31"/>
      <c r="AC17" s="31"/>
      <c r="AD17" s="31"/>
      <c r="AE17" s="31"/>
      <c r="AF17" s="31"/>
      <c r="AG17" s="31"/>
      <c r="AH17" s="31"/>
      <c r="AI17" s="31"/>
      <c r="AJ17" s="31"/>
      <c r="AK17" s="31"/>
      <c r="AL17" s="31"/>
      <c r="AM17" s="31"/>
      <c r="AN17" s="31"/>
      <c r="AO17" s="31"/>
      <c r="AP17" s="31"/>
      <c r="AQ17" s="31"/>
      <c r="AR17" s="31"/>
      <c r="AS17" s="30"/>
      <c r="AT17" s="30"/>
      <c r="AU17" s="30"/>
      <c r="AV17" s="30"/>
      <c r="AW17" s="30"/>
      <c r="AX17" s="30"/>
      <c r="AY17" s="30"/>
      <c r="AZ17" s="30"/>
      <c r="BA17" s="30"/>
      <c r="BB17" s="30"/>
      <c r="BC17" s="30"/>
      <c r="BD17" s="32"/>
      <c r="BE17" s="31"/>
      <c r="BF17" s="31"/>
      <c r="BG17" s="31"/>
      <c r="BH17" s="31"/>
      <c r="BI17" s="31"/>
      <c r="BJ17" s="31"/>
      <c r="BK17" s="31"/>
      <c r="BL17" s="31"/>
      <c r="BM17" s="31"/>
      <c r="BN17" s="31"/>
      <c r="BO17" s="31"/>
      <c r="BP17" s="31"/>
      <c r="BQ17" s="31"/>
      <c r="BR17" s="31"/>
      <c r="BS17" s="31"/>
      <c r="BT17" s="31"/>
      <c r="BU17" s="31"/>
      <c r="BV17" s="31"/>
      <c r="BW17" s="31"/>
      <c r="BX17" s="31"/>
      <c r="BY17" s="31"/>
      <c r="BZ17" s="31"/>
      <c r="CA17" s="31"/>
      <c r="CB17" s="31"/>
      <c r="CC17" s="31"/>
      <c r="CD17" s="31"/>
      <c r="CE17" s="31"/>
      <c r="CF17" s="31"/>
      <c r="CG17" s="31"/>
      <c r="CH17" s="31"/>
      <c r="CI17" s="31"/>
      <c r="CJ17" s="31"/>
      <c r="CK17" s="31"/>
      <c r="CL17" s="31"/>
      <c r="CM17" s="31"/>
      <c r="CN17" s="31"/>
    </row>
    <row r="18" spans="1:95" ht="47.25" customHeight="1" x14ac:dyDescent="0.2">
      <c r="A18" s="431" t="s">
        <v>122</v>
      </c>
      <c r="B18" s="434" t="s">
        <v>51</v>
      </c>
      <c r="C18" s="434"/>
      <c r="D18" s="434"/>
      <c r="E18" s="434"/>
      <c r="F18" s="434"/>
      <c r="G18" s="434"/>
      <c r="H18" s="434"/>
      <c r="I18" s="434"/>
      <c r="J18" s="434"/>
      <c r="K18" s="435"/>
      <c r="L18" s="492"/>
      <c r="M18" s="493"/>
      <c r="N18" s="493"/>
      <c r="O18" s="493"/>
      <c r="P18" s="493"/>
      <c r="Q18" s="493"/>
      <c r="R18" s="493"/>
      <c r="S18" s="493"/>
      <c r="T18" s="493"/>
      <c r="U18" s="493"/>
      <c r="V18" s="493"/>
      <c r="W18" s="493"/>
      <c r="X18" s="493"/>
      <c r="Y18" s="493"/>
      <c r="Z18" s="493"/>
      <c r="AA18" s="493"/>
      <c r="AB18" s="493"/>
      <c r="AC18" s="493"/>
      <c r="AD18" s="493"/>
      <c r="AE18" s="493"/>
      <c r="AF18" s="493"/>
      <c r="AG18" s="493"/>
      <c r="AH18" s="493"/>
      <c r="AI18" s="493"/>
      <c r="AJ18" s="493"/>
      <c r="AK18" s="493"/>
      <c r="AL18" s="493"/>
      <c r="AM18" s="493"/>
      <c r="AN18" s="493"/>
      <c r="AO18" s="493"/>
      <c r="AP18" s="493"/>
      <c r="AQ18" s="493"/>
      <c r="AR18" s="507"/>
      <c r="AS18" s="508" t="s">
        <v>67</v>
      </c>
      <c r="AT18" s="440"/>
      <c r="AU18" s="440"/>
      <c r="AV18" s="440"/>
      <c r="AW18" s="440"/>
      <c r="AX18" s="440"/>
      <c r="AY18" s="440"/>
      <c r="AZ18" s="440"/>
      <c r="BA18" s="440"/>
      <c r="BB18" s="440"/>
      <c r="BC18" s="441"/>
      <c r="BD18" s="492"/>
      <c r="BE18" s="493"/>
      <c r="BF18" s="493"/>
      <c r="BG18" s="493"/>
      <c r="BH18" s="493"/>
      <c r="BI18" s="493"/>
      <c r="BJ18" s="493"/>
      <c r="BK18" s="493"/>
      <c r="BL18" s="493"/>
      <c r="BM18" s="493"/>
      <c r="BN18" s="493"/>
      <c r="BO18" s="493"/>
      <c r="BP18" s="493"/>
      <c r="BQ18" s="493"/>
      <c r="BR18" s="493"/>
      <c r="BS18" s="493"/>
      <c r="BT18" s="493"/>
      <c r="BU18" s="493"/>
      <c r="BV18" s="493"/>
      <c r="BW18" s="493"/>
      <c r="BX18" s="493"/>
      <c r="BY18" s="493"/>
      <c r="BZ18" s="493"/>
      <c r="CA18" s="493"/>
      <c r="CB18" s="493"/>
      <c r="CC18" s="493"/>
      <c r="CD18" s="493"/>
      <c r="CE18" s="493"/>
      <c r="CF18" s="493"/>
      <c r="CG18" s="493"/>
      <c r="CH18" s="493"/>
      <c r="CI18" s="493"/>
      <c r="CJ18" s="493"/>
      <c r="CK18" s="493"/>
      <c r="CL18" s="493"/>
      <c r="CM18" s="493"/>
      <c r="CN18" s="494"/>
    </row>
    <row r="19" spans="1:95" ht="47.25" customHeight="1" x14ac:dyDescent="0.2">
      <c r="A19" s="432"/>
      <c r="B19" s="471" t="s">
        <v>68</v>
      </c>
      <c r="C19" s="471"/>
      <c r="D19" s="471"/>
      <c r="E19" s="471"/>
      <c r="F19" s="471"/>
      <c r="G19" s="471"/>
      <c r="H19" s="471"/>
      <c r="I19" s="471"/>
      <c r="J19" s="471"/>
      <c r="K19" s="472"/>
      <c r="L19" s="473"/>
      <c r="M19" s="474"/>
      <c r="N19" s="474"/>
      <c r="O19" s="474"/>
      <c r="P19" s="474"/>
      <c r="Q19" s="474"/>
      <c r="R19" s="474"/>
      <c r="S19" s="474"/>
      <c r="T19" s="474"/>
      <c r="U19" s="474"/>
      <c r="V19" s="474"/>
      <c r="W19" s="474"/>
      <c r="X19" s="474"/>
      <c r="Y19" s="474"/>
      <c r="Z19" s="474"/>
      <c r="AA19" s="474"/>
      <c r="AB19" s="474"/>
      <c r="AC19" s="474"/>
      <c r="AD19" s="474"/>
      <c r="AE19" s="474"/>
      <c r="AF19" s="474"/>
      <c r="AG19" s="474"/>
      <c r="AH19" s="474"/>
      <c r="AI19" s="474"/>
      <c r="AJ19" s="474"/>
      <c r="AK19" s="474"/>
      <c r="AL19" s="474"/>
      <c r="AM19" s="474"/>
      <c r="AN19" s="474"/>
      <c r="AO19" s="474"/>
      <c r="AP19" s="474"/>
      <c r="AQ19" s="474"/>
      <c r="AR19" s="475"/>
      <c r="AS19" s="481" t="s">
        <v>69</v>
      </c>
      <c r="AT19" s="482"/>
      <c r="AU19" s="482"/>
      <c r="AV19" s="482"/>
      <c r="AW19" s="482"/>
      <c r="AX19" s="482"/>
      <c r="AY19" s="482"/>
      <c r="AZ19" s="482"/>
      <c r="BA19" s="482"/>
      <c r="BB19" s="482"/>
      <c r="BC19" s="483"/>
      <c r="BD19" s="488"/>
      <c r="BE19" s="489"/>
      <c r="BF19" s="489"/>
      <c r="BG19" s="489"/>
      <c r="BH19" s="489"/>
      <c r="BI19" s="489"/>
      <c r="BJ19" s="489"/>
      <c r="BK19" s="489"/>
      <c r="BL19" s="489"/>
      <c r="BM19" s="489"/>
      <c r="BN19" s="489"/>
      <c r="BO19" s="489"/>
      <c r="BP19" s="489"/>
      <c r="BQ19" s="489"/>
      <c r="BR19" s="489"/>
      <c r="BS19" s="489"/>
      <c r="BT19" s="489"/>
      <c r="BU19" s="489"/>
      <c r="BV19" s="489"/>
      <c r="BW19" s="490" t="s">
        <v>70</v>
      </c>
      <c r="BX19" s="490"/>
      <c r="BY19" s="489"/>
      <c r="BZ19" s="489"/>
      <c r="CA19" s="489"/>
      <c r="CB19" s="489"/>
      <c r="CC19" s="489"/>
      <c r="CD19" s="489"/>
      <c r="CE19" s="489"/>
      <c r="CF19" s="489"/>
      <c r="CG19" s="489"/>
      <c r="CH19" s="489"/>
      <c r="CI19" s="489"/>
      <c r="CJ19" s="489"/>
      <c r="CK19" s="489"/>
      <c r="CL19" s="489"/>
      <c r="CM19" s="489"/>
      <c r="CN19" s="491"/>
    </row>
    <row r="20" spans="1:95" ht="26.25" customHeight="1" x14ac:dyDescent="0.2">
      <c r="A20" s="432"/>
      <c r="B20" s="443" t="s">
        <v>56</v>
      </c>
      <c r="C20" s="444"/>
      <c r="D20" s="444"/>
      <c r="E20" s="444"/>
      <c r="F20" s="444"/>
      <c r="G20" s="444"/>
      <c r="H20" s="444"/>
      <c r="I20" s="444"/>
      <c r="J20" s="444"/>
      <c r="K20" s="445"/>
      <c r="L20" s="452" t="s">
        <v>57</v>
      </c>
      <c r="M20" s="453"/>
      <c r="N20" s="453"/>
      <c r="O20" s="468"/>
      <c r="P20" s="468"/>
      <c r="Q20" s="468"/>
      <c r="R20" s="468"/>
      <c r="S20" s="468"/>
      <c r="T20" s="468"/>
      <c r="U20" s="468"/>
      <c r="V20" s="468"/>
      <c r="W20" s="468"/>
      <c r="X20" s="468"/>
      <c r="Y20" s="453" t="s">
        <v>58</v>
      </c>
      <c r="Z20" s="453"/>
      <c r="AA20" s="453"/>
      <c r="AB20" s="468"/>
      <c r="AC20" s="468"/>
      <c r="AD20" s="468"/>
      <c r="AE20" s="468"/>
      <c r="AF20" s="468"/>
      <c r="AG20" s="468"/>
      <c r="AH20" s="468"/>
      <c r="AI20" s="468"/>
      <c r="AJ20" s="468"/>
      <c r="AK20" s="468"/>
      <c r="AL20" s="52"/>
      <c r="AM20" s="52"/>
      <c r="AN20" s="52"/>
      <c r="AO20" s="52"/>
      <c r="AP20" s="52"/>
      <c r="AQ20" s="52"/>
      <c r="AR20" s="52"/>
      <c r="AS20" s="52"/>
      <c r="AT20" s="53"/>
      <c r="AU20" s="53"/>
      <c r="AV20" s="53"/>
      <c r="AW20" s="53"/>
      <c r="AX20" s="53"/>
      <c r="AY20" s="53"/>
      <c r="AZ20" s="53"/>
      <c r="BA20" s="53"/>
      <c r="BB20" s="53"/>
      <c r="BC20" s="53"/>
      <c r="BD20" s="53"/>
      <c r="BE20" s="53"/>
      <c r="BF20" s="53"/>
      <c r="BG20" s="53"/>
      <c r="BH20" s="53"/>
      <c r="BI20" s="53"/>
      <c r="BJ20" s="53"/>
      <c r="BK20" s="53"/>
      <c r="BL20" s="53"/>
      <c r="BM20" s="53"/>
      <c r="BN20" s="53"/>
      <c r="BO20" s="53"/>
      <c r="BP20" s="53"/>
      <c r="BQ20" s="53"/>
      <c r="BR20" s="53"/>
      <c r="BS20" s="53"/>
      <c r="BT20" s="53"/>
      <c r="BU20" s="53"/>
      <c r="BV20" s="53"/>
      <c r="BW20" s="53"/>
      <c r="BX20" s="53"/>
      <c r="BY20" s="53"/>
      <c r="BZ20" s="53"/>
      <c r="CA20" s="53"/>
      <c r="CB20" s="53"/>
      <c r="CC20" s="53"/>
      <c r="CD20" s="53"/>
      <c r="CE20" s="53"/>
      <c r="CF20" s="53"/>
      <c r="CG20" s="54"/>
      <c r="CH20" s="54"/>
      <c r="CI20" s="54"/>
      <c r="CJ20" s="54"/>
      <c r="CK20" s="54"/>
      <c r="CL20" s="54"/>
      <c r="CM20" s="54"/>
      <c r="CN20" s="55"/>
      <c r="CO20" s="50"/>
      <c r="CP20" s="50"/>
      <c r="CQ20" s="50"/>
    </row>
    <row r="21" spans="1:95" ht="48" customHeight="1" x14ac:dyDescent="0.3">
      <c r="A21" s="432"/>
      <c r="B21" s="446"/>
      <c r="C21" s="447"/>
      <c r="D21" s="447"/>
      <c r="E21" s="447"/>
      <c r="F21" s="447"/>
      <c r="G21" s="447"/>
      <c r="H21" s="447"/>
      <c r="I21" s="447"/>
      <c r="J21" s="447"/>
      <c r="K21" s="448"/>
      <c r="L21" s="496"/>
      <c r="M21" s="455"/>
      <c r="N21" s="455"/>
      <c r="O21" s="455"/>
      <c r="P21" s="455"/>
      <c r="Q21" s="455"/>
      <c r="R21" s="455"/>
      <c r="S21" s="455"/>
      <c r="T21" s="455"/>
      <c r="U21" s="455"/>
      <c r="V21" s="455"/>
      <c r="W21" s="455"/>
      <c r="X21" s="455"/>
      <c r="Y21" s="455"/>
      <c r="Z21" s="455"/>
      <c r="AA21" s="455"/>
      <c r="AB21" s="455"/>
      <c r="AC21" s="455"/>
      <c r="AD21" s="455"/>
      <c r="AE21" s="455"/>
      <c r="AF21" s="455"/>
      <c r="AG21" s="455"/>
      <c r="AH21" s="455"/>
      <c r="AI21" s="455"/>
      <c r="AJ21" s="455"/>
      <c r="AK21" s="455"/>
      <c r="AL21" s="455"/>
      <c r="AM21" s="455"/>
      <c r="AN21" s="455"/>
      <c r="AO21" s="455"/>
      <c r="AP21" s="455"/>
      <c r="AQ21" s="455"/>
      <c r="AR21" s="455"/>
      <c r="AS21" s="455"/>
      <c r="AT21" s="455"/>
      <c r="AU21" s="469"/>
      <c r="AV21" s="469"/>
      <c r="AW21" s="469"/>
      <c r="AX21" s="469"/>
      <c r="AY21" s="469"/>
      <c r="AZ21" s="469"/>
      <c r="BA21" s="469"/>
      <c r="BB21" s="469"/>
      <c r="BC21" s="469"/>
      <c r="BD21" s="469"/>
      <c r="BE21" s="469"/>
      <c r="BF21" s="469"/>
      <c r="BG21" s="469"/>
      <c r="BH21" s="469"/>
      <c r="BI21" s="469"/>
      <c r="BJ21" s="469"/>
      <c r="BK21" s="469"/>
      <c r="BL21" s="469"/>
      <c r="BM21" s="469"/>
      <c r="BN21" s="469"/>
      <c r="BO21" s="469"/>
      <c r="BP21" s="469"/>
      <c r="BQ21" s="469"/>
      <c r="BR21" s="469"/>
      <c r="BS21" s="469"/>
      <c r="BT21" s="469"/>
      <c r="BU21" s="469"/>
      <c r="BV21" s="469"/>
      <c r="BW21" s="469"/>
      <c r="BX21" s="469"/>
      <c r="BY21" s="469"/>
      <c r="BZ21" s="469"/>
      <c r="CA21" s="469"/>
      <c r="CB21" s="469"/>
      <c r="CC21" s="469"/>
      <c r="CD21" s="469"/>
      <c r="CE21" s="469"/>
      <c r="CF21" s="469"/>
      <c r="CG21" s="469"/>
      <c r="CH21" s="469"/>
      <c r="CI21" s="469"/>
      <c r="CJ21" s="469"/>
      <c r="CK21" s="469"/>
      <c r="CL21" s="469"/>
      <c r="CM21" s="469"/>
      <c r="CN21" s="470"/>
      <c r="CO21" s="56"/>
      <c r="CP21" s="56"/>
      <c r="CQ21" s="56"/>
    </row>
    <row r="22" spans="1:95" ht="21" customHeight="1" x14ac:dyDescent="0.2">
      <c r="A22" s="432"/>
      <c r="B22" s="446"/>
      <c r="C22" s="447"/>
      <c r="D22" s="447"/>
      <c r="E22" s="447"/>
      <c r="F22" s="447"/>
      <c r="G22" s="447"/>
      <c r="H22" s="447"/>
      <c r="I22" s="447"/>
      <c r="J22" s="447"/>
      <c r="K22" s="448"/>
      <c r="L22" s="462" t="s">
        <v>226</v>
      </c>
      <c r="M22" s="463"/>
      <c r="N22" s="463"/>
      <c r="O22" s="463"/>
      <c r="P22" s="463"/>
      <c r="Q22" s="463"/>
      <c r="R22" s="463"/>
      <c r="S22" s="463"/>
      <c r="T22" s="463"/>
      <c r="U22" s="463"/>
      <c r="V22" s="463"/>
      <c r="W22" s="463"/>
      <c r="X22" s="463"/>
      <c r="Y22" s="463"/>
      <c r="Z22" s="463"/>
      <c r="AA22" s="463"/>
      <c r="AB22" s="463"/>
      <c r="AC22" s="463"/>
      <c r="AD22" s="463"/>
      <c r="AE22" s="463"/>
      <c r="AF22" s="463"/>
      <c r="AG22" s="463"/>
      <c r="AH22" s="463"/>
      <c r="AI22" s="463"/>
      <c r="AJ22" s="463"/>
      <c r="AK22" s="463"/>
      <c r="AL22" s="463"/>
      <c r="AM22" s="463"/>
      <c r="AN22" s="463"/>
      <c r="AO22" s="463"/>
      <c r="AP22" s="463"/>
      <c r="AQ22" s="463"/>
      <c r="AR22" s="463"/>
      <c r="AS22" s="463"/>
      <c r="AT22" s="463"/>
      <c r="AU22" s="463"/>
      <c r="AV22" s="463"/>
      <c r="AW22" s="463"/>
      <c r="AX22" s="463"/>
      <c r="AY22" s="463"/>
      <c r="AZ22" s="463"/>
      <c r="BA22" s="463"/>
      <c r="BB22" s="463"/>
      <c r="BC22" s="463"/>
      <c r="BD22" s="463"/>
      <c r="BE22" s="463"/>
      <c r="BF22" s="463"/>
      <c r="BG22" s="463"/>
      <c r="BH22" s="463"/>
      <c r="BI22" s="463"/>
      <c r="BJ22" s="463"/>
      <c r="BK22" s="463"/>
      <c r="BL22" s="463"/>
      <c r="BM22" s="463"/>
      <c r="BN22" s="463"/>
      <c r="BO22" s="463"/>
      <c r="BP22" s="463"/>
      <c r="BQ22" s="463"/>
      <c r="BR22" s="463"/>
      <c r="BS22" s="463"/>
      <c r="BT22" s="463"/>
      <c r="BU22" s="463"/>
      <c r="BV22" s="463"/>
      <c r="BW22" s="463"/>
      <c r="BX22" s="463"/>
      <c r="BY22" s="463"/>
      <c r="BZ22" s="463"/>
      <c r="CA22" s="463"/>
      <c r="CB22" s="463"/>
      <c r="CC22" s="463"/>
      <c r="CD22" s="463"/>
      <c r="CE22" s="463"/>
      <c r="CF22" s="463"/>
      <c r="CG22" s="463"/>
      <c r="CH22" s="463"/>
      <c r="CI22" s="463"/>
      <c r="CJ22" s="463"/>
      <c r="CK22" s="463"/>
      <c r="CL22" s="463"/>
      <c r="CM22" s="463"/>
      <c r="CN22" s="464"/>
      <c r="CO22" s="56"/>
      <c r="CP22" s="56"/>
      <c r="CQ22" s="56"/>
    </row>
    <row r="23" spans="1:95" ht="48" customHeight="1" x14ac:dyDescent="0.3">
      <c r="A23" s="432"/>
      <c r="B23" s="449"/>
      <c r="C23" s="450"/>
      <c r="D23" s="450"/>
      <c r="E23" s="450"/>
      <c r="F23" s="450"/>
      <c r="G23" s="450"/>
      <c r="H23" s="450"/>
      <c r="I23" s="450"/>
      <c r="J23" s="450"/>
      <c r="K23" s="451"/>
      <c r="L23" s="465"/>
      <c r="M23" s="466"/>
      <c r="N23" s="466"/>
      <c r="O23" s="466"/>
      <c r="P23" s="466"/>
      <c r="Q23" s="466"/>
      <c r="R23" s="466"/>
      <c r="S23" s="466"/>
      <c r="T23" s="466"/>
      <c r="U23" s="466"/>
      <c r="V23" s="466"/>
      <c r="W23" s="466"/>
      <c r="X23" s="466"/>
      <c r="Y23" s="466"/>
      <c r="Z23" s="466"/>
      <c r="AA23" s="466"/>
      <c r="AB23" s="466"/>
      <c r="AC23" s="466"/>
      <c r="AD23" s="466"/>
      <c r="AE23" s="466"/>
      <c r="AF23" s="466"/>
      <c r="AG23" s="466"/>
      <c r="AH23" s="466"/>
      <c r="AI23" s="466"/>
      <c r="AJ23" s="466"/>
      <c r="AK23" s="466"/>
      <c r="AL23" s="466"/>
      <c r="AM23" s="466"/>
      <c r="AN23" s="466"/>
      <c r="AO23" s="466"/>
      <c r="AP23" s="466"/>
      <c r="AQ23" s="466"/>
      <c r="AR23" s="466"/>
      <c r="AS23" s="466"/>
      <c r="AT23" s="466"/>
      <c r="AU23" s="466"/>
      <c r="AV23" s="466"/>
      <c r="AW23" s="466"/>
      <c r="AX23" s="466"/>
      <c r="AY23" s="466"/>
      <c r="AZ23" s="466"/>
      <c r="BA23" s="466"/>
      <c r="BB23" s="466"/>
      <c r="BC23" s="466"/>
      <c r="BD23" s="466"/>
      <c r="BE23" s="466"/>
      <c r="BF23" s="466"/>
      <c r="BG23" s="466"/>
      <c r="BH23" s="466"/>
      <c r="BI23" s="466"/>
      <c r="BJ23" s="466"/>
      <c r="BK23" s="466"/>
      <c r="BL23" s="466"/>
      <c r="BM23" s="466"/>
      <c r="BN23" s="466"/>
      <c r="BO23" s="466"/>
      <c r="BP23" s="466"/>
      <c r="BQ23" s="466"/>
      <c r="BR23" s="466"/>
      <c r="BS23" s="466"/>
      <c r="BT23" s="466"/>
      <c r="BU23" s="466"/>
      <c r="BV23" s="466"/>
      <c r="BW23" s="466"/>
      <c r="BX23" s="466"/>
      <c r="BY23" s="466"/>
      <c r="BZ23" s="466"/>
      <c r="CA23" s="466"/>
      <c r="CB23" s="466"/>
      <c r="CC23" s="466"/>
      <c r="CD23" s="466"/>
      <c r="CE23" s="466"/>
      <c r="CF23" s="466"/>
      <c r="CG23" s="466"/>
      <c r="CH23" s="466"/>
      <c r="CI23" s="466"/>
      <c r="CJ23" s="466"/>
      <c r="CK23" s="466"/>
      <c r="CL23" s="466"/>
      <c r="CM23" s="466"/>
      <c r="CN23" s="467"/>
      <c r="CO23" s="56"/>
      <c r="CP23" s="56"/>
      <c r="CQ23" s="56"/>
    </row>
    <row r="24" spans="1:95" ht="33.75" customHeight="1" x14ac:dyDescent="0.2">
      <c r="A24" s="432"/>
      <c r="B24" s="471" t="s">
        <v>59</v>
      </c>
      <c r="C24" s="471"/>
      <c r="D24" s="471"/>
      <c r="E24" s="471"/>
      <c r="F24" s="471"/>
      <c r="G24" s="471"/>
      <c r="H24" s="471"/>
      <c r="I24" s="471"/>
      <c r="J24" s="471"/>
      <c r="K24" s="472"/>
      <c r="L24" s="502" t="s">
        <v>60</v>
      </c>
      <c r="M24" s="499"/>
      <c r="N24" s="497"/>
      <c r="O24" s="497"/>
      <c r="P24" s="497"/>
      <c r="Q24" s="497"/>
      <c r="R24" s="497"/>
      <c r="S24" s="497"/>
      <c r="T24" s="497"/>
      <c r="U24" s="497"/>
      <c r="V24" s="497"/>
      <c r="W24" s="499" t="s">
        <v>61</v>
      </c>
      <c r="X24" s="499"/>
      <c r="Y24" s="497"/>
      <c r="Z24" s="497"/>
      <c r="AA24" s="497"/>
      <c r="AB24" s="497"/>
      <c r="AC24" s="497"/>
      <c r="AD24" s="497"/>
      <c r="AE24" s="497"/>
      <c r="AF24" s="497"/>
      <c r="AG24" s="497"/>
      <c r="AH24" s="499" t="s">
        <v>62</v>
      </c>
      <c r="AI24" s="499"/>
      <c r="AJ24" s="497"/>
      <c r="AK24" s="497"/>
      <c r="AL24" s="497"/>
      <c r="AM24" s="497"/>
      <c r="AN24" s="497"/>
      <c r="AO24" s="497"/>
      <c r="AP24" s="497"/>
      <c r="AQ24" s="497"/>
      <c r="AR24" s="498"/>
      <c r="AS24" s="503" t="s">
        <v>71</v>
      </c>
      <c r="AT24" s="444"/>
      <c r="AU24" s="444"/>
      <c r="AV24" s="444"/>
      <c r="AW24" s="444"/>
      <c r="AX24" s="444"/>
      <c r="AY24" s="444"/>
      <c r="AZ24" s="444"/>
      <c r="BA24" s="444"/>
      <c r="BB24" s="444"/>
      <c r="BC24" s="445"/>
      <c r="BD24" s="58"/>
      <c r="BE24" s="485" t="s">
        <v>72</v>
      </c>
      <c r="BF24" s="485"/>
      <c r="BG24" s="468"/>
      <c r="BH24" s="468"/>
      <c r="BI24" s="468"/>
      <c r="BJ24" s="468"/>
      <c r="BK24" s="468"/>
      <c r="BL24" s="468"/>
      <c r="BM24" s="468"/>
      <c r="BN24" s="468"/>
      <c r="BO24" s="468"/>
      <c r="BP24" s="485" t="s">
        <v>73</v>
      </c>
      <c r="BQ24" s="485"/>
      <c r="BR24" s="468"/>
      <c r="BS24" s="468"/>
      <c r="BT24" s="468"/>
      <c r="BU24" s="468"/>
      <c r="BV24" s="468"/>
      <c r="BW24" s="468"/>
      <c r="BX24" s="468"/>
      <c r="BY24" s="468"/>
      <c r="BZ24" s="468"/>
      <c r="CA24" s="468"/>
      <c r="CB24" s="485" t="s">
        <v>74</v>
      </c>
      <c r="CC24" s="485"/>
      <c r="CD24" s="468"/>
      <c r="CE24" s="468"/>
      <c r="CF24" s="468"/>
      <c r="CG24" s="468"/>
      <c r="CH24" s="468"/>
      <c r="CI24" s="468"/>
      <c r="CJ24" s="468"/>
      <c r="CK24" s="468"/>
      <c r="CL24" s="468"/>
      <c r="CM24" s="468"/>
      <c r="CN24" s="500"/>
    </row>
    <row r="25" spans="1:95" ht="33.75" customHeight="1" thickBot="1" x14ac:dyDescent="0.25">
      <c r="A25" s="433"/>
      <c r="B25" s="460" t="s">
        <v>63</v>
      </c>
      <c r="C25" s="476"/>
      <c r="D25" s="476"/>
      <c r="E25" s="476"/>
      <c r="F25" s="476"/>
      <c r="G25" s="476"/>
      <c r="H25" s="476"/>
      <c r="I25" s="476"/>
      <c r="J25" s="476"/>
      <c r="K25" s="477"/>
      <c r="L25" s="478" t="s">
        <v>64</v>
      </c>
      <c r="M25" s="479"/>
      <c r="N25" s="480"/>
      <c r="O25" s="480"/>
      <c r="P25" s="480"/>
      <c r="Q25" s="480"/>
      <c r="R25" s="480"/>
      <c r="S25" s="480"/>
      <c r="T25" s="480"/>
      <c r="U25" s="480"/>
      <c r="V25" s="480"/>
      <c r="W25" s="479" t="s">
        <v>65</v>
      </c>
      <c r="X25" s="479"/>
      <c r="Y25" s="497"/>
      <c r="Z25" s="497"/>
      <c r="AA25" s="497"/>
      <c r="AB25" s="497"/>
      <c r="AC25" s="497"/>
      <c r="AD25" s="497"/>
      <c r="AE25" s="497"/>
      <c r="AF25" s="497"/>
      <c r="AG25" s="497"/>
      <c r="AH25" s="479" t="s">
        <v>66</v>
      </c>
      <c r="AI25" s="479"/>
      <c r="AJ25" s="480"/>
      <c r="AK25" s="480"/>
      <c r="AL25" s="480"/>
      <c r="AM25" s="480"/>
      <c r="AN25" s="480"/>
      <c r="AO25" s="480"/>
      <c r="AP25" s="480"/>
      <c r="AQ25" s="480"/>
      <c r="AR25" s="487"/>
      <c r="AS25" s="504"/>
      <c r="AT25" s="505"/>
      <c r="AU25" s="505"/>
      <c r="AV25" s="505"/>
      <c r="AW25" s="505"/>
      <c r="AX25" s="505"/>
      <c r="AY25" s="505"/>
      <c r="AZ25" s="505"/>
      <c r="BA25" s="505"/>
      <c r="BB25" s="505"/>
      <c r="BC25" s="506"/>
      <c r="BD25" s="59"/>
      <c r="BE25" s="486"/>
      <c r="BF25" s="486"/>
      <c r="BG25" s="484"/>
      <c r="BH25" s="484"/>
      <c r="BI25" s="484"/>
      <c r="BJ25" s="484"/>
      <c r="BK25" s="484"/>
      <c r="BL25" s="484"/>
      <c r="BM25" s="484"/>
      <c r="BN25" s="484"/>
      <c r="BO25" s="484"/>
      <c r="BP25" s="486"/>
      <c r="BQ25" s="486"/>
      <c r="BR25" s="484"/>
      <c r="BS25" s="484"/>
      <c r="BT25" s="484"/>
      <c r="BU25" s="484"/>
      <c r="BV25" s="484"/>
      <c r="BW25" s="484"/>
      <c r="BX25" s="484"/>
      <c r="BY25" s="484"/>
      <c r="BZ25" s="484"/>
      <c r="CA25" s="484"/>
      <c r="CB25" s="486"/>
      <c r="CC25" s="486"/>
      <c r="CD25" s="484"/>
      <c r="CE25" s="484"/>
      <c r="CF25" s="484"/>
      <c r="CG25" s="484"/>
      <c r="CH25" s="484"/>
      <c r="CI25" s="484"/>
      <c r="CJ25" s="484"/>
      <c r="CK25" s="484"/>
      <c r="CL25" s="484"/>
      <c r="CM25" s="484"/>
      <c r="CN25" s="501"/>
    </row>
    <row r="26" spans="1:95" ht="46.5" customHeight="1" x14ac:dyDescent="0.2">
      <c r="A26" s="431" t="s">
        <v>123</v>
      </c>
      <c r="B26" s="434" t="s">
        <v>51</v>
      </c>
      <c r="C26" s="434"/>
      <c r="D26" s="434"/>
      <c r="E26" s="434"/>
      <c r="F26" s="434"/>
      <c r="G26" s="434"/>
      <c r="H26" s="434"/>
      <c r="I26" s="434"/>
      <c r="J26" s="434"/>
      <c r="K26" s="435"/>
      <c r="L26" s="492"/>
      <c r="M26" s="493"/>
      <c r="N26" s="493"/>
      <c r="O26" s="493"/>
      <c r="P26" s="493"/>
      <c r="Q26" s="493"/>
      <c r="R26" s="493"/>
      <c r="S26" s="493"/>
      <c r="T26" s="493"/>
      <c r="U26" s="493"/>
      <c r="V26" s="493"/>
      <c r="W26" s="493"/>
      <c r="X26" s="493"/>
      <c r="Y26" s="493"/>
      <c r="Z26" s="493"/>
      <c r="AA26" s="493"/>
      <c r="AB26" s="493"/>
      <c r="AC26" s="493"/>
      <c r="AD26" s="493"/>
      <c r="AE26" s="493"/>
      <c r="AF26" s="493"/>
      <c r="AG26" s="493"/>
      <c r="AH26" s="493"/>
      <c r="AI26" s="493"/>
      <c r="AJ26" s="493"/>
      <c r="AK26" s="493"/>
      <c r="AL26" s="493"/>
      <c r="AM26" s="493"/>
      <c r="AN26" s="493"/>
      <c r="AO26" s="493"/>
      <c r="AP26" s="493"/>
      <c r="AQ26" s="493"/>
      <c r="AR26" s="507"/>
      <c r="AS26" s="508" t="s">
        <v>67</v>
      </c>
      <c r="AT26" s="440"/>
      <c r="AU26" s="440"/>
      <c r="AV26" s="440"/>
      <c r="AW26" s="440"/>
      <c r="AX26" s="440"/>
      <c r="AY26" s="440"/>
      <c r="AZ26" s="440"/>
      <c r="BA26" s="440"/>
      <c r="BB26" s="440"/>
      <c r="BC26" s="441"/>
      <c r="BD26" s="492"/>
      <c r="BE26" s="493"/>
      <c r="BF26" s="493"/>
      <c r="BG26" s="493"/>
      <c r="BH26" s="493"/>
      <c r="BI26" s="493"/>
      <c r="BJ26" s="493"/>
      <c r="BK26" s="493"/>
      <c r="BL26" s="493"/>
      <c r="BM26" s="493"/>
      <c r="BN26" s="493"/>
      <c r="BO26" s="493"/>
      <c r="BP26" s="493"/>
      <c r="BQ26" s="493"/>
      <c r="BR26" s="493"/>
      <c r="BS26" s="493"/>
      <c r="BT26" s="493"/>
      <c r="BU26" s="493"/>
      <c r="BV26" s="493"/>
      <c r="BW26" s="493"/>
      <c r="BX26" s="493"/>
      <c r="BY26" s="493"/>
      <c r="BZ26" s="493"/>
      <c r="CA26" s="493"/>
      <c r="CB26" s="493"/>
      <c r="CC26" s="493"/>
      <c r="CD26" s="493"/>
      <c r="CE26" s="493"/>
      <c r="CF26" s="493"/>
      <c r="CG26" s="493"/>
      <c r="CH26" s="493"/>
      <c r="CI26" s="493"/>
      <c r="CJ26" s="493"/>
      <c r="CK26" s="493"/>
      <c r="CL26" s="493"/>
      <c r="CM26" s="493"/>
      <c r="CN26" s="494"/>
    </row>
    <row r="27" spans="1:95" ht="46.5" customHeight="1" x14ac:dyDescent="0.2">
      <c r="A27" s="432"/>
      <c r="B27" s="471" t="s">
        <v>68</v>
      </c>
      <c r="C27" s="471"/>
      <c r="D27" s="471"/>
      <c r="E27" s="471"/>
      <c r="F27" s="471"/>
      <c r="G27" s="471"/>
      <c r="H27" s="471"/>
      <c r="I27" s="471"/>
      <c r="J27" s="471"/>
      <c r="K27" s="472"/>
      <c r="L27" s="473"/>
      <c r="M27" s="474"/>
      <c r="N27" s="474"/>
      <c r="O27" s="474"/>
      <c r="P27" s="474"/>
      <c r="Q27" s="474"/>
      <c r="R27" s="474"/>
      <c r="S27" s="474"/>
      <c r="T27" s="474"/>
      <c r="U27" s="474"/>
      <c r="V27" s="474"/>
      <c r="W27" s="474"/>
      <c r="X27" s="474"/>
      <c r="Y27" s="474"/>
      <c r="Z27" s="474"/>
      <c r="AA27" s="474"/>
      <c r="AB27" s="474"/>
      <c r="AC27" s="474"/>
      <c r="AD27" s="474"/>
      <c r="AE27" s="474"/>
      <c r="AF27" s="474"/>
      <c r="AG27" s="474"/>
      <c r="AH27" s="474"/>
      <c r="AI27" s="474"/>
      <c r="AJ27" s="474"/>
      <c r="AK27" s="474"/>
      <c r="AL27" s="474"/>
      <c r="AM27" s="474"/>
      <c r="AN27" s="474"/>
      <c r="AO27" s="474"/>
      <c r="AP27" s="474"/>
      <c r="AQ27" s="474"/>
      <c r="AR27" s="475"/>
      <c r="AS27" s="481" t="s">
        <v>69</v>
      </c>
      <c r="AT27" s="482"/>
      <c r="AU27" s="482"/>
      <c r="AV27" s="482"/>
      <c r="AW27" s="482"/>
      <c r="AX27" s="482"/>
      <c r="AY27" s="482"/>
      <c r="AZ27" s="482"/>
      <c r="BA27" s="482"/>
      <c r="BB27" s="482"/>
      <c r="BC27" s="483"/>
      <c r="BD27" s="488"/>
      <c r="BE27" s="489"/>
      <c r="BF27" s="489"/>
      <c r="BG27" s="489"/>
      <c r="BH27" s="489"/>
      <c r="BI27" s="489"/>
      <c r="BJ27" s="489"/>
      <c r="BK27" s="489"/>
      <c r="BL27" s="489"/>
      <c r="BM27" s="489"/>
      <c r="BN27" s="489"/>
      <c r="BO27" s="489"/>
      <c r="BP27" s="489"/>
      <c r="BQ27" s="489"/>
      <c r="BR27" s="489"/>
      <c r="BS27" s="489"/>
      <c r="BT27" s="489"/>
      <c r="BU27" s="489"/>
      <c r="BV27" s="489"/>
      <c r="BW27" s="490" t="s">
        <v>70</v>
      </c>
      <c r="BX27" s="490"/>
      <c r="BY27" s="489"/>
      <c r="BZ27" s="489"/>
      <c r="CA27" s="489"/>
      <c r="CB27" s="489"/>
      <c r="CC27" s="489"/>
      <c r="CD27" s="489"/>
      <c r="CE27" s="489"/>
      <c r="CF27" s="489"/>
      <c r="CG27" s="489"/>
      <c r="CH27" s="489"/>
      <c r="CI27" s="489"/>
      <c r="CJ27" s="489"/>
      <c r="CK27" s="489"/>
      <c r="CL27" s="489"/>
      <c r="CM27" s="489"/>
      <c r="CN27" s="491"/>
    </row>
    <row r="28" spans="1:95" ht="26.25" customHeight="1" x14ac:dyDescent="0.2">
      <c r="A28" s="432"/>
      <c r="B28" s="443" t="s">
        <v>56</v>
      </c>
      <c r="C28" s="444"/>
      <c r="D28" s="444"/>
      <c r="E28" s="444"/>
      <c r="F28" s="444"/>
      <c r="G28" s="444"/>
      <c r="H28" s="444"/>
      <c r="I28" s="444"/>
      <c r="J28" s="444"/>
      <c r="K28" s="445"/>
      <c r="L28" s="452" t="s">
        <v>57</v>
      </c>
      <c r="M28" s="453"/>
      <c r="N28" s="453"/>
      <c r="O28" s="468"/>
      <c r="P28" s="468"/>
      <c r="Q28" s="468"/>
      <c r="R28" s="468"/>
      <c r="S28" s="468"/>
      <c r="T28" s="468"/>
      <c r="U28" s="468"/>
      <c r="V28" s="468"/>
      <c r="W28" s="468"/>
      <c r="X28" s="468"/>
      <c r="Y28" s="453" t="s">
        <v>58</v>
      </c>
      <c r="Z28" s="453"/>
      <c r="AA28" s="453"/>
      <c r="AB28" s="468"/>
      <c r="AC28" s="468"/>
      <c r="AD28" s="468"/>
      <c r="AE28" s="468"/>
      <c r="AF28" s="468"/>
      <c r="AG28" s="468"/>
      <c r="AH28" s="468"/>
      <c r="AI28" s="468"/>
      <c r="AJ28" s="468"/>
      <c r="AK28" s="468"/>
      <c r="AL28" s="52"/>
      <c r="AM28" s="52"/>
      <c r="AN28" s="52"/>
      <c r="AO28" s="52"/>
      <c r="AP28" s="52"/>
      <c r="AQ28" s="52"/>
      <c r="AR28" s="52"/>
      <c r="AS28" s="52"/>
      <c r="AT28" s="53"/>
      <c r="AU28" s="53"/>
      <c r="AV28" s="53"/>
      <c r="AW28" s="53"/>
      <c r="AX28" s="53"/>
      <c r="AY28" s="53"/>
      <c r="AZ28" s="53"/>
      <c r="BA28" s="53"/>
      <c r="BB28" s="53"/>
      <c r="BC28" s="53"/>
      <c r="BD28" s="53"/>
      <c r="BE28" s="53"/>
      <c r="BF28" s="53"/>
      <c r="BG28" s="53"/>
      <c r="BH28" s="53"/>
      <c r="BI28" s="53"/>
      <c r="BJ28" s="53"/>
      <c r="BK28" s="53"/>
      <c r="BL28" s="53"/>
      <c r="BM28" s="53"/>
      <c r="BN28" s="53"/>
      <c r="BO28" s="53"/>
      <c r="BP28" s="53"/>
      <c r="BQ28" s="53"/>
      <c r="BR28" s="53"/>
      <c r="BS28" s="53"/>
      <c r="BT28" s="53"/>
      <c r="BU28" s="53"/>
      <c r="BV28" s="53"/>
      <c r="BW28" s="53"/>
      <c r="BX28" s="53"/>
      <c r="BY28" s="53"/>
      <c r="BZ28" s="53"/>
      <c r="CA28" s="53"/>
      <c r="CB28" s="53"/>
      <c r="CC28" s="53"/>
      <c r="CD28" s="53"/>
      <c r="CE28" s="53"/>
      <c r="CF28" s="53"/>
      <c r="CG28" s="54"/>
      <c r="CH28" s="54"/>
      <c r="CI28" s="54"/>
      <c r="CJ28" s="54"/>
      <c r="CK28" s="54"/>
      <c r="CL28" s="54"/>
      <c r="CM28" s="54"/>
      <c r="CN28" s="55"/>
      <c r="CO28" s="50"/>
      <c r="CP28" s="50"/>
      <c r="CQ28" s="50"/>
    </row>
    <row r="29" spans="1:95" ht="48" customHeight="1" x14ac:dyDescent="0.3">
      <c r="A29" s="432"/>
      <c r="B29" s="446"/>
      <c r="C29" s="447"/>
      <c r="D29" s="447"/>
      <c r="E29" s="447"/>
      <c r="F29" s="447"/>
      <c r="G29" s="447"/>
      <c r="H29" s="447"/>
      <c r="I29" s="447"/>
      <c r="J29" s="447"/>
      <c r="K29" s="448"/>
      <c r="L29" s="496"/>
      <c r="M29" s="455"/>
      <c r="N29" s="455"/>
      <c r="O29" s="455"/>
      <c r="P29" s="455"/>
      <c r="Q29" s="455"/>
      <c r="R29" s="455"/>
      <c r="S29" s="455"/>
      <c r="T29" s="455"/>
      <c r="U29" s="455"/>
      <c r="V29" s="455"/>
      <c r="W29" s="455"/>
      <c r="X29" s="455"/>
      <c r="Y29" s="455"/>
      <c r="Z29" s="455"/>
      <c r="AA29" s="455"/>
      <c r="AB29" s="455"/>
      <c r="AC29" s="455"/>
      <c r="AD29" s="455"/>
      <c r="AE29" s="455"/>
      <c r="AF29" s="455"/>
      <c r="AG29" s="455"/>
      <c r="AH29" s="455"/>
      <c r="AI29" s="455"/>
      <c r="AJ29" s="455"/>
      <c r="AK29" s="455"/>
      <c r="AL29" s="455"/>
      <c r="AM29" s="455"/>
      <c r="AN29" s="455"/>
      <c r="AO29" s="455"/>
      <c r="AP29" s="455"/>
      <c r="AQ29" s="455"/>
      <c r="AR29" s="455"/>
      <c r="AS29" s="455"/>
      <c r="AT29" s="455"/>
      <c r="AU29" s="469"/>
      <c r="AV29" s="469"/>
      <c r="AW29" s="469"/>
      <c r="AX29" s="469"/>
      <c r="AY29" s="469"/>
      <c r="AZ29" s="469"/>
      <c r="BA29" s="469"/>
      <c r="BB29" s="469"/>
      <c r="BC29" s="469"/>
      <c r="BD29" s="469"/>
      <c r="BE29" s="469"/>
      <c r="BF29" s="469"/>
      <c r="BG29" s="469"/>
      <c r="BH29" s="469"/>
      <c r="BI29" s="469"/>
      <c r="BJ29" s="469"/>
      <c r="BK29" s="469"/>
      <c r="BL29" s="469"/>
      <c r="BM29" s="469"/>
      <c r="BN29" s="469"/>
      <c r="BO29" s="469"/>
      <c r="BP29" s="469"/>
      <c r="BQ29" s="469"/>
      <c r="BR29" s="469"/>
      <c r="BS29" s="469"/>
      <c r="BT29" s="469"/>
      <c r="BU29" s="469"/>
      <c r="BV29" s="469"/>
      <c r="BW29" s="469"/>
      <c r="BX29" s="469"/>
      <c r="BY29" s="469"/>
      <c r="BZ29" s="469"/>
      <c r="CA29" s="469"/>
      <c r="CB29" s="469"/>
      <c r="CC29" s="469"/>
      <c r="CD29" s="469"/>
      <c r="CE29" s="469"/>
      <c r="CF29" s="469"/>
      <c r="CG29" s="469"/>
      <c r="CH29" s="469"/>
      <c r="CI29" s="469"/>
      <c r="CJ29" s="469"/>
      <c r="CK29" s="469"/>
      <c r="CL29" s="469"/>
      <c r="CM29" s="469"/>
      <c r="CN29" s="470"/>
      <c r="CO29" s="56"/>
      <c r="CP29" s="56"/>
      <c r="CQ29" s="56"/>
    </row>
    <row r="30" spans="1:95" ht="21" customHeight="1" x14ac:dyDescent="0.2">
      <c r="A30" s="432"/>
      <c r="B30" s="446"/>
      <c r="C30" s="447"/>
      <c r="D30" s="447"/>
      <c r="E30" s="447"/>
      <c r="F30" s="447"/>
      <c r="G30" s="447"/>
      <c r="H30" s="447"/>
      <c r="I30" s="447"/>
      <c r="J30" s="447"/>
      <c r="K30" s="448"/>
      <c r="L30" s="462" t="s">
        <v>226</v>
      </c>
      <c r="M30" s="463"/>
      <c r="N30" s="463"/>
      <c r="O30" s="463"/>
      <c r="P30" s="463"/>
      <c r="Q30" s="463"/>
      <c r="R30" s="463"/>
      <c r="S30" s="463"/>
      <c r="T30" s="463"/>
      <c r="U30" s="463"/>
      <c r="V30" s="463"/>
      <c r="W30" s="463"/>
      <c r="X30" s="463"/>
      <c r="Y30" s="463"/>
      <c r="Z30" s="463"/>
      <c r="AA30" s="463"/>
      <c r="AB30" s="463"/>
      <c r="AC30" s="463"/>
      <c r="AD30" s="463"/>
      <c r="AE30" s="463"/>
      <c r="AF30" s="463"/>
      <c r="AG30" s="463"/>
      <c r="AH30" s="463"/>
      <c r="AI30" s="463"/>
      <c r="AJ30" s="463"/>
      <c r="AK30" s="463"/>
      <c r="AL30" s="463"/>
      <c r="AM30" s="463"/>
      <c r="AN30" s="463"/>
      <c r="AO30" s="463"/>
      <c r="AP30" s="463"/>
      <c r="AQ30" s="463"/>
      <c r="AR30" s="463"/>
      <c r="AS30" s="463"/>
      <c r="AT30" s="463"/>
      <c r="AU30" s="463"/>
      <c r="AV30" s="463"/>
      <c r="AW30" s="463"/>
      <c r="AX30" s="463"/>
      <c r="AY30" s="463"/>
      <c r="AZ30" s="463"/>
      <c r="BA30" s="463"/>
      <c r="BB30" s="463"/>
      <c r="BC30" s="463"/>
      <c r="BD30" s="463"/>
      <c r="BE30" s="463"/>
      <c r="BF30" s="463"/>
      <c r="BG30" s="463"/>
      <c r="BH30" s="463"/>
      <c r="BI30" s="463"/>
      <c r="BJ30" s="463"/>
      <c r="BK30" s="463"/>
      <c r="BL30" s="463"/>
      <c r="BM30" s="463"/>
      <c r="BN30" s="463"/>
      <c r="BO30" s="463"/>
      <c r="BP30" s="463"/>
      <c r="BQ30" s="463"/>
      <c r="BR30" s="463"/>
      <c r="BS30" s="463"/>
      <c r="BT30" s="463"/>
      <c r="BU30" s="463"/>
      <c r="BV30" s="463"/>
      <c r="BW30" s="463"/>
      <c r="BX30" s="463"/>
      <c r="BY30" s="463"/>
      <c r="BZ30" s="463"/>
      <c r="CA30" s="463"/>
      <c r="CB30" s="463"/>
      <c r="CC30" s="463"/>
      <c r="CD30" s="463"/>
      <c r="CE30" s="463"/>
      <c r="CF30" s="463"/>
      <c r="CG30" s="463"/>
      <c r="CH30" s="463"/>
      <c r="CI30" s="463"/>
      <c r="CJ30" s="463"/>
      <c r="CK30" s="463"/>
      <c r="CL30" s="463"/>
      <c r="CM30" s="463"/>
      <c r="CN30" s="464"/>
      <c r="CO30" s="56"/>
      <c r="CP30" s="56"/>
      <c r="CQ30" s="56"/>
    </row>
    <row r="31" spans="1:95" ht="48" customHeight="1" x14ac:dyDescent="0.3">
      <c r="A31" s="432"/>
      <c r="B31" s="449"/>
      <c r="C31" s="450"/>
      <c r="D31" s="450"/>
      <c r="E31" s="450"/>
      <c r="F31" s="450"/>
      <c r="G31" s="450"/>
      <c r="H31" s="450"/>
      <c r="I31" s="450"/>
      <c r="J31" s="450"/>
      <c r="K31" s="451"/>
      <c r="L31" s="465"/>
      <c r="M31" s="466"/>
      <c r="N31" s="466"/>
      <c r="O31" s="466"/>
      <c r="P31" s="466"/>
      <c r="Q31" s="466"/>
      <c r="R31" s="466"/>
      <c r="S31" s="466"/>
      <c r="T31" s="466"/>
      <c r="U31" s="466"/>
      <c r="V31" s="466"/>
      <c r="W31" s="466"/>
      <c r="X31" s="466"/>
      <c r="Y31" s="466"/>
      <c r="Z31" s="466"/>
      <c r="AA31" s="466"/>
      <c r="AB31" s="466"/>
      <c r="AC31" s="466"/>
      <c r="AD31" s="466"/>
      <c r="AE31" s="466"/>
      <c r="AF31" s="466"/>
      <c r="AG31" s="466"/>
      <c r="AH31" s="466"/>
      <c r="AI31" s="466"/>
      <c r="AJ31" s="466"/>
      <c r="AK31" s="466"/>
      <c r="AL31" s="466"/>
      <c r="AM31" s="466"/>
      <c r="AN31" s="466"/>
      <c r="AO31" s="466"/>
      <c r="AP31" s="466"/>
      <c r="AQ31" s="466"/>
      <c r="AR31" s="466"/>
      <c r="AS31" s="466"/>
      <c r="AT31" s="466"/>
      <c r="AU31" s="466"/>
      <c r="AV31" s="466"/>
      <c r="AW31" s="466"/>
      <c r="AX31" s="466"/>
      <c r="AY31" s="466"/>
      <c r="AZ31" s="466"/>
      <c r="BA31" s="466"/>
      <c r="BB31" s="466"/>
      <c r="BC31" s="466"/>
      <c r="BD31" s="466"/>
      <c r="BE31" s="466"/>
      <c r="BF31" s="466"/>
      <c r="BG31" s="466"/>
      <c r="BH31" s="466"/>
      <c r="BI31" s="466"/>
      <c r="BJ31" s="466"/>
      <c r="BK31" s="466"/>
      <c r="BL31" s="466"/>
      <c r="BM31" s="466"/>
      <c r="BN31" s="466"/>
      <c r="BO31" s="466"/>
      <c r="BP31" s="466"/>
      <c r="BQ31" s="466"/>
      <c r="BR31" s="466"/>
      <c r="BS31" s="466"/>
      <c r="BT31" s="466"/>
      <c r="BU31" s="466"/>
      <c r="BV31" s="466"/>
      <c r="BW31" s="466"/>
      <c r="BX31" s="466"/>
      <c r="BY31" s="466"/>
      <c r="BZ31" s="466"/>
      <c r="CA31" s="466"/>
      <c r="CB31" s="466"/>
      <c r="CC31" s="466"/>
      <c r="CD31" s="466"/>
      <c r="CE31" s="466"/>
      <c r="CF31" s="466"/>
      <c r="CG31" s="466"/>
      <c r="CH31" s="466"/>
      <c r="CI31" s="466"/>
      <c r="CJ31" s="466"/>
      <c r="CK31" s="466"/>
      <c r="CL31" s="466"/>
      <c r="CM31" s="466"/>
      <c r="CN31" s="467"/>
      <c r="CO31" s="56"/>
      <c r="CP31" s="56"/>
      <c r="CQ31" s="56"/>
    </row>
    <row r="32" spans="1:95" ht="33.75" customHeight="1" x14ac:dyDescent="0.2">
      <c r="A32" s="432"/>
      <c r="B32" s="471" t="s">
        <v>59</v>
      </c>
      <c r="C32" s="471"/>
      <c r="D32" s="471"/>
      <c r="E32" s="471"/>
      <c r="F32" s="471"/>
      <c r="G32" s="471"/>
      <c r="H32" s="471"/>
      <c r="I32" s="471"/>
      <c r="J32" s="471"/>
      <c r="K32" s="472"/>
      <c r="L32" s="502" t="s">
        <v>60</v>
      </c>
      <c r="M32" s="499"/>
      <c r="N32" s="497"/>
      <c r="O32" s="497"/>
      <c r="P32" s="497"/>
      <c r="Q32" s="497"/>
      <c r="R32" s="497"/>
      <c r="S32" s="497"/>
      <c r="T32" s="497"/>
      <c r="U32" s="497"/>
      <c r="V32" s="497"/>
      <c r="W32" s="499" t="s">
        <v>61</v>
      </c>
      <c r="X32" s="499"/>
      <c r="Y32" s="497"/>
      <c r="Z32" s="497"/>
      <c r="AA32" s="497"/>
      <c r="AB32" s="497"/>
      <c r="AC32" s="497"/>
      <c r="AD32" s="497"/>
      <c r="AE32" s="497"/>
      <c r="AF32" s="497"/>
      <c r="AG32" s="497"/>
      <c r="AH32" s="499" t="s">
        <v>62</v>
      </c>
      <c r="AI32" s="499"/>
      <c r="AJ32" s="497"/>
      <c r="AK32" s="497"/>
      <c r="AL32" s="497"/>
      <c r="AM32" s="497"/>
      <c r="AN32" s="497"/>
      <c r="AO32" s="497"/>
      <c r="AP32" s="497"/>
      <c r="AQ32" s="497"/>
      <c r="AR32" s="498"/>
      <c r="AS32" s="503" t="s">
        <v>71</v>
      </c>
      <c r="AT32" s="444"/>
      <c r="AU32" s="444"/>
      <c r="AV32" s="444"/>
      <c r="AW32" s="444"/>
      <c r="AX32" s="444"/>
      <c r="AY32" s="444"/>
      <c r="AZ32" s="444"/>
      <c r="BA32" s="444"/>
      <c r="BB32" s="444"/>
      <c r="BC32" s="445"/>
      <c r="BD32" s="58"/>
      <c r="BE32" s="485" t="s">
        <v>72</v>
      </c>
      <c r="BF32" s="485"/>
      <c r="BG32" s="468"/>
      <c r="BH32" s="468"/>
      <c r="BI32" s="468"/>
      <c r="BJ32" s="468"/>
      <c r="BK32" s="468"/>
      <c r="BL32" s="468"/>
      <c r="BM32" s="468"/>
      <c r="BN32" s="468"/>
      <c r="BO32" s="468"/>
      <c r="BP32" s="485" t="s">
        <v>73</v>
      </c>
      <c r="BQ32" s="485"/>
      <c r="BR32" s="468"/>
      <c r="BS32" s="468"/>
      <c r="BT32" s="468"/>
      <c r="BU32" s="468"/>
      <c r="BV32" s="468"/>
      <c r="BW32" s="468"/>
      <c r="BX32" s="468"/>
      <c r="BY32" s="468"/>
      <c r="BZ32" s="468"/>
      <c r="CA32" s="468"/>
      <c r="CB32" s="485" t="s">
        <v>74</v>
      </c>
      <c r="CC32" s="485"/>
      <c r="CD32" s="468"/>
      <c r="CE32" s="468"/>
      <c r="CF32" s="468"/>
      <c r="CG32" s="468"/>
      <c r="CH32" s="468"/>
      <c r="CI32" s="468"/>
      <c r="CJ32" s="468"/>
      <c r="CK32" s="468"/>
      <c r="CL32" s="468"/>
      <c r="CM32" s="468"/>
      <c r="CN32" s="500"/>
    </row>
    <row r="33" spans="1:92" ht="33.75" customHeight="1" thickBot="1" x14ac:dyDescent="0.25">
      <c r="A33" s="433"/>
      <c r="B33" s="460" t="s">
        <v>63</v>
      </c>
      <c r="C33" s="476"/>
      <c r="D33" s="476"/>
      <c r="E33" s="476"/>
      <c r="F33" s="476"/>
      <c r="G33" s="476"/>
      <c r="H33" s="476"/>
      <c r="I33" s="476"/>
      <c r="J33" s="476"/>
      <c r="K33" s="477"/>
      <c r="L33" s="478" t="s">
        <v>64</v>
      </c>
      <c r="M33" s="479"/>
      <c r="N33" s="480"/>
      <c r="O33" s="480"/>
      <c r="P33" s="480"/>
      <c r="Q33" s="480"/>
      <c r="R33" s="480"/>
      <c r="S33" s="480"/>
      <c r="T33" s="480"/>
      <c r="U33" s="480"/>
      <c r="V33" s="480"/>
      <c r="W33" s="479" t="s">
        <v>65</v>
      </c>
      <c r="X33" s="479"/>
      <c r="Y33" s="480"/>
      <c r="Z33" s="480"/>
      <c r="AA33" s="480"/>
      <c r="AB33" s="480"/>
      <c r="AC33" s="480"/>
      <c r="AD33" s="480"/>
      <c r="AE33" s="480"/>
      <c r="AF33" s="480"/>
      <c r="AG33" s="480"/>
      <c r="AH33" s="479" t="s">
        <v>66</v>
      </c>
      <c r="AI33" s="479"/>
      <c r="AJ33" s="480"/>
      <c r="AK33" s="480"/>
      <c r="AL33" s="480"/>
      <c r="AM33" s="480"/>
      <c r="AN33" s="480"/>
      <c r="AO33" s="480"/>
      <c r="AP33" s="480"/>
      <c r="AQ33" s="480"/>
      <c r="AR33" s="487"/>
      <c r="AS33" s="504"/>
      <c r="AT33" s="505"/>
      <c r="AU33" s="505"/>
      <c r="AV33" s="505"/>
      <c r="AW33" s="505"/>
      <c r="AX33" s="505"/>
      <c r="AY33" s="505"/>
      <c r="AZ33" s="505"/>
      <c r="BA33" s="505"/>
      <c r="BB33" s="505"/>
      <c r="BC33" s="506"/>
      <c r="BD33" s="59"/>
      <c r="BE33" s="486"/>
      <c r="BF33" s="486"/>
      <c r="BG33" s="484"/>
      <c r="BH33" s="484"/>
      <c r="BI33" s="484"/>
      <c r="BJ33" s="484"/>
      <c r="BK33" s="484"/>
      <c r="BL33" s="484"/>
      <c r="BM33" s="484"/>
      <c r="BN33" s="484"/>
      <c r="BO33" s="484"/>
      <c r="BP33" s="486"/>
      <c r="BQ33" s="486"/>
      <c r="BR33" s="484"/>
      <c r="BS33" s="484"/>
      <c r="BT33" s="484"/>
      <c r="BU33" s="484"/>
      <c r="BV33" s="484"/>
      <c r="BW33" s="484"/>
      <c r="BX33" s="484"/>
      <c r="BY33" s="484"/>
      <c r="BZ33" s="484"/>
      <c r="CA33" s="484"/>
      <c r="CB33" s="486"/>
      <c r="CC33" s="486"/>
      <c r="CD33" s="484"/>
      <c r="CE33" s="484"/>
      <c r="CF33" s="484"/>
      <c r="CG33" s="484"/>
      <c r="CH33" s="484"/>
      <c r="CI33" s="484"/>
      <c r="CJ33" s="484"/>
      <c r="CK33" s="484"/>
      <c r="CL33" s="484"/>
      <c r="CM33" s="484"/>
      <c r="CN33" s="501"/>
    </row>
    <row r="34" spans="1:92" ht="18" customHeight="1" x14ac:dyDescent="0.2">
      <c r="A34" s="26"/>
      <c r="B34" s="26"/>
      <c r="C34" s="26"/>
      <c r="D34" s="27"/>
      <c r="E34" s="27"/>
      <c r="F34" s="27"/>
      <c r="G34" s="27"/>
      <c r="H34" s="27"/>
      <c r="I34" s="27"/>
      <c r="J34" s="27"/>
      <c r="K34" s="27"/>
      <c r="L34" s="27"/>
      <c r="M34" s="27"/>
      <c r="N34" s="27"/>
      <c r="O34" s="27"/>
      <c r="P34" s="27"/>
      <c r="Q34" s="27"/>
      <c r="R34" s="27"/>
      <c r="S34" s="27"/>
      <c r="T34" s="27"/>
      <c r="U34" s="27"/>
      <c r="V34" s="27"/>
      <c r="W34" s="27"/>
      <c r="X34" s="27"/>
      <c r="Y34" s="27"/>
      <c r="Z34" s="27"/>
      <c r="AA34" s="27"/>
      <c r="AB34" s="27"/>
      <c r="AC34" s="27"/>
      <c r="AD34" s="27"/>
      <c r="AE34" s="27"/>
      <c r="AF34" s="27"/>
      <c r="AG34" s="27"/>
      <c r="AH34" s="27"/>
      <c r="AI34" s="27"/>
      <c r="AJ34" s="27"/>
      <c r="AK34" s="27"/>
      <c r="AL34" s="27"/>
      <c r="AM34" s="27"/>
      <c r="AN34" s="27"/>
      <c r="AO34" s="27"/>
      <c r="AP34" s="27"/>
      <c r="AQ34" s="27"/>
      <c r="AR34" s="27"/>
      <c r="AS34" s="27"/>
      <c r="AT34" s="27"/>
      <c r="AU34" s="27"/>
      <c r="AV34" s="27"/>
      <c r="AW34" s="27"/>
      <c r="AX34" s="27"/>
      <c r="AY34" s="27"/>
      <c r="AZ34" s="27"/>
      <c r="BA34" s="27"/>
      <c r="BB34" s="27"/>
      <c r="BC34" s="27"/>
      <c r="BD34" s="27"/>
      <c r="BE34" s="27"/>
      <c r="BF34" s="27"/>
      <c r="BG34" s="27"/>
      <c r="BH34" s="27"/>
      <c r="BI34" s="27"/>
      <c r="BJ34" s="27"/>
      <c r="BK34" s="27"/>
      <c r="BL34" s="27"/>
      <c r="BM34" s="27"/>
      <c r="BN34" s="27"/>
      <c r="BO34" s="27"/>
      <c r="BP34" s="27"/>
      <c r="BQ34" s="27"/>
      <c r="BR34" s="27"/>
      <c r="BS34" s="27"/>
      <c r="BT34" s="27"/>
      <c r="BU34" s="27"/>
      <c r="BV34" s="27"/>
      <c r="BW34" s="27"/>
      <c r="BX34" s="27"/>
      <c r="BY34" s="27"/>
      <c r="BZ34" s="27"/>
      <c r="CA34" s="27"/>
      <c r="CB34" s="27"/>
      <c r="CC34" s="27"/>
      <c r="CD34" s="27"/>
      <c r="CE34" s="27"/>
      <c r="CF34" s="27"/>
      <c r="CG34" s="27"/>
      <c r="CH34" s="27"/>
      <c r="CI34" s="27"/>
      <c r="CJ34" s="27"/>
      <c r="CK34" s="27"/>
      <c r="CL34" s="26"/>
      <c r="CM34" s="26"/>
      <c r="CN34" s="26"/>
    </row>
    <row r="35" spans="1:92" ht="27" customHeight="1" x14ac:dyDescent="0.25">
      <c r="A35" s="509" t="s">
        <v>227</v>
      </c>
      <c r="B35" s="509"/>
      <c r="C35" s="509"/>
      <c r="D35" s="509"/>
      <c r="E35" s="509"/>
      <c r="F35" s="509"/>
      <c r="G35" s="509"/>
      <c r="H35" s="509"/>
      <c r="I35" s="509"/>
      <c r="J35" s="509"/>
      <c r="K35" s="509"/>
      <c r="L35" s="509"/>
      <c r="M35" s="509"/>
      <c r="N35" s="509"/>
      <c r="O35" s="509"/>
      <c r="P35" s="509"/>
      <c r="Q35" s="509"/>
      <c r="R35" s="509"/>
      <c r="S35" s="509"/>
      <c r="T35" s="509"/>
      <c r="U35" s="509"/>
      <c r="V35" s="509"/>
      <c r="W35" s="509"/>
      <c r="X35" s="509"/>
      <c r="Y35" s="509"/>
      <c r="Z35" s="509"/>
      <c r="AA35" s="509"/>
      <c r="AB35" s="509"/>
      <c r="AC35" s="509"/>
      <c r="AD35" s="509"/>
      <c r="AE35" s="509"/>
      <c r="AF35" s="509"/>
      <c r="AG35" s="509"/>
      <c r="AH35" s="509"/>
      <c r="AI35" s="509"/>
      <c r="AJ35" s="509"/>
      <c r="AK35" s="509"/>
      <c r="AL35" s="509"/>
      <c r="AM35" s="509"/>
      <c r="AN35" s="509"/>
      <c r="AO35" s="509"/>
      <c r="AP35" s="509"/>
      <c r="AQ35" s="509"/>
      <c r="AR35" s="509"/>
      <c r="AS35" s="509"/>
      <c r="AT35" s="509"/>
      <c r="AU35" s="509"/>
      <c r="AV35" s="509"/>
      <c r="AW35" s="509"/>
      <c r="AX35" s="509"/>
      <c r="AY35" s="509"/>
      <c r="AZ35" s="509"/>
      <c r="BA35" s="509"/>
      <c r="BB35" s="509"/>
      <c r="BC35" s="509"/>
      <c r="BD35" s="509"/>
      <c r="BE35" s="509"/>
      <c r="BF35" s="509"/>
      <c r="BG35" s="509"/>
      <c r="BH35" s="509"/>
      <c r="BI35" s="509"/>
      <c r="BJ35" s="509"/>
      <c r="BK35" s="509"/>
      <c r="BL35" s="509"/>
      <c r="BM35" s="509"/>
      <c r="BN35" s="509"/>
      <c r="BO35" s="509"/>
      <c r="BP35" s="509"/>
      <c r="BQ35" s="509"/>
      <c r="BR35" s="509"/>
      <c r="BS35" s="509"/>
      <c r="BT35" s="509"/>
      <c r="BU35" s="509"/>
      <c r="BV35" s="509"/>
      <c r="BW35" s="509"/>
      <c r="BX35" s="509"/>
      <c r="BY35" s="509"/>
      <c r="BZ35" s="509"/>
      <c r="CA35" s="509"/>
      <c r="CB35" s="509"/>
      <c r="CC35" s="509"/>
      <c r="CD35" s="509"/>
      <c r="CE35" s="509"/>
      <c r="CF35" s="509"/>
      <c r="CG35" s="509"/>
      <c r="CH35" s="509"/>
      <c r="CI35" s="509"/>
      <c r="CJ35" s="509"/>
      <c r="CK35" s="509"/>
      <c r="CL35" s="509"/>
      <c r="CM35" s="509"/>
      <c r="CN35" s="509"/>
    </row>
    <row r="36" spans="1:92" ht="16.5" x14ac:dyDescent="0.2">
      <c r="A36" s="309" t="s">
        <v>228</v>
      </c>
      <c r="B36" s="310"/>
      <c r="C36" s="310"/>
      <c r="D36" s="310"/>
      <c r="E36" s="310"/>
      <c r="F36" s="310"/>
      <c r="G36" s="310"/>
      <c r="H36" s="310"/>
      <c r="I36" s="310"/>
      <c r="J36" s="310"/>
      <c r="K36" s="310"/>
      <c r="L36" s="310"/>
      <c r="M36" s="310"/>
      <c r="N36" s="310"/>
      <c r="O36" s="310"/>
      <c r="P36" s="310"/>
      <c r="Q36" s="310"/>
      <c r="R36" s="310"/>
      <c r="S36" s="310"/>
      <c r="T36" s="310"/>
      <c r="U36" s="310"/>
      <c r="V36" s="310"/>
      <c r="W36" s="310"/>
      <c r="X36" s="310"/>
      <c r="Y36" s="310"/>
      <c r="Z36" s="310"/>
      <c r="AA36" s="310"/>
      <c r="AB36" s="310"/>
      <c r="AC36" s="310"/>
      <c r="AD36" s="310"/>
      <c r="AE36" s="310"/>
      <c r="AF36" s="310"/>
      <c r="AG36" s="310"/>
      <c r="AH36" s="310"/>
      <c r="AI36" s="310"/>
      <c r="AJ36" s="310"/>
      <c r="AK36" s="310"/>
      <c r="AL36" s="310"/>
      <c r="AM36" s="310"/>
      <c r="AN36" s="310"/>
      <c r="AO36" s="310"/>
      <c r="AP36" s="310"/>
      <c r="AQ36" s="310"/>
      <c r="AR36" s="310"/>
      <c r="AS36" s="310"/>
      <c r="AT36" s="310"/>
      <c r="AU36" s="310"/>
      <c r="AV36" s="310"/>
      <c r="AW36" s="310"/>
      <c r="AX36" s="310"/>
      <c r="AY36" s="310"/>
      <c r="AZ36" s="310"/>
      <c r="BA36" s="310"/>
      <c r="BB36" s="310"/>
      <c r="BC36" s="310"/>
      <c r="BD36" s="310"/>
      <c r="BE36" s="310"/>
      <c r="BF36" s="310"/>
      <c r="BG36" s="310"/>
      <c r="BH36" s="310"/>
      <c r="BI36" s="310"/>
      <c r="BJ36" s="310"/>
      <c r="BK36" s="310"/>
      <c r="BL36" s="310"/>
      <c r="BM36" s="310"/>
      <c r="BN36" s="310"/>
      <c r="BO36" s="310"/>
      <c r="BP36" s="310"/>
      <c r="BQ36" s="310"/>
      <c r="BR36" s="310"/>
      <c r="BS36" s="310"/>
      <c r="BT36" s="310"/>
      <c r="BU36" s="310"/>
      <c r="BV36" s="310"/>
      <c r="BW36" s="310"/>
      <c r="BX36" s="310"/>
      <c r="BY36" s="310"/>
      <c r="BZ36" s="310"/>
      <c r="CA36" s="310"/>
      <c r="CB36" s="310"/>
      <c r="CC36" s="310"/>
      <c r="CD36" s="310"/>
      <c r="CE36" s="310"/>
      <c r="CF36" s="310"/>
      <c r="CG36" s="310"/>
      <c r="CH36" s="310"/>
      <c r="CI36" s="310"/>
      <c r="CJ36" s="310"/>
      <c r="CK36" s="310"/>
      <c r="CL36" s="310"/>
      <c r="CM36" s="310"/>
      <c r="CN36" s="310"/>
    </row>
    <row r="37" spans="1:92" ht="18" customHeight="1" x14ac:dyDescent="0.2">
      <c r="A37" s="311" t="s">
        <v>229</v>
      </c>
      <c r="B37" s="312"/>
      <c r="C37" s="312"/>
      <c r="D37" s="313"/>
      <c r="E37" s="313"/>
      <c r="F37" s="313"/>
      <c r="G37" s="313"/>
      <c r="H37" s="313"/>
      <c r="I37" s="313"/>
      <c r="J37" s="313"/>
      <c r="K37" s="313"/>
      <c r="L37" s="313"/>
      <c r="M37" s="313"/>
      <c r="N37" s="313"/>
      <c r="O37" s="313"/>
      <c r="P37" s="313"/>
      <c r="Q37" s="313"/>
      <c r="R37" s="313"/>
      <c r="S37" s="313"/>
      <c r="T37" s="313"/>
      <c r="U37" s="313"/>
      <c r="V37" s="313"/>
      <c r="W37" s="313"/>
      <c r="X37" s="313"/>
      <c r="Y37" s="313"/>
      <c r="Z37" s="313"/>
      <c r="AA37" s="313"/>
      <c r="AB37" s="313"/>
      <c r="AC37" s="313"/>
      <c r="AD37" s="313"/>
      <c r="AE37" s="313"/>
      <c r="AF37" s="313"/>
      <c r="AG37" s="313"/>
      <c r="AH37" s="313"/>
      <c r="AI37" s="313"/>
      <c r="AJ37" s="313"/>
      <c r="AK37" s="313"/>
      <c r="AL37" s="313"/>
      <c r="AM37" s="313"/>
      <c r="AN37" s="313"/>
      <c r="AO37" s="313"/>
      <c r="AP37" s="313"/>
      <c r="AQ37" s="313"/>
      <c r="AR37" s="313"/>
      <c r="AS37" s="313"/>
      <c r="AT37" s="313"/>
      <c r="AU37" s="313"/>
      <c r="AV37" s="313"/>
      <c r="AW37" s="313"/>
      <c r="AX37" s="313"/>
      <c r="AY37" s="313"/>
      <c r="AZ37" s="313"/>
      <c r="BA37" s="313"/>
      <c r="BB37" s="313"/>
      <c r="BC37" s="313"/>
      <c r="BD37" s="313"/>
      <c r="BE37" s="313"/>
      <c r="BF37" s="313"/>
      <c r="BG37" s="313"/>
      <c r="BH37" s="313"/>
      <c r="BI37" s="313"/>
      <c r="BJ37" s="313"/>
      <c r="BK37" s="313"/>
      <c r="BL37" s="313"/>
      <c r="BM37" s="313"/>
      <c r="BN37" s="313"/>
      <c r="BO37" s="313"/>
      <c r="BP37" s="313"/>
      <c r="BQ37" s="313"/>
      <c r="BR37" s="313"/>
      <c r="BS37" s="313"/>
      <c r="BT37" s="313"/>
      <c r="BU37" s="313"/>
      <c r="BV37" s="313"/>
      <c r="BW37" s="313"/>
      <c r="BX37" s="313"/>
      <c r="BY37" s="313"/>
      <c r="BZ37" s="313"/>
      <c r="CA37" s="313"/>
      <c r="CB37" s="313"/>
      <c r="CC37" s="313"/>
      <c r="CD37" s="313"/>
      <c r="CE37" s="313"/>
      <c r="CF37" s="313"/>
      <c r="CG37" s="313"/>
      <c r="CH37" s="313"/>
      <c r="CI37" s="313"/>
      <c r="CJ37" s="313"/>
      <c r="CK37" s="313"/>
      <c r="CL37" s="312"/>
      <c r="CM37" s="312"/>
      <c r="CN37" s="312"/>
    </row>
    <row r="38" spans="1:92" ht="18" customHeight="1" x14ac:dyDescent="0.2">
      <c r="A38" s="26"/>
      <c r="B38" s="26"/>
      <c r="C38" s="26"/>
      <c r="D38" s="27"/>
      <c r="E38" s="27"/>
      <c r="F38" s="27"/>
      <c r="G38" s="27"/>
      <c r="H38" s="27"/>
      <c r="I38" s="27"/>
      <c r="J38" s="27"/>
      <c r="K38" s="27"/>
      <c r="L38" s="27"/>
      <c r="M38" s="27"/>
      <c r="N38" s="27"/>
      <c r="O38" s="27"/>
      <c r="P38" s="27"/>
      <c r="Q38" s="27"/>
      <c r="R38" s="27"/>
      <c r="S38" s="27"/>
      <c r="T38" s="27"/>
      <c r="U38" s="27"/>
      <c r="V38" s="27"/>
      <c r="W38" s="27"/>
      <c r="X38" s="27"/>
      <c r="Y38" s="27"/>
      <c r="Z38" s="27"/>
      <c r="AA38" s="27"/>
      <c r="AB38" s="27"/>
      <c r="AC38" s="27"/>
      <c r="AD38" s="27"/>
      <c r="AE38" s="27"/>
      <c r="AF38" s="27"/>
      <c r="AG38" s="27"/>
      <c r="AH38" s="27"/>
      <c r="AI38" s="27"/>
      <c r="AJ38" s="27"/>
      <c r="AK38" s="27"/>
      <c r="AL38" s="27"/>
      <c r="AM38" s="27"/>
      <c r="AN38" s="27"/>
      <c r="AO38" s="27"/>
      <c r="AP38" s="27"/>
      <c r="AQ38" s="27"/>
      <c r="AR38" s="27"/>
      <c r="AS38" s="27"/>
      <c r="AT38" s="27"/>
      <c r="AU38" s="27"/>
      <c r="AV38" s="27"/>
      <c r="AW38" s="27"/>
      <c r="AX38" s="27"/>
      <c r="AY38" s="27"/>
      <c r="AZ38" s="27"/>
      <c r="BA38" s="27"/>
      <c r="BB38" s="27"/>
      <c r="BC38" s="27"/>
      <c r="BD38" s="27"/>
      <c r="BE38" s="27"/>
      <c r="BF38" s="27"/>
      <c r="BG38" s="27"/>
      <c r="BH38" s="27"/>
      <c r="BI38" s="27"/>
      <c r="BJ38" s="27"/>
      <c r="BK38" s="27"/>
      <c r="BL38" s="27"/>
      <c r="BM38" s="27"/>
      <c r="BN38" s="27"/>
      <c r="BO38" s="27"/>
      <c r="BP38" s="27"/>
      <c r="BQ38" s="27"/>
      <c r="BR38" s="27"/>
      <c r="BS38" s="27"/>
      <c r="BT38" s="27"/>
      <c r="BU38" s="27"/>
      <c r="BV38" s="27"/>
      <c r="BW38" s="27"/>
      <c r="BX38" s="27"/>
      <c r="BY38" s="27"/>
      <c r="BZ38" s="27"/>
      <c r="CA38" s="27"/>
      <c r="CB38" s="27"/>
      <c r="CC38" s="27"/>
      <c r="CD38" s="27"/>
      <c r="CE38" s="27"/>
      <c r="CF38" s="27"/>
      <c r="CG38" s="27"/>
      <c r="CH38" s="27"/>
      <c r="CI38" s="27"/>
      <c r="CJ38" s="27"/>
      <c r="CK38" s="27"/>
      <c r="CL38" s="26"/>
      <c r="CM38" s="26"/>
      <c r="CN38" s="26"/>
    </row>
    <row r="39" spans="1:92" ht="18" customHeight="1" x14ac:dyDescent="0.2">
      <c r="D39" s="60"/>
      <c r="E39" s="60"/>
      <c r="F39" s="60"/>
      <c r="G39" s="60"/>
      <c r="H39" s="60"/>
      <c r="I39" s="60"/>
      <c r="J39" s="60"/>
      <c r="K39" s="60"/>
      <c r="L39" s="60"/>
      <c r="M39" s="60"/>
      <c r="N39" s="60"/>
      <c r="O39" s="60"/>
      <c r="P39" s="60"/>
      <c r="Q39" s="60"/>
      <c r="R39" s="60"/>
      <c r="S39" s="60"/>
      <c r="T39" s="60"/>
      <c r="U39" s="60"/>
      <c r="V39" s="60"/>
      <c r="W39" s="60"/>
      <c r="X39" s="60"/>
      <c r="Y39" s="60"/>
      <c r="Z39" s="60"/>
      <c r="AA39" s="60"/>
      <c r="AB39" s="60"/>
      <c r="AC39" s="60"/>
      <c r="AD39" s="60"/>
      <c r="AE39" s="60"/>
      <c r="AF39" s="60"/>
      <c r="AG39" s="60"/>
      <c r="AH39" s="60"/>
      <c r="AI39" s="60"/>
      <c r="AJ39" s="60"/>
      <c r="AK39" s="60"/>
      <c r="AL39" s="60"/>
      <c r="AM39" s="60"/>
      <c r="AN39" s="60"/>
      <c r="AO39" s="60"/>
      <c r="AP39" s="60"/>
      <c r="AQ39" s="60"/>
      <c r="AR39" s="60"/>
      <c r="AS39" s="60"/>
      <c r="AT39" s="60"/>
      <c r="AU39" s="60"/>
      <c r="AV39" s="60"/>
      <c r="AW39" s="60"/>
      <c r="AX39" s="60"/>
      <c r="AY39" s="60"/>
      <c r="AZ39" s="60"/>
      <c r="BA39" s="60"/>
      <c r="BB39" s="60"/>
      <c r="BC39" s="60"/>
      <c r="BD39" s="60"/>
      <c r="BE39" s="60"/>
      <c r="BF39" s="60"/>
      <c r="BG39" s="60"/>
      <c r="BH39" s="60"/>
      <c r="BI39" s="60"/>
      <c r="BJ39" s="60"/>
      <c r="BK39" s="60"/>
      <c r="BL39" s="60"/>
      <c r="BM39" s="60"/>
      <c r="BN39" s="60"/>
      <c r="BO39" s="60"/>
      <c r="BP39" s="60"/>
      <c r="BQ39" s="60"/>
      <c r="BR39" s="60"/>
      <c r="BS39" s="60"/>
      <c r="BT39" s="60"/>
      <c r="BU39" s="60"/>
      <c r="BV39" s="60"/>
      <c r="BW39" s="60"/>
      <c r="BX39" s="60"/>
      <c r="BY39" s="60"/>
      <c r="BZ39" s="60"/>
      <c r="CA39" s="60"/>
      <c r="CB39" s="60"/>
      <c r="CC39" s="60"/>
      <c r="CD39" s="60"/>
      <c r="CE39" s="60"/>
      <c r="CF39" s="60"/>
      <c r="CG39" s="60"/>
      <c r="CH39" s="60"/>
      <c r="CI39" s="60"/>
      <c r="CJ39" s="60"/>
      <c r="CK39" s="60"/>
    </row>
  </sheetData>
  <sheetProtection algorithmName="SHA-512" hashValue="JDHa0IBrBZI7c9Wb8oRfREWoi8kK6tUNH3hxNWqG2tCQ60GhcTj9oMcIjqiBVumtye6QC5KIMgYDXy+2pI9DlA==" saltValue="SpFTh6C8+k1xwdDb7qVFfw==" spinCount="100000" sheet="1" formatCells="0"/>
  <mergeCells count="129">
    <mergeCell ref="A35:CN35"/>
    <mergeCell ref="CD32:CN33"/>
    <mergeCell ref="B33:K33"/>
    <mergeCell ref="L33:M33"/>
    <mergeCell ref="N33:V33"/>
    <mergeCell ref="W33:X33"/>
    <mergeCell ref="Y33:AG33"/>
    <mergeCell ref="L31:CN31"/>
    <mergeCell ref="Y32:AG32"/>
    <mergeCell ref="AH32:AI32"/>
    <mergeCell ref="AJ32:AR32"/>
    <mergeCell ref="BE32:BF33"/>
    <mergeCell ref="BG32:BO33"/>
    <mergeCell ref="BP32:BQ33"/>
    <mergeCell ref="CB32:CC33"/>
    <mergeCell ref="B32:K32"/>
    <mergeCell ref="L32:M32"/>
    <mergeCell ref="N32:V32"/>
    <mergeCell ref="W32:X32"/>
    <mergeCell ref="AS32:BC33"/>
    <mergeCell ref="AJ33:AR33"/>
    <mergeCell ref="AH33:AI33"/>
    <mergeCell ref="AU29:CN29"/>
    <mergeCell ref="L30:CN30"/>
    <mergeCell ref="AH25:AI25"/>
    <mergeCell ref="A26:A33"/>
    <mergeCell ref="B26:K26"/>
    <mergeCell ref="L26:AR26"/>
    <mergeCell ref="AS26:BC26"/>
    <mergeCell ref="B28:K31"/>
    <mergeCell ref="L28:N28"/>
    <mergeCell ref="O28:X28"/>
    <mergeCell ref="Y28:AA28"/>
    <mergeCell ref="AB28:AK28"/>
    <mergeCell ref="A18:A25"/>
    <mergeCell ref="B18:K18"/>
    <mergeCell ref="L18:AR18"/>
    <mergeCell ref="AS18:BC18"/>
    <mergeCell ref="B20:K23"/>
    <mergeCell ref="L22:CN22"/>
    <mergeCell ref="L23:CN23"/>
    <mergeCell ref="AC29:AT29"/>
    <mergeCell ref="BR32:CA33"/>
    <mergeCell ref="L29:AB29"/>
    <mergeCell ref="BD26:CN26"/>
    <mergeCell ref="B27:K27"/>
    <mergeCell ref="L27:AR27"/>
    <mergeCell ref="AS27:BC27"/>
    <mergeCell ref="BD27:BV27"/>
    <mergeCell ref="BW27:BX27"/>
    <mergeCell ref="BY27:CN27"/>
    <mergeCell ref="Y25:AG25"/>
    <mergeCell ref="L24:M24"/>
    <mergeCell ref="N24:V24"/>
    <mergeCell ref="W24:X24"/>
    <mergeCell ref="AS24:BC25"/>
    <mergeCell ref="B25:K25"/>
    <mergeCell ref="L25:M25"/>
    <mergeCell ref="N25:V25"/>
    <mergeCell ref="W25:X25"/>
    <mergeCell ref="B24:K24"/>
    <mergeCell ref="AH24:AI24"/>
    <mergeCell ref="CD24:CN25"/>
    <mergeCell ref="Y24:AG24"/>
    <mergeCell ref="AJ25:AR25"/>
    <mergeCell ref="Y20:AA20"/>
    <mergeCell ref="AB20:AK20"/>
    <mergeCell ref="BG24:BO25"/>
    <mergeCell ref="AU21:CN21"/>
    <mergeCell ref="BP24:BQ25"/>
    <mergeCell ref="BR24:CA25"/>
    <mergeCell ref="CB24:CC25"/>
    <mergeCell ref="Y16:AG16"/>
    <mergeCell ref="AH16:AI16"/>
    <mergeCell ref="AJ16:AR16"/>
    <mergeCell ref="BD19:BV19"/>
    <mergeCell ref="BW19:BX19"/>
    <mergeCell ref="BY19:CN19"/>
    <mergeCell ref="BR16:CA16"/>
    <mergeCell ref="BD18:CN18"/>
    <mergeCell ref="CB16:CC16"/>
    <mergeCell ref="CD16:CN16"/>
    <mergeCell ref="L21:AB21"/>
    <mergeCell ref="AC21:AT21"/>
    <mergeCell ref="L20:N20"/>
    <mergeCell ref="O20:X20"/>
    <mergeCell ref="AJ24:AR24"/>
    <mergeCell ref="BE24:BF25"/>
    <mergeCell ref="B19:K19"/>
    <mergeCell ref="L19:AR19"/>
    <mergeCell ref="B16:K16"/>
    <mergeCell ref="L16:M16"/>
    <mergeCell ref="N16:V16"/>
    <mergeCell ref="W16:X16"/>
    <mergeCell ref="AS19:BC19"/>
    <mergeCell ref="BP16:BQ16"/>
    <mergeCell ref="BE16:BF16"/>
    <mergeCell ref="BG16:BO16"/>
    <mergeCell ref="BD11:BU11"/>
    <mergeCell ref="BV11:CN11"/>
    <mergeCell ref="A11:A16"/>
    <mergeCell ref="B11:K11"/>
    <mergeCell ref="L11:AR11"/>
    <mergeCell ref="AS11:BC11"/>
    <mergeCell ref="A9:CN9"/>
    <mergeCell ref="B12:K15"/>
    <mergeCell ref="L12:N12"/>
    <mergeCell ref="L13:AB13"/>
    <mergeCell ref="AC13:AT13"/>
    <mergeCell ref="AS16:BC16"/>
    <mergeCell ref="L14:CN14"/>
    <mergeCell ref="L15:CN15"/>
    <mergeCell ref="AB12:AK12"/>
    <mergeCell ref="AU13:CN13"/>
    <mergeCell ref="O12:X12"/>
    <mergeCell ref="Y12:AA12"/>
    <mergeCell ref="CF2:CG2"/>
    <mergeCell ref="CH2:CL2"/>
    <mergeCell ref="CM2:CN2"/>
    <mergeCell ref="B10:X10"/>
    <mergeCell ref="BP2:BS2"/>
    <mergeCell ref="BT2:BX2"/>
    <mergeCell ref="BY2:BZ2"/>
    <mergeCell ref="CA2:CE2"/>
    <mergeCell ref="A1:E4"/>
    <mergeCell ref="F1:P4"/>
    <mergeCell ref="A6:CN6"/>
    <mergeCell ref="CG3:CK3"/>
    <mergeCell ref="A7:CN7"/>
  </mergeCells>
  <phoneticPr fontId="22"/>
  <conditionalFormatting sqref="L11:AR11">
    <cfRule type="expression" dxfId="20" priority="3" stopIfTrue="1">
      <formula>$L$11=""</formula>
    </cfRule>
  </conditionalFormatting>
  <conditionalFormatting sqref="BT2:BX2 CA2:CE2 CH2:CL2">
    <cfRule type="expression" dxfId="19" priority="7" stopIfTrue="1">
      <formula>BT2=""</formula>
    </cfRule>
  </conditionalFormatting>
  <conditionalFormatting sqref="BV11:CN11">
    <cfRule type="cellIs" dxfId="18" priority="4" stopIfTrue="1" operator="equal">
      <formula>""</formula>
    </cfRule>
  </conditionalFormatting>
  <dataValidations count="4">
    <dataValidation type="textLength" imeMode="disabled" operator="equal" allowBlank="1" showInputMessage="1" showErrorMessage="1" errorTitle="文字数エラー" error="3文字で登録してください。" sqref="BV11:CN11" xr:uid="{00000000-0002-0000-0200-000000000000}">
      <formula1>3</formula1>
    </dataValidation>
    <dataValidation imeMode="disabled" allowBlank="1" showInputMessage="1" showErrorMessage="1" sqref="N16:V16 Y16:AG16 AJ16:AR16 BG16:BO16 BR16:CA16 CD16:CN16 BT2:BX2 CD32:CN33 CH2:CL2 CA2:CE2 N24:V25 Y24:AG25 AJ24:AR25 BG24:BO25 BR24:CA25 CD24:CN25 BD19:BV19 BY19:CN19 BD27:BV27 BY27:CN27 BR32:CA33 BG32:BO33 N32:V33 Y32:AG33 AJ32:AR33" xr:uid="{00000000-0002-0000-0200-000001000000}"/>
    <dataValidation type="textLength" imeMode="disabled" operator="equal" allowBlank="1" showInputMessage="1" showErrorMessage="1" error="入力された桁数が不正です。_x000a_3ケタで再度入力してください。" sqref="O12:X12 O20:X20 O28:X28" xr:uid="{00000000-0002-0000-0200-000002000000}">
      <formula1>3</formula1>
    </dataValidation>
    <dataValidation type="textLength" imeMode="disabled" operator="equal" allowBlank="1" showInputMessage="1" showErrorMessage="1" error="入力された桁数が不正です。_x000a_4ケタで再度入力してください。" sqref="AB12:AK12 AB20:AK20 AB28:AK28" xr:uid="{00000000-0002-0000-0200-000003000000}">
      <formula1>4</formula1>
    </dataValidation>
  </dataValidations>
  <printOptions horizontalCentered="1"/>
  <pageMargins left="0.39370078740157483" right="0.39370078740157483" top="0.59055118110236227" bottom="0.74803149606299213" header="0.39370078740157483" footer="0.31496062992125984"/>
  <pageSetup paperSize="9" scale="66" orientation="portrait" r:id="rId1"/>
  <headerFooter alignWithMargins="0"/>
  <colBreaks count="1" manualBreakCount="1">
    <brk id="92" max="32" man="1"/>
  </colBreaks>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U121"/>
  <sheetViews>
    <sheetView showGridLines="0" view="pageBreakPreview" zoomScale="70" zoomScaleNormal="70" zoomScaleSheetLayoutView="70" workbookViewId="0">
      <selection activeCell="V35" sqref="V35"/>
    </sheetView>
  </sheetViews>
  <sheetFormatPr defaultColWidth="9" defaultRowHeight="13" x14ac:dyDescent="0.2"/>
  <cols>
    <col min="1" max="1" width="5.36328125" style="198" customWidth="1"/>
    <col min="2" max="2" width="52.7265625" style="1" customWidth="1"/>
    <col min="3" max="3" width="9.90625" style="1" customWidth="1"/>
    <col min="4" max="4" width="9" style="1"/>
    <col min="5" max="5" width="46.7265625" style="1" customWidth="1"/>
    <col min="6" max="6" width="9.90625" style="1" customWidth="1"/>
    <col min="7" max="7" width="15.6328125" style="1" customWidth="1"/>
    <col min="8" max="8" width="14.36328125" style="1" customWidth="1"/>
    <col min="9" max="9" width="12.6328125" style="1" customWidth="1"/>
    <col min="10" max="10" width="24" style="1" customWidth="1"/>
    <col min="11" max="11" width="26.453125" style="1" customWidth="1"/>
    <col min="12" max="12" width="32.6328125" style="1" customWidth="1"/>
    <col min="13" max="14" width="1.6328125" style="1" customWidth="1"/>
    <col min="15" max="16384" width="9" style="1"/>
  </cols>
  <sheetData>
    <row r="1" spans="1:255" ht="27" customHeight="1" x14ac:dyDescent="0.2">
      <c r="A1" s="189"/>
      <c r="B1" s="533" t="s">
        <v>277</v>
      </c>
      <c r="C1" s="533"/>
      <c r="D1" s="533"/>
      <c r="E1" s="533"/>
      <c r="F1" s="533"/>
      <c r="G1" s="533"/>
      <c r="H1" s="533"/>
      <c r="I1" s="533"/>
      <c r="J1" s="533"/>
      <c r="K1" s="533"/>
      <c r="L1" s="533"/>
      <c r="HD1" s="1" t="s">
        <v>0</v>
      </c>
      <c r="HE1" s="1" t="s">
        <v>1</v>
      </c>
      <c r="HF1" s="1" t="s">
        <v>2</v>
      </c>
      <c r="HG1" s="1" t="s">
        <v>3</v>
      </c>
      <c r="HH1" s="1" t="s">
        <v>4</v>
      </c>
      <c r="HI1" s="1" t="s">
        <v>5</v>
      </c>
      <c r="HJ1" s="1" t="s">
        <v>6</v>
      </c>
      <c r="HK1" s="1" t="s">
        <v>7</v>
      </c>
      <c r="HL1" s="1" t="s">
        <v>8</v>
      </c>
      <c r="HM1" s="1" t="s">
        <v>9</v>
      </c>
      <c r="HN1" s="1" t="s">
        <v>10</v>
      </c>
      <c r="HO1" s="1" t="s">
        <v>11</v>
      </c>
      <c r="HP1" s="1" t="s">
        <v>12</v>
      </c>
      <c r="HQ1" s="1" t="s">
        <v>13</v>
      </c>
      <c r="HR1" s="1" t="s">
        <v>14</v>
      </c>
      <c r="HS1" s="1" t="s">
        <v>15</v>
      </c>
      <c r="HT1" s="1" t="s">
        <v>119</v>
      </c>
      <c r="HU1" s="1" t="s">
        <v>120</v>
      </c>
      <c r="HV1" s="1" t="s">
        <v>16</v>
      </c>
      <c r="HW1" s="1" t="s">
        <v>17</v>
      </c>
      <c r="HX1" s="1" t="s">
        <v>18</v>
      </c>
      <c r="HY1" s="1" t="s">
        <v>19</v>
      </c>
      <c r="HZ1" s="1" t="s">
        <v>20</v>
      </c>
      <c r="IA1" s="1" t="s">
        <v>21</v>
      </c>
      <c r="IB1" s="1" t="s">
        <v>22</v>
      </c>
      <c r="IC1" s="1" t="s">
        <v>23</v>
      </c>
      <c r="ID1" s="1" t="s">
        <v>24</v>
      </c>
      <c r="IE1" s="1" t="s">
        <v>86</v>
      </c>
      <c r="IF1" s="1" t="s">
        <v>87</v>
      </c>
      <c r="IG1" s="1" t="s">
        <v>25</v>
      </c>
      <c r="IH1" s="1" t="s">
        <v>26</v>
      </c>
      <c r="II1" s="1" t="s">
        <v>27</v>
      </c>
      <c r="IJ1" s="1" t="s">
        <v>85</v>
      </c>
      <c r="IK1" s="1" t="s">
        <v>28</v>
      </c>
      <c r="IL1" s="1" t="s">
        <v>88</v>
      </c>
      <c r="IM1" s="1" t="s">
        <v>89</v>
      </c>
      <c r="IN1" s="1" t="s">
        <v>90</v>
      </c>
      <c r="IO1" s="1" t="s">
        <v>91</v>
      </c>
      <c r="IP1" s="1" t="s">
        <v>92</v>
      </c>
      <c r="IQ1" s="1" t="s">
        <v>93</v>
      </c>
      <c r="IR1" s="1" t="s">
        <v>94</v>
      </c>
      <c r="IS1" s="1" t="s">
        <v>95</v>
      </c>
      <c r="IT1" s="1" t="s">
        <v>96</v>
      </c>
      <c r="IU1" s="1" t="s">
        <v>97</v>
      </c>
    </row>
    <row r="2" spans="1:255" s="88" customFormat="1" ht="5.25" customHeight="1" x14ac:dyDescent="0.2">
      <c r="A2" s="189"/>
      <c r="B2" s="89"/>
      <c r="C2" s="90"/>
      <c r="D2" s="90"/>
      <c r="E2" s="91"/>
      <c r="F2" s="91"/>
      <c r="G2" s="91"/>
      <c r="H2" s="92"/>
      <c r="I2" s="92"/>
      <c r="J2" s="92"/>
      <c r="K2" s="92"/>
      <c r="HP2" s="1" t="s">
        <v>29</v>
      </c>
      <c r="HQ2" s="1" t="s">
        <v>30</v>
      </c>
      <c r="HR2" s="1" t="s">
        <v>31</v>
      </c>
      <c r="HS2" s="1" t="s">
        <v>32</v>
      </c>
      <c r="HT2" s="1" t="s">
        <v>33</v>
      </c>
      <c r="HU2" s="1" t="s">
        <v>34</v>
      </c>
      <c r="HV2" s="1" t="s">
        <v>35</v>
      </c>
      <c r="HW2" s="1" t="s">
        <v>36</v>
      </c>
      <c r="HX2" s="1" t="s">
        <v>37</v>
      </c>
      <c r="HY2" s="1" t="s">
        <v>38</v>
      </c>
      <c r="HZ2" s="1" t="s">
        <v>39</v>
      </c>
      <c r="IA2" s="1" t="s">
        <v>40</v>
      </c>
      <c r="IB2" s="1" t="s">
        <v>114</v>
      </c>
      <c r="IC2" s="1"/>
      <c r="ID2" s="1"/>
      <c r="IE2" s="1"/>
      <c r="IF2" s="1"/>
      <c r="IG2" s="1"/>
      <c r="IH2" s="1"/>
      <c r="II2" s="1"/>
      <c r="IJ2" s="1"/>
      <c r="IK2" s="1"/>
      <c r="IL2" s="1"/>
      <c r="IM2" s="1"/>
      <c r="IN2" s="1"/>
      <c r="IO2" s="1"/>
      <c r="IP2" s="1"/>
      <c r="IQ2" s="1"/>
      <c r="IR2" s="1"/>
      <c r="IS2" s="1"/>
      <c r="IT2" s="1"/>
      <c r="IU2" s="1"/>
    </row>
    <row r="3" spans="1:255" ht="17.25" customHeight="1" x14ac:dyDescent="0.2">
      <c r="A3" s="189"/>
      <c r="B3" s="227" t="s">
        <v>203</v>
      </c>
      <c r="C3" s="92"/>
      <c r="D3" s="92"/>
      <c r="E3" s="92"/>
      <c r="F3" s="92"/>
      <c r="G3" s="92"/>
      <c r="H3" s="92"/>
      <c r="I3" s="92"/>
      <c r="J3" s="92"/>
      <c r="K3" s="92"/>
      <c r="L3" s="190"/>
    </row>
    <row r="4" spans="1:255" ht="3" customHeight="1" x14ac:dyDescent="0.2">
      <c r="A4" s="189"/>
    </row>
    <row r="5" spans="1:255" s="88" customFormat="1" ht="19.5" customHeight="1" x14ac:dyDescent="0.2">
      <c r="A5" s="189"/>
      <c r="B5" s="96" t="s">
        <v>209</v>
      </c>
      <c r="E5" s="2"/>
      <c r="F5" s="2"/>
      <c r="G5" s="2"/>
      <c r="H5" s="1"/>
      <c r="I5" s="1"/>
      <c r="J5" s="1"/>
      <c r="K5" s="1"/>
    </row>
    <row r="6" spans="1:255" s="88" customFormat="1" ht="5.25" customHeight="1" thickBot="1" x14ac:dyDescent="0.25">
      <c r="A6" s="189"/>
      <c r="B6" s="97"/>
      <c r="E6" s="2"/>
      <c r="F6" s="2"/>
      <c r="G6" s="2"/>
      <c r="H6" s="1"/>
      <c r="I6" s="1"/>
      <c r="J6" s="1"/>
      <c r="K6" s="1"/>
    </row>
    <row r="7" spans="1:255" ht="30" customHeight="1" x14ac:dyDescent="0.2">
      <c r="A7" s="189"/>
      <c r="B7" s="218" t="s">
        <v>146</v>
      </c>
      <c r="C7" s="540"/>
      <c r="D7" s="541"/>
      <c r="E7" s="541"/>
      <c r="F7" s="529" t="s">
        <v>230</v>
      </c>
      <c r="G7" s="530"/>
      <c r="H7" s="530"/>
      <c r="I7" s="530"/>
      <c r="J7" s="530"/>
      <c r="K7" s="530"/>
      <c r="L7" s="530"/>
      <c r="O7" s="28"/>
      <c r="P7" s="28"/>
      <c r="Q7" s="28"/>
      <c r="R7" s="28"/>
      <c r="S7" s="28"/>
    </row>
    <row r="8" spans="1:255" s="88" customFormat="1" ht="30" customHeight="1" x14ac:dyDescent="0.2">
      <c r="A8" s="189"/>
      <c r="B8" s="221" t="s">
        <v>124</v>
      </c>
      <c r="C8" s="515" t="str">
        <f>IF('企業情報（断熱材）'!BV11="","",'企業情報（断熱材）'!BD11&amp;'企業情報（断熱材）'!BV11)</f>
        <v/>
      </c>
      <c r="D8" s="516"/>
      <c r="E8" s="516"/>
      <c r="F8" s="527" t="s">
        <v>231</v>
      </c>
      <c r="G8" s="528"/>
      <c r="H8" s="528"/>
      <c r="I8" s="528"/>
      <c r="J8" s="528"/>
      <c r="K8" s="528"/>
      <c r="L8" s="528"/>
      <c r="M8" s="528"/>
      <c r="O8" s="28"/>
      <c r="P8" s="28"/>
      <c r="Q8" s="28"/>
      <c r="R8" s="28"/>
      <c r="S8" s="28"/>
    </row>
    <row r="9" spans="1:255" s="88" customFormat="1" ht="30" customHeight="1" x14ac:dyDescent="0.2">
      <c r="A9" s="189"/>
      <c r="B9" s="223" t="s">
        <v>75</v>
      </c>
      <c r="C9" s="538" t="s">
        <v>148</v>
      </c>
      <c r="D9" s="539"/>
      <c r="E9" s="539"/>
      <c r="F9" s="193"/>
      <c r="G9" s="191"/>
      <c r="J9" s="1"/>
      <c r="O9" s="28"/>
      <c r="P9" s="28"/>
      <c r="Q9" s="28"/>
      <c r="R9" s="28"/>
      <c r="S9" s="28"/>
    </row>
    <row r="10" spans="1:255" ht="30" customHeight="1" x14ac:dyDescent="0.2">
      <c r="A10" s="189"/>
      <c r="B10" s="219" t="s">
        <v>125</v>
      </c>
      <c r="C10" s="536"/>
      <c r="D10" s="537"/>
      <c r="E10" s="537"/>
      <c r="F10" s="529" t="s">
        <v>232</v>
      </c>
      <c r="G10" s="530"/>
      <c r="H10" s="530"/>
      <c r="I10" s="530"/>
      <c r="J10" s="530"/>
      <c r="K10" s="530"/>
      <c r="L10" s="530"/>
      <c r="M10" s="530"/>
      <c r="O10" s="28"/>
      <c r="P10" s="28"/>
      <c r="Q10" s="28"/>
      <c r="R10" s="28"/>
      <c r="S10" s="28"/>
    </row>
    <row r="11" spans="1:255" ht="30" customHeight="1" x14ac:dyDescent="0.2">
      <c r="A11" s="189"/>
      <c r="B11" s="222" t="s">
        <v>201</v>
      </c>
      <c r="C11" s="515" t="str">
        <f>IF($C$10="ＪＩＳ Ａ ９５０４","人造鉱物繊維保温材",IF($C$10="ＪＩＳ Ａ ９５１１","発泡プラスチック保温材",IF($C$10="ＪＩＳ Ａ ９５２１","建築用断熱材",IF($C$10="ＪＩＳ Ａ ９５２３","吹込み用繊維質断熱材",IF($C$10="ＪＩＳ Ａ ５９１４","建材畳床","")))))</f>
        <v/>
      </c>
      <c r="D11" s="516"/>
      <c r="E11" s="516"/>
      <c r="F11" s="531" t="s">
        <v>233</v>
      </c>
      <c r="G11" s="532"/>
      <c r="H11" s="532"/>
      <c r="I11" s="532"/>
      <c r="J11" s="532"/>
      <c r="K11" s="532"/>
      <c r="L11" s="532"/>
      <c r="M11" s="532"/>
      <c r="N11" s="194"/>
      <c r="O11" s="28"/>
      <c r="P11" s="28"/>
      <c r="Q11" s="28"/>
      <c r="R11" s="28"/>
    </row>
    <row r="12" spans="1:255" ht="30" customHeight="1" thickBot="1" x14ac:dyDescent="0.25">
      <c r="A12" s="189"/>
      <c r="B12" s="220" t="s">
        <v>126</v>
      </c>
      <c r="C12" s="534"/>
      <c r="D12" s="535"/>
      <c r="E12" s="535"/>
      <c r="F12" s="529" t="s">
        <v>234</v>
      </c>
      <c r="G12" s="530"/>
      <c r="H12" s="530"/>
      <c r="I12" s="530"/>
      <c r="J12" s="530"/>
      <c r="K12" s="530"/>
      <c r="L12" s="530"/>
      <c r="M12" s="530"/>
      <c r="N12" s="194"/>
      <c r="O12" s="28"/>
      <c r="P12" s="28"/>
      <c r="Q12" s="28"/>
      <c r="R12" s="28"/>
    </row>
    <row r="13" spans="1:255" ht="13.5" customHeight="1" x14ac:dyDescent="0.2">
      <c r="A13" s="189"/>
      <c r="B13" s="88"/>
      <c r="C13" s="2"/>
      <c r="D13" s="2"/>
      <c r="E13" s="2"/>
      <c r="F13" s="2"/>
      <c r="G13" s="2"/>
      <c r="H13" s="2"/>
      <c r="I13" s="2"/>
      <c r="K13" s="2"/>
      <c r="L13" s="3"/>
      <c r="M13" s="195"/>
      <c r="N13" s="194"/>
      <c r="O13" s="28"/>
      <c r="P13" s="28"/>
      <c r="Q13" s="28"/>
      <c r="R13" s="28"/>
      <c r="T13" s="194"/>
    </row>
    <row r="14" spans="1:255" ht="3" customHeight="1" x14ac:dyDescent="0.2">
      <c r="A14" s="189"/>
      <c r="B14" s="88"/>
      <c r="C14" s="2"/>
      <c r="D14" s="2"/>
      <c r="E14" s="2"/>
      <c r="F14" s="2"/>
      <c r="G14" s="2"/>
      <c r="H14" s="2"/>
      <c r="I14" s="2"/>
      <c r="K14" s="2"/>
      <c r="L14" s="3"/>
      <c r="M14" s="195"/>
      <c r="N14" s="194"/>
      <c r="O14" s="28"/>
      <c r="P14" s="28"/>
      <c r="Q14" s="28"/>
      <c r="R14" s="28"/>
      <c r="T14" s="194"/>
    </row>
    <row r="15" spans="1:255" ht="27.75" customHeight="1" x14ac:dyDescent="0.2">
      <c r="A15" s="189"/>
      <c r="B15" s="112" t="s">
        <v>158</v>
      </c>
      <c r="C15" s="4"/>
      <c r="D15" s="4"/>
      <c r="E15" s="4"/>
      <c r="F15" s="4"/>
      <c r="G15" s="4"/>
      <c r="H15" s="4"/>
      <c r="I15" s="34" t="str">
        <f>IF(COUNTIF(G:G,"吹込")+COUNTIF(G:G,"吹付")&gt;0,"※吹込、吹付は「施工業者登録リスト」を作成・提出すること。","")</f>
        <v/>
      </c>
      <c r="K15" s="34"/>
      <c r="L15" s="4"/>
      <c r="N15" s="194"/>
      <c r="O15" s="194"/>
      <c r="T15" s="194"/>
    </row>
    <row r="16" spans="1:255" s="88" customFormat="1" ht="5.25" customHeight="1" thickBot="1" x14ac:dyDescent="0.25">
      <c r="A16" s="189"/>
      <c r="B16" s="97"/>
      <c r="E16" s="2"/>
      <c r="F16" s="2"/>
      <c r="G16" s="2"/>
      <c r="H16" s="1"/>
      <c r="I16" s="1"/>
      <c r="J16" s="1"/>
      <c r="K16" s="1"/>
      <c r="N16" s="194"/>
      <c r="O16" s="194"/>
      <c r="T16" s="194"/>
    </row>
    <row r="17" spans="1:20" ht="45.75" customHeight="1" x14ac:dyDescent="0.2">
      <c r="A17" s="196"/>
      <c r="B17" s="519" t="s">
        <v>159</v>
      </c>
      <c r="C17" s="213"/>
      <c r="D17" s="513" t="s">
        <v>117</v>
      </c>
      <c r="E17" s="517" t="s">
        <v>169</v>
      </c>
      <c r="F17" s="214"/>
      <c r="G17" s="523" t="s">
        <v>144</v>
      </c>
      <c r="H17" s="523" t="s">
        <v>170</v>
      </c>
      <c r="I17" s="525" t="s">
        <v>252</v>
      </c>
      <c r="J17" s="521" t="s">
        <v>236</v>
      </c>
      <c r="K17" s="511" t="s">
        <v>118</v>
      </c>
      <c r="L17" s="512"/>
      <c r="N17" s="194"/>
      <c r="O17" s="194"/>
      <c r="T17" s="194"/>
    </row>
    <row r="18" spans="1:20" ht="27.75" customHeight="1" thickBot="1" x14ac:dyDescent="0.25">
      <c r="A18" s="189"/>
      <c r="B18" s="520"/>
      <c r="C18" s="215" t="s">
        <v>76</v>
      </c>
      <c r="D18" s="514"/>
      <c r="E18" s="518"/>
      <c r="F18" s="215" t="s">
        <v>77</v>
      </c>
      <c r="G18" s="524"/>
      <c r="H18" s="524"/>
      <c r="I18" s="526"/>
      <c r="J18" s="522"/>
      <c r="K18" s="216" t="s">
        <v>99</v>
      </c>
      <c r="L18" s="217" t="s">
        <v>129</v>
      </c>
      <c r="N18" s="194"/>
      <c r="O18" s="194"/>
      <c r="P18" s="194"/>
      <c r="Q18" s="194"/>
      <c r="R18" s="194"/>
      <c r="S18" s="194"/>
      <c r="T18" s="194"/>
    </row>
    <row r="19" spans="1:20" ht="30" customHeight="1" x14ac:dyDescent="0.2">
      <c r="A19" s="63" t="str">
        <f>IF(B19="","",IF(OR(G19="吹込",G19="吹付"),ROW()-18&amp;"-"&amp;COUNTIF(#REF!,J19),ROW()-18))</f>
        <v/>
      </c>
      <c r="B19" s="5"/>
      <c r="C19" s="6"/>
      <c r="D19" s="64" t="str">
        <f t="shared" ref="D19:D24" si="0">IF(B19="","",1)</f>
        <v/>
      </c>
      <c r="E19" s="7"/>
      <c r="F19" s="8"/>
      <c r="G19" s="9"/>
      <c r="H19" s="35"/>
      <c r="I19" s="64" t="str">
        <f>IF(H19="","",IF(VALUE(H19)&lt;=0.022,"1",IF(VALUE(H19)&lt;=0.032,"2",IF(VALUE(H19)&lt;=0.041,"3","4"))))</f>
        <v/>
      </c>
      <c r="J19" s="64" t="str">
        <f>IF(B19="","",$C$8&amp;C19&amp;D19&amp;F19&amp;I19)</f>
        <v/>
      </c>
      <c r="K19" s="10"/>
      <c r="L19" s="67"/>
    </row>
    <row r="20" spans="1:20" ht="30" customHeight="1" x14ac:dyDescent="0.2">
      <c r="A20" s="63" t="str">
        <f>IF(B20="","",IF(OR(G20="吹込",G20="吹付"),ROW()-18&amp;"-"&amp;COUNTIF(#REF!,J20),ROW()-18))</f>
        <v/>
      </c>
      <c r="B20" s="12"/>
      <c r="C20" s="13"/>
      <c r="D20" s="65" t="str">
        <f t="shared" si="0"/>
        <v/>
      </c>
      <c r="E20" s="14"/>
      <c r="F20" s="15"/>
      <c r="G20" s="16"/>
      <c r="H20" s="36"/>
      <c r="I20" s="65" t="str">
        <f>IF(H20="","",IF(VALUE(H20)&lt;=0.022,"1",IF(VALUE(H20)&lt;=0.032,"2",IF(VALUE(H20)&lt;=0.041,"3","4"))))</f>
        <v/>
      </c>
      <c r="J20" s="65" t="str">
        <f t="shared" ref="J20:J37" si="1">IF(B20="","",$C$8&amp;C20&amp;D20&amp;F20&amp;I20)</f>
        <v/>
      </c>
      <c r="K20" s="17"/>
      <c r="L20" s="18"/>
    </row>
    <row r="21" spans="1:20" ht="30" customHeight="1" x14ac:dyDescent="0.2">
      <c r="A21" s="63" t="str">
        <f>IF(B21="","",IF(OR(G21="吹込",G21="吹付"),ROW()-18&amp;"-"&amp;COUNTIF(#REF!,J21),ROW()-18))</f>
        <v/>
      </c>
      <c r="B21" s="12"/>
      <c r="C21" s="13"/>
      <c r="D21" s="65" t="str">
        <f t="shared" si="0"/>
        <v/>
      </c>
      <c r="E21" s="14"/>
      <c r="F21" s="15"/>
      <c r="G21" s="16"/>
      <c r="H21" s="36"/>
      <c r="I21" s="65" t="str">
        <f>IF(H21="","",IF(VALUE(H21)&lt;=0.022,"1",IF(VALUE(H21)&lt;=0.032,"2",IF(VALUE(H21)&lt;=0.041,"3","4"))))</f>
        <v/>
      </c>
      <c r="J21" s="65" t="str">
        <f t="shared" si="1"/>
        <v/>
      </c>
      <c r="K21" s="17"/>
      <c r="L21" s="18"/>
    </row>
    <row r="22" spans="1:20" ht="30" customHeight="1" x14ac:dyDescent="0.2">
      <c r="A22" s="63" t="str">
        <f>IF(B22="","",IF(OR(G22="吹込",G22="吹付"),ROW()-18&amp;"-"&amp;COUNTIF(#REF!,J22),ROW()-18))</f>
        <v/>
      </c>
      <c r="B22" s="12"/>
      <c r="C22" s="13"/>
      <c r="D22" s="65" t="str">
        <f t="shared" si="0"/>
        <v/>
      </c>
      <c r="E22" s="14"/>
      <c r="F22" s="15"/>
      <c r="G22" s="16"/>
      <c r="H22" s="36"/>
      <c r="I22" s="65" t="str">
        <f t="shared" ref="I22:I37" si="2">IF(H22="","",IF(VALUE(H22)&lt;=0.022,"1",IF(VALUE(H22)&lt;=0.032,"2",IF(VALUE(H22)&lt;=0.041,"3","4"))))</f>
        <v/>
      </c>
      <c r="J22" s="65" t="str">
        <f t="shared" si="1"/>
        <v/>
      </c>
      <c r="K22" s="17"/>
      <c r="L22" s="18"/>
    </row>
    <row r="23" spans="1:20" ht="30" customHeight="1" x14ac:dyDescent="0.2">
      <c r="A23" s="63" t="str">
        <f>IF(B23="","",IF(OR(G23="吹込",G23="吹付"),ROW()-18&amp;"-"&amp;COUNTIF(#REF!,J23),ROW()-18))</f>
        <v/>
      </c>
      <c r="B23" s="12"/>
      <c r="C23" s="13"/>
      <c r="D23" s="65" t="str">
        <f t="shared" si="0"/>
        <v/>
      </c>
      <c r="E23" s="14"/>
      <c r="F23" s="15"/>
      <c r="G23" s="16"/>
      <c r="H23" s="36"/>
      <c r="I23" s="65" t="str">
        <f t="shared" si="2"/>
        <v/>
      </c>
      <c r="J23" s="65" t="str">
        <f t="shared" si="1"/>
        <v/>
      </c>
      <c r="K23" s="17"/>
      <c r="L23" s="18"/>
    </row>
    <row r="24" spans="1:20" ht="30" customHeight="1" x14ac:dyDescent="0.2">
      <c r="A24" s="63" t="str">
        <f>IF(B24="","",IF(OR(G24="吹込",G24="吹付"),ROW()-18&amp;"-"&amp;COUNTIF(#REF!,J24),ROW()-18))</f>
        <v/>
      </c>
      <c r="B24" s="12"/>
      <c r="C24" s="13"/>
      <c r="D24" s="65" t="str">
        <f t="shared" si="0"/>
        <v/>
      </c>
      <c r="E24" s="14"/>
      <c r="F24" s="15"/>
      <c r="G24" s="16"/>
      <c r="H24" s="36"/>
      <c r="I24" s="65" t="str">
        <f t="shared" si="2"/>
        <v/>
      </c>
      <c r="J24" s="65" t="str">
        <f t="shared" si="1"/>
        <v/>
      </c>
      <c r="K24" s="17"/>
      <c r="L24" s="18"/>
    </row>
    <row r="25" spans="1:20" ht="30" customHeight="1" x14ac:dyDescent="0.2">
      <c r="A25" s="63" t="str">
        <f>IF(B25="","",IF(OR(G25="吹込",G25="吹付"),ROW()-18&amp;"-"&amp;COUNTIF(#REF!,J25),ROW()-18))</f>
        <v/>
      </c>
      <c r="B25" s="12"/>
      <c r="C25" s="13"/>
      <c r="D25" s="65" t="str">
        <f t="shared" ref="D25:D37" si="3">IF(B25="","",1)</f>
        <v/>
      </c>
      <c r="E25" s="14"/>
      <c r="F25" s="15"/>
      <c r="G25" s="16"/>
      <c r="H25" s="36"/>
      <c r="I25" s="65" t="str">
        <f t="shared" si="2"/>
        <v/>
      </c>
      <c r="J25" s="65" t="str">
        <f t="shared" si="1"/>
        <v/>
      </c>
      <c r="K25" s="17"/>
      <c r="L25" s="18"/>
    </row>
    <row r="26" spans="1:20" ht="30" customHeight="1" x14ac:dyDescent="0.2">
      <c r="A26" s="63" t="str">
        <f>IF(B26="","",IF(OR(G26="吹込",G26="吹付"),ROW()-18&amp;"-"&amp;COUNTIF(#REF!,J26),ROW()-18))</f>
        <v/>
      </c>
      <c r="B26" s="12"/>
      <c r="C26" s="13"/>
      <c r="D26" s="65" t="str">
        <f t="shared" si="3"/>
        <v/>
      </c>
      <c r="E26" s="14"/>
      <c r="F26" s="15"/>
      <c r="G26" s="16"/>
      <c r="H26" s="36"/>
      <c r="I26" s="65" t="str">
        <f t="shared" si="2"/>
        <v/>
      </c>
      <c r="J26" s="65" t="str">
        <f t="shared" si="1"/>
        <v/>
      </c>
      <c r="K26" s="17"/>
      <c r="L26" s="18"/>
    </row>
    <row r="27" spans="1:20" ht="30" customHeight="1" x14ac:dyDescent="0.2">
      <c r="A27" s="63" t="str">
        <f>IF(B27="","",IF(OR(G27="吹込",G27="吹付"),ROW()-18&amp;"-"&amp;COUNTIF(#REF!,J27),ROW()-18))</f>
        <v/>
      </c>
      <c r="B27" s="12"/>
      <c r="C27" s="13"/>
      <c r="D27" s="65" t="str">
        <f t="shared" si="3"/>
        <v/>
      </c>
      <c r="E27" s="14"/>
      <c r="F27" s="15"/>
      <c r="G27" s="16"/>
      <c r="H27" s="36"/>
      <c r="I27" s="65" t="str">
        <f t="shared" si="2"/>
        <v/>
      </c>
      <c r="J27" s="65" t="str">
        <f t="shared" si="1"/>
        <v/>
      </c>
      <c r="K27" s="17"/>
      <c r="L27" s="18"/>
    </row>
    <row r="28" spans="1:20" ht="30" customHeight="1" x14ac:dyDescent="0.2">
      <c r="A28" s="63" t="str">
        <f>IF(B28="","",IF(OR(G28="吹込",G28="吹付"),ROW()-18&amp;"-"&amp;COUNTIF(#REF!,J28),ROW()-18))</f>
        <v/>
      </c>
      <c r="B28" s="12"/>
      <c r="C28" s="13"/>
      <c r="D28" s="65" t="str">
        <f t="shared" si="3"/>
        <v/>
      </c>
      <c r="E28" s="14"/>
      <c r="F28" s="15"/>
      <c r="G28" s="16"/>
      <c r="H28" s="36"/>
      <c r="I28" s="65" t="str">
        <f t="shared" si="2"/>
        <v/>
      </c>
      <c r="J28" s="65" t="str">
        <f t="shared" si="1"/>
        <v/>
      </c>
      <c r="K28" s="17"/>
      <c r="L28" s="18"/>
    </row>
    <row r="29" spans="1:20" ht="30" customHeight="1" x14ac:dyDescent="0.2">
      <c r="A29" s="63" t="str">
        <f>IF(B29="","",IF(OR(G29="吹込",G29="吹付"),ROW()-18&amp;"-"&amp;COUNTIF(#REF!,J29),ROW()-18))</f>
        <v/>
      </c>
      <c r="B29" s="12"/>
      <c r="C29" s="13"/>
      <c r="D29" s="65" t="str">
        <f>IF(B29="","",1)</f>
        <v/>
      </c>
      <c r="E29" s="14"/>
      <c r="F29" s="15"/>
      <c r="G29" s="16"/>
      <c r="H29" s="36"/>
      <c r="I29" s="65" t="str">
        <f t="shared" si="2"/>
        <v/>
      </c>
      <c r="J29" s="65" t="str">
        <f t="shared" si="1"/>
        <v/>
      </c>
      <c r="K29" s="17"/>
      <c r="L29" s="18"/>
    </row>
    <row r="30" spans="1:20" ht="30" customHeight="1" x14ac:dyDescent="0.2">
      <c r="A30" s="63" t="str">
        <f>IF(B30="","",IF(OR(G30="吹込",G30="吹付"),ROW()-18&amp;"-"&amp;COUNTIF(#REF!,J30),ROW()-18))</f>
        <v/>
      </c>
      <c r="B30" s="12"/>
      <c r="C30" s="13"/>
      <c r="D30" s="65" t="str">
        <f t="shared" si="3"/>
        <v/>
      </c>
      <c r="E30" s="14"/>
      <c r="F30" s="15"/>
      <c r="G30" s="16"/>
      <c r="H30" s="36"/>
      <c r="I30" s="65" t="str">
        <f t="shared" si="2"/>
        <v/>
      </c>
      <c r="J30" s="65" t="str">
        <f t="shared" si="1"/>
        <v/>
      </c>
      <c r="K30" s="17"/>
      <c r="L30" s="18"/>
    </row>
    <row r="31" spans="1:20" ht="30" customHeight="1" x14ac:dyDescent="0.2">
      <c r="A31" s="63" t="str">
        <f>IF(B31="","",IF(OR(G31="吹込",G31="吹付"),ROW()-18&amp;"-"&amp;COUNTIF(#REF!,J31),ROW()-18))</f>
        <v/>
      </c>
      <c r="B31" s="12"/>
      <c r="C31" s="13"/>
      <c r="D31" s="65" t="str">
        <f t="shared" si="3"/>
        <v/>
      </c>
      <c r="E31" s="14"/>
      <c r="F31" s="15"/>
      <c r="G31" s="16"/>
      <c r="H31" s="36"/>
      <c r="I31" s="65" t="str">
        <f t="shared" si="2"/>
        <v/>
      </c>
      <c r="J31" s="65" t="str">
        <f t="shared" si="1"/>
        <v/>
      </c>
      <c r="K31" s="17"/>
      <c r="L31" s="18"/>
    </row>
    <row r="32" spans="1:20" ht="30" customHeight="1" x14ac:dyDescent="0.2">
      <c r="A32" s="63" t="str">
        <f>IF(B32="","",IF(OR(G32="吹込",G32="吹付"),ROW()-18&amp;"-"&amp;COUNTIF(#REF!,J32),ROW()-18))</f>
        <v/>
      </c>
      <c r="B32" s="12"/>
      <c r="C32" s="13"/>
      <c r="D32" s="65" t="str">
        <f t="shared" si="3"/>
        <v/>
      </c>
      <c r="E32" s="14"/>
      <c r="F32" s="15"/>
      <c r="G32" s="16"/>
      <c r="H32" s="36"/>
      <c r="I32" s="65" t="str">
        <f t="shared" si="2"/>
        <v/>
      </c>
      <c r="J32" s="65" t="str">
        <f t="shared" si="1"/>
        <v/>
      </c>
      <c r="K32" s="17"/>
      <c r="L32" s="18"/>
    </row>
    <row r="33" spans="1:15" ht="30" customHeight="1" x14ac:dyDescent="0.2">
      <c r="A33" s="63" t="str">
        <f>IF(B33="","",IF(OR(G33="吹込",G33="吹付"),ROW()-18&amp;"-"&amp;COUNTIF(#REF!,J33),ROW()-18))</f>
        <v/>
      </c>
      <c r="B33" s="12"/>
      <c r="C33" s="13"/>
      <c r="D33" s="65" t="str">
        <f t="shared" si="3"/>
        <v/>
      </c>
      <c r="E33" s="14"/>
      <c r="F33" s="15"/>
      <c r="G33" s="16"/>
      <c r="H33" s="36"/>
      <c r="I33" s="65" t="str">
        <f t="shared" si="2"/>
        <v/>
      </c>
      <c r="J33" s="65" t="str">
        <f t="shared" si="1"/>
        <v/>
      </c>
      <c r="K33" s="17"/>
      <c r="L33" s="18"/>
    </row>
    <row r="34" spans="1:15" ht="30" customHeight="1" x14ac:dyDescent="0.2">
      <c r="A34" s="63" t="str">
        <f>IF(B34="","",IF(OR(G34="吹込",G34="吹付"),ROW()-18&amp;"-"&amp;COUNTIF(#REF!,J34),ROW()-18))</f>
        <v/>
      </c>
      <c r="B34" s="12"/>
      <c r="C34" s="13"/>
      <c r="D34" s="65" t="str">
        <f t="shared" si="3"/>
        <v/>
      </c>
      <c r="E34" s="14"/>
      <c r="F34" s="15"/>
      <c r="G34" s="16"/>
      <c r="H34" s="36"/>
      <c r="I34" s="65" t="str">
        <f>IF(H34="","",IF(VALUE(H34)&lt;=0.022,"1",IF(VALUE(H34)&lt;=0.032,"2",IF(VALUE(H34)&lt;=0.041,"3","4"))))</f>
        <v/>
      </c>
      <c r="J34" s="65" t="str">
        <f t="shared" si="1"/>
        <v/>
      </c>
      <c r="K34" s="17"/>
      <c r="L34" s="18"/>
    </row>
    <row r="35" spans="1:15" ht="30" customHeight="1" x14ac:dyDescent="0.2">
      <c r="A35" s="63" t="str">
        <f>IF(B35="","",IF(OR(G35="吹込",G35="吹付"),ROW()-18&amp;"-"&amp;COUNTIF(#REF!,J35),ROW()-18))</f>
        <v/>
      </c>
      <c r="B35" s="12"/>
      <c r="C35" s="13"/>
      <c r="D35" s="65" t="str">
        <f t="shared" si="3"/>
        <v/>
      </c>
      <c r="E35" s="14"/>
      <c r="F35" s="15"/>
      <c r="G35" s="16"/>
      <c r="H35" s="36"/>
      <c r="I35" s="65" t="str">
        <f t="shared" si="2"/>
        <v/>
      </c>
      <c r="J35" s="65" t="str">
        <f t="shared" si="1"/>
        <v/>
      </c>
      <c r="K35" s="17"/>
      <c r="L35" s="18"/>
    </row>
    <row r="36" spans="1:15" ht="30" customHeight="1" x14ac:dyDescent="0.2">
      <c r="A36" s="63" t="str">
        <f>IF(B36="","",IF(OR(G36="吹込",G36="吹付"),ROW()-18&amp;"-"&amp;COUNTIF(#REF!,J36),ROW()-18))</f>
        <v/>
      </c>
      <c r="B36" s="12"/>
      <c r="C36" s="13"/>
      <c r="D36" s="65" t="str">
        <f t="shared" si="3"/>
        <v/>
      </c>
      <c r="E36" s="14"/>
      <c r="F36" s="15"/>
      <c r="G36" s="16"/>
      <c r="H36" s="36"/>
      <c r="I36" s="65" t="str">
        <f t="shared" si="2"/>
        <v/>
      </c>
      <c r="J36" s="65" t="str">
        <f t="shared" si="1"/>
        <v/>
      </c>
      <c r="K36" s="17"/>
      <c r="L36" s="18"/>
    </row>
    <row r="37" spans="1:15" ht="30" customHeight="1" thickBot="1" x14ac:dyDescent="0.25">
      <c r="A37" s="63" t="str">
        <f>IF(B37="","",IF(OR(G37="吹込",G37="吹付"),ROW()-18&amp;"-"&amp;COUNTIF(#REF!,J37),ROW()-18))</f>
        <v/>
      </c>
      <c r="B37" s="19"/>
      <c r="C37" s="20"/>
      <c r="D37" s="66" t="str">
        <f t="shared" si="3"/>
        <v/>
      </c>
      <c r="E37" s="21"/>
      <c r="F37" s="22"/>
      <c r="G37" s="23"/>
      <c r="H37" s="37"/>
      <c r="I37" s="66" t="str">
        <f t="shared" si="2"/>
        <v/>
      </c>
      <c r="J37" s="66" t="str">
        <f t="shared" si="1"/>
        <v/>
      </c>
      <c r="K37" s="24"/>
      <c r="L37" s="25"/>
    </row>
    <row r="38" spans="1:15" ht="16.5" x14ac:dyDescent="0.2">
      <c r="A38" s="189"/>
      <c r="B38" s="510"/>
      <c r="C38" s="510"/>
      <c r="D38" s="510"/>
      <c r="E38" s="510"/>
      <c r="F38" s="510"/>
      <c r="G38" s="510"/>
      <c r="H38" s="510"/>
      <c r="I38" s="510"/>
      <c r="J38" s="510"/>
      <c r="K38" s="510"/>
      <c r="L38" s="197"/>
      <c r="M38" s="197"/>
      <c r="N38" s="197"/>
      <c r="O38" s="197"/>
    </row>
    <row r="39" spans="1:15" x14ac:dyDescent="0.2">
      <c r="A39" s="63"/>
    </row>
    <row r="40" spans="1:15" x14ac:dyDescent="0.2">
      <c r="A40" s="63"/>
    </row>
    <row r="41" spans="1:15" x14ac:dyDescent="0.2">
      <c r="A41" s="63"/>
    </row>
    <row r="42" spans="1:15" x14ac:dyDescent="0.2">
      <c r="A42" s="63"/>
    </row>
    <row r="55" spans="1:1" s="1" customFormat="1" ht="19.5" ph="1" x14ac:dyDescent="0.2">
      <c r="A55" s="198"/>
    </row>
    <row r="59" spans="1:1" s="1" customFormat="1" ht="19.5" ph="1" x14ac:dyDescent="0.2">
      <c r="A59" s="198"/>
    </row>
    <row r="60" spans="1:1" s="1" customFormat="1" ht="19.5" ph="1" x14ac:dyDescent="0.2">
      <c r="A60" s="198"/>
    </row>
    <row r="61" spans="1:1" s="1" customFormat="1" ht="19.5" ph="1" x14ac:dyDescent="0.2">
      <c r="A61" s="198"/>
    </row>
    <row r="63" spans="1:1" s="1" customFormat="1" ht="19.5" ph="1" x14ac:dyDescent="0.2">
      <c r="A63" s="198"/>
    </row>
    <row r="64" spans="1:1" s="1" customFormat="1" ht="19.5" ph="1" x14ac:dyDescent="0.2">
      <c r="A64" s="198"/>
    </row>
    <row r="65" spans="1:1" s="1" customFormat="1" ht="19.5" ph="1" x14ac:dyDescent="0.2">
      <c r="A65" s="198"/>
    </row>
    <row r="67" spans="1:1" s="1" customFormat="1" ht="19.5" ph="1" x14ac:dyDescent="0.2">
      <c r="A67" s="198"/>
    </row>
    <row r="69" spans="1:1" s="1" customFormat="1" ht="19.5" ph="1" x14ac:dyDescent="0.2">
      <c r="A69" s="198"/>
    </row>
    <row r="70" spans="1:1" s="1" customFormat="1" ht="19.5" ph="1" x14ac:dyDescent="0.2">
      <c r="A70" s="198"/>
    </row>
    <row r="71" spans="1:1" s="1" customFormat="1" ht="19.5" ph="1" x14ac:dyDescent="0.2">
      <c r="A71" s="198"/>
    </row>
    <row r="72" spans="1:1" s="1" customFormat="1" ht="19.5" ph="1" x14ac:dyDescent="0.2">
      <c r="A72" s="198"/>
    </row>
    <row r="73" spans="1:1" s="1" customFormat="1" ht="19.5" ph="1" x14ac:dyDescent="0.2">
      <c r="A73" s="198"/>
    </row>
    <row r="74" spans="1:1" s="1" customFormat="1" ht="19.5" ph="1" x14ac:dyDescent="0.2">
      <c r="A74" s="198"/>
    </row>
    <row r="76" spans="1:1" s="1" customFormat="1" ht="19.5" ph="1" x14ac:dyDescent="0.2">
      <c r="A76" s="198"/>
    </row>
    <row r="77" spans="1:1" s="1" customFormat="1" ht="19.5" ph="1" x14ac:dyDescent="0.2">
      <c r="A77" s="198"/>
    </row>
    <row r="84" spans="1:1" s="1" customFormat="1" ht="19.5" ph="1" x14ac:dyDescent="0.2">
      <c r="A84" s="198"/>
    </row>
    <row r="88" spans="1:1" s="1" customFormat="1" ht="19.5" ph="1" x14ac:dyDescent="0.2">
      <c r="A88" s="198"/>
    </row>
    <row r="89" spans="1:1" s="1" customFormat="1" ht="19.5" ph="1" x14ac:dyDescent="0.2">
      <c r="A89" s="198"/>
    </row>
    <row r="90" spans="1:1" s="1" customFormat="1" ht="19.5" ph="1" x14ac:dyDescent="0.2">
      <c r="A90" s="198"/>
    </row>
    <row r="92" spans="1:1" s="1" customFormat="1" ht="19.5" ph="1" x14ac:dyDescent="0.2">
      <c r="A92" s="198"/>
    </row>
    <row r="93" spans="1:1" s="1" customFormat="1" ht="19.5" ph="1" x14ac:dyDescent="0.2">
      <c r="A93" s="198"/>
    </row>
    <row r="94" spans="1:1" s="1" customFormat="1" ht="19.5" ph="1" x14ac:dyDescent="0.2">
      <c r="A94" s="198"/>
    </row>
    <row r="96" spans="1:1" s="1" customFormat="1" ht="19.5" ph="1" x14ac:dyDescent="0.2">
      <c r="A96" s="198"/>
    </row>
    <row r="98" spans="1:1" s="1" customFormat="1" ht="19.5" ph="1" x14ac:dyDescent="0.2">
      <c r="A98" s="198"/>
    </row>
    <row r="99" spans="1:1" s="1" customFormat="1" ht="19.5" ph="1" x14ac:dyDescent="0.2">
      <c r="A99" s="198"/>
    </row>
    <row r="100" spans="1:1" s="1" customFormat="1" ht="19.5" ph="1" x14ac:dyDescent="0.2">
      <c r="A100" s="198"/>
    </row>
    <row r="101" spans="1:1" s="1" customFormat="1" ht="19.5" ph="1" x14ac:dyDescent="0.2">
      <c r="A101" s="198"/>
    </row>
    <row r="102" spans="1:1" s="1" customFormat="1" ht="19.5" ph="1" x14ac:dyDescent="0.2">
      <c r="A102" s="198"/>
    </row>
    <row r="103" spans="1:1" s="1" customFormat="1" ht="19.5" ph="1" x14ac:dyDescent="0.2">
      <c r="A103" s="198"/>
    </row>
    <row r="105" spans="1:1" s="1" customFormat="1" ht="19.5" ph="1" x14ac:dyDescent="0.2">
      <c r="A105" s="198"/>
    </row>
    <row r="106" spans="1:1" s="1" customFormat="1" ht="19.5" ph="1" x14ac:dyDescent="0.2">
      <c r="A106" s="198"/>
    </row>
    <row r="107" spans="1:1" s="1" customFormat="1" ht="19.5" ph="1" x14ac:dyDescent="0.2">
      <c r="A107" s="198"/>
    </row>
    <row r="108" spans="1:1" s="1" customFormat="1" ht="19.5" ph="1" x14ac:dyDescent="0.2">
      <c r="A108" s="198"/>
    </row>
    <row r="109" spans="1:1" s="1" customFormat="1" ht="19.5" ph="1" x14ac:dyDescent="0.2">
      <c r="A109" s="198"/>
    </row>
    <row r="111" spans="1:1" s="1" customFormat="1" ht="19.5" ph="1" x14ac:dyDescent="0.2">
      <c r="A111" s="198"/>
    </row>
    <row r="112" spans="1:1" s="1" customFormat="1" ht="19.5" ph="1" x14ac:dyDescent="0.2">
      <c r="A112" s="198"/>
    </row>
    <row r="113" spans="1:1" s="1" customFormat="1" ht="19.5" ph="1" x14ac:dyDescent="0.2">
      <c r="A113" s="198"/>
    </row>
    <row r="114" spans="1:1" s="1" customFormat="1" ht="19.5" ph="1" x14ac:dyDescent="0.2">
      <c r="A114" s="198"/>
    </row>
    <row r="115" spans="1:1" s="1" customFormat="1" ht="19.5" ph="1" x14ac:dyDescent="0.2">
      <c r="A115" s="198"/>
    </row>
    <row r="116" spans="1:1" s="1" customFormat="1" ht="19.5" ph="1" x14ac:dyDescent="0.2">
      <c r="A116" s="198"/>
    </row>
    <row r="117" spans="1:1" s="1" customFormat="1" ht="19.5" ph="1" x14ac:dyDescent="0.2">
      <c r="A117" s="198"/>
    </row>
    <row r="118" spans="1:1" s="1" customFormat="1" ht="19.5" ph="1" x14ac:dyDescent="0.2">
      <c r="A118" s="198"/>
    </row>
    <row r="120" spans="1:1" s="1" customFormat="1" ht="19.5" ph="1" x14ac:dyDescent="0.2">
      <c r="A120" s="198"/>
    </row>
    <row r="121" spans="1:1" s="1" customFormat="1" ht="19.5" ph="1" x14ac:dyDescent="0.2">
      <c r="A121" s="198"/>
    </row>
  </sheetData>
  <sheetProtection algorithmName="SHA-512" hashValue="j077fHvKamo2OhLol3yRa0RbC8M2dhkQylgS9tNm3u7OwNW7Y8EJy2ri2PbsOSP7uG0PNVmXGrglLJgAnOZscQ==" saltValue="zLb99QVHi9yUN7SzRcDksw==" spinCount="100000" sheet="1" formatCells="0" formatRows="0" insertRows="0" deleteRows="0"/>
  <dataConsolidate/>
  <mergeCells count="21">
    <mergeCell ref="B1:L1"/>
    <mergeCell ref="C12:E12"/>
    <mergeCell ref="C11:E11"/>
    <mergeCell ref="C10:E10"/>
    <mergeCell ref="C9:E9"/>
    <mergeCell ref="C7:E7"/>
    <mergeCell ref="F7:L7"/>
    <mergeCell ref="B38:K38"/>
    <mergeCell ref="K17:L17"/>
    <mergeCell ref="D17:D18"/>
    <mergeCell ref="C8:E8"/>
    <mergeCell ref="E17:E18"/>
    <mergeCell ref="B17:B18"/>
    <mergeCell ref="J17:J18"/>
    <mergeCell ref="H17:H18"/>
    <mergeCell ref="G17:G18"/>
    <mergeCell ref="I17:I18"/>
    <mergeCell ref="F8:M8"/>
    <mergeCell ref="F10:M10"/>
    <mergeCell ref="F11:M11"/>
    <mergeCell ref="F12:M12"/>
  </mergeCells>
  <phoneticPr fontId="22"/>
  <conditionalFormatting sqref="C7:C8 C10:C12">
    <cfRule type="expression" dxfId="17" priority="5" stopIfTrue="1">
      <formula>C7=""</formula>
    </cfRule>
  </conditionalFormatting>
  <conditionalFormatting sqref="C19:C37 E19:H37">
    <cfRule type="expression" dxfId="16" priority="1" stopIfTrue="1">
      <formula>AND($B19&lt;&gt;"",C19="")</formula>
    </cfRule>
  </conditionalFormatting>
  <dataValidations count="9">
    <dataValidation allowBlank="1" sqref="A39:D65535 A38:B38 P38:IR38 B17 L17 A17:A18 F7:F10 F12 J9 D13:D16 U13:IR16 C2:D6 C12:C18 K9 F39:IV65535 HC9:IQ12 HC8:HF8 HI8:IQ8 IT38 M1:S2 O7 F2:L6 L13:M16 J16:K18 T7:HB12 IS7:IS12 IT1:IT6 IT13:IT16 HC7:IQ7 B19:B37 T1:IR6 F13:H18 I13:K14 I16:I17 A1:B16 IU17:IU37 M17:M37 U17:IS37 O27:R37 S19:T37 N19:N37" xr:uid="{00000000-0002-0000-0300-000000000000}"/>
    <dataValidation type="list" allowBlank="1" showInputMessage="1" showErrorMessage="1" sqref="C10" xr:uid="{00000000-0002-0000-0300-000001000000}">
      <formula1>"ＪＩＳ Ａ ９５０４,ＪＩＳ Ａ ９５１１,ＪＩＳ Ａ ９５２１,ＪＩＳ Ａ ９５２３,ＪＩＳ Ａ ５９１４"</formula1>
    </dataValidation>
    <dataValidation type="whole" operator="equal" allowBlank="1" sqref="D17:D37" xr:uid="{00000000-0002-0000-0300-000002000000}">
      <formula1>1</formula1>
    </dataValidation>
    <dataValidation type="textLength" imeMode="disabled" operator="equal" allowBlank="1" showInputMessage="1" showErrorMessage="1" errorTitle="文字数エラー" error="2文字で登録してください。" sqref="C19:C37" xr:uid="{00000000-0002-0000-0300-000003000000}">
      <formula1>2</formula1>
    </dataValidation>
    <dataValidation type="list" allowBlank="1" showInputMessage="1" showErrorMessage="1" sqref="F19:F37" xr:uid="{00000000-0002-0000-0300-000004000000}">
      <formula1>$HP$2:$IB$2</formula1>
    </dataValidation>
    <dataValidation imeMode="disabled" allowBlank="1" sqref="J19:L37" xr:uid="{00000000-0002-0000-0300-000005000000}"/>
    <dataValidation type="textLength" imeMode="disabled" operator="equal" allowBlank="1" showErrorMessage="1" errorTitle="文字数エラー" error="小数点第3位まで登録してください。" sqref="H19:H37" xr:uid="{00000000-0002-0000-0300-000006000000}">
      <formula1>5</formula1>
    </dataValidation>
    <dataValidation type="list" allowBlank="1" showErrorMessage="1" sqref="G19:G37" xr:uid="{00000000-0002-0000-0300-000007000000}">
      <formula1>"マット系,ボード系,吹込,吹付,その他"</formula1>
    </dataValidation>
    <dataValidation imeMode="hiragana" allowBlank="1" showInputMessage="1" showErrorMessage="1" sqref="E19:E37" xr:uid="{00000000-0002-0000-0300-000008000000}"/>
  </dataValidations>
  <printOptions horizontalCentered="1"/>
  <pageMargins left="0.19685039370078741" right="0.19685039370078741" top="0.59055118110236227" bottom="0.74803149606299213" header="0.19685039370078741" footer="0.19685039370078741"/>
  <pageSetup paperSize="9" scale="51" fitToHeight="0" orientation="landscape" r:id="rId1"/>
  <headerFooter alignWithMargins="0">
    <oddFooter>&amp;C&amp;P/&amp;N</oddFooter>
  </headerFooter>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V138"/>
  <sheetViews>
    <sheetView showGridLines="0" view="pageBreakPreview" topLeftCell="A12" zoomScale="70" zoomScaleNormal="55" zoomScaleSheetLayoutView="70" workbookViewId="0">
      <selection activeCell="C7" sqref="C7:E7"/>
    </sheetView>
  </sheetViews>
  <sheetFormatPr defaultColWidth="9" defaultRowHeight="13" x14ac:dyDescent="0.2"/>
  <cols>
    <col min="1" max="1" width="5.26953125" style="206" customWidth="1"/>
    <col min="2" max="2" width="55.7265625" style="1" customWidth="1"/>
    <col min="3" max="4" width="9" style="1"/>
    <col min="5" max="5" width="45.453125" style="1" customWidth="1"/>
    <col min="6" max="6" width="9.90625" style="1" bestFit="1" customWidth="1"/>
    <col min="7" max="7" width="15.6328125" style="1" customWidth="1"/>
    <col min="8" max="8" width="14.36328125" style="1" customWidth="1"/>
    <col min="9" max="9" width="12.6328125" style="1" customWidth="1"/>
    <col min="10" max="10" width="19.90625" style="1" customWidth="1"/>
    <col min="11" max="11" width="27.90625" style="1" customWidth="1"/>
    <col min="12" max="12" width="36.36328125" style="1" customWidth="1"/>
    <col min="13" max="13" width="1.6328125" style="1" customWidth="1"/>
    <col min="14" max="16384" width="9" style="1"/>
  </cols>
  <sheetData>
    <row r="1" spans="1:255" ht="27" customHeight="1" x14ac:dyDescent="0.2">
      <c r="A1" s="88"/>
      <c r="B1" s="533" t="s">
        <v>277</v>
      </c>
      <c r="C1" s="533"/>
      <c r="D1" s="533"/>
      <c r="E1" s="533"/>
      <c r="F1" s="533"/>
      <c r="G1" s="533"/>
      <c r="H1" s="533"/>
      <c r="I1" s="533"/>
      <c r="J1" s="533"/>
      <c r="K1" s="533"/>
      <c r="L1" s="533"/>
      <c r="HD1" s="1" t="s">
        <v>0</v>
      </c>
      <c r="HE1" s="1" t="s">
        <v>1</v>
      </c>
      <c r="HF1" s="1" t="s">
        <v>2</v>
      </c>
      <c r="HG1" s="1" t="s">
        <v>3</v>
      </c>
      <c r="HH1" s="1" t="s">
        <v>4</v>
      </c>
      <c r="HI1" s="1" t="s">
        <v>5</v>
      </c>
      <c r="HJ1" s="1" t="s">
        <v>6</v>
      </c>
      <c r="HK1" s="1" t="s">
        <v>7</v>
      </c>
      <c r="HL1" s="1" t="s">
        <v>8</v>
      </c>
      <c r="HM1" s="1" t="s">
        <v>9</v>
      </c>
      <c r="HN1" s="1" t="s">
        <v>10</v>
      </c>
      <c r="HO1" s="1" t="s">
        <v>11</v>
      </c>
      <c r="HP1" s="1" t="s">
        <v>12</v>
      </c>
      <c r="HQ1" s="1" t="s">
        <v>13</v>
      </c>
      <c r="HR1" s="1" t="s">
        <v>14</v>
      </c>
      <c r="HS1" s="1" t="s">
        <v>15</v>
      </c>
      <c r="HT1" s="1" t="s">
        <v>119</v>
      </c>
      <c r="HU1" s="1" t="s">
        <v>120</v>
      </c>
      <c r="HV1" s="1" t="s">
        <v>16</v>
      </c>
      <c r="HW1" s="1" t="s">
        <v>17</v>
      </c>
      <c r="HX1" s="1" t="s">
        <v>18</v>
      </c>
      <c r="HY1" s="1" t="s">
        <v>19</v>
      </c>
      <c r="HZ1" s="1" t="s">
        <v>20</v>
      </c>
      <c r="IA1" s="1" t="s">
        <v>21</v>
      </c>
      <c r="IB1" s="1" t="s">
        <v>22</v>
      </c>
      <c r="IC1" s="1" t="s">
        <v>23</v>
      </c>
      <c r="ID1" s="1" t="s">
        <v>24</v>
      </c>
      <c r="IE1" s="1" t="s">
        <v>86</v>
      </c>
      <c r="IF1" s="1" t="s">
        <v>87</v>
      </c>
      <c r="IG1" s="1" t="s">
        <v>25</v>
      </c>
      <c r="IH1" s="1" t="s">
        <v>26</v>
      </c>
      <c r="II1" s="1" t="s">
        <v>27</v>
      </c>
      <c r="IJ1" s="1" t="s">
        <v>85</v>
      </c>
      <c r="IK1" s="1" t="s">
        <v>28</v>
      </c>
      <c r="IL1" s="1" t="s">
        <v>88</v>
      </c>
      <c r="IM1" s="1" t="s">
        <v>89</v>
      </c>
      <c r="IN1" s="1" t="s">
        <v>90</v>
      </c>
      <c r="IO1" s="1" t="s">
        <v>91</v>
      </c>
      <c r="IP1" s="1" t="s">
        <v>92</v>
      </c>
      <c r="IQ1" s="1" t="s">
        <v>93</v>
      </c>
      <c r="IR1" s="1" t="s">
        <v>94</v>
      </c>
      <c r="IS1" s="1" t="s">
        <v>95</v>
      </c>
      <c r="IT1" s="1" t="s">
        <v>96</v>
      </c>
      <c r="IU1" s="1" t="s">
        <v>97</v>
      </c>
    </row>
    <row r="2" spans="1:255" s="88" customFormat="1" ht="5.25" customHeight="1" x14ac:dyDescent="0.2">
      <c r="B2" s="89"/>
      <c r="C2" s="90"/>
      <c r="D2" s="90"/>
      <c r="E2" s="91"/>
      <c r="F2" s="91"/>
      <c r="G2" s="91"/>
      <c r="H2" s="92"/>
      <c r="I2" s="92"/>
      <c r="J2" s="92"/>
      <c r="K2" s="92"/>
      <c r="HP2" s="1" t="s">
        <v>29</v>
      </c>
      <c r="HQ2" s="1" t="s">
        <v>30</v>
      </c>
      <c r="HR2" s="1" t="s">
        <v>31</v>
      </c>
      <c r="HS2" s="1" t="s">
        <v>32</v>
      </c>
      <c r="HT2" s="1" t="s">
        <v>33</v>
      </c>
      <c r="HU2" s="1" t="s">
        <v>34</v>
      </c>
      <c r="HV2" s="1" t="s">
        <v>35</v>
      </c>
      <c r="HW2" s="1" t="s">
        <v>36</v>
      </c>
      <c r="HX2" s="1" t="s">
        <v>37</v>
      </c>
      <c r="HY2" s="1" t="s">
        <v>38</v>
      </c>
      <c r="HZ2" s="1" t="s">
        <v>39</v>
      </c>
      <c r="IA2" s="1" t="s">
        <v>40</v>
      </c>
      <c r="IB2" s="1" t="s">
        <v>115</v>
      </c>
      <c r="IC2" s="1"/>
      <c r="ID2" s="1"/>
      <c r="IE2" s="1"/>
      <c r="IF2" s="1"/>
      <c r="IG2" s="1"/>
      <c r="IH2" s="1"/>
      <c r="II2" s="1"/>
      <c r="IJ2" s="1"/>
      <c r="IK2" s="1"/>
      <c r="IL2" s="1"/>
      <c r="IM2" s="1"/>
      <c r="IN2" s="1"/>
      <c r="IO2" s="1"/>
      <c r="IP2" s="1"/>
      <c r="IQ2" s="1"/>
      <c r="IR2" s="1"/>
      <c r="IS2" s="1"/>
      <c r="IT2" s="1"/>
      <c r="IU2" s="1"/>
    </row>
    <row r="3" spans="1:255" ht="19" x14ac:dyDescent="0.2">
      <c r="A3" s="88"/>
      <c r="B3" s="227" t="s">
        <v>204</v>
      </c>
      <c r="C3" s="92"/>
      <c r="D3" s="92"/>
      <c r="E3" s="92"/>
      <c r="F3" s="92"/>
      <c r="G3" s="92"/>
      <c r="H3" s="92"/>
      <c r="I3" s="92"/>
      <c r="J3" s="92"/>
      <c r="K3" s="92"/>
      <c r="L3" s="199"/>
    </row>
    <row r="4" spans="1:255" ht="2.25" customHeight="1" x14ac:dyDescent="0.2">
      <c r="A4" s="88"/>
    </row>
    <row r="5" spans="1:255" s="88" customFormat="1" ht="17.25" customHeight="1" x14ac:dyDescent="0.2">
      <c r="B5" s="96" t="s">
        <v>209</v>
      </c>
      <c r="E5" s="2"/>
      <c r="F5" s="2"/>
      <c r="G5" s="2"/>
      <c r="H5" s="1"/>
      <c r="I5" s="1"/>
      <c r="J5" s="1"/>
      <c r="K5" s="1"/>
    </row>
    <row r="6" spans="1:255" s="88" customFormat="1" ht="5.25" customHeight="1" thickBot="1" x14ac:dyDescent="0.25">
      <c r="B6" s="97"/>
      <c r="E6" s="2"/>
      <c r="F6" s="2"/>
      <c r="G6" s="2"/>
      <c r="I6" s="192"/>
      <c r="J6" s="192"/>
      <c r="K6" s="200"/>
    </row>
    <row r="7" spans="1:255" ht="37" customHeight="1" x14ac:dyDescent="0.2">
      <c r="A7" s="88"/>
      <c r="B7" s="218" t="s">
        <v>146</v>
      </c>
      <c r="C7" s="540"/>
      <c r="D7" s="541"/>
      <c r="E7" s="546"/>
      <c r="F7" s="105" t="s">
        <v>230</v>
      </c>
      <c r="G7" s="201"/>
      <c r="H7" s="202"/>
      <c r="I7" s="201"/>
      <c r="J7" s="203"/>
      <c r="K7" s="100"/>
      <c r="L7" s="100"/>
    </row>
    <row r="8" spans="1:255" s="88" customFormat="1" ht="37" customHeight="1" x14ac:dyDescent="0.2">
      <c r="B8" s="221" t="s">
        <v>124</v>
      </c>
      <c r="C8" s="515" t="str">
        <f>IF('企業情報（断熱材）'!BV11="","",'企業情報（断熱材）'!BD11&amp;'企業情報（断熱材）'!BV11)</f>
        <v/>
      </c>
      <c r="D8" s="516"/>
      <c r="E8" s="545"/>
      <c r="F8" s="528" t="s">
        <v>237</v>
      </c>
      <c r="G8" s="530"/>
      <c r="H8" s="530"/>
      <c r="I8" s="530"/>
      <c r="J8" s="530"/>
      <c r="K8" s="530"/>
      <c r="L8" s="530"/>
    </row>
    <row r="9" spans="1:255" s="88" customFormat="1" ht="37" customHeight="1" x14ac:dyDescent="0.2">
      <c r="B9" s="223" t="s">
        <v>75</v>
      </c>
      <c r="C9" s="538" t="s">
        <v>149</v>
      </c>
      <c r="D9" s="539"/>
      <c r="E9" s="547"/>
      <c r="F9" s="201"/>
      <c r="G9" s="202"/>
      <c r="H9" s="105"/>
      <c r="I9" s="105"/>
      <c r="J9" s="105"/>
      <c r="K9" s="106"/>
      <c r="L9" s="106"/>
    </row>
    <row r="10" spans="1:255" ht="35.5" customHeight="1" x14ac:dyDescent="0.2">
      <c r="A10" s="88"/>
      <c r="B10" s="219" t="s">
        <v>202</v>
      </c>
      <c r="C10" s="536"/>
      <c r="D10" s="537"/>
      <c r="E10" s="544"/>
      <c r="F10" s="528" t="s">
        <v>238</v>
      </c>
      <c r="G10" s="530"/>
      <c r="H10" s="530"/>
      <c r="I10" s="530"/>
      <c r="J10" s="530"/>
      <c r="K10" s="530"/>
      <c r="L10" s="530"/>
    </row>
    <row r="11" spans="1:255" ht="32.5" customHeight="1" x14ac:dyDescent="0.2">
      <c r="A11" s="88"/>
      <c r="B11" s="222" t="s">
        <v>201</v>
      </c>
      <c r="C11" s="515" t="str">
        <f>IF($C$10="ＪＩＳ Ａ ９５０４","人造鉱物繊維保温材",IF($C$10="ＪＩＳ Ａ ９５１１","発泡プラスチック保温材",IF($C$10="ＪＩＳ Ａ ９５２１","建築用断熱材",IF($C$10="ＪＩＳ Ａ ９５２３","吹込み用繊維質断熱材",IF($C$10="ＪＩＳ Ａ ５９１４","建材畳床","")))))</f>
        <v/>
      </c>
      <c r="D11" s="516"/>
      <c r="E11" s="545"/>
      <c r="F11" s="531" t="s">
        <v>239</v>
      </c>
      <c r="G11" s="532"/>
      <c r="H11" s="532"/>
      <c r="I11" s="532"/>
      <c r="J11" s="532"/>
      <c r="K11" s="532"/>
      <c r="L11" s="532"/>
      <c r="M11" s="532"/>
      <c r="N11" s="95"/>
      <c r="O11" s="95"/>
      <c r="P11" s="95"/>
      <c r="Q11" s="95"/>
      <c r="R11" s="95"/>
    </row>
    <row r="12" spans="1:255" ht="32.5" customHeight="1" x14ac:dyDescent="0.2">
      <c r="A12" s="88"/>
      <c r="B12" s="219" t="s">
        <v>126</v>
      </c>
      <c r="C12" s="536"/>
      <c r="D12" s="537"/>
      <c r="E12" s="544"/>
      <c r="F12" s="529" t="s">
        <v>240</v>
      </c>
      <c r="G12" s="530"/>
      <c r="H12" s="530"/>
      <c r="I12" s="530"/>
      <c r="J12" s="530"/>
      <c r="K12" s="530"/>
      <c r="L12" s="530"/>
      <c r="M12" s="530"/>
      <c r="N12" s="194"/>
      <c r="O12" s="204"/>
      <c r="P12" s="204"/>
      <c r="Q12" s="204"/>
      <c r="R12" s="204"/>
      <c r="S12" s="204"/>
      <c r="T12" s="204"/>
    </row>
    <row r="13" spans="1:255" ht="37" customHeight="1" thickBot="1" x14ac:dyDescent="0.25">
      <c r="A13" s="88"/>
      <c r="B13" s="224" t="s">
        <v>128</v>
      </c>
      <c r="C13" s="534"/>
      <c r="D13" s="535"/>
      <c r="E13" s="543"/>
      <c r="F13" s="528" t="s">
        <v>241</v>
      </c>
      <c r="G13" s="528"/>
      <c r="H13" s="528"/>
      <c r="I13" s="528"/>
      <c r="J13" s="528"/>
      <c r="K13" s="528"/>
      <c r="L13" s="528"/>
      <c r="N13" s="204"/>
      <c r="O13" s="204"/>
      <c r="P13" s="204"/>
      <c r="Q13" s="204"/>
      <c r="R13" s="204"/>
      <c r="S13" s="204"/>
      <c r="T13" s="204"/>
    </row>
    <row r="14" spans="1:255" ht="13.5" customHeight="1" x14ac:dyDescent="0.2">
      <c r="A14" s="88"/>
      <c r="B14" s="88"/>
      <c r="C14" s="2"/>
      <c r="D14" s="2"/>
      <c r="E14" s="2"/>
      <c r="F14" s="2"/>
      <c r="G14" s="2"/>
      <c r="H14" s="542" t="str">
        <f>IF(COUNTIF(G:G,"吹込")+COUNTIF(G:G,"吹付")&gt;0,"※吹込、吹付は「施工業者登録リスト」を作成・提出すること。","")</f>
        <v/>
      </c>
      <c r="I14" s="542"/>
      <c r="J14" s="542"/>
      <c r="K14" s="542"/>
      <c r="L14" s="542"/>
      <c r="M14" s="195"/>
      <c r="O14" s="204"/>
      <c r="P14" s="204"/>
      <c r="Q14" s="204"/>
      <c r="R14" s="204"/>
      <c r="S14" s="204"/>
      <c r="T14" s="204"/>
      <c r="U14" s="204"/>
    </row>
    <row r="15" spans="1:255" ht="17.25" customHeight="1" x14ac:dyDescent="0.2">
      <c r="A15" s="88"/>
      <c r="B15" s="112" t="s">
        <v>158</v>
      </c>
      <c r="C15" s="4"/>
      <c r="D15" s="4"/>
      <c r="E15" s="4"/>
      <c r="F15" s="4"/>
      <c r="G15" s="4"/>
      <c r="H15" s="542"/>
      <c r="I15" s="542"/>
      <c r="J15" s="542"/>
      <c r="K15" s="542"/>
      <c r="L15" s="542"/>
      <c r="O15" s="204"/>
      <c r="P15" s="204"/>
      <c r="Q15" s="204"/>
      <c r="R15" s="204"/>
      <c r="S15" s="204"/>
      <c r="T15" s="204"/>
      <c r="U15" s="204"/>
      <c r="HP15" s="88"/>
      <c r="HQ15" s="88"/>
      <c r="HR15" s="88"/>
      <c r="HS15" s="88"/>
      <c r="HT15" s="88"/>
      <c r="HU15" s="88"/>
      <c r="HV15" s="88"/>
      <c r="HW15" s="88"/>
      <c r="HX15" s="88"/>
      <c r="HY15" s="88"/>
      <c r="HZ15" s="88"/>
      <c r="IA15" s="88"/>
      <c r="IB15" s="88"/>
      <c r="IC15" s="88"/>
      <c r="ID15" s="88"/>
      <c r="IE15" s="88"/>
      <c r="IF15" s="88"/>
      <c r="IG15" s="88"/>
      <c r="IH15" s="88"/>
      <c r="II15" s="88"/>
      <c r="IJ15" s="88"/>
      <c r="IK15" s="88"/>
      <c r="IL15" s="88"/>
      <c r="IM15" s="88"/>
      <c r="IN15" s="88"/>
      <c r="IO15" s="88"/>
      <c r="IP15" s="88"/>
      <c r="IQ15" s="88"/>
      <c r="IR15" s="88"/>
      <c r="IS15" s="88"/>
      <c r="IT15" s="88"/>
      <c r="IU15" s="88"/>
    </row>
    <row r="16" spans="1:255" s="88" customFormat="1" ht="5.25" customHeight="1" thickBot="1" x14ac:dyDescent="0.25">
      <c r="B16" s="97"/>
      <c r="E16" s="2"/>
      <c r="F16" s="2"/>
      <c r="G16" s="2"/>
      <c r="H16" s="1"/>
      <c r="I16" s="1"/>
      <c r="J16" s="1"/>
      <c r="K16" s="1"/>
      <c r="O16" s="204"/>
      <c r="P16" s="204"/>
      <c r="Q16" s="204"/>
      <c r="R16" s="204"/>
      <c r="S16" s="204"/>
      <c r="T16" s="204"/>
      <c r="U16" s="204"/>
      <c r="HP16" s="1"/>
      <c r="HQ16" s="1"/>
      <c r="HR16" s="1"/>
      <c r="HS16" s="1"/>
      <c r="HT16" s="1"/>
      <c r="HU16" s="1"/>
      <c r="HV16" s="1"/>
      <c r="HW16" s="1"/>
      <c r="HX16" s="1"/>
      <c r="HY16" s="1"/>
      <c r="HZ16" s="1"/>
      <c r="IA16" s="1"/>
      <c r="IB16" s="1"/>
      <c r="IC16" s="1"/>
      <c r="ID16" s="1"/>
      <c r="IE16" s="1"/>
      <c r="IF16" s="1"/>
      <c r="IG16" s="1"/>
      <c r="IH16" s="1"/>
      <c r="II16" s="1"/>
      <c r="IJ16" s="1"/>
      <c r="IK16" s="1"/>
      <c r="IL16" s="1"/>
      <c r="IM16" s="1"/>
      <c r="IN16" s="1"/>
      <c r="IO16" s="1"/>
      <c r="IP16" s="1"/>
      <c r="IQ16" s="1"/>
      <c r="IR16" s="1"/>
      <c r="IS16" s="1"/>
      <c r="IT16" s="1"/>
      <c r="IU16" s="1"/>
    </row>
    <row r="17" spans="1:21" ht="38.25" customHeight="1" x14ac:dyDescent="0.2">
      <c r="A17" s="114"/>
      <c r="B17" s="519" t="s">
        <v>159</v>
      </c>
      <c r="C17" s="213"/>
      <c r="D17" s="513" t="s">
        <v>117</v>
      </c>
      <c r="E17" s="517" t="s">
        <v>169</v>
      </c>
      <c r="F17" s="214"/>
      <c r="G17" s="523" t="s">
        <v>144</v>
      </c>
      <c r="H17" s="523" t="s">
        <v>170</v>
      </c>
      <c r="I17" s="548" t="s">
        <v>242</v>
      </c>
      <c r="J17" s="521" t="s">
        <v>243</v>
      </c>
      <c r="K17" s="511" t="s">
        <v>118</v>
      </c>
      <c r="L17" s="512"/>
      <c r="O17" s="204"/>
      <c r="P17" s="204"/>
      <c r="Q17" s="204"/>
      <c r="R17" s="204"/>
      <c r="S17" s="204"/>
      <c r="T17" s="204"/>
      <c r="U17" s="204"/>
    </row>
    <row r="18" spans="1:21" ht="27.75" customHeight="1" thickBot="1" x14ac:dyDescent="0.25">
      <c r="A18" s="117"/>
      <c r="B18" s="520"/>
      <c r="C18" s="215" t="s">
        <v>76</v>
      </c>
      <c r="D18" s="514"/>
      <c r="E18" s="518"/>
      <c r="F18" s="215" t="s">
        <v>77</v>
      </c>
      <c r="G18" s="524"/>
      <c r="H18" s="524"/>
      <c r="I18" s="549"/>
      <c r="J18" s="522"/>
      <c r="K18" s="225" t="s">
        <v>99</v>
      </c>
      <c r="L18" s="226" t="s">
        <v>129</v>
      </c>
      <c r="O18" s="204"/>
      <c r="P18" s="204"/>
      <c r="Q18" s="204"/>
      <c r="R18" s="204"/>
      <c r="S18" s="204"/>
      <c r="T18" s="204"/>
      <c r="U18" s="204"/>
    </row>
    <row r="19" spans="1:21" ht="30" customHeight="1" x14ac:dyDescent="0.2">
      <c r="A19" s="63" t="str">
        <f>IF(B19="","",IF(OR(G19="吹込",G19="吹付"),ROW()-18&amp;"-"&amp;COUNTIF(#REF!,J19),ROW()-18))</f>
        <v/>
      </c>
      <c r="B19" s="5"/>
      <c r="C19" s="6"/>
      <c r="D19" s="65" t="str">
        <f t="shared" ref="D19:D37" si="0">IF(B19="","",2)</f>
        <v/>
      </c>
      <c r="E19" s="7"/>
      <c r="F19" s="8"/>
      <c r="G19" s="9"/>
      <c r="H19" s="35"/>
      <c r="I19" s="64" t="str">
        <f>IF(H19="","",IF(VALUE(H19)&lt;=0.022,"1",IF(VALUE(H19)&lt;=0.032,"2",IF(VALUE(H19)&lt;=0.041,"3","4"))))</f>
        <v/>
      </c>
      <c r="J19" s="64" t="str">
        <f>IF(B19="","",$C$8&amp;C19&amp;D19&amp;F19&amp;I19)</f>
        <v/>
      </c>
      <c r="K19" s="10"/>
      <c r="L19" s="11"/>
      <c r="O19" s="204"/>
      <c r="P19" s="204"/>
      <c r="Q19" s="204"/>
      <c r="R19" s="204"/>
      <c r="S19" s="204"/>
      <c r="T19" s="204"/>
      <c r="U19" s="204"/>
    </row>
    <row r="20" spans="1:21" ht="30" customHeight="1" x14ac:dyDescent="0.2">
      <c r="A20" s="63" t="str">
        <f>IF(B20="","",IF(OR(G20="吹込",G20="吹付"),ROW()-18&amp;"-"&amp;COUNTIF(#REF!,J20),ROW()-18))</f>
        <v/>
      </c>
      <c r="B20" s="12"/>
      <c r="C20" s="13"/>
      <c r="D20" s="65" t="str">
        <f>IF(B20="","",2)</f>
        <v/>
      </c>
      <c r="E20" s="14"/>
      <c r="F20" s="15"/>
      <c r="G20" s="16"/>
      <c r="H20" s="36"/>
      <c r="I20" s="65" t="str">
        <f t="shared" ref="I20:I37" si="1">IF(H20="","",IF(VALUE(H20)&lt;=0.022,"1",IF(VALUE(H20)&lt;=0.032,"2",IF(VALUE(H20)&lt;=0.041,"3","4"))))</f>
        <v/>
      </c>
      <c r="J20" s="65" t="str">
        <f t="shared" ref="J20:J37" si="2">IF(B20="","",$C$8&amp;C20&amp;D20&amp;F20&amp;I20)</f>
        <v/>
      </c>
      <c r="K20" s="17"/>
      <c r="L20" s="18"/>
    </row>
    <row r="21" spans="1:21" ht="30" customHeight="1" x14ac:dyDescent="0.2">
      <c r="A21" s="63" t="str">
        <f>IF(B21="","",IF(OR(G21="吹込",G21="吹付"),ROW()-18&amp;"-"&amp;COUNTIF(#REF!,J21),ROW()-18))</f>
        <v/>
      </c>
      <c r="B21" s="12"/>
      <c r="C21" s="13"/>
      <c r="D21" s="65" t="str">
        <f t="shared" si="0"/>
        <v/>
      </c>
      <c r="E21" s="14"/>
      <c r="F21" s="15"/>
      <c r="G21" s="16"/>
      <c r="H21" s="36"/>
      <c r="I21" s="65" t="str">
        <f t="shared" si="1"/>
        <v/>
      </c>
      <c r="J21" s="65" t="str">
        <f t="shared" si="2"/>
        <v/>
      </c>
      <c r="K21" s="17"/>
      <c r="L21" s="18"/>
    </row>
    <row r="22" spans="1:21" ht="30" customHeight="1" x14ac:dyDescent="0.2">
      <c r="A22" s="63" t="str">
        <f>IF(B22="","",IF(OR(G22="吹込",G22="吹付"),ROW()-18&amp;"-"&amp;COUNTIF(#REF!,J22),ROW()-18))</f>
        <v/>
      </c>
      <c r="B22" s="12"/>
      <c r="C22" s="13"/>
      <c r="D22" s="65" t="str">
        <f t="shared" si="0"/>
        <v/>
      </c>
      <c r="E22" s="14"/>
      <c r="F22" s="15"/>
      <c r="G22" s="16"/>
      <c r="H22" s="36"/>
      <c r="I22" s="65" t="str">
        <f t="shared" si="1"/>
        <v/>
      </c>
      <c r="J22" s="65" t="str">
        <f t="shared" si="2"/>
        <v/>
      </c>
      <c r="K22" s="17"/>
      <c r="L22" s="18"/>
    </row>
    <row r="23" spans="1:21" ht="30" customHeight="1" x14ac:dyDescent="0.2">
      <c r="A23" s="63" t="str">
        <f>IF(B23="","",IF(OR(G23="吹込",G23="吹付"),ROW()-18&amp;"-"&amp;COUNTIF(#REF!,J23),ROW()-18))</f>
        <v/>
      </c>
      <c r="B23" s="12"/>
      <c r="C23" s="13"/>
      <c r="D23" s="65" t="str">
        <f>IF(B23="","",2)</f>
        <v/>
      </c>
      <c r="E23" s="14"/>
      <c r="F23" s="15"/>
      <c r="G23" s="16"/>
      <c r="H23" s="36"/>
      <c r="I23" s="65" t="str">
        <f>IF(H23="","",IF(VALUE(H23)&lt;=0.022,"1",IF(VALUE(H23)&lt;=0.032,"2",IF(VALUE(H23)&lt;=0.041,"3","4"))))</f>
        <v/>
      </c>
      <c r="J23" s="65" t="str">
        <f t="shared" si="2"/>
        <v/>
      </c>
      <c r="K23" s="17"/>
      <c r="L23" s="18"/>
    </row>
    <row r="24" spans="1:21" ht="30" customHeight="1" x14ac:dyDescent="0.2">
      <c r="A24" s="63" t="str">
        <f>IF(B24="","",IF(OR(G24="吹込",G24="吹付"),ROW()-18&amp;"-"&amp;COUNTIF(#REF!,J24),ROW()-18))</f>
        <v/>
      </c>
      <c r="B24" s="12"/>
      <c r="C24" s="13"/>
      <c r="D24" s="65" t="str">
        <f t="shared" si="0"/>
        <v/>
      </c>
      <c r="E24" s="14"/>
      <c r="F24" s="15"/>
      <c r="G24" s="16"/>
      <c r="H24" s="36"/>
      <c r="I24" s="65" t="str">
        <f t="shared" si="1"/>
        <v/>
      </c>
      <c r="J24" s="65" t="str">
        <f t="shared" si="2"/>
        <v/>
      </c>
      <c r="K24" s="17"/>
      <c r="L24" s="18"/>
    </row>
    <row r="25" spans="1:21" ht="30" customHeight="1" x14ac:dyDescent="0.2">
      <c r="A25" s="63" t="str">
        <f>IF(B25="","",IF(OR(G25="吹込",G25="吹付"),ROW()-18&amp;"-"&amp;COUNTIF(#REF!,J25),ROW()-18))</f>
        <v/>
      </c>
      <c r="B25" s="12"/>
      <c r="C25" s="13"/>
      <c r="D25" s="65" t="str">
        <f t="shared" si="0"/>
        <v/>
      </c>
      <c r="E25" s="14"/>
      <c r="F25" s="15"/>
      <c r="G25" s="16"/>
      <c r="H25" s="36"/>
      <c r="I25" s="65" t="str">
        <f t="shared" si="1"/>
        <v/>
      </c>
      <c r="J25" s="65" t="str">
        <f t="shared" si="2"/>
        <v/>
      </c>
      <c r="K25" s="17"/>
      <c r="L25" s="18"/>
    </row>
    <row r="26" spans="1:21" ht="30" customHeight="1" x14ac:dyDescent="0.2">
      <c r="A26" s="63" t="str">
        <f>IF(B26="","",IF(OR(G26="吹込",G26="吹付"),ROW()-18&amp;"-"&amp;COUNTIF(#REF!,J26),ROW()-18))</f>
        <v/>
      </c>
      <c r="B26" s="12"/>
      <c r="C26" s="13"/>
      <c r="D26" s="65" t="str">
        <f t="shared" si="0"/>
        <v/>
      </c>
      <c r="E26" s="14"/>
      <c r="F26" s="15"/>
      <c r="G26" s="16"/>
      <c r="H26" s="36"/>
      <c r="I26" s="65" t="str">
        <f t="shared" si="1"/>
        <v/>
      </c>
      <c r="J26" s="65" t="str">
        <f t="shared" si="2"/>
        <v/>
      </c>
      <c r="K26" s="17"/>
      <c r="L26" s="18"/>
    </row>
    <row r="27" spans="1:21" ht="30" customHeight="1" x14ac:dyDescent="0.2">
      <c r="A27" s="63" t="str">
        <f>IF(B27="","",IF(OR(G27="吹込",G27="吹付"),ROW()-18&amp;"-"&amp;COUNTIF(#REF!,J27),ROW()-18))</f>
        <v/>
      </c>
      <c r="B27" s="12"/>
      <c r="C27" s="13"/>
      <c r="D27" s="65" t="str">
        <f t="shared" si="0"/>
        <v/>
      </c>
      <c r="E27" s="14"/>
      <c r="F27" s="15"/>
      <c r="G27" s="16"/>
      <c r="H27" s="36"/>
      <c r="I27" s="65" t="str">
        <f t="shared" si="1"/>
        <v/>
      </c>
      <c r="J27" s="65" t="str">
        <f t="shared" si="2"/>
        <v/>
      </c>
      <c r="K27" s="17"/>
      <c r="L27" s="18"/>
    </row>
    <row r="28" spans="1:21" ht="30" customHeight="1" x14ac:dyDescent="0.2">
      <c r="A28" s="63" t="str">
        <f>IF(B28="","",IF(OR(G28="吹込",G28="吹付"),ROW()-18&amp;"-"&amp;COUNTIF(#REF!,J28),ROW()-18))</f>
        <v/>
      </c>
      <c r="B28" s="12"/>
      <c r="C28" s="13"/>
      <c r="D28" s="65" t="str">
        <f t="shared" si="0"/>
        <v/>
      </c>
      <c r="E28" s="14"/>
      <c r="F28" s="15"/>
      <c r="G28" s="16"/>
      <c r="H28" s="36"/>
      <c r="I28" s="65" t="str">
        <f t="shared" si="1"/>
        <v/>
      </c>
      <c r="J28" s="65" t="str">
        <f t="shared" si="2"/>
        <v/>
      </c>
      <c r="K28" s="17"/>
      <c r="L28" s="18"/>
    </row>
    <row r="29" spans="1:21" ht="30" customHeight="1" x14ac:dyDescent="0.2">
      <c r="A29" s="63" t="str">
        <f>IF(B29="","",IF(OR(G29="吹込",G29="吹付"),ROW()-18&amp;"-"&amp;COUNTIF(#REF!,J29),ROW()-18))</f>
        <v/>
      </c>
      <c r="B29" s="12"/>
      <c r="C29" s="13"/>
      <c r="D29" s="65" t="str">
        <f t="shared" si="0"/>
        <v/>
      </c>
      <c r="E29" s="14"/>
      <c r="F29" s="15"/>
      <c r="G29" s="16"/>
      <c r="H29" s="36"/>
      <c r="I29" s="65" t="str">
        <f t="shared" si="1"/>
        <v/>
      </c>
      <c r="J29" s="65" t="str">
        <f t="shared" si="2"/>
        <v/>
      </c>
      <c r="K29" s="17"/>
      <c r="L29" s="18"/>
    </row>
    <row r="30" spans="1:21" ht="30" customHeight="1" x14ac:dyDescent="0.2">
      <c r="A30" s="63" t="str">
        <f>IF(B30="","",IF(OR(G30="吹込",G30="吹付"),ROW()-18&amp;"-"&amp;COUNTIF(#REF!,J30),ROW()-18))</f>
        <v/>
      </c>
      <c r="B30" s="12"/>
      <c r="C30" s="13"/>
      <c r="D30" s="65" t="str">
        <f t="shared" si="0"/>
        <v/>
      </c>
      <c r="E30" s="14"/>
      <c r="F30" s="15"/>
      <c r="G30" s="16"/>
      <c r="H30" s="36"/>
      <c r="I30" s="65" t="str">
        <f t="shared" si="1"/>
        <v/>
      </c>
      <c r="J30" s="65" t="str">
        <f t="shared" si="2"/>
        <v/>
      </c>
      <c r="K30" s="17"/>
      <c r="L30" s="18"/>
    </row>
    <row r="31" spans="1:21" ht="30" customHeight="1" x14ac:dyDescent="0.2">
      <c r="A31" s="63" t="str">
        <f>IF(B31="","",IF(OR(G31="吹込",G31="吹付"),ROW()-18&amp;"-"&amp;COUNTIF(#REF!,J31),ROW()-18))</f>
        <v/>
      </c>
      <c r="B31" s="12"/>
      <c r="C31" s="13"/>
      <c r="D31" s="65" t="str">
        <f t="shared" si="0"/>
        <v/>
      </c>
      <c r="E31" s="14"/>
      <c r="F31" s="15"/>
      <c r="G31" s="16"/>
      <c r="H31" s="36"/>
      <c r="I31" s="65" t="str">
        <f t="shared" si="1"/>
        <v/>
      </c>
      <c r="J31" s="65" t="str">
        <f t="shared" si="2"/>
        <v/>
      </c>
      <c r="K31" s="17"/>
      <c r="L31" s="18"/>
    </row>
    <row r="32" spans="1:21" ht="30" customHeight="1" x14ac:dyDescent="0.2">
      <c r="A32" s="63" t="str">
        <f>IF(B32="","",IF(OR(G32="吹込",G32="吹付"),ROW()-18&amp;"-"&amp;COUNTIF(#REF!,J32),ROW()-18))</f>
        <v/>
      </c>
      <c r="B32" s="12"/>
      <c r="C32" s="13"/>
      <c r="D32" s="65" t="str">
        <f t="shared" si="0"/>
        <v/>
      </c>
      <c r="E32" s="14"/>
      <c r="F32" s="15"/>
      <c r="G32" s="16"/>
      <c r="H32" s="36"/>
      <c r="I32" s="65" t="str">
        <f t="shared" si="1"/>
        <v/>
      </c>
      <c r="J32" s="65" t="str">
        <f t="shared" si="2"/>
        <v/>
      </c>
      <c r="K32" s="17"/>
      <c r="L32" s="18"/>
    </row>
    <row r="33" spans="1:255" ht="30" customHeight="1" x14ac:dyDescent="0.2">
      <c r="A33" s="63" t="str">
        <f>IF(B33="","",IF(OR(G33="吹込",G33="吹付"),ROW()-18&amp;"-"&amp;COUNTIF(#REF!,J33),ROW()-18))</f>
        <v/>
      </c>
      <c r="B33" s="12"/>
      <c r="C33" s="13"/>
      <c r="D33" s="65" t="str">
        <f t="shared" si="0"/>
        <v/>
      </c>
      <c r="E33" s="14"/>
      <c r="F33" s="15"/>
      <c r="G33" s="16"/>
      <c r="H33" s="36"/>
      <c r="I33" s="65" t="str">
        <f t="shared" si="1"/>
        <v/>
      </c>
      <c r="J33" s="65" t="str">
        <f t="shared" si="2"/>
        <v/>
      </c>
      <c r="K33" s="17"/>
      <c r="L33" s="18"/>
    </row>
    <row r="34" spans="1:255" ht="30" customHeight="1" x14ac:dyDescent="0.2">
      <c r="A34" s="63" t="str">
        <f>IF(B34="","",IF(OR(G34="吹込",G34="吹付"),ROW()-18&amp;"-"&amp;COUNTIF(#REF!,J34),ROW()-18))</f>
        <v/>
      </c>
      <c r="B34" s="12"/>
      <c r="C34" s="13"/>
      <c r="D34" s="65" t="str">
        <f t="shared" si="0"/>
        <v/>
      </c>
      <c r="E34" s="14"/>
      <c r="F34" s="15"/>
      <c r="G34" s="16"/>
      <c r="H34" s="36"/>
      <c r="I34" s="65" t="str">
        <f t="shared" si="1"/>
        <v/>
      </c>
      <c r="J34" s="65" t="str">
        <f t="shared" si="2"/>
        <v/>
      </c>
      <c r="K34" s="17"/>
      <c r="L34" s="18"/>
    </row>
    <row r="35" spans="1:255" ht="30" customHeight="1" x14ac:dyDescent="0.2">
      <c r="A35" s="63" t="str">
        <f>IF(B35="","",IF(OR(G35="吹込",G35="吹付"),ROW()-18&amp;"-"&amp;COUNTIF(#REF!,J35),ROW()-18))</f>
        <v/>
      </c>
      <c r="B35" s="12"/>
      <c r="C35" s="13"/>
      <c r="D35" s="65" t="str">
        <f t="shared" si="0"/>
        <v/>
      </c>
      <c r="E35" s="14"/>
      <c r="F35" s="15"/>
      <c r="G35" s="16"/>
      <c r="H35" s="36"/>
      <c r="I35" s="65" t="str">
        <f t="shared" si="1"/>
        <v/>
      </c>
      <c r="J35" s="65" t="str">
        <f t="shared" si="2"/>
        <v/>
      </c>
      <c r="K35" s="17"/>
      <c r="L35" s="18"/>
    </row>
    <row r="36" spans="1:255" ht="30" customHeight="1" x14ac:dyDescent="0.2">
      <c r="A36" s="63" t="str">
        <f>IF(B36="","",IF(OR(G36="吹込",G36="吹付"),ROW()-18&amp;"-"&amp;COUNTIF(#REF!,J36),ROW()-18))</f>
        <v/>
      </c>
      <c r="B36" s="12"/>
      <c r="C36" s="13"/>
      <c r="D36" s="65" t="str">
        <f t="shared" si="0"/>
        <v/>
      </c>
      <c r="E36" s="14"/>
      <c r="F36" s="15"/>
      <c r="G36" s="16"/>
      <c r="H36" s="36"/>
      <c r="I36" s="65" t="str">
        <f t="shared" si="1"/>
        <v/>
      </c>
      <c r="J36" s="65" t="str">
        <f t="shared" si="2"/>
        <v/>
      </c>
      <c r="K36" s="17"/>
      <c r="L36" s="18"/>
    </row>
    <row r="37" spans="1:255" ht="30" customHeight="1" thickBot="1" x14ac:dyDescent="0.25">
      <c r="A37" s="63" t="str">
        <f>IF(B37="","",IF(OR(G37="吹込",G37="吹付"),ROW()-18&amp;"-"&amp;COUNTIF(#REF!,J37),ROW()-18))</f>
        <v/>
      </c>
      <c r="B37" s="12"/>
      <c r="C37" s="13"/>
      <c r="D37" s="65" t="str">
        <f t="shared" si="0"/>
        <v/>
      </c>
      <c r="E37" s="14"/>
      <c r="F37" s="15"/>
      <c r="G37" s="23"/>
      <c r="H37" s="36"/>
      <c r="I37" s="65" t="str">
        <f t="shared" si="1"/>
        <v/>
      </c>
      <c r="J37" s="65" t="str">
        <f t="shared" si="2"/>
        <v/>
      </c>
      <c r="K37" s="24"/>
      <c r="L37" s="25"/>
    </row>
    <row r="38" spans="1:255" ht="16.5" x14ac:dyDescent="0.2">
      <c r="A38" s="117"/>
      <c r="B38" s="143"/>
      <c r="C38" s="143"/>
      <c r="D38" s="143"/>
      <c r="E38" s="143"/>
      <c r="F38" s="143"/>
      <c r="H38" s="143"/>
      <c r="I38" s="143"/>
      <c r="J38" s="143"/>
      <c r="K38" s="143"/>
      <c r="L38" s="144"/>
      <c r="M38" s="145"/>
    </row>
    <row r="39" spans="1:255" x14ac:dyDescent="0.2">
      <c r="A39" s="205"/>
    </row>
    <row r="40" spans="1:255" ht="18.75" customHeight="1" x14ac:dyDescent="0.2">
      <c r="A40" s="205"/>
    </row>
    <row r="41" spans="1:255" ht="18.75" customHeight="1" x14ac:dyDescent="0.2">
      <c r="A41" s="205"/>
    </row>
    <row r="42" spans="1:255" ht="18.75" customHeight="1" x14ac:dyDescent="0.2">
      <c r="A42" s="205"/>
    </row>
    <row r="43" spans="1:255" ht="18.75" customHeight="1" x14ac:dyDescent="0.2">
      <c r="A43" s="205"/>
    </row>
    <row r="44" spans="1:255" ht="18.75" customHeight="1" x14ac:dyDescent="0.2">
      <c r="A44" s="205"/>
    </row>
    <row r="45" spans="1:255" x14ac:dyDescent="0.2">
      <c r="A45" s="205"/>
    </row>
    <row r="46" spans="1:255" s="127" customFormat="1" ht="19.5" customHeight="1" x14ac:dyDescent="0.2">
      <c r="A46" s="206"/>
      <c r="B46" s="1"/>
      <c r="C46" s="1"/>
      <c r="D46" s="1"/>
      <c r="E46" s="1"/>
      <c r="F46" s="1"/>
      <c r="G46" s="1"/>
      <c r="H46" s="1"/>
      <c r="I46" s="1"/>
      <c r="J46" s="1"/>
      <c r="K46" s="1"/>
      <c r="L46" s="1"/>
      <c r="M46" s="1"/>
      <c r="N46" s="1"/>
      <c r="HP46" s="1"/>
      <c r="HQ46" s="1"/>
      <c r="HR46" s="1"/>
      <c r="HS46" s="1"/>
      <c r="HT46" s="1"/>
      <c r="HU46" s="1"/>
      <c r="HV46" s="1"/>
      <c r="HW46" s="1"/>
      <c r="HX46" s="1"/>
      <c r="HY46" s="1"/>
      <c r="HZ46" s="1"/>
      <c r="IA46" s="1"/>
      <c r="IB46" s="1"/>
      <c r="IC46" s="1"/>
      <c r="ID46" s="1"/>
      <c r="IE46" s="1"/>
      <c r="IF46" s="1"/>
      <c r="IG46" s="1"/>
      <c r="IH46" s="1"/>
      <c r="II46" s="1"/>
      <c r="IJ46" s="1"/>
      <c r="IK46" s="1"/>
      <c r="IL46" s="1"/>
      <c r="IM46" s="1"/>
      <c r="IN46" s="1"/>
      <c r="IO46" s="1"/>
      <c r="IP46" s="1"/>
      <c r="IQ46" s="1"/>
      <c r="IR46" s="1"/>
      <c r="IS46" s="1"/>
      <c r="IT46" s="1"/>
      <c r="IU46" s="1"/>
    </row>
    <row r="47" spans="1:255" s="127" customFormat="1" ht="19.5" customHeight="1" x14ac:dyDescent="0.2">
      <c r="A47" s="206"/>
      <c r="B47" s="1"/>
      <c r="C47" s="1"/>
      <c r="D47" s="1"/>
      <c r="E47" s="1"/>
      <c r="F47" s="1"/>
      <c r="G47" s="1"/>
      <c r="H47" s="1"/>
      <c r="I47" s="1"/>
      <c r="J47" s="1"/>
      <c r="K47" s="1"/>
      <c r="L47" s="1"/>
      <c r="M47" s="1"/>
      <c r="N47" s="1"/>
      <c r="HP47" s="1"/>
      <c r="HQ47" s="1"/>
      <c r="HR47" s="1"/>
      <c r="HS47" s="1"/>
      <c r="HT47" s="1"/>
      <c r="HU47" s="1"/>
      <c r="HV47" s="1"/>
      <c r="HW47" s="1"/>
      <c r="HX47" s="1"/>
      <c r="HY47" s="1"/>
      <c r="HZ47" s="1"/>
      <c r="IA47" s="1"/>
      <c r="IB47" s="1"/>
      <c r="IC47" s="1"/>
      <c r="ID47" s="1"/>
      <c r="IE47" s="1"/>
      <c r="IF47" s="1"/>
      <c r="IG47" s="1"/>
      <c r="IH47" s="1"/>
      <c r="II47" s="1"/>
      <c r="IJ47" s="1"/>
      <c r="IK47" s="1"/>
      <c r="IL47" s="1"/>
      <c r="IM47" s="1"/>
      <c r="IN47" s="1"/>
      <c r="IO47" s="1"/>
      <c r="IP47" s="1"/>
      <c r="IQ47" s="1"/>
      <c r="IR47" s="1"/>
      <c r="IS47" s="1"/>
      <c r="IT47" s="1"/>
      <c r="IU47" s="1"/>
    </row>
    <row r="48" spans="1:255" s="127" customFormat="1" ht="19.5" customHeight="1" x14ac:dyDescent="0.2">
      <c r="A48" s="206"/>
      <c r="B48" s="1"/>
      <c r="C48" s="1"/>
      <c r="D48" s="1"/>
      <c r="E48" s="1"/>
      <c r="F48" s="1"/>
      <c r="G48" s="1"/>
      <c r="H48" s="1"/>
      <c r="I48" s="1"/>
      <c r="J48" s="1"/>
      <c r="K48" s="1"/>
      <c r="L48" s="1"/>
      <c r="M48" s="1"/>
      <c r="N48" s="1"/>
      <c r="HP48" s="1"/>
      <c r="HQ48" s="1"/>
      <c r="HR48" s="1"/>
      <c r="HS48" s="1"/>
      <c r="HT48" s="1"/>
      <c r="HU48" s="1"/>
      <c r="HV48" s="1"/>
      <c r="HW48" s="1"/>
      <c r="HX48" s="1"/>
      <c r="HY48" s="1"/>
      <c r="HZ48" s="1"/>
      <c r="IA48" s="1"/>
      <c r="IB48" s="1"/>
      <c r="IC48" s="1"/>
      <c r="ID48" s="1"/>
      <c r="IE48" s="1"/>
      <c r="IF48" s="1"/>
      <c r="IG48" s="1"/>
      <c r="IH48" s="1"/>
      <c r="II48" s="1"/>
      <c r="IJ48" s="1"/>
      <c r="IK48" s="1"/>
      <c r="IL48" s="1"/>
      <c r="IM48" s="1"/>
      <c r="IN48" s="1"/>
      <c r="IO48" s="1"/>
      <c r="IP48" s="1"/>
      <c r="IQ48" s="1"/>
      <c r="IR48" s="1"/>
      <c r="IS48" s="1"/>
      <c r="IT48" s="1"/>
      <c r="IU48" s="1"/>
    </row>
    <row r="49" spans="1:255" s="127" customFormat="1" ht="19.5" customHeight="1" x14ac:dyDescent="0.2">
      <c r="A49" s="206"/>
      <c r="B49" s="1"/>
      <c r="C49" s="1"/>
      <c r="D49" s="1"/>
      <c r="E49" s="1"/>
      <c r="F49" s="1"/>
      <c r="G49" s="1"/>
      <c r="H49" s="1"/>
      <c r="I49" s="1"/>
      <c r="J49" s="1"/>
      <c r="K49" s="1"/>
      <c r="L49" s="1"/>
      <c r="M49" s="1"/>
      <c r="N49" s="1"/>
      <c r="HP49" s="1"/>
      <c r="HQ49" s="1"/>
      <c r="HR49" s="1"/>
      <c r="HS49" s="1"/>
      <c r="HT49" s="1"/>
      <c r="HU49" s="1"/>
      <c r="HV49" s="1"/>
      <c r="HW49" s="1"/>
      <c r="HX49" s="1"/>
      <c r="HY49" s="1"/>
      <c r="HZ49" s="1"/>
      <c r="IA49" s="1"/>
      <c r="IB49" s="1"/>
      <c r="IC49" s="1"/>
      <c r="ID49" s="1"/>
      <c r="IE49" s="1"/>
      <c r="IF49" s="1"/>
      <c r="IG49" s="1"/>
      <c r="IH49" s="1"/>
      <c r="II49" s="1"/>
      <c r="IJ49" s="1"/>
      <c r="IK49" s="1"/>
      <c r="IL49" s="1"/>
      <c r="IM49" s="1"/>
      <c r="IN49" s="1"/>
      <c r="IO49" s="1"/>
      <c r="IP49" s="1"/>
      <c r="IQ49" s="1"/>
      <c r="IR49" s="1"/>
      <c r="IS49" s="1"/>
      <c r="IT49" s="1"/>
      <c r="IU49" s="1"/>
    </row>
    <row r="50" spans="1:255" s="127" customFormat="1" ht="19.5" customHeight="1" x14ac:dyDescent="0.2">
      <c r="A50" s="206"/>
      <c r="B50" s="1"/>
      <c r="C50" s="1"/>
      <c r="D50" s="1"/>
      <c r="E50" s="1"/>
      <c r="F50" s="1"/>
      <c r="G50" s="1"/>
      <c r="H50" s="1"/>
      <c r="I50" s="1"/>
      <c r="J50" s="1"/>
      <c r="K50" s="1"/>
      <c r="L50" s="1"/>
      <c r="M50" s="1"/>
      <c r="N50" s="1"/>
      <c r="HP50" s="1"/>
      <c r="HQ50" s="1"/>
      <c r="HR50" s="1"/>
      <c r="HS50" s="1"/>
      <c r="HT50" s="1"/>
      <c r="HU50" s="1"/>
      <c r="HV50" s="1"/>
      <c r="HW50" s="1"/>
      <c r="HX50" s="1"/>
      <c r="HY50" s="1"/>
      <c r="HZ50" s="1"/>
      <c r="IA50" s="1"/>
      <c r="IB50" s="1"/>
      <c r="IC50" s="1"/>
      <c r="ID50" s="1"/>
      <c r="IE50" s="1"/>
      <c r="IF50" s="1"/>
      <c r="IG50" s="1"/>
      <c r="IH50" s="1"/>
      <c r="II50" s="1"/>
      <c r="IJ50" s="1"/>
      <c r="IK50" s="1"/>
      <c r="IL50" s="1"/>
      <c r="IM50" s="1"/>
      <c r="IN50" s="1"/>
      <c r="IO50" s="1"/>
      <c r="IP50" s="1"/>
      <c r="IQ50" s="1"/>
      <c r="IR50" s="1"/>
      <c r="IS50" s="1"/>
      <c r="IT50" s="1"/>
      <c r="IU50" s="1"/>
    </row>
    <row r="51" spans="1:255" s="127" customFormat="1" ht="19.5" customHeight="1" x14ac:dyDescent="0.2">
      <c r="A51" s="206"/>
      <c r="B51" s="1"/>
      <c r="C51" s="1"/>
      <c r="D51" s="1"/>
      <c r="E51" s="1"/>
      <c r="F51" s="1"/>
      <c r="G51" s="1"/>
      <c r="H51" s="1"/>
      <c r="I51" s="1"/>
      <c r="J51" s="1"/>
      <c r="K51" s="1"/>
      <c r="L51" s="1"/>
      <c r="M51" s="1"/>
      <c r="N51" s="1"/>
      <c r="HP51" s="1"/>
      <c r="HQ51" s="1"/>
      <c r="HR51" s="1"/>
      <c r="HS51" s="1"/>
      <c r="HT51" s="1"/>
      <c r="HU51" s="1"/>
      <c r="HV51" s="1"/>
      <c r="HW51" s="1"/>
      <c r="HX51" s="1"/>
      <c r="HY51" s="1"/>
      <c r="HZ51" s="1"/>
      <c r="IA51" s="1"/>
      <c r="IB51" s="1"/>
      <c r="IC51" s="1"/>
      <c r="ID51" s="1"/>
      <c r="IE51" s="1"/>
      <c r="IF51" s="1"/>
      <c r="IG51" s="1"/>
      <c r="IH51" s="1"/>
      <c r="II51" s="1"/>
      <c r="IJ51" s="1"/>
      <c r="IK51" s="1"/>
      <c r="IL51" s="1"/>
      <c r="IM51" s="1"/>
      <c r="IN51" s="1"/>
      <c r="IO51" s="1"/>
      <c r="IP51" s="1"/>
      <c r="IQ51" s="1"/>
      <c r="IR51" s="1"/>
      <c r="IS51" s="1"/>
      <c r="IT51" s="1"/>
      <c r="IU51" s="1"/>
    </row>
    <row r="52" spans="1:255" s="127" customFormat="1" ht="19.5" customHeight="1" x14ac:dyDescent="0.2">
      <c r="A52" s="206"/>
      <c r="B52" s="1"/>
      <c r="C52" s="1"/>
      <c r="D52" s="1"/>
      <c r="E52" s="1"/>
      <c r="F52" s="1"/>
      <c r="G52" s="1"/>
      <c r="H52" s="1"/>
      <c r="I52" s="1"/>
      <c r="J52" s="1"/>
      <c r="K52" s="1"/>
      <c r="L52" s="1"/>
      <c r="M52" s="1"/>
      <c r="N52" s="1"/>
      <c r="HP52" s="1"/>
      <c r="HQ52" s="1"/>
      <c r="HR52" s="1"/>
      <c r="HS52" s="1"/>
      <c r="HT52" s="1"/>
      <c r="HU52" s="1"/>
      <c r="HV52" s="1"/>
      <c r="HW52" s="1"/>
      <c r="HX52" s="1"/>
      <c r="HY52" s="1"/>
      <c r="HZ52" s="1"/>
      <c r="IA52" s="1"/>
      <c r="IB52" s="1"/>
      <c r="IC52" s="1"/>
      <c r="ID52" s="1"/>
      <c r="IE52" s="1"/>
      <c r="IF52" s="1"/>
      <c r="IG52" s="1"/>
      <c r="IH52" s="1"/>
      <c r="II52" s="1"/>
      <c r="IJ52" s="1"/>
      <c r="IK52" s="1"/>
      <c r="IL52" s="1"/>
      <c r="IM52" s="1"/>
      <c r="IN52" s="1"/>
      <c r="IO52" s="1"/>
      <c r="IP52" s="1"/>
      <c r="IQ52" s="1"/>
      <c r="IR52" s="1"/>
      <c r="IS52" s="1"/>
      <c r="IT52" s="1"/>
      <c r="IU52" s="1"/>
    </row>
    <row r="53" spans="1:255" s="127" customFormat="1" ht="19.5" customHeight="1" x14ac:dyDescent="0.2">
      <c r="A53" s="206"/>
      <c r="B53" s="1"/>
      <c r="C53" s="1"/>
      <c r="D53" s="1"/>
      <c r="E53" s="1"/>
      <c r="F53" s="1"/>
      <c r="G53" s="1"/>
      <c r="H53" s="1"/>
      <c r="I53" s="1"/>
      <c r="J53" s="1"/>
      <c r="K53" s="1"/>
      <c r="L53" s="1"/>
      <c r="M53" s="1"/>
      <c r="N53" s="1"/>
      <c r="HP53" s="1"/>
      <c r="HQ53" s="1"/>
      <c r="HR53" s="1"/>
      <c r="HS53" s="1"/>
      <c r="HT53" s="1"/>
      <c r="HU53" s="1"/>
      <c r="HV53" s="1"/>
      <c r="HW53" s="1"/>
      <c r="HX53" s="1"/>
      <c r="HY53" s="1"/>
      <c r="HZ53" s="1"/>
      <c r="IA53" s="1"/>
      <c r="IB53" s="1"/>
      <c r="IC53" s="1"/>
      <c r="ID53" s="1"/>
      <c r="IE53" s="1"/>
      <c r="IF53" s="1"/>
      <c r="IG53" s="1"/>
      <c r="IH53" s="1"/>
      <c r="II53" s="1"/>
      <c r="IJ53" s="1"/>
      <c r="IK53" s="1"/>
      <c r="IL53" s="1"/>
      <c r="IM53" s="1"/>
      <c r="IN53" s="1"/>
      <c r="IO53" s="1"/>
      <c r="IP53" s="1"/>
      <c r="IQ53" s="1"/>
      <c r="IR53" s="1"/>
      <c r="IS53" s="1"/>
      <c r="IT53" s="1"/>
      <c r="IU53" s="1"/>
    </row>
    <row r="54" spans="1:255" s="127" customFormat="1" ht="19.5" customHeight="1" x14ac:dyDescent="0.2">
      <c r="A54" s="206"/>
      <c r="B54" s="1"/>
      <c r="C54" s="1"/>
      <c r="D54" s="1"/>
      <c r="E54" s="1"/>
      <c r="F54" s="1"/>
      <c r="G54" s="1"/>
      <c r="H54" s="1"/>
      <c r="I54" s="1"/>
      <c r="J54" s="1"/>
      <c r="K54" s="1"/>
      <c r="L54" s="1"/>
      <c r="M54" s="1"/>
      <c r="N54" s="1"/>
      <c r="HP54" s="1"/>
      <c r="HQ54" s="1"/>
      <c r="HR54" s="1"/>
      <c r="HS54" s="1"/>
      <c r="HT54" s="1"/>
      <c r="HU54" s="1"/>
      <c r="HV54" s="1"/>
      <c r="HW54" s="1"/>
      <c r="HX54" s="1"/>
      <c r="HY54" s="1"/>
      <c r="HZ54" s="1"/>
      <c r="IA54" s="1"/>
      <c r="IB54" s="1"/>
      <c r="IC54" s="1"/>
      <c r="ID54" s="1"/>
      <c r="IE54" s="1"/>
      <c r="IF54" s="1"/>
      <c r="IG54" s="1"/>
      <c r="IH54" s="1"/>
      <c r="II54" s="1"/>
      <c r="IJ54" s="1"/>
      <c r="IK54" s="1"/>
      <c r="IL54" s="1"/>
      <c r="IM54" s="1"/>
      <c r="IN54" s="1"/>
      <c r="IO54" s="1"/>
      <c r="IP54" s="1"/>
      <c r="IQ54" s="1"/>
      <c r="IR54" s="1"/>
      <c r="IS54" s="1"/>
      <c r="IT54" s="1"/>
      <c r="IU54" s="1"/>
    </row>
    <row r="55" spans="1:255" s="127" customFormat="1" ht="19.5" customHeight="1" x14ac:dyDescent="0.2">
      <c r="A55" s="206"/>
      <c r="B55" s="1"/>
      <c r="C55" s="1"/>
      <c r="D55" s="1"/>
      <c r="E55" s="1"/>
      <c r="F55" s="1"/>
      <c r="G55" s="1"/>
      <c r="H55" s="1"/>
      <c r="I55" s="1"/>
      <c r="J55" s="1"/>
      <c r="K55" s="1"/>
      <c r="L55" s="1"/>
      <c r="M55" s="1"/>
      <c r="N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row>
    <row r="56" spans="1:255" s="127" customFormat="1" ht="19.5" customHeight="1" x14ac:dyDescent="0.2">
      <c r="A56" s="206"/>
      <c r="B56" s="1"/>
      <c r="C56" s="1"/>
      <c r="D56" s="1"/>
      <c r="E56" s="1"/>
      <c r="F56" s="1"/>
      <c r="G56" s="1"/>
      <c r="H56" s="1"/>
      <c r="I56" s="1"/>
      <c r="J56" s="1"/>
      <c r="K56" s="1"/>
      <c r="L56" s="1"/>
      <c r="M56" s="1"/>
      <c r="N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row>
    <row r="57" spans="1:255" s="127" customFormat="1" ht="19.5" customHeight="1" x14ac:dyDescent="0.2">
      <c r="A57" s="206"/>
      <c r="B57" s="1"/>
      <c r="C57" s="1"/>
      <c r="D57" s="1"/>
      <c r="E57" s="1"/>
      <c r="F57" s="1"/>
      <c r="G57" s="1" ph="1"/>
      <c r="H57" s="1"/>
      <c r="I57" s="1"/>
      <c r="J57" s="1"/>
      <c r="K57" s="1"/>
      <c r="L57" s="1"/>
      <c r="M57" s="1"/>
      <c r="N57" s="1"/>
      <c r="HP57" s="1"/>
      <c r="HQ57" s="1"/>
      <c r="HR57" s="1"/>
      <c r="HS57" s="1"/>
      <c r="HT57" s="1"/>
      <c r="HU57" s="1"/>
      <c r="HV57" s="1"/>
      <c r="HW57" s="1"/>
      <c r="HX57" s="1"/>
      <c r="HY57" s="1"/>
      <c r="HZ57" s="1"/>
      <c r="IA57" s="1"/>
      <c r="IB57" s="1"/>
      <c r="IC57" s="1"/>
      <c r="ID57" s="1"/>
      <c r="IE57" s="1"/>
      <c r="IF57" s="1"/>
      <c r="IG57" s="1"/>
      <c r="IH57" s="1"/>
      <c r="II57" s="1"/>
      <c r="IJ57" s="1"/>
      <c r="IK57" s="1"/>
      <c r="IL57" s="1"/>
      <c r="IM57" s="1"/>
      <c r="IN57" s="1"/>
      <c r="IO57" s="1"/>
      <c r="IP57" s="1"/>
      <c r="IQ57" s="1"/>
      <c r="IR57" s="1"/>
      <c r="IS57" s="1"/>
      <c r="IT57" s="1"/>
      <c r="IU57" s="1"/>
    </row>
    <row r="58" spans="1:255" s="127" customFormat="1" ht="19.5" customHeight="1" x14ac:dyDescent="0.2">
      <c r="A58" s="206"/>
      <c r="B58" s="1" ph="1"/>
      <c r="C58" s="1" ph="1"/>
      <c r="D58" s="1" ph="1"/>
      <c r="E58" s="1" ph="1"/>
      <c r="F58" s="1" ph="1"/>
      <c r="G58" s="1"/>
      <c r="H58" s="1" ph="1"/>
      <c r="I58" s="1" ph="1"/>
      <c r="J58" s="1" ph="1"/>
      <c r="K58" s="1" ph="1"/>
      <c r="L58" s="1" ph="1"/>
      <c r="M58" s="1" ph="1"/>
      <c r="N58" s="1" ph="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row>
    <row r="59" spans="1:255" ht="19.5" customHeight="1" x14ac:dyDescent="0.2"/>
    <row r="61" spans="1:255" ht="19.5" x14ac:dyDescent="0.2">
      <c r="G61" s="1" ph="1"/>
    </row>
    <row r="62" spans="1:255" ht="19.5" x14ac:dyDescent="0.2">
      <c r="B62" s="1" ph="1"/>
      <c r="C62" s="1" ph="1"/>
      <c r="D62" s="1" ph="1"/>
      <c r="E62" s="1" ph="1"/>
      <c r="F62" s="1" ph="1"/>
      <c r="G62" s="1" ph="1"/>
      <c r="H62" s="1" ph="1"/>
      <c r="I62" s="1" ph="1"/>
      <c r="J62" s="1" ph="1"/>
      <c r="K62" s="1" ph="1"/>
      <c r="L62" s="1" ph="1"/>
      <c r="M62" s="1" ph="1"/>
      <c r="N62" s="1" ph="1"/>
    </row>
    <row r="63" spans="1:255" ht="19.5" x14ac:dyDescent="0.2">
      <c r="B63" s="1" ph="1"/>
      <c r="C63" s="1" ph="1"/>
      <c r="D63" s="1" ph="1"/>
      <c r="E63" s="1" ph="1"/>
      <c r="F63" s="1" ph="1"/>
      <c r="G63" s="1" ph="1"/>
      <c r="H63" s="1" ph="1"/>
      <c r="I63" s="1" ph="1"/>
      <c r="J63" s="1" ph="1"/>
      <c r="K63" s="1" ph="1"/>
      <c r="L63" s="1" ph="1"/>
      <c r="M63" s="1" ph="1"/>
      <c r="N63" s="1" ph="1"/>
    </row>
    <row r="64" spans="1:255" ht="19.5" x14ac:dyDescent="0.2">
      <c r="B64" s="1" ph="1"/>
      <c r="C64" s="1" ph="1"/>
      <c r="D64" s="1" ph="1"/>
      <c r="E64" s="1" ph="1"/>
      <c r="F64" s="1" ph="1"/>
      <c r="H64" s="1" ph="1"/>
      <c r="I64" s="1" ph="1"/>
      <c r="J64" s="1" ph="1"/>
      <c r="K64" s="1" ph="1"/>
      <c r="L64" s="1" ph="1"/>
      <c r="M64" s="1" ph="1"/>
      <c r="N64" s="1" ph="1"/>
    </row>
    <row r="65" spans="2:256" ht="19.5" x14ac:dyDescent="0.2">
      <c r="G65" s="1" ph="1"/>
    </row>
    <row r="66" spans="2:256" ht="19.5" x14ac:dyDescent="0.2">
      <c r="B66" s="1" ph="1"/>
      <c r="C66" s="1" ph="1"/>
      <c r="D66" s="1" ph="1"/>
      <c r="E66" s="1" ph="1"/>
      <c r="F66" s="1" ph="1"/>
      <c r="G66" s="1" ph="1"/>
      <c r="H66" s="1" ph="1"/>
      <c r="I66" s="1" ph="1"/>
      <c r="J66" s="1" ph="1"/>
      <c r="K66" s="1" ph="1"/>
      <c r="L66" s="1" ph="1"/>
      <c r="M66" s="1" ph="1"/>
      <c r="N66" s="1" ph="1"/>
    </row>
    <row r="67" spans="2:256" ht="19.5" x14ac:dyDescent="0.2">
      <c r="B67" s="1" ph="1"/>
      <c r="C67" s="1" ph="1"/>
      <c r="D67" s="1" ph="1"/>
      <c r="E67" s="1" ph="1"/>
      <c r="F67" s="1" ph="1"/>
      <c r="G67" s="1" ph="1"/>
      <c r="H67" s="1" ph="1"/>
      <c r="I67" s="1" ph="1"/>
      <c r="J67" s="1" ph="1"/>
      <c r="K67" s="1" ph="1"/>
      <c r="L67" s="1" ph="1"/>
      <c r="M67" s="1" ph="1"/>
      <c r="N67" s="1" ph="1"/>
      <c r="HP67" s="1" ph="1"/>
      <c r="HQ67" s="1" ph="1"/>
      <c r="HR67" s="1" ph="1"/>
      <c r="HS67" s="1" ph="1"/>
      <c r="HT67" s="1" ph="1"/>
      <c r="HU67" s="1" ph="1"/>
      <c r="HV67" s="1" ph="1"/>
      <c r="HW67" s="1" ph="1"/>
      <c r="HX67" s="1" ph="1"/>
      <c r="HY67" s="1" ph="1"/>
      <c r="HZ67" s="1" ph="1"/>
      <c r="IA67" s="1" ph="1"/>
      <c r="IB67" s="1" ph="1"/>
      <c r="IC67" s="1" ph="1"/>
      <c r="ID67" s="1" ph="1"/>
      <c r="IE67" s="1" ph="1"/>
      <c r="IF67" s="1" ph="1"/>
      <c r="IG67" s="1" ph="1"/>
      <c r="IH67" s="1" ph="1"/>
      <c r="II67" s="1" ph="1"/>
      <c r="IJ67" s="1" ph="1"/>
      <c r="IK67" s="1" ph="1"/>
      <c r="IL67" s="1" ph="1"/>
      <c r="IM67" s="1" ph="1"/>
      <c r="IN67" s="1" ph="1"/>
      <c r="IO67" s="1" ph="1"/>
      <c r="IP67" s="1" ph="1"/>
      <c r="IQ67" s="1" ph="1"/>
      <c r="IR67" s="1" ph="1"/>
      <c r="IS67" s="1" ph="1"/>
      <c r="IT67" s="1" ph="1"/>
      <c r="IU67" s="1" ph="1"/>
      <c r="IV67" s="1" ph="1"/>
    </row>
    <row r="68" spans="2:256" ht="19.5" x14ac:dyDescent="0.2">
      <c r="B68" s="1" ph="1"/>
      <c r="C68" s="1" ph="1"/>
      <c r="D68" s="1" ph="1"/>
      <c r="E68" s="1" ph="1"/>
      <c r="F68" s="1" ph="1"/>
      <c r="H68" s="1" ph="1"/>
      <c r="I68" s="1" ph="1"/>
      <c r="J68" s="1" ph="1"/>
      <c r="K68" s="1" ph="1"/>
      <c r="L68" s="1" ph="1"/>
      <c r="M68" s="1" ph="1"/>
      <c r="N68" s="1" ph="1"/>
    </row>
    <row r="69" spans="2:256" ht="19.5" x14ac:dyDescent="0.2">
      <c r="G69" s="1" ph="1"/>
    </row>
    <row r="70" spans="2:256" ht="19.5" x14ac:dyDescent="0.2">
      <c r="B70" s="1" ph="1"/>
      <c r="C70" s="1" ph="1"/>
      <c r="D70" s="1" ph="1"/>
      <c r="E70" s="1" ph="1"/>
      <c r="F70" s="1" ph="1"/>
      <c r="H70" s="1" ph="1"/>
      <c r="I70" s="1" ph="1"/>
      <c r="J70" s="1" ph="1"/>
      <c r="K70" s="1" ph="1"/>
      <c r="L70" s="1" ph="1"/>
      <c r="M70" s="1" ph="1"/>
      <c r="N70" s="1" ph="1"/>
    </row>
    <row r="71" spans="2:256" ht="19.5" x14ac:dyDescent="0.2">
      <c r="G71" s="1" ph="1"/>
      <c r="HP71" s="1" ph="1"/>
      <c r="HQ71" s="1" ph="1"/>
      <c r="HR71" s="1" ph="1"/>
      <c r="HS71" s="1" ph="1"/>
      <c r="HT71" s="1" ph="1"/>
      <c r="HU71" s="1" ph="1"/>
      <c r="HV71" s="1" ph="1"/>
      <c r="HW71" s="1" ph="1"/>
      <c r="HX71" s="1" ph="1"/>
      <c r="HY71" s="1" ph="1"/>
      <c r="HZ71" s="1" ph="1"/>
      <c r="IA71" s="1" ph="1"/>
      <c r="IB71" s="1" ph="1"/>
      <c r="IC71" s="1" ph="1"/>
      <c r="ID71" s="1" ph="1"/>
      <c r="IE71" s="1" ph="1"/>
      <c r="IF71" s="1" ph="1"/>
      <c r="IG71" s="1" ph="1"/>
      <c r="IH71" s="1" ph="1"/>
      <c r="II71" s="1" ph="1"/>
      <c r="IJ71" s="1" ph="1"/>
      <c r="IK71" s="1" ph="1"/>
      <c r="IL71" s="1" ph="1"/>
      <c r="IM71" s="1" ph="1"/>
      <c r="IN71" s="1" ph="1"/>
      <c r="IO71" s="1" ph="1"/>
      <c r="IP71" s="1" ph="1"/>
      <c r="IQ71" s="1" ph="1"/>
      <c r="IR71" s="1" ph="1"/>
      <c r="IS71" s="1" ph="1"/>
      <c r="IT71" s="1" ph="1"/>
      <c r="IU71" s="1" ph="1"/>
      <c r="IV71" s="1" ph="1"/>
    </row>
    <row r="72" spans="2:256" ht="19.5" x14ac:dyDescent="0.2">
      <c r="B72" s="1" ph="1"/>
      <c r="C72" s="1" ph="1"/>
      <c r="D72" s="1" ph="1"/>
      <c r="E72" s="1" ph="1"/>
      <c r="F72" s="1" ph="1"/>
      <c r="G72" s="1" ph="1"/>
      <c r="H72" s="1" ph="1"/>
      <c r="I72" s="1" ph="1"/>
      <c r="J72" s="1" ph="1"/>
      <c r="K72" s="1" ph="1"/>
      <c r="L72" s="1" ph="1"/>
      <c r="M72" s="1" ph="1"/>
      <c r="N72" s="1" ph="1"/>
      <c r="HP72" s="1" ph="1"/>
      <c r="HQ72" s="1" ph="1"/>
      <c r="HR72" s="1" ph="1"/>
      <c r="HS72" s="1" ph="1"/>
      <c r="HT72" s="1" ph="1"/>
      <c r="HU72" s="1" ph="1"/>
      <c r="HV72" s="1" ph="1"/>
      <c r="HW72" s="1" ph="1"/>
      <c r="HX72" s="1" ph="1"/>
      <c r="HY72" s="1" ph="1"/>
      <c r="HZ72" s="1" ph="1"/>
      <c r="IA72" s="1" ph="1"/>
      <c r="IB72" s="1" ph="1"/>
      <c r="IC72" s="1" ph="1"/>
      <c r="ID72" s="1" ph="1"/>
      <c r="IE72" s="1" ph="1"/>
      <c r="IF72" s="1" ph="1"/>
      <c r="IG72" s="1" ph="1"/>
      <c r="IH72" s="1" ph="1"/>
      <c r="II72" s="1" ph="1"/>
      <c r="IJ72" s="1" ph="1"/>
      <c r="IK72" s="1" ph="1"/>
      <c r="IL72" s="1" ph="1"/>
      <c r="IM72" s="1" ph="1"/>
      <c r="IN72" s="1" ph="1"/>
      <c r="IO72" s="1" ph="1"/>
      <c r="IP72" s="1" ph="1"/>
      <c r="IQ72" s="1" ph="1"/>
      <c r="IR72" s="1" ph="1"/>
      <c r="IS72" s="1" ph="1"/>
      <c r="IT72" s="1" ph="1"/>
      <c r="IU72" s="1" ph="1"/>
      <c r="IV72" s="1" ph="1"/>
    </row>
    <row r="73" spans="2:256" ht="19.5" x14ac:dyDescent="0.2">
      <c r="B73" s="1" ph="1"/>
      <c r="C73" s="1" ph="1"/>
      <c r="D73" s="1" ph="1"/>
      <c r="E73" s="1" ph="1"/>
      <c r="F73" s="1" ph="1"/>
      <c r="G73" s="1" ph="1"/>
      <c r="H73" s="1" ph="1"/>
      <c r="I73" s="1" ph="1"/>
      <c r="J73" s="1" ph="1"/>
      <c r="K73" s="1" ph="1"/>
      <c r="L73" s="1" ph="1"/>
      <c r="M73" s="1" ph="1"/>
      <c r="N73" s="1" ph="1"/>
      <c r="HP73" s="1" ph="1"/>
      <c r="HQ73" s="1" ph="1"/>
      <c r="HR73" s="1" ph="1"/>
      <c r="HS73" s="1" ph="1"/>
      <c r="HT73" s="1" ph="1"/>
      <c r="HU73" s="1" ph="1"/>
      <c r="HV73" s="1" ph="1"/>
      <c r="HW73" s="1" ph="1"/>
      <c r="HX73" s="1" ph="1"/>
      <c r="HY73" s="1" ph="1"/>
      <c r="HZ73" s="1" ph="1"/>
      <c r="IA73" s="1" ph="1"/>
      <c r="IB73" s="1" ph="1"/>
      <c r="IC73" s="1" ph="1"/>
      <c r="ID73" s="1" ph="1"/>
      <c r="IE73" s="1" ph="1"/>
      <c r="IF73" s="1" ph="1"/>
      <c r="IG73" s="1" ph="1"/>
      <c r="IH73" s="1" ph="1"/>
      <c r="II73" s="1" ph="1"/>
      <c r="IJ73" s="1" ph="1"/>
      <c r="IK73" s="1" ph="1"/>
      <c r="IL73" s="1" ph="1"/>
      <c r="IM73" s="1" ph="1"/>
      <c r="IN73" s="1" ph="1"/>
      <c r="IO73" s="1" ph="1"/>
      <c r="IP73" s="1" ph="1"/>
      <c r="IQ73" s="1" ph="1"/>
      <c r="IR73" s="1" ph="1"/>
      <c r="IS73" s="1" ph="1"/>
      <c r="IT73" s="1" ph="1"/>
      <c r="IU73" s="1" ph="1"/>
      <c r="IV73" s="1" ph="1"/>
    </row>
    <row r="74" spans="2:256" ht="19.5" x14ac:dyDescent="0.2">
      <c r="B74" s="1" ph="1"/>
      <c r="C74" s="1" ph="1"/>
      <c r="D74" s="1" ph="1"/>
      <c r="E74" s="1" ph="1"/>
      <c r="F74" s="1" ph="1"/>
      <c r="G74" s="1" ph="1"/>
      <c r="H74" s="1" ph="1"/>
      <c r="I74" s="1" ph="1"/>
      <c r="J74" s="1" ph="1"/>
      <c r="K74" s="1" ph="1"/>
      <c r="L74" s="1" ph="1"/>
      <c r="M74" s="1" ph="1"/>
      <c r="N74" s="1" ph="1"/>
    </row>
    <row r="75" spans="2:256" ht="19.5" x14ac:dyDescent="0.2">
      <c r="B75" s="1" ph="1"/>
      <c r="C75" s="1" ph="1"/>
      <c r="D75" s="1" ph="1"/>
      <c r="E75" s="1" ph="1"/>
      <c r="F75" s="1" ph="1"/>
      <c r="G75" s="1" ph="1"/>
      <c r="H75" s="1" ph="1"/>
      <c r="I75" s="1" ph="1"/>
      <c r="J75" s="1" ph="1"/>
      <c r="K75" s="1" ph="1"/>
      <c r="L75" s="1" ph="1"/>
      <c r="M75" s="1" ph="1"/>
      <c r="N75" s="1" ph="1"/>
      <c r="HP75" s="1" ph="1"/>
      <c r="HQ75" s="1" ph="1"/>
      <c r="HR75" s="1" ph="1"/>
      <c r="HS75" s="1" ph="1"/>
      <c r="HT75" s="1" ph="1"/>
      <c r="HU75" s="1" ph="1"/>
      <c r="HV75" s="1" ph="1"/>
      <c r="HW75" s="1" ph="1"/>
      <c r="HX75" s="1" ph="1"/>
      <c r="HY75" s="1" ph="1"/>
      <c r="HZ75" s="1" ph="1"/>
      <c r="IA75" s="1" ph="1"/>
      <c r="IB75" s="1" ph="1"/>
      <c r="IC75" s="1" ph="1"/>
      <c r="ID75" s="1" ph="1"/>
      <c r="IE75" s="1" ph="1"/>
      <c r="IF75" s="1" ph="1"/>
      <c r="IG75" s="1" ph="1"/>
      <c r="IH75" s="1" ph="1"/>
      <c r="II75" s="1" ph="1"/>
      <c r="IJ75" s="1" ph="1"/>
      <c r="IK75" s="1" ph="1"/>
      <c r="IL75" s="1" ph="1"/>
      <c r="IM75" s="1" ph="1"/>
      <c r="IN75" s="1" ph="1"/>
      <c r="IO75" s="1" ph="1"/>
      <c r="IP75" s="1" ph="1"/>
      <c r="IQ75" s="1" ph="1"/>
      <c r="IR75" s="1" ph="1"/>
      <c r="IS75" s="1" ph="1"/>
      <c r="IT75" s="1" ph="1"/>
      <c r="IU75" s="1" ph="1"/>
      <c r="IV75" s="1" ph="1"/>
    </row>
    <row r="76" spans="2:256" ht="19.5" x14ac:dyDescent="0.2">
      <c r="B76" s="1" ph="1"/>
      <c r="C76" s="1" ph="1"/>
      <c r="D76" s="1" ph="1"/>
      <c r="E76" s="1" ph="1"/>
      <c r="F76" s="1" ph="1"/>
      <c r="G76" s="1" ph="1"/>
      <c r="H76" s="1" ph="1"/>
      <c r="I76" s="1" ph="1"/>
      <c r="J76" s="1" ph="1"/>
      <c r="K76" s="1" ph="1"/>
      <c r="L76" s="1" ph="1"/>
      <c r="M76" s="1" ph="1"/>
      <c r="N76" s="1" ph="1"/>
      <c r="HP76" s="1" ph="1"/>
      <c r="HQ76" s="1" ph="1"/>
      <c r="HR76" s="1" ph="1"/>
      <c r="HS76" s="1" ph="1"/>
      <c r="HT76" s="1" ph="1"/>
      <c r="HU76" s="1" ph="1"/>
      <c r="HV76" s="1" ph="1"/>
      <c r="HW76" s="1" ph="1"/>
      <c r="HX76" s="1" ph="1"/>
      <c r="HY76" s="1" ph="1"/>
      <c r="HZ76" s="1" ph="1"/>
      <c r="IA76" s="1" ph="1"/>
      <c r="IB76" s="1" ph="1"/>
      <c r="IC76" s="1" ph="1"/>
      <c r="ID76" s="1" ph="1"/>
      <c r="IE76" s="1" ph="1"/>
      <c r="IF76" s="1" ph="1"/>
      <c r="IG76" s="1" ph="1"/>
      <c r="IH76" s="1" ph="1"/>
      <c r="II76" s="1" ph="1"/>
      <c r="IJ76" s="1" ph="1"/>
      <c r="IK76" s="1" ph="1"/>
      <c r="IL76" s="1" ph="1"/>
      <c r="IM76" s="1" ph="1"/>
      <c r="IN76" s="1" ph="1"/>
      <c r="IO76" s="1" ph="1"/>
      <c r="IP76" s="1" ph="1"/>
      <c r="IQ76" s="1" ph="1"/>
      <c r="IR76" s="1" ph="1"/>
      <c r="IS76" s="1" ph="1"/>
      <c r="IT76" s="1" ph="1"/>
      <c r="IU76" s="1" ph="1"/>
      <c r="IV76" s="1" ph="1"/>
    </row>
    <row r="77" spans="2:256" ht="19.5" x14ac:dyDescent="0.2">
      <c r="B77" s="1" ph="1"/>
      <c r="C77" s="1" ph="1"/>
      <c r="D77" s="1" ph="1"/>
      <c r="E77" s="1" ph="1"/>
      <c r="F77" s="1" ph="1"/>
      <c r="G77" s="1" ph="1"/>
      <c r="H77" s="1" ph="1"/>
      <c r="I77" s="1" ph="1"/>
      <c r="J77" s="1" ph="1"/>
      <c r="K77" s="1" ph="1"/>
      <c r="L77" s="1" ph="1"/>
      <c r="M77" s="1" ph="1"/>
      <c r="N77" s="1" ph="1"/>
      <c r="HP77" s="1" ph="1"/>
      <c r="HQ77" s="1" ph="1"/>
      <c r="HR77" s="1" ph="1"/>
      <c r="HS77" s="1" ph="1"/>
      <c r="HT77" s="1" ph="1"/>
      <c r="HU77" s="1" ph="1"/>
      <c r="HV77" s="1" ph="1"/>
      <c r="HW77" s="1" ph="1"/>
      <c r="HX77" s="1" ph="1"/>
      <c r="HY77" s="1" ph="1"/>
      <c r="HZ77" s="1" ph="1"/>
      <c r="IA77" s="1" ph="1"/>
      <c r="IB77" s="1" ph="1"/>
      <c r="IC77" s="1" ph="1"/>
      <c r="ID77" s="1" ph="1"/>
      <c r="IE77" s="1" ph="1"/>
      <c r="IF77" s="1" ph="1"/>
      <c r="IG77" s="1" ph="1"/>
      <c r="IH77" s="1" ph="1"/>
      <c r="II77" s="1" ph="1"/>
      <c r="IJ77" s="1" ph="1"/>
      <c r="IK77" s="1" ph="1"/>
      <c r="IL77" s="1" ph="1"/>
      <c r="IM77" s="1" ph="1"/>
      <c r="IN77" s="1" ph="1"/>
      <c r="IO77" s="1" ph="1"/>
      <c r="IP77" s="1" ph="1"/>
      <c r="IQ77" s="1" ph="1"/>
      <c r="IR77" s="1" ph="1"/>
      <c r="IS77" s="1" ph="1"/>
      <c r="IT77" s="1" ph="1"/>
      <c r="IU77" s="1" ph="1"/>
      <c r="IV77" s="1" ph="1"/>
    </row>
    <row r="78" spans="2:256" ht="19.5" x14ac:dyDescent="0.2">
      <c r="B78" s="1" ph="1"/>
      <c r="C78" s="1" ph="1"/>
      <c r="D78" s="1" ph="1"/>
      <c r="E78" s="1" ph="1"/>
      <c r="F78" s="1" ph="1"/>
      <c r="G78" s="1" ph="1"/>
      <c r="H78" s="1" ph="1"/>
      <c r="I78" s="1" ph="1"/>
      <c r="J78" s="1" ph="1"/>
      <c r="K78" s="1" ph="1"/>
      <c r="L78" s="1" ph="1"/>
      <c r="M78" s="1" ph="1"/>
      <c r="N78" s="1" ph="1"/>
    </row>
    <row r="79" spans="2:256" ht="19.5" x14ac:dyDescent="0.2">
      <c r="B79" s="1" ph="1"/>
      <c r="C79" s="1" ph="1"/>
      <c r="D79" s="1" ph="1"/>
      <c r="E79" s="1" ph="1"/>
      <c r="F79" s="1" ph="1"/>
      <c r="H79" s="1" ph="1"/>
      <c r="I79" s="1" ph="1"/>
      <c r="J79" s="1" ph="1"/>
      <c r="K79" s="1" ph="1"/>
      <c r="L79" s="1" ph="1"/>
      <c r="M79" s="1" ph="1"/>
      <c r="N79" s="1" ph="1"/>
      <c r="HP79" s="1" ph="1"/>
      <c r="HQ79" s="1" ph="1"/>
      <c r="HR79" s="1" ph="1"/>
      <c r="HS79" s="1" ph="1"/>
      <c r="HT79" s="1" ph="1"/>
      <c r="HU79" s="1" ph="1"/>
      <c r="HV79" s="1" ph="1"/>
      <c r="HW79" s="1" ph="1"/>
      <c r="HX79" s="1" ph="1"/>
      <c r="HY79" s="1" ph="1"/>
      <c r="HZ79" s="1" ph="1"/>
      <c r="IA79" s="1" ph="1"/>
      <c r="IB79" s="1" ph="1"/>
      <c r="IC79" s="1" ph="1"/>
      <c r="ID79" s="1" ph="1"/>
      <c r="IE79" s="1" ph="1"/>
      <c r="IF79" s="1" ph="1"/>
      <c r="IG79" s="1" ph="1"/>
      <c r="IH79" s="1" ph="1"/>
      <c r="II79" s="1" ph="1"/>
      <c r="IJ79" s="1" ph="1"/>
      <c r="IK79" s="1" ph="1"/>
      <c r="IL79" s="1" ph="1"/>
      <c r="IM79" s="1" ph="1"/>
      <c r="IN79" s="1" ph="1"/>
      <c r="IO79" s="1" ph="1"/>
      <c r="IP79" s="1" ph="1"/>
      <c r="IQ79" s="1" ph="1"/>
      <c r="IR79" s="1" ph="1"/>
      <c r="IS79" s="1" ph="1"/>
      <c r="IT79" s="1" ph="1"/>
      <c r="IU79" s="1" ph="1"/>
      <c r="IV79" s="1" ph="1"/>
    </row>
    <row r="81" spans="1:256" ht="19.5" x14ac:dyDescent="0.2">
      <c r="HP81" s="1" ph="1"/>
      <c r="HQ81" s="1" ph="1"/>
      <c r="HR81" s="1" ph="1"/>
      <c r="HS81" s="1" ph="1"/>
      <c r="HT81" s="1" ph="1"/>
      <c r="HU81" s="1" ph="1"/>
      <c r="HV81" s="1" ph="1"/>
      <c r="HW81" s="1" ph="1"/>
      <c r="HX81" s="1" ph="1"/>
      <c r="HY81" s="1" ph="1"/>
      <c r="HZ81" s="1" ph="1"/>
      <c r="IA81" s="1" ph="1"/>
      <c r="IB81" s="1" ph="1"/>
      <c r="IC81" s="1" ph="1"/>
      <c r="ID81" s="1" ph="1"/>
      <c r="IE81" s="1" ph="1"/>
      <c r="IF81" s="1" ph="1"/>
      <c r="IG81" s="1" ph="1"/>
      <c r="IH81" s="1" ph="1"/>
      <c r="II81" s="1" ph="1"/>
      <c r="IJ81" s="1" ph="1"/>
      <c r="IK81" s="1" ph="1"/>
      <c r="IL81" s="1" ph="1"/>
      <c r="IM81" s="1" ph="1"/>
      <c r="IN81" s="1" ph="1"/>
      <c r="IO81" s="1" ph="1"/>
      <c r="IP81" s="1" ph="1"/>
      <c r="IQ81" s="1" ph="1"/>
      <c r="IR81" s="1" ph="1"/>
      <c r="IS81" s="1" ph="1"/>
      <c r="IT81" s="1" ph="1"/>
      <c r="IU81" s="1" ph="1"/>
      <c r="IV81" s="1" ph="1"/>
    </row>
    <row r="82" spans="1:256" ht="19.5" x14ac:dyDescent="0.2">
      <c r="HP82" s="1" ph="1"/>
      <c r="HQ82" s="1" ph="1"/>
      <c r="HR82" s="1" ph="1"/>
      <c r="HS82" s="1" ph="1"/>
      <c r="HT82" s="1" ph="1"/>
      <c r="HU82" s="1" ph="1"/>
      <c r="HV82" s="1" ph="1"/>
      <c r="HW82" s="1" ph="1"/>
      <c r="HX82" s="1" ph="1"/>
      <c r="HY82" s="1" ph="1"/>
      <c r="HZ82" s="1" ph="1"/>
      <c r="IA82" s="1" ph="1"/>
      <c r="IB82" s="1" ph="1"/>
      <c r="IC82" s="1" ph="1"/>
      <c r="ID82" s="1" ph="1"/>
      <c r="IE82" s="1" ph="1"/>
      <c r="IF82" s="1" ph="1"/>
      <c r="IG82" s="1" ph="1"/>
      <c r="IH82" s="1" ph="1"/>
      <c r="II82" s="1" ph="1"/>
      <c r="IJ82" s="1" ph="1"/>
      <c r="IK82" s="1" ph="1"/>
      <c r="IL82" s="1" ph="1"/>
      <c r="IM82" s="1" ph="1"/>
      <c r="IN82" s="1" ph="1"/>
      <c r="IO82" s="1" ph="1"/>
      <c r="IP82" s="1" ph="1"/>
      <c r="IQ82" s="1" ph="1"/>
      <c r="IR82" s="1" ph="1"/>
      <c r="IS82" s="1" ph="1"/>
      <c r="IT82" s="1" ph="1"/>
      <c r="IU82" s="1" ph="1"/>
      <c r="IV82" s="1" ph="1"/>
    </row>
    <row r="83" spans="1:256" s="1" customFormat="1" ht="19.5" ph="1" x14ac:dyDescent="0.2">
      <c r="A83" s="206"/>
      <c r="B83" s="1"/>
      <c r="C83" s="1"/>
      <c r="D83" s="1"/>
      <c r="E83" s="1"/>
      <c r="F83" s="1"/>
      <c r="G83" s="1"/>
      <c r="H83" s="1"/>
      <c r="I83" s="1"/>
      <c r="J83" s="1"/>
      <c r="K83" s="1"/>
      <c r="L83" s="1"/>
      <c r="M83" s="1"/>
      <c r="N83" s="1"/>
    </row>
    <row r="84" spans="1:256" ht="19.5" x14ac:dyDescent="0.2">
      <c r="HP84" s="1" ph="1"/>
      <c r="HQ84" s="1" ph="1"/>
      <c r="HR84" s="1" ph="1"/>
      <c r="HS84" s="1" ph="1"/>
      <c r="HT84" s="1" ph="1"/>
      <c r="HU84" s="1" ph="1"/>
      <c r="HV84" s="1" ph="1"/>
      <c r="HW84" s="1" ph="1"/>
      <c r="HX84" s="1" ph="1"/>
      <c r="HY84" s="1" ph="1"/>
      <c r="HZ84" s="1" ph="1"/>
      <c r="IA84" s="1" ph="1"/>
      <c r="IB84" s="1" ph="1"/>
      <c r="IC84" s="1" ph="1"/>
      <c r="ID84" s="1" ph="1"/>
      <c r="IE84" s="1" ph="1"/>
      <c r="IF84" s="1" ph="1"/>
      <c r="IG84" s="1" ph="1"/>
      <c r="IH84" s="1" ph="1"/>
      <c r="II84" s="1" ph="1"/>
      <c r="IJ84" s="1" ph="1"/>
      <c r="IK84" s="1" ph="1"/>
      <c r="IL84" s="1" ph="1"/>
      <c r="IM84" s="1" ph="1"/>
      <c r="IN84" s="1" ph="1"/>
      <c r="IO84" s="1" ph="1"/>
      <c r="IP84" s="1" ph="1"/>
      <c r="IQ84" s="1" ph="1"/>
      <c r="IR84" s="1" ph="1"/>
      <c r="IS84" s="1" ph="1"/>
      <c r="IT84" s="1" ph="1"/>
      <c r="IU84" s="1" ph="1"/>
      <c r="IV84" s="1" ph="1"/>
    </row>
    <row r="85" spans="1:256" ht="19.5" x14ac:dyDescent="0.2">
      <c r="HP85" s="1" ph="1"/>
      <c r="HQ85" s="1" ph="1"/>
      <c r="HR85" s="1" ph="1"/>
      <c r="HS85" s="1" ph="1"/>
      <c r="HT85" s="1" ph="1"/>
      <c r="HU85" s="1" ph="1"/>
      <c r="HV85" s="1" ph="1"/>
      <c r="HW85" s="1" ph="1"/>
      <c r="HX85" s="1" ph="1"/>
      <c r="HY85" s="1" ph="1"/>
      <c r="HZ85" s="1" ph="1"/>
      <c r="IA85" s="1" ph="1"/>
      <c r="IB85" s="1" ph="1"/>
      <c r="IC85" s="1" ph="1"/>
      <c r="ID85" s="1" ph="1"/>
      <c r="IE85" s="1" ph="1"/>
      <c r="IF85" s="1" ph="1"/>
      <c r="IG85" s="1" ph="1"/>
      <c r="IH85" s="1" ph="1"/>
      <c r="II85" s="1" ph="1"/>
      <c r="IJ85" s="1" ph="1"/>
      <c r="IK85" s="1" ph="1"/>
      <c r="IL85" s="1" ph="1"/>
      <c r="IM85" s="1" ph="1"/>
      <c r="IN85" s="1" ph="1"/>
      <c r="IO85" s="1" ph="1"/>
      <c r="IP85" s="1" ph="1"/>
      <c r="IQ85" s="1" ph="1"/>
      <c r="IR85" s="1" ph="1"/>
      <c r="IS85" s="1" ph="1"/>
      <c r="IT85" s="1" ph="1"/>
      <c r="IU85" s="1" ph="1"/>
      <c r="IV85" s="1" ph="1"/>
    </row>
    <row r="86" spans="1:256" ht="19.5" x14ac:dyDescent="0.2">
      <c r="HP86" s="1" ph="1"/>
      <c r="HQ86" s="1" ph="1"/>
      <c r="HR86" s="1" ph="1"/>
      <c r="HS86" s="1" ph="1"/>
      <c r="HT86" s="1" ph="1"/>
      <c r="HU86" s="1" ph="1"/>
      <c r="HV86" s="1" ph="1"/>
      <c r="HW86" s="1" ph="1"/>
      <c r="HX86" s="1" ph="1"/>
      <c r="HY86" s="1" ph="1"/>
      <c r="HZ86" s="1" ph="1"/>
      <c r="IA86" s="1" ph="1"/>
      <c r="IB86" s="1" ph="1"/>
      <c r="IC86" s="1" ph="1"/>
      <c r="ID86" s="1" ph="1"/>
      <c r="IE86" s="1" ph="1"/>
      <c r="IF86" s="1" ph="1"/>
      <c r="IG86" s="1" ph="1"/>
      <c r="IH86" s="1" ph="1"/>
      <c r="II86" s="1" ph="1"/>
      <c r="IJ86" s="1" ph="1"/>
      <c r="IK86" s="1" ph="1"/>
      <c r="IL86" s="1" ph="1"/>
      <c r="IM86" s="1" ph="1"/>
      <c r="IN86" s="1" ph="1"/>
      <c r="IO86" s="1" ph="1"/>
      <c r="IP86" s="1" ph="1"/>
      <c r="IQ86" s="1" ph="1"/>
      <c r="IR86" s="1" ph="1"/>
      <c r="IS86" s="1" ph="1"/>
      <c r="IT86" s="1" ph="1"/>
      <c r="IU86" s="1" ph="1"/>
      <c r="IV86" s="1" ph="1"/>
    </row>
    <row r="87" spans="1:256" s="1" customFormat="1" ht="19.5" ph="1" x14ac:dyDescent="0.2">
      <c r="A87" s="206"/>
      <c r="B87" s="1"/>
      <c r="C87" s="1"/>
      <c r="D87" s="1"/>
      <c r="E87" s="1"/>
      <c r="F87" s="1"/>
      <c r="G87" s="1"/>
      <c r="H87" s="1"/>
      <c r="I87" s="1"/>
      <c r="J87" s="1"/>
      <c r="K87" s="1"/>
      <c r="L87" s="1"/>
      <c r="M87" s="1"/>
      <c r="N87" s="1"/>
      <c r="HP87" s="1"/>
      <c r="HQ87" s="1"/>
      <c r="HR87" s="1"/>
      <c r="HS87" s="1"/>
      <c r="HT87" s="1"/>
      <c r="HU87" s="1"/>
      <c r="HV87" s="1"/>
      <c r="HW87" s="1"/>
      <c r="HX87" s="1"/>
      <c r="HY87" s="1"/>
      <c r="HZ87" s="1"/>
      <c r="IA87" s="1"/>
      <c r="IB87" s="1"/>
      <c r="IC87" s="1"/>
      <c r="ID87" s="1"/>
      <c r="IE87" s="1"/>
      <c r="IF87" s="1"/>
      <c r="IG87" s="1"/>
      <c r="IH87" s="1"/>
      <c r="II87" s="1"/>
      <c r="IJ87" s="1"/>
      <c r="IK87" s="1"/>
      <c r="IL87" s="1"/>
      <c r="IM87" s="1"/>
      <c r="IN87" s="1"/>
      <c r="IO87" s="1"/>
      <c r="IP87" s="1"/>
      <c r="IQ87" s="1"/>
      <c r="IR87" s="1"/>
      <c r="IS87" s="1"/>
      <c r="IT87" s="1"/>
      <c r="IU87" s="1"/>
      <c r="IV87" s="1"/>
    </row>
    <row r="88" spans="1:256" s="1" customFormat="1" ht="19.5" ph="1" x14ac:dyDescent="0.2">
      <c r="A88" s="206"/>
      <c r="B88" s="1"/>
      <c r="C88" s="1"/>
      <c r="D88" s="1"/>
      <c r="E88" s="1"/>
      <c r="F88" s="1"/>
      <c r="G88" s="1"/>
      <c r="H88" s="1"/>
      <c r="I88" s="1"/>
      <c r="J88" s="1"/>
      <c r="K88" s="1"/>
      <c r="L88" s="1"/>
      <c r="M88" s="1"/>
      <c r="N88" s="1"/>
    </row>
    <row r="89" spans="1:256" s="1" customFormat="1" ht="19.5" ph="1" x14ac:dyDescent="0.2">
      <c r="A89" s="206"/>
      <c r="B89" s="1"/>
      <c r="C89" s="1"/>
      <c r="D89" s="1"/>
      <c r="E89" s="1"/>
      <c r="F89" s="1"/>
      <c r="G89" s="1"/>
      <c r="H89" s="1"/>
      <c r="I89" s="1"/>
      <c r="J89" s="1"/>
      <c r="K89" s="1"/>
      <c r="L89" s="1"/>
      <c r="M89" s="1"/>
      <c r="N89" s="1"/>
    </row>
    <row r="91" spans="1:256" s="1" customFormat="1" ht="19.5" ph="1" x14ac:dyDescent="0.2">
      <c r="A91" s="206"/>
      <c r="B91" s="1"/>
      <c r="C91" s="1"/>
      <c r="D91" s="1"/>
      <c r="E91" s="1"/>
      <c r="F91" s="1"/>
      <c r="G91" s="1"/>
      <c r="H91" s="1"/>
      <c r="I91" s="1"/>
      <c r="J91" s="1"/>
      <c r="K91" s="1"/>
      <c r="L91" s="1"/>
      <c r="M91" s="1"/>
      <c r="N91" s="1"/>
      <c r="HP91" s="1"/>
      <c r="HQ91" s="1"/>
      <c r="HR91" s="1"/>
      <c r="HS91" s="1"/>
      <c r="HT91" s="1"/>
      <c r="HU91" s="1"/>
      <c r="HV91" s="1"/>
      <c r="HW91" s="1"/>
      <c r="HX91" s="1"/>
      <c r="HY91" s="1"/>
      <c r="HZ91" s="1"/>
      <c r="IA91" s="1"/>
      <c r="IB91" s="1"/>
      <c r="IC91" s="1"/>
      <c r="ID91" s="1"/>
      <c r="IE91" s="1"/>
      <c r="IF91" s="1"/>
      <c r="IG91" s="1"/>
      <c r="IH91" s="1"/>
      <c r="II91" s="1"/>
      <c r="IJ91" s="1"/>
      <c r="IK91" s="1"/>
      <c r="IL91" s="1"/>
      <c r="IM91" s="1"/>
      <c r="IN91" s="1"/>
      <c r="IO91" s="1"/>
      <c r="IP91" s="1"/>
      <c r="IQ91" s="1"/>
      <c r="IR91" s="1"/>
      <c r="IS91" s="1"/>
      <c r="IT91" s="1"/>
      <c r="IU91" s="1"/>
      <c r="IV91" s="1"/>
    </row>
    <row r="92" spans="1:256" s="1" customFormat="1" ht="19.5" ph="1" x14ac:dyDescent="0.2">
      <c r="A92" s="206"/>
      <c r="B92" s="1"/>
      <c r="C92" s="1"/>
      <c r="D92" s="1"/>
      <c r="E92" s="1"/>
      <c r="F92" s="1"/>
      <c r="G92" s="1"/>
      <c r="H92" s="1"/>
      <c r="I92" s="1"/>
      <c r="J92" s="1"/>
      <c r="K92" s="1"/>
      <c r="L92" s="1"/>
      <c r="M92" s="1"/>
      <c r="N92" s="1"/>
      <c r="HP92" s="1"/>
      <c r="HQ92" s="1"/>
      <c r="HR92" s="1"/>
      <c r="HS92" s="1"/>
      <c r="HT92" s="1"/>
      <c r="HU92" s="1"/>
      <c r="HV92" s="1"/>
      <c r="HW92" s="1"/>
      <c r="HX92" s="1"/>
      <c r="HY92" s="1"/>
      <c r="HZ92" s="1"/>
      <c r="IA92" s="1"/>
      <c r="IB92" s="1"/>
      <c r="IC92" s="1"/>
      <c r="ID92" s="1"/>
      <c r="IE92" s="1"/>
      <c r="IF92" s="1"/>
      <c r="IG92" s="1"/>
      <c r="IH92" s="1"/>
      <c r="II92" s="1"/>
      <c r="IJ92" s="1"/>
      <c r="IK92" s="1"/>
      <c r="IL92" s="1"/>
      <c r="IM92" s="1"/>
      <c r="IN92" s="1"/>
      <c r="IO92" s="1"/>
      <c r="IP92" s="1"/>
      <c r="IQ92" s="1"/>
      <c r="IR92" s="1"/>
      <c r="IS92" s="1"/>
      <c r="IT92" s="1"/>
      <c r="IU92" s="1"/>
      <c r="IV92" s="1"/>
    </row>
    <row r="93" spans="1:256" s="1" customFormat="1" ht="19.5" ph="1" x14ac:dyDescent="0.2">
      <c r="A93" s="206"/>
      <c r="B93" s="1"/>
      <c r="C93" s="1"/>
      <c r="D93" s="1"/>
      <c r="E93" s="1"/>
      <c r="F93" s="1"/>
      <c r="G93" s="1"/>
      <c r="H93" s="1"/>
      <c r="I93" s="1"/>
      <c r="J93" s="1"/>
      <c r="K93" s="1"/>
      <c r="L93" s="1"/>
      <c r="M93" s="1"/>
      <c r="N93" s="1"/>
      <c r="HP93" s="1"/>
      <c r="HQ93" s="1"/>
      <c r="HR93" s="1"/>
      <c r="HS93" s="1"/>
      <c r="HT93" s="1"/>
      <c r="HU93" s="1"/>
      <c r="HV93" s="1"/>
      <c r="HW93" s="1"/>
      <c r="HX93" s="1"/>
      <c r="HY93" s="1"/>
      <c r="HZ93" s="1"/>
      <c r="IA93" s="1"/>
      <c r="IB93" s="1"/>
      <c r="IC93" s="1"/>
      <c r="ID93" s="1"/>
      <c r="IE93" s="1"/>
      <c r="IF93" s="1"/>
      <c r="IG93" s="1"/>
      <c r="IH93" s="1"/>
      <c r="II93" s="1"/>
      <c r="IJ93" s="1"/>
      <c r="IK93" s="1"/>
      <c r="IL93" s="1"/>
      <c r="IM93" s="1"/>
      <c r="IN93" s="1"/>
      <c r="IO93" s="1"/>
      <c r="IP93" s="1"/>
      <c r="IQ93" s="1"/>
      <c r="IR93" s="1"/>
      <c r="IS93" s="1"/>
      <c r="IT93" s="1"/>
      <c r="IU93" s="1"/>
      <c r="IV93" s="1"/>
    </row>
    <row r="95" spans="1:256" s="1" customFormat="1" ht="19.5" ph="1" x14ac:dyDescent="0.2">
      <c r="A95" s="206"/>
      <c r="B95" s="1"/>
      <c r="C95" s="1"/>
      <c r="D95" s="1"/>
      <c r="E95" s="1"/>
      <c r="F95" s="1"/>
      <c r="G95" s="1"/>
      <c r="H95" s="1"/>
      <c r="I95" s="1"/>
      <c r="J95" s="1"/>
      <c r="K95" s="1"/>
      <c r="L95" s="1"/>
      <c r="M95" s="1"/>
      <c r="N95" s="1"/>
      <c r="HP95" s="1"/>
      <c r="HQ95" s="1"/>
      <c r="HR95" s="1"/>
      <c r="HS95" s="1"/>
      <c r="HT95" s="1"/>
      <c r="HU95" s="1"/>
      <c r="HV95" s="1"/>
      <c r="HW95" s="1"/>
      <c r="HX95" s="1"/>
      <c r="HY95" s="1"/>
      <c r="HZ95" s="1"/>
      <c r="IA95" s="1"/>
      <c r="IB95" s="1"/>
      <c r="IC95" s="1"/>
      <c r="ID95" s="1"/>
      <c r="IE95" s="1"/>
      <c r="IF95" s="1"/>
      <c r="IG95" s="1"/>
      <c r="IH95" s="1"/>
      <c r="II95" s="1"/>
      <c r="IJ95" s="1"/>
      <c r="IK95" s="1"/>
      <c r="IL95" s="1"/>
      <c r="IM95" s="1"/>
      <c r="IN95" s="1"/>
      <c r="IO95" s="1"/>
      <c r="IP95" s="1"/>
      <c r="IQ95" s="1"/>
      <c r="IR95" s="1"/>
      <c r="IS95" s="1"/>
      <c r="IT95" s="1"/>
      <c r="IU95" s="1"/>
      <c r="IV95" s="1"/>
    </row>
    <row r="96" spans="1:256" ht="19.5" x14ac:dyDescent="0.2">
      <c r="HP96" s="1" ph="1"/>
      <c r="HQ96" s="1" ph="1"/>
      <c r="HR96" s="1" ph="1"/>
      <c r="HS96" s="1" ph="1"/>
      <c r="HT96" s="1" ph="1"/>
      <c r="HU96" s="1" ph="1"/>
      <c r="HV96" s="1" ph="1"/>
      <c r="HW96" s="1" ph="1"/>
      <c r="HX96" s="1" ph="1"/>
      <c r="HY96" s="1" ph="1"/>
      <c r="HZ96" s="1" ph="1"/>
      <c r="IA96" s="1" ph="1"/>
      <c r="IB96" s="1" ph="1"/>
      <c r="IC96" s="1" ph="1"/>
      <c r="ID96" s="1" ph="1"/>
      <c r="IE96" s="1" ph="1"/>
      <c r="IF96" s="1" ph="1"/>
      <c r="IG96" s="1" ph="1"/>
      <c r="IH96" s="1" ph="1"/>
      <c r="II96" s="1" ph="1"/>
      <c r="IJ96" s="1" ph="1"/>
      <c r="IK96" s="1" ph="1"/>
      <c r="IL96" s="1" ph="1"/>
      <c r="IM96" s="1" ph="1"/>
      <c r="IN96" s="1" ph="1"/>
      <c r="IO96" s="1" ph="1"/>
      <c r="IP96" s="1" ph="1"/>
      <c r="IQ96" s="1" ph="1"/>
      <c r="IR96" s="1" ph="1"/>
      <c r="IS96" s="1" ph="1"/>
      <c r="IT96" s="1" ph="1"/>
      <c r="IU96" s="1" ph="1"/>
      <c r="IV96" s="1" ph="1"/>
    </row>
    <row r="97" spans="1:256" s="1" customFormat="1" ht="19.5" ph="1" x14ac:dyDescent="0.2">
      <c r="A97" s="206"/>
      <c r="B97" s="1"/>
      <c r="C97" s="1"/>
      <c r="D97" s="1"/>
      <c r="E97" s="1"/>
      <c r="F97" s="1"/>
      <c r="G97" s="1"/>
      <c r="H97" s="1"/>
      <c r="I97" s="1"/>
      <c r="J97" s="1"/>
      <c r="K97" s="1"/>
      <c r="L97" s="1"/>
      <c r="M97" s="1"/>
      <c r="N97" s="1"/>
      <c r="HP97" s="1"/>
      <c r="HQ97" s="1"/>
      <c r="HR97" s="1"/>
      <c r="HS97" s="1"/>
      <c r="HT97" s="1"/>
      <c r="HU97" s="1"/>
      <c r="HV97" s="1"/>
      <c r="HW97" s="1"/>
      <c r="HX97" s="1"/>
      <c r="HY97" s="1"/>
      <c r="HZ97" s="1"/>
      <c r="IA97" s="1"/>
      <c r="IB97" s="1"/>
      <c r="IC97" s="1"/>
      <c r="ID97" s="1"/>
      <c r="IE97" s="1"/>
      <c r="IF97" s="1"/>
      <c r="IG97" s="1"/>
      <c r="IH97" s="1"/>
      <c r="II97" s="1"/>
      <c r="IJ97" s="1"/>
      <c r="IK97" s="1"/>
      <c r="IL97" s="1"/>
      <c r="IM97" s="1"/>
      <c r="IN97" s="1"/>
      <c r="IO97" s="1"/>
      <c r="IP97" s="1"/>
      <c r="IQ97" s="1"/>
      <c r="IR97" s="1"/>
      <c r="IS97" s="1"/>
      <c r="IT97" s="1"/>
      <c r="IU97" s="1"/>
      <c r="IV97" s="1"/>
    </row>
    <row r="98" spans="1:256" s="1" customFormat="1" ht="19.5" ph="1" x14ac:dyDescent="0.2">
      <c r="A98" s="206"/>
      <c r="B98" s="1"/>
      <c r="C98" s="1"/>
      <c r="D98" s="1"/>
      <c r="E98" s="1"/>
      <c r="F98" s="1"/>
      <c r="G98" s="1"/>
      <c r="H98" s="1"/>
      <c r="I98" s="1"/>
      <c r="J98" s="1"/>
      <c r="K98" s="1"/>
      <c r="L98" s="1"/>
      <c r="M98" s="1"/>
      <c r="N98" s="1"/>
      <c r="HP98" s="1"/>
      <c r="HQ98" s="1"/>
      <c r="HR98" s="1"/>
      <c r="HS98" s="1"/>
      <c r="HT98" s="1"/>
      <c r="HU98" s="1"/>
      <c r="HV98" s="1"/>
      <c r="HW98" s="1"/>
      <c r="HX98" s="1"/>
      <c r="HY98" s="1"/>
      <c r="HZ98" s="1"/>
      <c r="IA98" s="1"/>
      <c r="IB98" s="1"/>
      <c r="IC98" s="1"/>
      <c r="ID98" s="1"/>
      <c r="IE98" s="1"/>
      <c r="IF98" s="1"/>
      <c r="IG98" s="1"/>
      <c r="IH98" s="1"/>
      <c r="II98" s="1"/>
      <c r="IJ98" s="1"/>
      <c r="IK98" s="1"/>
      <c r="IL98" s="1"/>
      <c r="IM98" s="1"/>
      <c r="IN98" s="1"/>
      <c r="IO98" s="1"/>
      <c r="IP98" s="1"/>
      <c r="IQ98" s="1"/>
      <c r="IR98" s="1"/>
      <c r="IS98" s="1"/>
      <c r="IT98" s="1"/>
      <c r="IU98" s="1"/>
      <c r="IV98" s="1"/>
    </row>
    <row r="99" spans="1:256" s="1" customFormat="1" ht="19.5" ph="1" x14ac:dyDescent="0.2">
      <c r="A99" s="206"/>
      <c r="B99" s="1"/>
      <c r="C99" s="1"/>
      <c r="D99" s="1"/>
      <c r="E99" s="1"/>
      <c r="F99" s="1"/>
      <c r="G99" s="1"/>
      <c r="H99" s="1"/>
      <c r="I99" s="1"/>
      <c r="J99" s="1"/>
      <c r="K99" s="1"/>
      <c r="L99" s="1"/>
      <c r="M99" s="1"/>
      <c r="N99" s="1"/>
      <c r="HP99" s="1"/>
      <c r="HQ99" s="1"/>
      <c r="HR99" s="1"/>
      <c r="HS99" s="1"/>
      <c r="HT99" s="1"/>
      <c r="HU99" s="1"/>
      <c r="HV99" s="1"/>
      <c r="HW99" s="1"/>
      <c r="HX99" s="1"/>
      <c r="HY99" s="1"/>
      <c r="HZ99" s="1"/>
      <c r="IA99" s="1"/>
      <c r="IB99" s="1"/>
      <c r="IC99" s="1"/>
      <c r="ID99" s="1"/>
      <c r="IE99" s="1"/>
      <c r="IF99" s="1"/>
      <c r="IG99" s="1"/>
      <c r="IH99" s="1"/>
      <c r="II99" s="1"/>
      <c r="IJ99" s="1"/>
      <c r="IK99" s="1"/>
      <c r="IL99" s="1"/>
      <c r="IM99" s="1"/>
      <c r="IN99" s="1"/>
      <c r="IO99" s="1"/>
      <c r="IP99" s="1"/>
      <c r="IQ99" s="1"/>
      <c r="IR99" s="1"/>
      <c r="IS99" s="1"/>
      <c r="IT99" s="1"/>
      <c r="IU99" s="1"/>
      <c r="IV99" s="1"/>
    </row>
    <row r="100" spans="1:256" s="1" customFormat="1" ht="19.5" ph="1" x14ac:dyDescent="0.2">
      <c r="A100" s="206"/>
      <c r="B100" s="1"/>
      <c r="C100" s="1"/>
      <c r="D100" s="1"/>
      <c r="E100" s="1"/>
      <c r="F100" s="1"/>
      <c r="H100" s="1"/>
      <c r="I100" s="1"/>
      <c r="J100" s="1"/>
      <c r="K100" s="1"/>
      <c r="L100" s="1"/>
      <c r="M100" s="1"/>
      <c r="N100" s="1"/>
    </row>
    <row r="101" spans="1:256" s="1" customFormat="1" ht="19.5" ph="1" x14ac:dyDescent="0.2">
      <c r="A101" s="206"/>
    </row>
    <row r="102" spans="1:256" s="1" customFormat="1" ht="19.5" ph="1" x14ac:dyDescent="0.2">
      <c r="A102" s="206"/>
    </row>
    <row r="103" spans="1:256" s="1" customFormat="1" ht="19.5" ph="1" x14ac:dyDescent="0.2">
      <c r="A103" s="206"/>
      <c r="HP103" s="1"/>
      <c r="HQ103" s="1"/>
      <c r="HR103" s="1"/>
      <c r="HS103" s="1"/>
      <c r="HT103" s="1"/>
      <c r="HU103" s="1"/>
      <c r="HV103" s="1"/>
      <c r="HW103" s="1"/>
      <c r="HX103" s="1"/>
      <c r="HY103" s="1"/>
      <c r="HZ103" s="1"/>
      <c r="IA103" s="1"/>
      <c r="IB103" s="1"/>
      <c r="IC103" s="1"/>
      <c r="ID103" s="1"/>
      <c r="IE103" s="1"/>
      <c r="IF103" s="1"/>
      <c r="IG103" s="1"/>
      <c r="IH103" s="1"/>
      <c r="II103" s="1"/>
      <c r="IJ103" s="1"/>
      <c r="IK103" s="1"/>
      <c r="IL103" s="1"/>
      <c r="IM103" s="1"/>
      <c r="IN103" s="1"/>
      <c r="IO103" s="1"/>
      <c r="IP103" s="1"/>
      <c r="IQ103" s="1"/>
      <c r="IR103" s="1"/>
      <c r="IS103" s="1"/>
      <c r="IT103" s="1"/>
      <c r="IU103" s="1"/>
      <c r="IV103" s="1"/>
    </row>
    <row r="104" spans="1:256" s="1" customFormat="1" ht="19.5" ph="1" x14ac:dyDescent="0.2">
      <c r="A104" s="206"/>
      <c r="G104" s="1"/>
    </row>
    <row r="105" spans="1:256" ht="19.5" x14ac:dyDescent="0.2">
      <c r="HP105" s="1" ph="1"/>
      <c r="HQ105" s="1" ph="1"/>
      <c r="HR105" s="1" ph="1"/>
      <c r="HS105" s="1" ph="1"/>
      <c r="HT105" s="1" ph="1"/>
      <c r="HU105" s="1" ph="1"/>
      <c r="HV105" s="1" ph="1"/>
      <c r="HW105" s="1" ph="1"/>
      <c r="HX105" s="1" ph="1"/>
      <c r="HY105" s="1" ph="1"/>
      <c r="HZ105" s="1" ph="1"/>
      <c r="IA105" s="1" ph="1"/>
      <c r="IB105" s="1" ph="1"/>
      <c r="IC105" s="1" ph="1"/>
      <c r="ID105" s="1" ph="1"/>
      <c r="IE105" s="1" ph="1"/>
      <c r="IF105" s="1" ph="1"/>
      <c r="IG105" s="1" ph="1"/>
      <c r="IH105" s="1" ph="1"/>
      <c r="II105" s="1" ph="1"/>
      <c r="IJ105" s="1" ph="1"/>
      <c r="IK105" s="1" ph="1"/>
      <c r="IL105" s="1" ph="1"/>
      <c r="IM105" s="1" ph="1"/>
      <c r="IN105" s="1" ph="1"/>
      <c r="IO105" s="1" ph="1"/>
      <c r="IP105" s="1" ph="1"/>
      <c r="IQ105" s="1" ph="1"/>
      <c r="IR105" s="1" ph="1"/>
      <c r="IS105" s="1" ph="1"/>
      <c r="IT105" s="1" ph="1"/>
      <c r="IU105" s="1" ph="1"/>
      <c r="IV105" s="1" ph="1"/>
    </row>
    <row r="106" spans="1:256" ht="19.5" x14ac:dyDescent="0.2">
      <c r="HP106" s="1" ph="1"/>
      <c r="HQ106" s="1" ph="1"/>
      <c r="HR106" s="1" ph="1"/>
      <c r="HS106" s="1" ph="1"/>
      <c r="HT106" s="1" ph="1"/>
      <c r="HU106" s="1" ph="1"/>
      <c r="HV106" s="1" ph="1"/>
      <c r="HW106" s="1" ph="1"/>
      <c r="HX106" s="1" ph="1"/>
      <c r="HY106" s="1" ph="1"/>
      <c r="HZ106" s="1" ph="1"/>
      <c r="IA106" s="1" ph="1"/>
      <c r="IB106" s="1" ph="1"/>
      <c r="IC106" s="1" ph="1"/>
      <c r="ID106" s="1" ph="1"/>
      <c r="IE106" s="1" ph="1"/>
      <c r="IF106" s="1" ph="1"/>
      <c r="IG106" s="1" ph="1"/>
      <c r="IH106" s="1" ph="1"/>
      <c r="II106" s="1" ph="1"/>
      <c r="IJ106" s="1" ph="1"/>
      <c r="IK106" s="1" ph="1"/>
      <c r="IL106" s="1" ph="1"/>
      <c r="IM106" s="1" ph="1"/>
      <c r="IN106" s="1" ph="1"/>
      <c r="IO106" s="1" ph="1"/>
      <c r="IP106" s="1" ph="1"/>
      <c r="IQ106" s="1" ph="1"/>
      <c r="IR106" s="1" ph="1"/>
      <c r="IS106" s="1" ph="1"/>
      <c r="IT106" s="1" ph="1"/>
      <c r="IU106" s="1" ph="1"/>
      <c r="IV106" s="1" ph="1"/>
    </row>
    <row r="108" spans="1:256" ht="19.5" x14ac:dyDescent="0.2">
      <c r="HP108" s="1" ph="1"/>
      <c r="HQ108" s="1" ph="1"/>
      <c r="HR108" s="1" ph="1"/>
      <c r="HS108" s="1" ph="1"/>
      <c r="HT108" s="1" ph="1"/>
      <c r="HU108" s="1" ph="1"/>
      <c r="HV108" s="1" ph="1"/>
      <c r="HW108" s="1" ph="1"/>
      <c r="HX108" s="1" ph="1"/>
      <c r="HY108" s="1" ph="1"/>
      <c r="HZ108" s="1" ph="1"/>
      <c r="IA108" s="1" ph="1"/>
      <c r="IB108" s="1" ph="1"/>
      <c r="IC108" s="1" ph="1"/>
      <c r="ID108" s="1" ph="1"/>
      <c r="IE108" s="1" ph="1"/>
      <c r="IF108" s="1" ph="1"/>
      <c r="IG108" s="1" ph="1"/>
      <c r="IH108" s="1" ph="1"/>
      <c r="II108" s="1" ph="1"/>
      <c r="IJ108" s="1" ph="1"/>
      <c r="IK108" s="1" ph="1"/>
      <c r="IL108" s="1" ph="1"/>
      <c r="IM108" s="1" ph="1"/>
      <c r="IN108" s="1" ph="1"/>
      <c r="IO108" s="1" ph="1"/>
      <c r="IP108" s="1" ph="1"/>
      <c r="IQ108" s="1" ph="1"/>
      <c r="IR108" s="1" ph="1"/>
      <c r="IS108" s="1" ph="1"/>
      <c r="IT108" s="1" ph="1"/>
      <c r="IU108" s="1" ph="1"/>
      <c r="IV108" s="1" ph="1"/>
    </row>
    <row r="110" spans="1:256" ht="19.5" x14ac:dyDescent="0.2">
      <c r="HP110" s="1" ph="1"/>
      <c r="HQ110" s="1" ph="1"/>
      <c r="HR110" s="1" ph="1"/>
      <c r="HS110" s="1" ph="1"/>
      <c r="HT110" s="1" ph="1"/>
      <c r="HU110" s="1" ph="1"/>
      <c r="HV110" s="1" ph="1"/>
      <c r="HW110" s="1" ph="1"/>
      <c r="HX110" s="1" ph="1"/>
      <c r="HY110" s="1" ph="1"/>
      <c r="HZ110" s="1" ph="1"/>
      <c r="IA110" s="1" ph="1"/>
      <c r="IB110" s="1" ph="1"/>
      <c r="IC110" s="1" ph="1"/>
      <c r="ID110" s="1" ph="1"/>
      <c r="IE110" s="1" ph="1"/>
      <c r="IF110" s="1" ph="1"/>
      <c r="IG110" s="1" ph="1"/>
      <c r="IH110" s="1" ph="1"/>
      <c r="II110" s="1" ph="1"/>
      <c r="IJ110" s="1" ph="1"/>
      <c r="IK110" s="1" ph="1"/>
      <c r="IL110" s="1" ph="1"/>
      <c r="IM110" s="1" ph="1"/>
      <c r="IN110" s="1" ph="1"/>
      <c r="IO110" s="1" ph="1"/>
      <c r="IP110" s="1" ph="1"/>
      <c r="IQ110" s="1" ph="1"/>
      <c r="IR110" s="1" ph="1"/>
      <c r="IS110" s="1" ph="1"/>
      <c r="IT110" s="1" ph="1"/>
      <c r="IU110" s="1" ph="1"/>
      <c r="IV110" s="1" ph="1"/>
    </row>
    <row r="111" spans="1:256" ht="19.5" x14ac:dyDescent="0.2">
      <c r="HP111" s="1" ph="1"/>
      <c r="HQ111" s="1" ph="1"/>
      <c r="HR111" s="1" ph="1"/>
      <c r="HS111" s="1" ph="1"/>
      <c r="HT111" s="1" ph="1"/>
      <c r="HU111" s="1" ph="1"/>
      <c r="HV111" s="1" ph="1"/>
      <c r="HW111" s="1" ph="1"/>
      <c r="HX111" s="1" ph="1"/>
      <c r="HY111" s="1" ph="1"/>
      <c r="HZ111" s="1" ph="1"/>
      <c r="IA111" s="1" ph="1"/>
      <c r="IB111" s="1" ph="1"/>
      <c r="IC111" s="1" ph="1"/>
      <c r="ID111" s="1" ph="1"/>
      <c r="IE111" s="1" ph="1"/>
      <c r="IF111" s="1" ph="1"/>
      <c r="IG111" s="1" ph="1"/>
      <c r="IH111" s="1" ph="1"/>
      <c r="II111" s="1" ph="1"/>
      <c r="IJ111" s="1" ph="1"/>
      <c r="IK111" s="1" ph="1"/>
      <c r="IL111" s="1" ph="1"/>
      <c r="IM111" s="1" ph="1"/>
      <c r="IN111" s="1" ph="1"/>
      <c r="IO111" s="1" ph="1"/>
      <c r="IP111" s="1" ph="1"/>
      <c r="IQ111" s="1" ph="1"/>
      <c r="IR111" s="1" ph="1"/>
      <c r="IS111" s="1" ph="1"/>
      <c r="IT111" s="1" ph="1"/>
      <c r="IU111" s="1" ph="1"/>
      <c r="IV111" s="1" ph="1"/>
    </row>
    <row r="112" spans="1:256" ht="19.5" x14ac:dyDescent="0.2">
      <c r="HP112" s="1" ph="1"/>
      <c r="HQ112" s="1" ph="1"/>
      <c r="HR112" s="1" ph="1"/>
      <c r="HS112" s="1" ph="1"/>
      <c r="HT112" s="1" ph="1"/>
      <c r="HU112" s="1" ph="1"/>
      <c r="HV112" s="1" ph="1"/>
      <c r="HW112" s="1" ph="1"/>
      <c r="HX112" s="1" ph="1"/>
      <c r="HY112" s="1" ph="1"/>
      <c r="HZ112" s="1" ph="1"/>
      <c r="IA112" s="1" ph="1"/>
      <c r="IB112" s="1" ph="1"/>
      <c r="IC112" s="1" ph="1"/>
      <c r="ID112" s="1" ph="1"/>
      <c r="IE112" s="1" ph="1"/>
      <c r="IF112" s="1" ph="1"/>
      <c r="IG112" s="1" ph="1"/>
      <c r="IH112" s="1" ph="1"/>
      <c r="II112" s="1" ph="1"/>
      <c r="IJ112" s="1" ph="1"/>
      <c r="IK112" s="1" ph="1"/>
      <c r="IL112" s="1" ph="1"/>
      <c r="IM112" s="1" ph="1"/>
      <c r="IN112" s="1" ph="1"/>
      <c r="IO112" s="1" ph="1"/>
      <c r="IP112" s="1" ph="1"/>
      <c r="IQ112" s="1" ph="1"/>
      <c r="IR112" s="1" ph="1"/>
      <c r="IS112" s="1" ph="1"/>
      <c r="IT112" s="1" ph="1"/>
      <c r="IU112" s="1" ph="1"/>
      <c r="IV112" s="1" ph="1"/>
    </row>
    <row r="113" spans="224:256" ht="19.5" x14ac:dyDescent="0.2">
      <c r="HP113" s="1" ph="1"/>
      <c r="HQ113" s="1" ph="1"/>
      <c r="HR113" s="1" ph="1"/>
      <c r="HS113" s="1" ph="1"/>
      <c r="HT113" s="1" ph="1"/>
      <c r="HU113" s="1" ph="1"/>
      <c r="HV113" s="1" ph="1"/>
      <c r="HW113" s="1" ph="1"/>
      <c r="HX113" s="1" ph="1"/>
      <c r="HY113" s="1" ph="1"/>
      <c r="HZ113" s="1" ph="1"/>
      <c r="IA113" s="1" ph="1"/>
      <c r="IB113" s="1" ph="1"/>
      <c r="IC113" s="1" ph="1"/>
      <c r="ID113" s="1" ph="1"/>
      <c r="IE113" s="1" ph="1"/>
      <c r="IF113" s="1" ph="1"/>
      <c r="IG113" s="1" ph="1"/>
      <c r="IH113" s="1" ph="1"/>
      <c r="II113" s="1" ph="1"/>
      <c r="IJ113" s="1" ph="1"/>
      <c r="IK113" s="1" ph="1"/>
      <c r="IL113" s="1" ph="1"/>
      <c r="IM113" s="1" ph="1"/>
      <c r="IN113" s="1" ph="1"/>
      <c r="IO113" s="1" ph="1"/>
      <c r="IP113" s="1" ph="1"/>
      <c r="IQ113" s="1" ph="1"/>
      <c r="IR113" s="1" ph="1"/>
      <c r="IS113" s="1" ph="1"/>
      <c r="IT113" s="1" ph="1"/>
      <c r="IU113" s="1" ph="1"/>
      <c r="IV113" s="1" ph="1"/>
    </row>
    <row r="114" spans="224:256" ht="19.5" x14ac:dyDescent="0.2">
      <c r="HP114" s="1" ph="1"/>
      <c r="HQ114" s="1" ph="1"/>
      <c r="HR114" s="1" ph="1"/>
      <c r="HS114" s="1" ph="1"/>
      <c r="HT114" s="1" ph="1"/>
      <c r="HU114" s="1" ph="1"/>
      <c r="HV114" s="1" ph="1"/>
      <c r="HW114" s="1" ph="1"/>
      <c r="HX114" s="1" ph="1"/>
      <c r="HY114" s="1" ph="1"/>
      <c r="HZ114" s="1" ph="1"/>
      <c r="IA114" s="1" ph="1"/>
      <c r="IB114" s="1" ph="1"/>
      <c r="IC114" s="1" ph="1"/>
      <c r="ID114" s="1" ph="1"/>
      <c r="IE114" s="1" ph="1"/>
      <c r="IF114" s="1" ph="1"/>
      <c r="IG114" s="1" ph="1"/>
      <c r="IH114" s="1" ph="1"/>
      <c r="II114" s="1" ph="1"/>
      <c r="IJ114" s="1" ph="1"/>
      <c r="IK114" s="1" ph="1"/>
      <c r="IL114" s="1" ph="1"/>
      <c r="IM114" s="1" ph="1"/>
      <c r="IN114" s="1" ph="1"/>
      <c r="IO114" s="1" ph="1"/>
      <c r="IP114" s="1" ph="1"/>
      <c r="IQ114" s="1" ph="1"/>
      <c r="IR114" s="1" ph="1"/>
      <c r="IS114" s="1" ph="1"/>
      <c r="IT114" s="1" ph="1"/>
      <c r="IU114" s="1" ph="1"/>
      <c r="IV114" s="1" ph="1"/>
    </row>
    <row r="115" spans="224:256" ht="19.5" x14ac:dyDescent="0.2">
      <c r="HP115" s="1" ph="1"/>
      <c r="HQ115" s="1" ph="1"/>
      <c r="HR115" s="1" ph="1"/>
      <c r="HS115" s="1" ph="1"/>
      <c r="HT115" s="1" ph="1"/>
      <c r="HU115" s="1" ph="1"/>
      <c r="HV115" s="1" ph="1"/>
      <c r="HW115" s="1" ph="1"/>
      <c r="HX115" s="1" ph="1"/>
      <c r="HY115" s="1" ph="1"/>
      <c r="HZ115" s="1" ph="1"/>
      <c r="IA115" s="1" ph="1"/>
      <c r="IB115" s="1" ph="1"/>
      <c r="IC115" s="1" ph="1"/>
      <c r="ID115" s="1" ph="1"/>
      <c r="IE115" s="1" ph="1"/>
      <c r="IF115" s="1" ph="1"/>
      <c r="IG115" s="1" ph="1"/>
      <c r="IH115" s="1" ph="1"/>
      <c r="II115" s="1" ph="1"/>
      <c r="IJ115" s="1" ph="1"/>
      <c r="IK115" s="1" ph="1"/>
      <c r="IL115" s="1" ph="1"/>
      <c r="IM115" s="1" ph="1"/>
      <c r="IN115" s="1" ph="1"/>
      <c r="IO115" s="1" ph="1"/>
      <c r="IP115" s="1" ph="1"/>
      <c r="IQ115" s="1" ph="1"/>
      <c r="IR115" s="1" ph="1"/>
      <c r="IS115" s="1" ph="1"/>
      <c r="IT115" s="1" ph="1"/>
      <c r="IU115" s="1" ph="1"/>
      <c r="IV115" s="1" ph="1"/>
    </row>
    <row r="117" spans="224:256" ht="19.5" x14ac:dyDescent="0.2">
      <c r="HP117" s="1" ph="1"/>
      <c r="HQ117" s="1" ph="1"/>
      <c r="HR117" s="1" ph="1"/>
      <c r="HS117" s="1" ph="1"/>
      <c r="HT117" s="1" ph="1"/>
      <c r="HU117" s="1" ph="1"/>
      <c r="HV117" s="1" ph="1"/>
      <c r="HW117" s="1" ph="1"/>
      <c r="HX117" s="1" ph="1"/>
      <c r="HY117" s="1" ph="1"/>
      <c r="HZ117" s="1" ph="1"/>
      <c r="IA117" s="1" ph="1"/>
      <c r="IB117" s="1" ph="1"/>
      <c r="IC117" s="1" ph="1"/>
      <c r="ID117" s="1" ph="1"/>
      <c r="IE117" s="1" ph="1"/>
      <c r="IF117" s="1" ph="1"/>
      <c r="IG117" s="1" ph="1"/>
      <c r="IH117" s="1" ph="1"/>
      <c r="II117" s="1" ph="1"/>
      <c r="IJ117" s="1" ph="1"/>
      <c r="IK117" s="1" ph="1"/>
      <c r="IL117" s="1" ph="1"/>
      <c r="IM117" s="1" ph="1"/>
      <c r="IN117" s="1" ph="1"/>
      <c r="IO117" s="1" ph="1"/>
      <c r="IP117" s="1" ph="1"/>
      <c r="IQ117" s="1" ph="1"/>
      <c r="IR117" s="1" ph="1"/>
      <c r="IS117" s="1" ph="1"/>
      <c r="IT117" s="1" ph="1"/>
      <c r="IU117" s="1" ph="1"/>
      <c r="IV117" s="1" ph="1"/>
    </row>
    <row r="118" spans="224:256" ht="19.5" x14ac:dyDescent="0.2">
      <c r="HP118" s="1" ph="1"/>
      <c r="HQ118" s="1" ph="1"/>
      <c r="HR118" s="1" ph="1"/>
      <c r="HS118" s="1" ph="1"/>
      <c r="HT118" s="1" ph="1"/>
      <c r="HU118" s="1" ph="1"/>
      <c r="HV118" s="1" ph="1"/>
      <c r="HW118" s="1" ph="1"/>
      <c r="HX118" s="1" ph="1"/>
      <c r="HY118" s="1" ph="1"/>
      <c r="HZ118" s="1" ph="1"/>
      <c r="IA118" s="1" ph="1"/>
      <c r="IB118" s="1" ph="1"/>
      <c r="IC118" s="1" ph="1"/>
      <c r="ID118" s="1" ph="1"/>
      <c r="IE118" s="1" ph="1"/>
      <c r="IF118" s="1" ph="1"/>
      <c r="IG118" s="1" ph="1"/>
      <c r="IH118" s="1" ph="1"/>
      <c r="II118" s="1" ph="1"/>
      <c r="IJ118" s="1" ph="1"/>
      <c r="IK118" s="1" ph="1"/>
      <c r="IL118" s="1" ph="1"/>
      <c r="IM118" s="1" ph="1"/>
      <c r="IN118" s="1" ph="1"/>
      <c r="IO118" s="1" ph="1"/>
      <c r="IP118" s="1" ph="1"/>
      <c r="IQ118" s="1" ph="1"/>
      <c r="IR118" s="1" ph="1"/>
      <c r="IS118" s="1" ph="1"/>
      <c r="IT118" s="1" ph="1"/>
      <c r="IU118" s="1" ph="1"/>
      <c r="IV118" s="1" ph="1"/>
    </row>
    <row r="119" spans="224:256" ht="19.5" x14ac:dyDescent="0.2">
      <c r="HP119" s="1" ph="1"/>
      <c r="HQ119" s="1" ph="1"/>
      <c r="HR119" s="1" ph="1"/>
      <c r="HS119" s="1" ph="1"/>
      <c r="HT119" s="1" ph="1"/>
      <c r="HU119" s="1" ph="1"/>
      <c r="HV119" s="1" ph="1"/>
      <c r="HW119" s="1" ph="1"/>
      <c r="HX119" s="1" ph="1"/>
      <c r="HY119" s="1" ph="1"/>
      <c r="HZ119" s="1" ph="1"/>
      <c r="IA119" s="1" ph="1"/>
      <c r="IB119" s="1" ph="1"/>
      <c r="IC119" s="1" ph="1"/>
      <c r="ID119" s="1" ph="1"/>
      <c r="IE119" s="1" ph="1"/>
      <c r="IF119" s="1" ph="1"/>
      <c r="IG119" s="1" ph="1"/>
      <c r="IH119" s="1" ph="1"/>
      <c r="II119" s="1" ph="1"/>
      <c r="IJ119" s="1" ph="1"/>
      <c r="IK119" s="1" ph="1"/>
      <c r="IL119" s="1" ph="1"/>
      <c r="IM119" s="1" ph="1"/>
      <c r="IN119" s="1" ph="1"/>
      <c r="IO119" s="1" ph="1"/>
      <c r="IP119" s="1" ph="1"/>
      <c r="IQ119" s="1" ph="1"/>
      <c r="IR119" s="1" ph="1"/>
      <c r="IS119" s="1" ph="1"/>
      <c r="IT119" s="1" ph="1"/>
      <c r="IU119" s="1" ph="1"/>
      <c r="IV119" s="1" ph="1"/>
    </row>
    <row r="120" spans="224:256" ht="19.5" x14ac:dyDescent="0.2">
      <c r="HP120" s="1" ph="1"/>
      <c r="HQ120" s="1" ph="1"/>
      <c r="HR120" s="1" ph="1"/>
      <c r="HS120" s="1" ph="1"/>
      <c r="HT120" s="1" ph="1"/>
      <c r="HU120" s="1" ph="1"/>
      <c r="HV120" s="1" ph="1"/>
      <c r="HW120" s="1" ph="1"/>
      <c r="HX120" s="1" ph="1"/>
      <c r="HY120" s="1" ph="1"/>
      <c r="HZ120" s="1" ph="1"/>
      <c r="IA120" s="1" ph="1"/>
      <c r="IB120" s="1" ph="1"/>
      <c r="IC120" s="1" ph="1"/>
      <c r="ID120" s="1" ph="1"/>
      <c r="IE120" s="1" ph="1"/>
      <c r="IF120" s="1" ph="1"/>
      <c r="IG120" s="1" ph="1"/>
      <c r="IH120" s="1" ph="1"/>
      <c r="II120" s="1" ph="1"/>
      <c r="IJ120" s="1" ph="1"/>
      <c r="IK120" s="1" ph="1"/>
      <c r="IL120" s="1" ph="1"/>
      <c r="IM120" s="1" ph="1"/>
      <c r="IN120" s="1" ph="1"/>
      <c r="IO120" s="1" ph="1"/>
      <c r="IP120" s="1" ph="1"/>
      <c r="IQ120" s="1" ph="1"/>
      <c r="IR120" s="1" ph="1"/>
      <c r="IS120" s="1" ph="1"/>
      <c r="IT120" s="1" ph="1"/>
      <c r="IU120" s="1" ph="1"/>
      <c r="IV120" s="1" ph="1"/>
    </row>
    <row r="121" spans="224:256" ht="19.5" x14ac:dyDescent="0.2">
      <c r="HP121" s="1" ph="1"/>
      <c r="HQ121" s="1" ph="1"/>
      <c r="HR121" s="1" ph="1"/>
      <c r="HS121" s="1" ph="1"/>
      <c r="HT121" s="1" ph="1"/>
      <c r="HU121" s="1" ph="1"/>
      <c r="HV121" s="1" ph="1"/>
      <c r="HW121" s="1" ph="1"/>
      <c r="HX121" s="1" ph="1"/>
      <c r="HY121" s="1" ph="1"/>
      <c r="HZ121" s="1" ph="1"/>
      <c r="IA121" s="1" ph="1"/>
      <c r="IB121" s="1" ph="1"/>
      <c r="IC121" s="1" ph="1"/>
      <c r="ID121" s="1" ph="1"/>
      <c r="IE121" s="1" ph="1"/>
      <c r="IF121" s="1" ph="1"/>
      <c r="IG121" s="1" ph="1"/>
      <c r="IH121" s="1" ph="1"/>
      <c r="II121" s="1" ph="1"/>
      <c r="IJ121" s="1" ph="1"/>
      <c r="IK121" s="1" ph="1"/>
      <c r="IL121" s="1" ph="1"/>
      <c r="IM121" s="1" ph="1"/>
      <c r="IN121" s="1" ph="1"/>
      <c r="IO121" s="1" ph="1"/>
      <c r="IP121" s="1" ph="1"/>
      <c r="IQ121" s="1" ph="1"/>
      <c r="IR121" s="1" ph="1"/>
      <c r="IS121" s="1" ph="1"/>
      <c r="IT121" s="1" ph="1"/>
      <c r="IU121" s="1" ph="1"/>
      <c r="IV121" s="1" ph="1"/>
    </row>
    <row r="123" spans="224:256" ht="19.5" x14ac:dyDescent="0.2">
      <c r="HP123" s="1" ph="1"/>
      <c r="HQ123" s="1" ph="1"/>
      <c r="HR123" s="1" ph="1"/>
      <c r="HS123" s="1" ph="1"/>
      <c r="HT123" s="1" ph="1"/>
      <c r="HU123" s="1" ph="1"/>
      <c r="HV123" s="1" ph="1"/>
      <c r="HW123" s="1" ph="1"/>
      <c r="HX123" s="1" ph="1"/>
      <c r="HY123" s="1" ph="1"/>
      <c r="HZ123" s="1" ph="1"/>
      <c r="IA123" s="1" ph="1"/>
      <c r="IB123" s="1" ph="1"/>
      <c r="IC123" s="1" ph="1"/>
      <c r="ID123" s="1" ph="1"/>
      <c r="IE123" s="1" ph="1"/>
      <c r="IF123" s="1" ph="1"/>
      <c r="IG123" s="1" ph="1"/>
      <c r="IH123" s="1" ph="1"/>
      <c r="II123" s="1" ph="1"/>
      <c r="IJ123" s="1" ph="1"/>
      <c r="IK123" s="1" ph="1"/>
      <c r="IL123" s="1" ph="1"/>
      <c r="IM123" s="1" ph="1"/>
      <c r="IN123" s="1" ph="1"/>
      <c r="IO123" s="1" ph="1"/>
      <c r="IP123" s="1" ph="1"/>
      <c r="IQ123" s="1" ph="1"/>
      <c r="IR123" s="1" ph="1"/>
      <c r="IS123" s="1" ph="1"/>
      <c r="IT123" s="1" ph="1"/>
      <c r="IU123" s="1" ph="1"/>
      <c r="IV123" s="1" ph="1"/>
    </row>
    <row r="124" spans="224:256" ht="19.5" x14ac:dyDescent="0.2">
      <c r="HP124" s="1" ph="1"/>
      <c r="HQ124" s="1" ph="1"/>
      <c r="HR124" s="1" ph="1"/>
      <c r="HS124" s="1" ph="1"/>
      <c r="HT124" s="1" ph="1"/>
      <c r="HU124" s="1" ph="1"/>
      <c r="HV124" s="1" ph="1"/>
      <c r="HW124" s="1" ph="1"/>
      <c r="HX124" s="1" ph="1"/>
      <c r="HY124" s="1" ph="1"/>
      <c r="HZ124" s="1" ph="1"/>
      <c r="IA124" s="1" ph="1"/>
      <c r="IB124" s="1" ph="1"/>
      <c r="IC124" s="1" ph="1"/>
      <c r="ID124" s="1" ph="1"/>
      <c r="IE124" s="1" ph="1"/>
      <c r="IF124" s="1" ph="1"/>
      <c r="IG124" s="1" ph="1"/>
      <c r="IH124" s="1" ph="1"/>
      <c r="II124" s="1" ph="1"/>
      <c r="IJ124" s="1" ph="1"/>
      <c r="IK124" s="1" ph="1"/>
      <c r="IL124" s="1" ph="1"/>
      <c r="IM124" s="1" ph="1"/>
      <c r="IN124" s="1" ph="1"/>
      <c r="IO124" s="1" ph="1"/>
      <c r="IP124" s="1" ph="1"/>
      <c r="IQ124" s="1" ph="1"/>
      <c r="IR124" s="1" ph="1"/>
      <c r="IS124" s="1" ph="1"/>
      <c r="IT124" s="1" ph="1"/>
      <c r="IU124" s="1" ph="1"/>
      <c r="IV124" s="1" ph="1"/>
    </row>
    <row r="125" spans="224:256" ht="19.5" x14ac:dyDescent="0.2">
      <c r="HP125" s="1" ph="1"/>
      <c r="HQ125" s="1" ph="1"/>
      <c r="HR125" s="1" ph="1"/>
      <c r="HS125" s="1" ph="1"/>
      <c r="HT125" s="1" ph="1"/>
      <c r="HU125" s="1" ph="1"/>
      <c r="HV125" s="1" ph="1"/>
      <c r="HW125" s="1" ph="1"/>
      <c r="HX125" s="1" ph="1"/>
      <c r="HY125" s="1" ph="1"/>
      <c r="HZ125" s="1" ph="1"/>
      <c r="IA125" s="1" ph="1"/>
      <c r="IB125" s="1" ph="1"/>
      <c r="IC125" s="1" ph="1"/>
      <c r="ID125" s="1" ph="1"/>
      <c r="IE125" s="1" ph="1"/>
      <c r="IF125" s="1" ph="1"/>
      <c r="IG125" s="1" ph="1"/>
      <c r="IH125" s="1" ph="1"/>
      <c r="II125" s="1" ph="1"/>
      <c r="IJ125" s="1" ph="1"/>
      <c r="IK125" s="1" ph="1"/>
      <c r="IL125" s="1" ph="1"/>
      <c r="IM125" s="1" ph="1"/>
      <c r="IN125" s="1" ph="1"/>
      <c r="IO125" s="1" ph="1"/>
      <c r="IP125" s="1" ph="1"/>
      <c r="IQ125" s="1" ph="1"/>
      <c r="IR125" s="1" ph="1"/>
      <c r="IS125" s="1" ph="1"/>
      <c r="IT125" s="1" ph="1"/>
      <c r="IU125" s="1" ph="1"/>
      <c r="IV125" s="1" ph="1"/>
    </row>
    <row r="127" spans="224:256" ht="19.5" x14ac:dyDescent="0.2">
      <c r="HP127" s="1" ph="1"/>
      <c r="HQ127" s="1" ph="1"/>
      <c r="HR127" s="1" ph="1"/>
      <c r="HS127" s="1" ph="1"/>
      <c r="HT127" s="1" ph="1"/>
      <c r="HU127" s="1" ph="1"/>
      <c r="HV127" s="1" ph="1"/>
      <c r="HW127" s="1" ph="1"/>
      <c r="HX127" s="1" ph="1"/>
      <c r="HY127" s="1" ph="1"/>
      <c r="HZ127" s="1" ph="1"/>
      <c r="IA127" s="1" ph="1"/>
      <c r="IB127" s="1" ph="1"/>
      <c r="IC127" s="1" ph="1"/>
      <c r="ID127" s="1" ph="1"/>
      <c r="IE127" s="1" ph="1"/>
      <c r="IF127" s="1" ph="1"/>
      <c r="IG127" s="1" ph="1"/>
      <c r="IH127" s="1" ph="1"/>
      <c r="II127" s="1" ph="1"/>
      <c r="IJ127" s="1" ph="1"/>
      <c r="IK127" s="1" ph="1"/>
      <c r="IL127" s="1" ph="1"/>
      <c r="IM127" s="1" ph="1"/>
      <c r="IN127" s="1" ph="1"/>
      <c r="IO127" s="1" ph="1"/>
      <c r="IP127" s="1" ph="1"/>
      <c r="IQ127" s="1" ph="1"/>
      <c r="IR127" s="1" ph="1"/>
      <c r="IS127" s="1" ph="1"/>
      <c r="IT127" s="1" ph="1"/>
      <c r="IU127" s="1" ph="1"/>
      <c r="IV127" s="1" ph="1"/>
    </row>
    <row r="128" spans="224:256" ht="19.5" x14ac:dyDescent="0.2">
      <c r="HP128" s="1" ph="1"/>
      <c r="HQ128" s="1" ph="1"/>
      <c r="HR128" s="1" ph="1"/>
      <c r="HS128" s="1" ph="1"/>
      <c r="HT128" s="1" ph="1"/>
      <c r="HU128" s="1" ph="1"/>
      <c r="HV128" s="1" ph="1"/>
      <c r="HW128" s="1" ph="1"/>
      <c r="HX128" s="1" ph="1"/>
      <c r="HY128" s="1" ph="1"/>
      <c r="HZ128" s="1" ph="1"/>
      <c r="IA128" s="1" ph="1"/>
      <c r="IB128" s="1" ph="1"/>
      <c r="IC128" s="1" ph="1"/>
      <c r="ID128" s="1" ph="1"/>
      <c r="IE128" s="1" ph="1"/>
      <c r="IF128" s="1" ph="1"/>
      <c r="IG128" s="1" ph="1"/>
      <c r="IH128" s="1" ph="1"/>
      <c r="II128" s="1" ph="1"/>
      <c r="IJ128" s="1" ph="1"/>
      <c r="IK128" s="1" ph="1"/>
      <c r="IL128" s="1" ph="1"/>
      <c r="IM128" s="1" ph="1"/>
      <c r="IN128" s="1" ph="1"/>
      <c r="IO128" s="1" ph="1"/>
      <c r="IP128" s="1" ph="1"/>
      <c r="IQ128" s="1" ph="1"/>
      <c r="IR128" s="1" ph="1"/>
      <c r="IS128" s="1" ph="1"/>
      <c r="IT128" s="1" ph="1"/>
      <c r="IU128" s="1" ph="1"/>
      <c r="IV128" s="1" ph="1"/>
    </row>
    <row r="129" spans="224:256" ht="19.5" x14ac:dyDescent="0.2">
      <c r="HP129" s="1" ph="1"/>
      <c r="HQ129" s="1" ph="1"/>
      <c r="HR129" s="1" ph="1"/>
      <c r="HS129" s="1" ph="1"/>
      <c r="HT129" s="1" ph="1"/>
      <c r="HU129" s="1" ph="1"/>
      <c r="HV129" s="1" ph="1"/>
      <c r="HW129" s="1" ph="1"/>
      <c r="HX129" s="1" ph="1"/>
      <c r="HY129" s="1" ph="1"/>
      <c r="HZ129" s="1" ph="1"/>
      <c r="IA129" s="1" ph="1"/>
      <c r="IB129" s="1" ph="1"/>
      <c r="IC129" s="1" ph="1"/>
      <c r="ID129" s="1" ph="1"/>
      <c r="IE129" s="1" ph="1"/>
      <c r="IF129" s="1" ph="1"/>
      <c r="IG129" s="1" ph="1"/>
      <c r="IH129" s="1" ph="1"/>
      <c r="II129" s="1" ph="1"/>
      <c r="IJ129" s="1" ph="1"/>
      <c r="IK129" s="1" ph="1"/>
      <c r="IL129" s="1" ph="1"/>
      <c r="IM129" s="1" ph="1"/>
      <c r="IN129" s="1" ph="1"/>
      <c r="IO129" s="1" ph="1"/>
      <c r="IP129" s="1" ph="1"/>
      <c r="IQ129" s="1" ph="1"/>
      <c r="IR129" s="1" ph="1"/>
      <c r="IS129" s="1" ph="1"/>
      <c r="IT129" s="1" ph="1"/>
      <c r="IU129" s="1" ph="1"/>
      <c r="IV129" s="1" ph="1"/>
    </row>
    <row r="130" spans="224:256" ht="19.5" x14ac:dyDescent="0.2">
      <c r="HP130" s="1" ph="1"/>
      <c r="HQ130" s="1" ph="1"/>
      <c r="HR130" s="1" ph="1"/>
      <c r="HS130" s="1" ph="1"/>
      <c r="HT130" s="1" ph="1"/>
      <c r="HU130" s="1" ph="1"/>
      <c r="HV130" s="1" ph="1"/>
      <c r="HW130" s="1" ph="1"/>
      <c r="HX130" s="1" ph="1"/>
      <c r="HY130" s="1" ph="1"/>
      <c r="HZ130" s="1" ph="1"/>
      <c r="IA130" s="1" ph="1"/>
      <c r="IB130" s="1" ph="1"/>
      <c r="IC130" s="1" ph="1"/>
      <c r="ID130" s="1" ph="1"/>
      <c r="IE130" s="1" ph="1"/>
      <c r="IF130" s="1" ph="1"/>
      <c r="IG130" s="1" ph="1"/>
      <c r="IH130" s="1" ph="1"/>
      <c r="II130" s="1" ph="1"/>
      <c r="IJ130" s="1" ph="1"/>
      <c r="IK130" s="1" ph="1"/>
      <c r="IL130" s="1" ph="1"/>
      <c r="IM130" s="1" ph="1"/>
      <c r="IN130" s="1" ph="1"/>
      <c r="IO130" s="1" ph="1"/>
      <c r="IP130" s="1" ph="1"/>
      <c r="IQ130" s="1" ph="1"/>
      <c r="IR130" s="1" ph="1"/>
      <c r="IS130" s="1" ph="1"/>
      <c r="IT130" s="1" ph="1"/>
      <c r="IU130" s="1" ph="1"/>
      <c r="IV130" s="1" ph="1"/>
    </row>
    <row r="131" spans="224:256" ht="19.5" x14ac:dyDescent="0.2">
      <c r="HP131" s="1" ph="1"/>
      <c r="HQ131" s="1" ph="1"/>
      <c r="HR131" s="1" ph="1"/>
      <c r="HS131" s="1" ph="1"/>
      <c r="HT131" s="1" ph="1"/>
      <c r="HU131" s="1" ph="1"/>
      <c r="HV131" s="1" ph="1"/>
      <c r="HW131" s="1" ph="1"/>
      <c r="HX131" s="1" ph="1"/>
      <c r="HY131" s="1" ph="1"/>
      <c r="HZ131" s="1" ph="1"/>
      <c r="IA131" s="1" ph="1"/>
      <c r="IB131" s="1" ph="1"/>
      <c r="IC131" s="1" ph="1"/>
      <c r="ID131" s="1" ph="1"/>
      <c r="IE131" s="1" ph="1"/>
      <c r="IF131" s="1" ph="1"/>
      <c r="IG131" s="1" ph="1"/>
      <c r="IH131" s="1" ph="1"/>
      <c r="II131" s="1" ph="1"/>
      <c r="IJ131" s="1" ph="1"/>
      <c r="IK131" s="1" ph="1"/>
      <c r="IL131" s="1" ph="1"/>
      <c r="IM131" s="1" ph="1"/>
      <c r="IN131" s="1" ph="1"/>
      <c r="IO131" s="1" ph="1"/>
      <c r="IP131" s="1" ph="1"/>
      <c r="IQ131" s="1" ph="1"/>
      <c r="IR131" s="1" ph="1"/>
      <c r="IS131" s="1" ph="1"/>
      <c r="IT131" s="1" ph="1"/>
      <c r="IU131" s="1" ph="1"/>
      <c r="IV131" s="1" ph="1"/>
    </row>
    <row r="133" spans="224:256" ht="19.5" x14ac:dyDescent="0.2">
      <c r="HP133" s="1" ph="1"/>
      <c r="HQ133" s="1" ph="1"/>
      <c r="HR133" s="1" ph="1"/>
      <c r="HS133" s="1" ph="1"/>
      <c r="HT133" s="1" ph="1"/>
      <c r="HU133" s="1" ph="1"/>
      <c r="HV133" s="1" ph="1"/>
      <c r="HW133" s="1" ph="1"/>
      <c r="HX133" s="1" ph="1"/>
      <c r="HY133" s="1" ph="1"/>
      <c r="HZ133" s="1" ph="1"/>
      <c r="IA133" s="1" ph="1"/>
      <c r="IB133" s="1" ph="1"/>
      <c r="IC133" s="1" ph="1"/>
      <c r="ID133" s="1" ph="1"/>
      <c r="IE133" s="1" ph="1"/>
      <c r="IF133" s="1" ph="1"/>
      <c r="IG133" s="1" ph="1"/>
      <c r="IH133" s="1" ph="1"/>
      <c r="II133" s="1" ph="1"/>
      <c r="IJ133" s="1" ph="1"/>
      <c r="IK133" s="1" ph="1"/>
      <c r="IL133" s="1" ph="1"/>
      <c r="IM133" s="1" ph="1"/>
      <c r="IN133" s="1" ph="1"/>
      <c r="IO133" s="1" ph="1"/>
      <c r="IP133" s="1" ph="1"/>
      <c r="IQ133" s="1" ph="1"/>
      <c r="IR133" s="1" ph="1"/>
      <c r="IS133" s="1" ph="1"/>
      <c r="IT133" s="1" ph="1"/>
      <c r="IU133" s="1" ph="1"/>
      <c r="IV133" s="1" ph="1"/>
    </row>
    <row r="134" spans="224:256" ht="19.5" x14ac:dyDescent="0.2">
      <c r="HP134" s="1" ph="1"/>
      <c r="HQ134" s="1" ph="1"/>
      <c r="HR134" s="1" ph="1"/>
      <c r="HS134" s="1" ph="1"/>
      <c r="HT134" s="1" ph="1"/>
      <c r="HU134" s="1" ph="1"/>
      <c r="HV134" s="1" ph="1"/>
      <c r="HW134" s="1" ph="1"/>
      <c r="HX134" s="1" ph="1"/>
      <c r="HY134" s="1" ph="1"/>
      <c r="HZ134" s="1" ph="1"/>
      <c r="IA134" s="1" ph="1"/>
      <c r="IB134" s="1" ph="1"/>
      <c r="IC134" s="1" ph="1"/>
      <c r="ID134" s="1" ph="1"/>
      <c r="IE134" s="1" ph="1"/>
      <c r="IF134" s="1" ph="1"/>
      <c r="IG134" s="1" ph="1"/>
      <c r="IH134" s="1" ph="1"/>
      <c r="II134" s="1" ph="1"/>
      <c r="IJ134" s="1" ph="1"/>
      <c r="IK134" s="1" ph="1"/>
      <c r="IL134" s="1" ph="1"/>
      <c r="IM134" s="1" ph="1"/>
      <c r="IN134" s="1" ph="1"/>
      <c r="IO134" s="1" ph="1"/>
      <c r="IP134" s="1" ph="1"/>
      <c r="IQ134" s="1" ph="1"/>
      <c r="IR134" s="1" ph="1"/>
      <c r="IS134" s="1" ph="1"/>
      <c r="IT134" s="1" ph="1"/>
      <c r="IU134" s="1" ph="1"/>
      <c r="IV134" s="1" ph="1"/>
    </row>
    <row r="135" spans="224:256" ht="19.5" x14ac:dyDescent="0.2">
      <c r="HP135" s="1" ph="1"/>
      <c r="HQ135" s="1" ph="1"/>
      <c r="HR135" s="1" ph="1"/>
      <c r="HS135" s="1" ph="1"/>
      <c r="HT135" s="1" ph="1"/>
      <c r="HU135" s="1" ph="1"/>
      <c r="HV135" s="1" ph="1"/>
      <c r="HW135" s="1" ph="1"/>
      <c r="HX135" s="1" ph="1"/>
      <c r="HY135" s="1" ph="1"/>
      <c r="HZ135" s="1" ph="1"/>
      <c r="IA135" s="1" ph="1"/>
      <c r="IB135" s="1" ph="1"/>
      <c r="IC135" s="1" ph="1"/>
      <c r="ID135" s="1" ph="1"/>
      <c r="IE135" s="1" ph="1"/>
      <c r="IF135" s="1" ph="1"/>
      <c r="IG135" s="1" ph="1"/>
      <c r="IH135" s="1" ph="1"/>
      <c r="II135" s="1" ph="1"/>
      <c r="IJ135" s="1" ph="1"/>
      <c r="IK135" s="1" ph="1"/>
      <c r="IL135" s="1" ph="1"/>
      <c r="IM135" s="1" ph="1"/>
      <c r="IN135" s="1" ph="1"/>
      <c r="IO135" s="1" ph="1"/>
      <c r="IP135" s="1" ph="1"/>
      <c r="IQ135" s="1" ph="1"/>
      <c r="IR135" s="1" ph="1"/>
      <c r="IS135" s="1" ph="1"/>
      <c r="IT135" s="1" ph="1"/>
      <c r="IU135" s="1" ph="1"/>
      <c r="IV135" s="1" ph="1"/>
    </row>
    <row r="137" spans="224:256" ht="19.5" x14ac:dyDescent="0.2">
      <c r="HP137" s="1" ph="1"/>
      <c r="HQ137" s="1" ph="1"/>
      <c r="HR137" s="1" ph="1"/>
      <c r="HS137" s="1" ph="1"/>
      <c r="HT137" s="1" ph="1"/>
      <c r="HU137" s="1" ph="1"/>
      <c r="HV137" s="1" ph="1"/>
      <c r="HW137" s="1" ph="1"/>
      <c r="HX137" s="1" ph="1"/>
      <c r="HY137" s="1" ph="1"/>
      <c r="HZ137" s="1" ph="1"/>
      <c r="IA137" s="1" ph="1"/>
      <c r="IB137" s="1" ph="1"/>
      <c r="IC137" s="1" ph="1"/>
      <c r="ID137" s="1" ph="1"/>
      <c r="IE137" s="1" ph="1"/>
      <c r="IF137" s="1" ph="1"/>
      <c r="IG137" s="1" ph="1"/>
      <c r="IH137" s="1" ph="1"/>
      <c r="II137" s="1" ph="1"/>
      <c r="IJ137" s="1" ph="1"/>
      <c r="IK137" s="1" ph="1"/>
      <c r="IL137" s="1" ph="1"/>
      <c r="IM137" s="1" ph="1"/>
      <c r="IN137" s="1" ph="1"/>
      <c r="IO137" s="1" ph="1"/>
      <c r="IP137" s="1" ph="1"/>
      <c r="IQ137" s="1" ph="1"/>
      <c r="IR137" s="1" ph="1"/>
      <c r="IS137" s="1" ph="1"/>
      <c r="IT137" s="1" ph="1"/>
      <c r="IU137" s="1" ph="1"/>
      <c r="IV137" s="1" ph="1"/>
    </row>
    <row r="138" spans="224:256" ht="19.5" x14ac:dyDescent="0.2">
      <c r="HP138" s="1" ph="1"/>
      <c r="HQ138" s="1" ph="1"/>
      <c r="HR138" s="1" ph="1"/>
      <c r="HS138" s="1" ph="1"/>
      <c r="HT138" s="1" ph="1"/>
      <c r="HU138" s="1" ph="1"/>
      <c r="HV138" s="1" ph="1"/>
      <c r="HW138" s="1" ph="1"/>
      <c r="HX138" s="1" ph="1"/>
      <c r="HY138" s="1" ph="1"/>
      <c r="HZ138" s="1" ph="1"/>
      <c r="IA138" s="1" ph="1"/>
      <c r="IB138" s="1" ph="1"/>
      <c r="IC138" s="1" ph="1"/>
      <c r="ID138" s="1" ph="1"/>
      <c r="IE138" s="1" ph="1"/>
      <c r="IF138" s="1" ph="1"/>
      <c r="IG138" s="1" ph="1"/>
      <c r="IH138" s="1" ph="1"/>
      <c r="II138" s="1" ph="1"/>
      <c r="IJ138" s="1" ph="1"/>
      <c r="IK138" s="1" ph="1"/>
      <c r="IL138" s="1" ph="1"/>
      <c r="IM138" s="1" ph="1"/>
      <c r="IN138" s="1" ph="1"/>
      <c r="IO138" s="1" ph="1"/>
      <c r="IP138" s="1" ph="1"/>
      <c r="IQ138" s="1" ph="1"/>
      <c r="IR138" s="1" ph="1"/>
      <c r="IS138" s="1" ph="1"/>
      <c r="IT138" s="1" ph="1"/>
      <c r="IU138" s="1" ph="1"/>
      <c r="IV138" s="1" ph="1"/>
    </row>
  </sheetData>
  <sheetProtection algorithmName="SHA-512" hashValue="MvgUXvTkL2AYE0MoybzSIOiVKpiSmAZQtUhVt0ZTWrDHn53gbN/LZyQT5Ao4u/rEcyoX9dImiRrHu7ESQVs8AQ==" saltValue="yWxZ6Hko6igV/rxFVfF1Cw==" spinCount="100000" sheet="1" formatCells="0" formatRows="0" insertRows="0" deleteRows="0"/>
  <mergeCells count="22">
    <mergeCell ref="K17:L17"/>
    <mergeCell ref="H17:H18"/>
    <mergeCell ref="D17:D18"/>
    <mergeCell ref="J17:J18"/>
    <mergeCell ref="B17:B18"/>
    <mergeCell ref="E17:E18"/>
    <mergeCell ref="G17:G18"/>
    <mergeCell ref="I17:I18"/>
    <mergeCell ref="B1:L1"/>
    <mergeCell ref="H14:L15"/>
    <mergeCell ref="C13:E13"/>
    <mergeCell ref="C12:E12"/>
    <mergeCell ref="C11:E11"/>
    <mergeCell ref="F8:L8"/>
    <mergeCell ref="C7:E7"/>
    <mergeCell ref="F10:L10"/>
    <mergeCell ref="C10:E10"/>
    <mergeCell ref="C8:E8"/>
    <mergeCell ref="C9:E9"/>
    <mergeCell ref="F13:L13"/>
    <mergeCell ref="F11:M11"/>
    <mergeCell ref="F12:M12"/>
  </mergeCells>
  <phoneticPr fontId="22"/>
  <conditionalFormatting sqref="C19:C37 E19:H37">
    <cfRule type="expression" dxfId="15" priority="3" stopIfTrue="1">
      <formula>AND($B19&lt;&gt;"",C19="")</formula>
    </cfRule>
  </conditionalFormatting>
  <conditionalFormatting sqref="C7:E8 C10:E13">
    <cfRule type="expression" dxfId="14" priority="7" stopIfTrue="1">
      <formula>C7=""</formula>
    </cfRule>
  </conditionalFormatting>
  <dataValidations count="9">
    <dataValidation allowBlank="1" sqref="F7:F10 F12:F13 K9 A39:F65536 A38:B38 O38:HO65536 HP51:IV65536 A1:B13 L17 C12:C13 C9 A17:A18 L38:N38 C2:G6 H2:K5 M13 B17 N12 M1:S2 L2:L6 J17:K18 I17 IT38:IT50 HP38:IR50 B19:B37 IS7:IS13 IT1:IT6 IT14:IT16 V14:IR16 S7:T11 T1:IR6 U7:IQ13 G38:G65535 H39:N65536 I7:K7 A14:G16 H16:L16 M14:N37 V17:IS37 IU17:IU37 O20:U37 C17:D18 F17:H18" xr:uid="{00000000-0002-0000-0400-000000000000}"/>
    <dataValidation type="list" allowBlank="1" showErrorMessage="1" sqref="C10" xr:uid="{00000000-0002-0000-0400-000001000000}">
      <formula1>"ＪＩＳ Ａ ９５０４,ＪＩＳ Ａ ９５１１,ＪＩＳ Ａ ９５２１,ＪＩＳ Ａ ９５２３,ＪＩＳ Ａ ５９１４"</formula1>
    </dataValidation>
    <dataValidation type="whole" operator="equal" allowBlank="1" sqref="D19:D37" xr:uid="{00000000-0002-0000-0400-000002000000}">
      <formula1>1</formula1>
    </dataValidation>
    <dataValidation type="textLength" imeMode="disabled" operator="equal" allowBlank="1" showInputMessage="1" showErrorMessage="1" errorTitle="文字数エラー" error="2文字で登録してください。" sqref="C19:C37" xr:uid="{00000000-0002-0000-0400-000003000000}">
      <formula1>2</formula1>
    </dataValidation>
    <dataValidation type="textLength" imeMode="disabled" operator="equal" allowBlank="1" showErrorMessage="1" errorTitle="文字数エラー" error="小数点第3位まで登録してください。" sqref="H19:H37" xr:uid="{00000000-0002-0000-0400-000004000000}">
      <formula1>5</formula1>
    </dataValidation>
    <dataValidation type="list" allowBlank="1" showInputMessage="1" showErrorMessage="1" sqref="F19:F37" xr:uid="{00000000-0002-0000-0400-000005000000}">
      <formula1>$HP$2:$IB$2</formula1>
    </dataValidation>
    <dataValidation imeMode="disabled" allowBlank="1" sqref="J19:L37" xr:uid="{00000000-0002-0000-0400-000006000000}"/>
    <dataValidation imeMode="hiragana" allowBlank="1" showInputMessage="1" showErrorMessage="1" sqref="E19:E37" xr:uid="{00000000-0002-0000-0400-000007000000}"/>
    <dataValidation type="list" allowBlank="1" showErrorMessage="1" sqref="G19:G37" xr:uid="{00000000-0002-0000-0400-000008000000}">
      <formula1>"マット系,ボード系,吹込,吹付,その他"</formula1>
    </dataValidation>
  </dataValidations>
  <printOptions horizontalCentered="1"/>
  <pageMargins left="0.19685039370078741" right="0.19685039370078741" top="0.59055118110236227" bottom="0.74803149606299213" header="0.19685039370078741" footer="0.19685039370078741"/>
  <pageSetup paperSize="9" scale="49" fitToHeight="0" orientation="landscape" r:id="rId1"/>
  <headerFooter alignWithMargins="0">
    <oddFooter>&amp;C&amp;P/&amp;N</oddFooter>
  </headerFooter>
  <rowBreaks count="1" manualBreakCount="1">
    <brk id="38" max="12" man="1"/>
  </rowBreaks>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IV160"/>
  <sheetViews>
    <sheetView showGridLines="0" view="pageBreakPreview" topLeftCell="A8" zoomScale="70" zoomScaleNormal="60" zoomScaleSheetLayoutView="70" workbookViewId="0">
      <selection activeCell="I22" sqref="I22"/>
    </sheetView>
  </sheetViews>
  <sheetFormatPr defaultColWidth="9" defaultRowHeight="13" x14ac:dyDescent="0.2"/>
  <cols>
    <col min="1" max="1" width="5.453125" style="127" customWidth="1"/>
    <col min="2" max="2" width="56.08984375" style="127" customWidth="1"/>
    <col min="3" max="3" width="10.453125" style="127" customWidth="1"/>
    <col min="4" max="4" width="9" style="127"/>
    <col min="5" max="5" width="44.453125" style="127" customWidth="1"/>
    <col min="6" max="6" width="9.90625" style="127" bestFit="1" customWidth="1"/>
    <col min="7" max="7" width="15.6328125" style="127" customWidth="1"/>
    <col min="8" max="8" width="15.26953125" style="127" customWidth="1"/>
    <col min="9" max="9" width="12.6328125" style="127" customWidth="1"/>
    <col min="10" max="10" width="24" style="127" customWidth="1"/>
    <col min="11" max="11" width="26.453125" style="127" customWidth="1"/>
    <col min="12" max="12" width="41.08984375" style="127" customWidth="1"/>
    <col min="13" max="13" width="1.6328125" style="127" customWidth="1"/>
    <col min="14" max="16384" width="9" style="127"/>
  </cols>
  <sheetData>
    <row r="1" spans="1:255" s="1" customFormat="1" ht="27" customHeight="1" x14ac:dyDescent="0.2">
      <c r="A1" s="88"/>
      <c r="B1" s="533" t="s">
        <v>277</v>
      </c>
      <c r="C1" s="533"/>
      <c r="D1" s="533"/>
      <c r="E1" s="533"/>
      <c r="F1" s="533"/>
      <c r="G1" s="533"/>
      <c r="H1" s="533"/>
      <c r="I1" s="533"/>
      <c r="J1" s="533"/>
      <c r="K1" s="533"/>
      <c r="L1" s="533"/>
      <c r="HD1" s="1" t="s">
        <v>0</v>
      </c>
      <c r="HE1" s="1" t="s">
        <v>1</v>
      </c>
      <c r="HF1" s="1" t="s">
        <v>2</v>
      </c>
      <c r="HG1" s="1" t="s">
        <v>3</v>
      </c>
      <c r="HH1" s="1" t="s">
        <v>4</v>
      </c>
      <c r="HI1" s="1" t="s">
        <v>5</v>
      </c>
      <c r="HJ1" s="1" t="s">
        <v>6</v>
      </c>
      <c r="HK1" s="1" t="s">
        <v>7</v>
      </c>
      <c r="HL1" s="1" t="s">
        <v>8</v>
      </c>
      <c r="HM1" s="1" t="s">
        <v>9</v>
      </c>
      <c r="HN1" s="1" t="s">
        <v>10</v>
      </c>
      <c r="HO1" s="1" t="s">
        <v>11</v>
      </c>
      <c r="HP1" s="1" t="s">
        <v>12</v>
      </c>
      <c r="HQ1" s="1" t="s">
        <v>13</v>
      </c>
      <c r="HR1" s="1" t="s">
        <v>14</v>
      </c>
      <c r="HS1" s="1" t="s">
        <v>15</v>
      </c>
      <c r="HT1" s="1" t="s">
        <v>119</v>
      </c>
      <c r="HU1" s="1" t="s">
        <v>120</v>
      </c>
      <c r="HV1" s="1" t="s">
        <v>16</v>
      </c>
      <c r="HW1" s="1" t="s">
        <v>17</v>
      </c>
      <c r="HX1" s="1" t="s">
        <v>18</v>
      </c>
      <c r="HY1" s="1" t="s">
        <v>19</v>
      </c>
      <c r="HZ1" s="1" t="s">
        <v>20</v>
      </c>
      <c r="IA1" s="1" t="s">
        <v>21</v>
      </c>
      <c r="IB1" s="1" t="s">
        <v>22</v>
      </c>
      <c r="IC1" s="1" t="s">
        <v>23</v>
      </c>
      <c r="ID1" s="1" t="s">
        <v>24</v>
      </c>
      <c r="IE1" s="1" t="s">
        <v>86</v>
      </c>
      <c r="IF1" s="1" t="s">
        <v>87</v>
      </c>
      <c r="IG1" s="1" t="s">
        <v>25</v>
      </c>
      <c r="IH1" s="1" t="s">
        <v>26</v>
      </c>
      <c r="II1" s="1" t="s">
        <v>27</v>
      </c>
      <c r="IJ1" s="1" t="s">
        <v>85</v>
      </c>
      <c r="IK1" s="1" t="s">
        <v>28</v>
      </c>
      <c r="IL1" s="1" t="s">
        <v>88</v>
      </c>
      <c r="IM1" s="1" t="s">
        <v>89</v>
      </c>
      <c r="IN1" s="1" t="s">
        <v>90</v>
      </c>
      <c r="IO1" s="1" t="s">
        <v>91</v>
      </c>
      <c r="IP1" s="1" t="s">
        <v>92</v>
      </c>
      <c r="IQ1" s="1" t="s">
        <v>93</v>
      </c>
      <c r="IR1" s="1" t="s">
        <v>94</v>
      </c>
      <c r="IS1" s="1" t="s">
        <v>95</v>
      </c>
      <c r="IT1" s="1" t="s">
        <v>96</v>
      </c>
      <c r="IU1" s="1" t="s">
        <v>97</v>
      </c>
    </row>
    <row r="2" spans="1:255" s="88" customFormat="1" ht="5.25" customHeight="1" x14ac:dyDescent="0.2">
      <c r="B2" s="89"/>
      <c r="C2" s="90"/>
      <c r="D2" s="90"/>
      <c r="E2" s="91"/>
      <c r="F2" s="91"/>
      <c r="G2" s="91"/>
      <c r="H2" s="92"/>
      <c r="I2" s="92"/>
      <c r="J2" s="92"/>
      <c r="K2" s="92"/>
      <c r="HP2" s="1" t="s">
        <v>29</v>
      </c>
      <c r="HQ2" s="1" t="s">
        <v>30</v>
      </c>
      <c r="HR2" s="1" t="s">
        <v>31</v>
      </c>
      <c r="HS2" s="1" t="s">
        <v>32</v>
      </c>
      <c r="HT2" s="1" t="s">
        <v>33</v>
      </c>
      <c r="HU2" s="1" t="s">
        <v>34</v>
      </c>
      <c r="HV2" s="1" t="s">
        <v>35</v>
      </c>
      <c r="HW2" s="1" t="s">
        <v>36</v>
      </c>
      <c r="HX2" s="1" t="s">
        <v>37</v>
      </c>
      <c r="HY2" s="1" t="s">
        <v>38</v>
      </c>
      <c r="HZ2" s="1" t="s">
        <v>39</v>
      </c>
      <c r="IA2" s="1" t="s">
        <v>40</v>
      </c>
      <c r="IB2" s="1" t="s">
        <v>115</v>
      </c>
      <c r="IC2" s="1"/>
      <c r="ID2" s="1"/>
      <c r="IE2" s="1"/>
      <c r="IF2" s="1"/>
      <c r="IG2" s="1"/>
      <c r="IH2" s="1"/>
      <c r="II2" s="1"/>
      <c r="IJ2" s="1"/>
      <c r="IK2" s="1"/>
      <c r="IL2" s="1"/>
      <c r="IM2" s="1"/>
      <c r="IN2" s="1"/>
      <c r="IO2" s="1"/>
      <c r="IP2" s="1"/>
      <c r="IQ2" s="1"/>
      <c r="IR2" s="1"/>
      <c r="IS2" s="1"/>
      <c r="IT2" s="1"/>
      <c r="IU2" s="1"/>
    </row>
    <row r="3" spans="1:255" s="1" customFormat="1" ht="19" x14ac:dyDescent="0.2">
      <c r="A3" s="88"/>
      <c r="B3" s="228" t="s">
        <v>205</v>
      </c>
      <c r="C3" s="92"/>
      <c r="D3" s="92"/>
      <c r="E3" s="92"/>
      <c r="F3" s="92"/>
      <c r="G3" s="92"/>
      <c r="H3" s="92"/>
      <c r="I3" s="92"/>
      <c r="J3" s="92"/>
      <c r="K3" s="92"/>
      <c r="L3" s="190"/>
    </row>
    <row r="4" spans="1:255" s="1" customFormat="1" ht="3" customHeight="1" x14ac:dyDescent="0.2">
      <c r="A4" s="88"/>
    </row>
    <row r="5" spans="1:255" s="88" customFormat="1" ht="16.5" x14ac:dyDescent="0.2">
      <c r="B5" s="96" t="s">
        <v>209</v>
      </c>
      <c r="E5" s="2"/>
      <c r="F5" s="2"/>
      <c r="G5" s="2"/>
      <c r="H5" s="1"/>
      <c r="I5" s="1"/>
      <c r="J5" s="1"/>
      <c r="K5" s="1"/>
    </row>
    <row r="6" spans="1:255" s="88" customFormat="1" ht="5.25" customHeight="1" thickBot="1" x14ac:dyDescent="0.25">
      <c r="B6" s="97"/>
      <c r="E6" s="2"/>
      <c r="F6" s="2"/>
      <c r="G6" s="2"/>
      <c r="H6" s="1"/>
      <c r="I6" s="1"/>
      <c r="J6" s="1"/>
      <c r="K6" s="1"/>
    </row>
    <row r="7" spans="1:255" s="1" customFormat="1" ht="32.25" customHeight="1" x14ac:dyDescent="0.2">
      <c r="A7" s="88"/>
      <c r="B7" s="229" t="s">
        <v>163</v>
      </c>
      <c r="C7" s="540"/>
      <c r="D7" s="541"/>
      <c r="E7" s="546"/>
      <c r="F7" s="529" t="s">
        <v>230</v>
      </c>
      <c r="G7" s="530"/>
      <c r="H7" s="530"/>
      <c r="I7" s="530"/>
      <c r="J7" s="530"/>
      <c r="K7" s="530"/>
      <c r="L7" s="530"/>
      <c r="M7" s="530"/>
    </row>
    <row r="8" spans="1:255" s="88" customFormat="1" ht="32.25" customHeight="1" x14ac:dyDescent="0.2">
      <c r="B8" s="234" t="s">
        <v>164</v>
      </c>
      <c r="C8" s="515" t="str">
        <f>IF('企業情報（断熱材）'!BV11="","",'企業情報（断熱材）'!BD11&amp;'企業情報（断熱材）'!BV11)</f>
        <v/>
      </c>
      <c r="D8" s="516"/>
      <c r="E8" s="545"/>
      <c r="F8" s="527" t="s">
        <v>231</v>
      </c>
      <c r="G8" s="528"/>
      <c r="H8" s="528"/>
      <c r="I8" s="528"/>
      <c r="J8" s="528"/>
      <c r="K8" s="528"/>
      <c r="L8" s="528"/>
    </row>
    <row r="9" spans="1:255" s="88" customFormat="1" ht="32.25" customHeight="1" x14ac:dyDescent="0.2">
      <c r="B9" s="233" t="s">
        <v>75</v>
      </c>
      <c r="C9" s="554" t="s">
        <v>172</v>
      </c>
      <c r="D9" s="555"/>
      <c r="E9" s="556"/>
      <c r="F9" s="100"/>
      <c r="G9" s="101"/>
      <c r="H9" s="106"/>
      <c r="I9" s="106"/>
      <c r="J9" s="100"/>
      <c r="K9" s="106"/>
      <c r="L9" s="106"/>
    </row>
    <row r="10" spans="1:255" s="1" customFormat="1" ht="32.25" customHeight="1" x14ac:dyDescent="0.2">
      <c r="A10" s="88"/>
      <c r="B10" s="230" t="s">
        <v>165</v>
      </c>
      <c r="C10" s="536"/>
      <c r="D10" s="537"/>
      <c r="E10" s="544"/>
      <c r="F10" s="105" t="s">
        <v>244</v>
      </c>
      <c r="G10" s="101"/>
      <c r="H10" s="100"/>
      <c r="I10" s="105"/>
      <c r="J10" s="105"/>
      <c r="K10" s="100"/>
      <c r="L10" s="100"/>
    </row>
    <row r="11" spans="1:255" s="1" customFormat="1" ht="32.25" customHeight="1" x14ac:dyDescent="0.2">
      <c r="A11" s="88"/>
      <c r="B11" s="235" t="s">
        <v>166</v>
      </c>
      <c r="C11" s="515" t="str">
        <f>IF($C$10="ＪＩＳ Ａ ９５０４","人造鉱物繊維保温材",IF($C$10="ＪＩＳ Ａ ９５１１","発泡プラスチック保温材",IF($C$10="ＪＩＳ Ａ ９５２１","建築用断熱材",IF($C$10="ＪＩＳ Ａ ９５２３","吹込み用繊維質断熱材",IF($C$10="ＪＩＳ Ａ ９５２６","建築物断熱用吹付け硬質ウレタンフォーム",IF($C$10="ＪＩＳ Ａ ５９１４","建材畳床",""))))))</f>
        <v/>
      </c>
      <c r="D11" s="516"/>
      <c r="E11" s="545"/>
      <c r="F11" s="100" t="s">
        <v>239</v>
      </c>
      <c r="G11" s="101"/>
      <c r="H11" s="100"/>
      <c r="I11" s="100"/>
      <c r="J11" s="100"/>
      <c r="K11" s="100"/>
      <c r="L11" s="100"/>
    </row>
    <row r="12" spans="1:255" s="1" customFormat="1" ht="35.15" customHeight="1" x14ac:dyDescent="0.2">
      <c r="A12" s="88"/>
      <c r="B12" s="231" t="s">
        <v>130</v>
      </c>
      <c r="C12" s="536"/>
      <c r="D12" s="537"/>
      <c r="E12" s="544"/>
      <c r="F12" s="528" t="s">
        <v>245</v>
      </c>
      <c r="G12" s="528"/>
      <c r="H12" s="528"/>
      <c r="I12" s="528"/>
      <c r="J12" s="528"/>
      <c r="K12" s="528"/>
      <c r="L12" s="528"/>
    </row>
    <row r="13" spans="1:255" s="1" customFormat="1" ht="32.25" customHeight="1" x14ac:dyDescent="0.2">
      <c r="A13" s="88"/>
      <c r="B13" s="232" t="s">
        <v>187</v>
      </c>
      <c r="C13" s="536"/>
      <c r="D13" s="537"/>
      <c r="E13" s="544"/>
      <c r="F13" s="99" t="s">
        <v>246</v>
      </c>
      <c r="G13" s="101"/>
      <c r="H13" s="100"/>
      <c r="I13" s="100"/>
      <c r="J13" s="100"/>
      <c r="K13" s="207"/>
      <c r="L13" s="208"/>
      <c r="N13" s="194"/>
      <c r="O13" s="204"/>
      <c r="P13" s="204"/>
      <c r="Q13" s="204"/>
      <c r="R13" s="204"/>
      <c r="S13" s="204"/>
      <c r="T13" s="204"/>
    </row>
    <row r="14" spans="1:255" s="1" customFormat="1" ht="32.25" customHeight="1" thickBot="1" x14ac:dyDescent="0.25">
      <c r="A14" s="88"/>
      <c r="B14" s="224" t="s">
        <v>188</v>
      </c>
      <c r="C14" s="550"/>
      <c r="D14" s="551"/>
      <c r="E14" s="552"/>
      <c r="F14" s="99" t="s">
        <v>247</v>
      </c>
      <c r="G14" s="2"/>
      <c r="I14" s="38"/>
      <c r="J14" s="38"/>
      <c r="K14" s="38"/>
      <c r="L14" s="38"/>
      <c r="M14" s="195"/>
      <c r="O14" s="204"/>
      <c r="P14" s="204"/>
      <c r="Q14" s="204"/>
      <c r="R14" s="204"/>
      <c r="S14" s="204"/>
      <c r="T14" s="204"/>
      <c r="U14" s="204"/>
    </row>
    <row r="15" spans="1:255" s="1" customFormat="1" ht="29.25" customHeight="1" x14ac:dyDescent="0.25">
      <c r="A15" s="88"/>
      <c r="B15" s="209" t="s">
        <v>158</v>
      </c>
      <c r="C15" s="4"/>
      <c r="D15" s="4"/>
      <c r="E15" s="4"/>
      <c r="F15" s="4"/>
      <c r="G15" s="4"/>
      <c r="H15" s="553" t="str">
        <f>IF(COUNTIF($G:$G,"吹込")+COUNTIF($G:$G,"吹付")&gt;0,"※吹込、吹付は「施工業者登録リスト」を作成・提出すること。","")</f>
        <v/>
      </c>
      <c r="I15" s="553"/>
      <c r="J15" s="553"/>
      <c r="K15" s="553"/>
      <c r="L15" s="553"/>
      <c r="O15" s="204"/>
      <c r="P15" s="204"/>
      <c r="Q15" s="204"/>
      <c r="R15" s="204"/>
      <c r="S15" s="204"/>
      <c r="T15" s="204"/>
      <c r="U15" s="204"/>
      <c r="HP15" s="88"/>
      <c r="HQ15" s="88"/>
      <c r="HR15" s="88"/>
      <c r="HS15" s="88"/>
      <c r="HT15" s="88"/>
      <c r="HU15" s="88"/>
      <c r="HV15" s="88"/>
      <c r="HW15" s="88"/>
      <c r="HX15" s="88"/>
      <c r="HY15" s="88"/>
      <c r="HZ15" s="88"/>
      <c r="IA15" s="88"/>
      <c r="IB15" s="88"/>
      <c r="IC15" s="88"/>
      <c r="ID15" s="88"/>
      <c r="IE15" s="88"/>
      <c r="IF15" s="88"/>
      <c r="IG15" s="88"/>
      <c r="IH15" s="88"/>
      <c r="II15" s="88"/>
      <c r="IJ15" s="88"/>
      <c r="IK15" s="88"/>
      <c r="IL15" s="88"/>
      <c r="IM15" s="88"/>
      <c r="IN15" s="88"/>
      <c r="IO15" s="88"/>
      <c r="IP15" s="88"/>
      <c r="IQ15" s="88"/>
      <c r="IR15" s="88"/>
      <c r="IS15" s="88"/>
      <c r="IT15" s="88"/>
      <c r="IU15" s="88"/>
    </row>
    <row r="16" spans="1:255" s="88" customFormat="1" ht="1.5" customHeight="1" thickBot="1" x14ac:dyDescent="0.25">
      <c r="B16" s="97"/>
      <c r="E16" s="2"/>
      <c r="F16" s="2"/>
      <c r="G16" s="2"/>
      <c r="H16" s="1"/>
      <c r="I16" s="1"/>
      <c r="J16" s="1"/>
      <c r="K16" s="1"/>
      <c r="O16" s="204"/>
      <c r="P16" s="204"/>
      <c r="Q16" s="204"/>
      <c r="R16" s="204"/>
      <c r="S16" s="204"/>
      <c r="T16" s="204"/>
      <c r="U16" s="204"/>
      <c r="HP16" s="1"/>
      <c r="HQ16" s="1"/>
      <c r="HR16" s="1"/>
      <c r="HS16" s="1"/>
      <c r="HT16" s="1"/>
      <c r="HU16" s="1"/>
      <c r="HV16" s="1"/>
      <c r="HW16" s="1"/>
      <c r="HX16" s="1"/>
      <c r="HY16" s="1"/>
      <c r="HZ16" s="1"/>
      <c r="IA16" s="1"/>
      <c r="IB16" s="1"/>
      <c r="IC16" s="1"/>
      <c r="ID16" s="1"/>
      <c r="IE16" s="1"/>
      <c r="IF16" s="1"/>
      <c r="IG16" s="1"/>
      <c r="IH16" s="1"/>
      <c r="II16" s="1"/>
      <c r="IJ16" s="1"/>
      <c r="IK16" s="1"/>
      <c r="IL16" s="1"/>
      <c r="IM16" s="1"/>
      <c r="IN16" s="1"/>
      <c r="IO16" s="1"/>
      <c r="IP16" s="1"/>
      <c r="IQ16" s="1"/>
      <c r="IR16" s="1"/>
      <c r="IS16" s="1"/>
      <c r="IT16" s="1"/>
      <c r="IU16" s="1"/>
    </row>
    <row r="17" spans="1:21" s="1" customFormat="1" ht="33.75" customHeight="1" x14ac:dyDescent="0.2">
      <c r="A17" s="114"/>
      <c r="B17" s="519" t="s">
        <v>159</v>
      </c>
      <c r="C17" s="213"/>
      <c r="D17" s="513" t="s">
        <v>117</v>
      </c>
      <c r="E17" s="517" t="s">
        <v>169</v>
      </c>
      <c r="F17" s="214"/>
      <c r="G17" s="523" t="s">
        <v>144</v>
      </c>
      <c r="H17" s="523" t="s">
        <v>170</v>
      </c>
      <c r="I17" s="525" t="s">
        <v>248</v>
      </c>
      <c r="J17" s="521" t="s">
        <v>236</v>
      </c>
      <c r="K17" s="511" t="s">
        <v>118</v>
      </c>
      <c r="L17" s="512"/>
      <c r="O17" s="204"/>
      <c r="P17" s="204"/>
      <c r="Q17" s="204"/>
      <c r="R17" s="204"/>
      <c r="S17" s="204"/>
      <c r="T17" s="204"/>
      <c r="U17" s="204"/>
    </row>
    <row r="18" spans="1:21" s="1" customFormat="1" ht="30.75" customHeight="1" thickBot="1" x14ac:dyDescent="0.25">
      <c r="A18" s="117"/>
      <c r="B18" s="520"/>
      <c r="C18" s="215" t="s">
        <v>76</v>
      </c>
      <c r="D18" s="514"/>
      <c r="E18" s="518"/>
      <c r="F18" s="215" t="s">
        <v>77</v>
      </c>
      <c r="G18" s="524"/>
      <c r="H18" s="524"/>
      <c r="I18" s="526"/>
      <c r="J18" s="522"/>
      <c r="K18" s="216" t="s">
        <v>99</v>
      </c>
      <c r="L18" s="217" t="s">
        <v>78</v>
      </c>
      <c r="O18" s="204"/>
      <c r="P18" s="204"/>
      <c r="Q18" s="204"/>
      <c r="R18" s="204"/>
      <c r="S18" s="204"/>
      <c r="T18" s="204"/>
      <c r="U18" s="204"/>
    </row>
    <row r="19" spans="1:21" ht="30" customHeight="1" x14ac:dyDescent="0.2">
      <c r="A19" s="63" t="str">
        <f>IF(B19="","",IF(OR(G19="吹込",G19="吹付"),ROW()-18&amp;"-"&amp;COUNTIF(#REF!,J19),ROW()-18))</f>
        <v/>
      </c>
      <c r="B19" s="5"/>
      <c r="C19" s="6"/>
      <c r="D19" s="64" t="str">
        <f>IF(B19="","",3)</f>
        <v/>
      </c>
      <c r="E19" s="7"/>
      <c r="F19" s="8"/>
      <c r="G19" s="9"/>
      <c r="H19" s="35"/>
      <c r="I19" s="64" t="str">
        <f>IF(H19="","",IF(VALUE(H19)&lt;=0.022,"1",IF(VALUE(H19)&lt;=0.032,"2",IF(VALUE(H19)&lt;=0.041,"3","4"))))</f>
        <v/>
      </c>
      <c r="J19" s="64" t="str">
        <f>IF(B19="","",$C$8&amp;C19&amp;D19&amp;F19&amp;I19)</f>
        <v/>
      </c>
      <c r="K19" s="10"/>
      <c r="L19" s="11"/>
      <c r="O19" s="204"/>
      <c r="P19" s="204"/>
      <c r="Q19" s="204"/>
      <c r="R19" s="204"/>
      <c r="S19" s="204"/>
      <c r="T19" s="204"/>
      <c r="U19" s="204"/>
    </row>
    <row r="20" spans="1:21" ht="30" customHeight="1" x14ac:dyDescent="0.2">
      <c r="A20" s="63" t="str">
        <f>IF(B20="","",IF(OR(G20="吹込",G20="吹付"),ROW()-18&amp;"-"&amp;COUNTIF(#REF!,J20),ROW()-18))</f>
        <v/>
      </c>
      <c r="B20" s="12"/>
      <c r="C20" s="13"/>
      <c r="D20" s="65" t="str">
        <f t="shared" ref="D20:D37" si="0">IF(B20="","",3)</f>
        <v/>
      </c>
      <c r="E20" s="14"/>
      <c r="F20" s="15"/>
      <c r="G20" s="16"/>
      <c r="H20" s="36"/>
      <c r="I20" s="65" t="str">
        <f>IF(H20="","",IF(VALUE(H20)&lt;=0.022,"1",IF(VALUE(H20)&lt;=0.032,"2",IF(VALUE(H20)&lt;=0.041,"3","4"))))</f>
        <v/>
      </c>
      <c r="J20" s="65" t="str">
        <f t="shared" ref="J20:J37" si="1">IF(B20="","",$C$8&amp;C20&amp;D20&amp;F20&amp;I20)</f>
        <v/>
      </c>
      <c r="K20" s="17"/>
      <c r="L20" s="18"/>
      <c r="O20" s="204"/>
      <c r="P20" s="204"/>
      <c r="Q20" s="204"/>
      <c r="R20" s="204"/>
      <c r="S20" s="204"/>
      <c r="T20" s="204"/>
      <c r="U20" s="204"/>
    </row>
    <row r="21" spans="1:21" ht="30" customHeight="1" x14ac:dyDescent="0.2">
      <c r="A21" s="63" t="str">
        <f>IF(B21="","",IF(OR(G21="吹込",G21="吹付"),ROW()-18&amp;"-"&amp;COUNTIF(#REF!,J21),ROW()-18))</f>
        <v/>
      </c>
      <c r="B21" s="12"/>
      <c r="C21" s="13"/>
      <c r="D21" s="65" t="str">
        <f t="shared" si="0"/>
        <v/>
      </c>
      <c r="E21" s="14"/>
      <c r="F21" s="15"/>
      <c r="G21" s="16"/>
      <c r="H21" s="36"/>
      <c r="I21" s="65" t="str">
        <f t="shared" ref="I21:I37" si="2">IF(H21="","",IF(VALUE(H21)&lt;=0.022,"1",IF(VALUE(H21)&lt;=0.032,"2",IF(VALUE(H21)&lt;=0.041,"3","4"))))</f>
        <v/>
      </c>
      <c r="J21" s="65" t="str">
        <f t="shared" si="1"/>
        <v/>
      </c>
      <c r="K21" s="17"/>
      <c r="L21" s="18"/>
    </row>
    <row r="22" spans="1:21" ht="30" customHeight="1" x14ac:dyDescent="0.2">
      <c r="A22" s="63" t="str">
        <f>IF(B22="","",IF(OR(G22="吹込",G22="吹付"),ROW()-18&amp;"-"&amp;COUNTIF(#REF!,J22),ROW()-18))</f>
        <v/>
      </c>
      <c r="B22" s="12"/>
      <c r="C22" s="13"/>
      <c r="D22" s="65" t="str">
        <f t="shared" si="0"/>
        <v/>
      </c>
      <c r="E22" s="14"/>
      <c r="F22" s="15"/>
      <c r="G22" s="16"/>
      <c r="H22" s="36"/>
      <c r="I22" s="65" t="str">
        <f t="shared" si="2"/>
        <v/>
      </c>
      <c r="J22" s="65" t="str">
        <f t="shared" si="1"/>
        <v/>
      </c>
      <c r="K22" s="17"/>
      <c r="L22" s="18"/>
    </row>
    <row r="23" spans="1:21" ht="30" customHeight="1" x14ac:dyDescent="0.2">
      <c r="A23" s="63" t="str">
        <f>IF(B23="","",IF(OR(G23="吹込",G23="吹付"),ROW()-18&amp;"-"&amp;COUNTIF(#REF!,J23),ROW()-18))</f>
        <v/>
      </c>
      <c r="B23" s="12"/>
      <c r="C23" s="13"/>
      <c r="D23" s="65" t="str">
        <f t="shared" si="0"/>
        <v/>
      </c>
      <c r="E23" s="14"/>
      <c r="F23" s="15"/>
      <c r="G23" s="16"/>
      <c r="H23" s="36"/>
      <c r="I23" s="65" t="str">
        <f t="shared" si="2"/>
        <v/>
      </c>
      <c r="J23" s="65" t="str">
        <f t="shared" si="1"/>
        <v/>
      </c>
      <c r="K23" s="17"/>
      <c r="L23" s="18"/>
    </row>
    <row r="24" spans="1:21" ht="30" customHeight="1" x14ac:dyDescent="0.2">
      <c r="A24" s="63" t="str">
        <f>IF(B24="","",IF(OR(G24="吹込",G24="吹付"),ROW()-18&amp;"-"&amp;COUNTIF(#REF!,J24),ROW()-18))</f>
        <v/>
      </c>
      <c r="B24" s="12"/>
      <c r="C24" s="13"/>
      <c r="D24" s="65" t="str">
        <f t="shared" si="0"/>
        <v/>
      </c>
      <c r="E24" s="14"/>
      <c r="F24" s="15"/>
      <c r="G24" s="16"/>
      <c r="H24" s="36"/>
      <c r="I24" s="65" t="str">
        <f t="shared" si="2"/>
        <v/>
      </c>
      <c r="J24" s="65" t="str">
        <f t="shared" si="1"/>
        <v/>
      </c>
      <c r="K24" s="17"/>
      <c r="L24" s="18"/>
    </row>
    <row r="25" spans="1:21" ht="30" customHeight="1" x14ac:dyDescent="0.2">
      <c r="A25" s="63" t="str">
        <f>IF(B25="","",IF(OR(G25="吹込",G25="吹付"),ROW()-18&amp;"-"&amp;COUNTIF(#REF!,J25),ROW()-18))</f>
        <v/>
      </c>
      <c r="B25" s="12"/>
      <c r="C25" s="13"/>
      <c r="D25" s="65" t="str">
        <f t="shared" si="0"/>
        <v/>
      </c>
      <c r="E25" s="14"/>
      <c r="F25" s="15"/>
      <c r="G25" s="16"/>
      <c r="H25" s="36"/>
      <c r="I25" s="65" t="str">
        <f t="shared" si="2"/>
        <v/>
      </c>
      <c r="J25" s="65" t="str">
        <f t="shared" si="1"/>
        <v/>
      </c>
      <c r="K25" s="17"/>
      <c r="L25" s="18"/>
    </row>
    <row r="26" spans="1:21" ht="30" customHeight="1" x14ac:dyDescent="0.2">
      <c r="A26" s="63" t="str">
        <f>IF(B26="","",IF(OR(G26="吹込",G26="吹付"),ROW()-18&amp;"-"&amp;COUNTIF(#REF!,J26),ROW()-18))</f>
        <v/>
      </c>
      <c r="B26" s="12"/>
      <c r="C26" s="13"/>
      <c r="D26" s="65" t="str">
        <f t="shared" si="0"/>
        <v/>
      </c>
      <c r="E26" s="14"/>
      <c r="F26" s="15"/>
      <c r="G26" s="16"/>
      <c r="H26" s="36"/>
      <c r="I26" s="65" t="str">
        <f t="shared" si="2"/>
        <v/>
      </c>
      <c r="J26" s="65" t="str">
        <f t="shared" si="1"/>
        <v/>
      </c>
      <c r="K26" s="17"/>
      <c r="L26" s="18"/>
    </row>
    <row r="27" spans="1:21" ht="30" customHeight="1" x14ac:dyDescent="0.2">
      <c r="A27" s="63" t="str">
        <f>IF(B27="","",IF(OR(G27="吹込",G27="吹付"),ROW()-18&amp;"-"&amp;COUNTIF(#REF!,J27),ROW()-18))</f>
        <v/>
      </c>
      <c r="B27" s="12"/>
      <c r="C27" s="13"/>
      <c r="D27" s="65" t="str">
        <f t="shared" si="0"/>
        <v/>
      </c>
      <c r="E27" s="14"/>
      <c r="F27" s="15"/>
      <c r="G27" s="16"/>
      <c r="H27" s="36"/>
      <c r="I27" s="65" t="str">
        <f t="shared" si="2"/>
        <v/>
      </c>
      <c r="J27" s="65" t="str">
        <f t="shared" si="1"/>
        <v/>
      </c>
      <c r="K27" s="17"/>
      <c r="L27" s="18"/>
    </row>
    <row r="28" spans="1:21" ht="30" customHeight="1" x14ac:dyDescent="0.2">
      <c r="A28" s="63" t="str">
        <f>IF(B28="","",IF(OR(G28="吹込",G28="吹付"),ROW()-18&amp;"-"&amp;COUNTIF(#REF!,J28),ROW()-18))</f>
        <v/>
      </c>
      <c r="B28" s="12"/>
      <c r="C28" s="13"/>
      <c r="D28" s="65" t="str">
        <f t="shared" si="0"/>
        <v/>
      </c>
      <c r="E28" s="14"/>
      <c r="F28" s="15"/>
      <c r="G28" s="16"/>
      <c r="H28" s="36"/>
      <c r="I28" s="65" t="str">
        <f>IF(H28="","",IF(VALUE(H28)&lt;=0.022,"1",IF(VALUE(H28)&lt;=0.032,"2",IF(VALUE(H28)&lt;=0.041,"3","4"))))</f>
        <v/>
      </c>
      <c r="J28" s="65" t="str">
        <f t="shared" si="1"/>
        <v/>
      </c>
      <c r="K28" s="17"/>
      <c r="L28" s="18"/>
    </row>
    <row r="29" spans="1:21" ht="30" customHeight="1" x14ac:dyDescent="0.2">
      <c r="A29" s="63" t="str">
        <f>IF(B29="","",IF(OR(G29="吹込",G29="吹付"),ROW()-18&amp;"-"&amp;COUNTIF(#REF!,J29),ROW()-18))</f>
        <v/>
      </c>
      <c r="B29" s="12"/>
      <c r="C29" s="13"/>
      <c r="D29" s="65" t="str">
        <f t="shared" si="0"/>
        <v/>
      </c>
      <c r="E29" s="14"/>
      <c r="F29" s="15"/>
      <c r="G29" s="16"/>
      <c r="H29" s="36"/>
      <c r="I29" s="65" t="str">
        <f t="shared" si="2"/>
        <v/>
      </c>
      <c r="J29" s="65" t="str">
        <f t="shared" si="1"/>
        <v/>
      </c>
      <c r="K29" s="17"/>
      <c r="L29" s="18"/>
    </row>
    <row r="30" spans="1:21" ht="30" customHeight="1" x14ac:dyDescent="0.2">
      <c r="A30" s="63" t="str">
        <f>IF(B30="","",IF(OR(G30="吹込",G30="吹付"),ROW()-18&amp;"-"&amp;COUNTIF(#REF!,J30),ROW()-18))</f>
        <v/>
      </c>
      <c r="B30" s="12"/>
      <c r="C30" s="13"/>
      <c r="D30" s="65" t="str">
        <f t="shared" ref="D30:D32" si="3">IF(B30="","",3)</f>
        <v/>
      </c>
      <c r="E30" s="14"/>
      <c r="F30" s="15"/>
      <c r="G30" s="16"/>
      <c r="H30" s="36"/>
      <c r="I30" s="65" t="str">
        <f t="shared" ref="I30" si="4">IF(H30="","",IF(VALUE(H30)&lt;=0.022,"1",IF(VALUE(H30)&lt;=0.032,"2",IF(VALUE(H30)&lt;=0.041,"3","4"))))</f>
        <v/>
      </c>
      <c r="J30" s="65" t="str">
        <f t="shared" ref="J30:J32" si="5">IF(B30="","",$C$8&amp;C30&amp;D30&amp;F30&amp;I30)</f>
        <v/>
      </c>
      <c r="K30" s="17"/>
      <c r="L30" s="18"/>
    </row>
    <row r="31" spans="1:21" ht="30" customHeight="1" x14ac:dyDescent="0.2">
      <c r="A31" s="63" t="str">
        <f>IF(B31="","",IF(OR(G31="吹込",G31="吹付"),ROW()-18&amp;"-"&amp;COUNTIF(#REF!,J31),ROW()-18))</f>
        <v/>
      </c>
      <c r="B31" s="12"/>
      <c r="C31" s="13"/>
      <c r="D31" s="65" t="str">
        <f t="shared" si="3"/>
        <v/>
      </c>
      <c r="E31" s="14"/>
      <c r="F31" s="15"/>
      <c r="G31" s="16"/>
      <c r="H31" s="36"/>
      <c r="I31" s="65" t="str">
        <f>IF(H31="","",IF(VALUE(H31)&lt;=0.022,"1",IF(VALUE(H31)&lt;=0.032,"2",IF(VALUE(H31)&lt;=0.041,"3","4"))))</f>
        <v/>
      </c>
      <c r="J31" s="65" t="str">
        <f t="shared" si="5"/>
        <v/>
      </c>
      <c r="K31" s="17"/>
      <c r="L31" s="18"/>
    </row>
    <row r="32" spans="1:21" ht="30" customHeight="1" x14ac:dyDescent="0.2">
      <c r="A32" s="63" t="str">
        <f>IF(B32="","",IF(OR(G32="吹込",G32="吹付"),ROW()-18&amp;"-"&amp;COUNTIF(#REF!,J32),ROW()-18))</f>
        <v/>
      </c>
      <c r="B32" s="12"/>
      <c r="C32" s="13"/>
      <c r="D32" s="65" t="str">
        <f t="shared" si="3"/>
        <v/>
      </c>
      <c r="E32" s="14"/>
      <c r="F32" s="15"/>
      <c r="G32" s="16"/>
      <c r="H32" s="36"/>
      <c r="I32" s="65" t="str">
        <f t="shared" ref="I32" si="6">IF(H32="","",IF(VALUE(H32)&lt;=0.022,"1",IF(VALUE(H32)&lt;=0.032,"2",IF(VALUE(H32)&lt;=0.041,"3","4"))))</f>
        <v/>
      </c>
      <c r="J32" s="65" t="str">
        <f t="shared" si="5"/>
        <v/>
      </c>
      <c r="K32" s="17"/>
      <c r="L32" s="18"/>
    </row>
    <row r="33" spans="1:13" ht="30" customHeight="1" x14ac:dyDescent="0.2">
      <c r="A33" s="63" t="str">
        <f>IF(B33="","",IF(OR(G33="吹込",G33="吹付"),ROW()-18&amp;"-"&amp;COUNTIF(#REF!,J33),ROW()-18))</f>
        <v/>
      </c>
      <c r="B33" s="12"/>
      <c r="C33" s="13"/>
      <c r="D33" s="65" t="str">
        <f t="shared" si="0"/>
        <v/>
      </c>
      <c r="E33" s="14"/>
      <c r="F33" s="15"/>
      <c r="G33" s="16"/>
      <c r="H33" s="36"/>
      <c r="I33" s="65" t="str">
        <f t="shared" si="2"/>
        <v/>
      </c>
      <c r="J33" s="65" t="str">
        <f t="shared" si="1"/>
        <v/>
      </c>
      <c r="K33" s="17"/>
      <c r="L33" s="18"/>
    </row>
    <row r="34" spans="1:13" ht="30" customHeight="1" x14ac:dyDescent="0.2">
      <c r="A34" s="63" t="str">
        <f>IF(B34="","",IF(OR(G34="吹込",G34="吹付"),ROW()-18&amp;"-"&amp;COUNTIF(#REF!,J34),ROW()-18))</f>
        <v/>
      </c>
      <c r="B34" s="12"/>
      <c r="C34" s="13"/>
      <c r="D34" s="65" t="str">
        <f t="shared" si="0"/>
        <v/>
      </c>
      <c r="E34" s="14"/>
      <c r="F34" s="15"/>
      <c r="G34" s="16"/>
      <c r="H34" s="36"/>
      <c r="I34" s="65" t="str">
        <f t="shared" si="2"/>
        <v/>
      </c>
      <c r="J34" s="65" t="str">
        <f t="shared" si="1"/>
        <v/>
      </c>
      <c r="K34" s="17"/>
      <c r="L34" s="18"/>
    </row>
    <row r="35" spans="1:13" ht="30" customHeight="1" x14ac:dyDescent="0.2">
      <c r="A35" s="63" t="str">
        <f>IF(B35="","",IF(OR(G35="吹込",G35="吹付"),ROW()-18&amp;"-"&amp;COUNTIF(#REF!,J35),ROW()-18))</f>
        <v/>
      </c>
      <c r="B35" s="12"/>
      <c r="C35" s="13"/>
      <c r="D35" s="65" t="str">
        <f t="shared" si="0"/>
        <v/>
      </c>
      <c r="E35" s="14"/>
      <c r="F35" s="15"/>
      <c r="G35" s="16"/>
      <c r="H35" s="36"/>
      <c r="I35" s="65" t="str">
        <f t="shared" si="2"/>
        <v/>
      </c>
      <c r="J35" s="65" t="str">
        <f t="shared" si="1"/>
        <v/>
      </c>
      <c r="K35" s="17"/>
      <c r="L35" s="18"/>
    </row>
    <row r="36" spans="1:13" ht="30" customHeight="1" x14ac:dyDescent="0.2">
      <c r="A36" s="63" t="str">
        <f>IF(B36="","",IF(OR(G36="吹込",G36="吹付"),ROW()-18&amp;"-"&amp;COUNTIF(#REF!,J36),ROW()-18))</f>
        <v/>
      </c>
      <c r="B36" s="12"/>
      <c r="C36" s="13"/>
      <c r="D36" s="65" t="str">
        <f t="shared" si="0"/>
        <v/>
      </c>
      <c r="E36" s="14"/>
      <c r="F36" s="15"/>
      <c r="G36" s="16"/>
      <c r="H36" s="36"/>
      <c r="I36" s="65" t="str">
        <f t="shared" si="2"/>
        <v/>
      </c>
      <c r="J36" s="65" t="str">
        <f t="shared" si="1"/>
        <v/>
      </c>
      <c r="K36" s="17"/>
      <c r="L36" s="18"/>
    </row>
    <row r="37" spans="1:13" ht="30" customHeight="1" thickBot="1" x14ac:dyDescent="0.25">
      <c r="A37" s="63" t="str">
        <f>IF(B37="","",IF(OR(G37="吹込",G37="吹付"),ROW()-18&amp;"-"&amp;COUNTIF(#REF!,J37),ROW()-18))</f>
        <v/>
      </c>
      <c r="B37" s="12"/>
      <c r="C37" s="13"/>
      <c r="D37" s="65" t="str">
        <f t="shared" si="0"/>
        <v/>
      </c>
      <c r="E37" s="14"/>
      <c r="F37" s="15"/>
      <c r="G37" s="23"/>
      <c r="H37" s="36"/>
      <c r="I37" s="65" t="str">
        <f t="shared" si="2"/>
        <v/>
      </c>
      <c r="J37" s="65" t="str">
        <f t="shared" si="1"/>
        <v/>
      </c>
      <c r="K37" s="24"/>
      <c r="L37" s="25"/>
    </row>
    <row r="38" spans="1:13" ht="9.75" customHeight="1" x14ac:dyDescent="0.2">
      <c r="A38" s="117"/>
      <c r="B38" s="143"/>
      <c r="C38" s="143"/>
      <c r="D38" s="143"/>
      <c r="E38" s="143"/>
      <c r="F38" s="143"/>
      <c r="H38" s="143"/>
      <c r="I38" s="143"/>
      <c r="J38" s="143"/>
      <c r="K38" s="143"/>
      <c r="L38" s="144"/>
      <c r="M38" s="145"/>
    </row>
    <row r="79" spans="224:256" ht="19.5" x14ac:dyDescent="0.2">
      <c r="HP79" s="127" ph="1"/>
      <c r="HQ79" s="127" ph="1"/>
      <c r="HR79" s="127" ph="1"/>
      <c r="HS79" s="127" ph="1"/>
      <c r="HT79" s="127" ph="1"/>
      <c r="HU79" s="127" ph="1"/>
      <c r="HV79" s="127" ph="1"/>
      <c r="HW79" s="127" ph="1"/>
      <c r="HX79" s="127" ph="1"/>
      <c r="HY79" s="127" ph="1"/>
      <c r="HZ79" s="127" ph="1"/>
      <c r="IA79" s="127" ph="1"/>
      <c r="IB79" s="127" ph="1"/>
      <c r="IC79" s="127" ph="1"/>
      <c r="ID79" s="127" ph="1"/>
      <c r="IE79" s="127" ph="1"/>
      <c r="IF79" s="127" ph="1"/>
      <c r="IG79" s="127" ph="1"/>
      <c r="IH79" s="127" ph="1"/>
      <c r="II79" s="127" ph="1"/>
      <c r="IJ79" s="127" ph="1"/>
      <c r="IK79" s="127" ph="1"/>
      <c r="IL79" s="127" ph="1"/>
      <c r="IM79" s="127" ph="1"/>
      <c r="IN79" s="127" ph="1"/>
      <c r="IO79" s="127" ph="1"/>
      <c r="IP79" s="127" ph="1"/>
      <c r="IQ79" s="127" ph="1"/>
      <c r="IR79" s="127" ph="1"/>
      <c r="IS79" s="127" ph="1"/>
      <c r="IT79" s="127" ph="1"/>
      <c r="IU79" s="127" ph="1"/>
      <c r="IV79" s="127" ph="1"/>
    </row>
    <row r="83" spans="1:256" ht="19.5" x14ac:dyDescent="0.2">
      <c r="G83" s="127" ph="1"/>
      <c r="HP83" s="127" ph="1"/>
      <c r="HQ83" s="127" ph="1"/>
      <c r="HR83" s="127" ph="1"/>
      <c r="HS83" s="127" ph="1"/>
      <c r="HT83" s="127" ph="1"/>
      <c r="HU83" s="127" ph="1"/>
      <c r="HV83" s="127" ph="1"/>
      <c r="HW83" s="127" ph="1"/>
      <c r="HX83" s="127" ph="1"/>
      <c r="HY83" s="127" ph="1"/>
      <c r="HZ83" s="127" ph="1"/>
      <c r="IA83" s="127" ph="1"/>
      <c r="IB83" s="127" ph="1"/>
      <c r="IC83" s="127" ph="1"/>
      <c r="ID83" s="127" ph="1"/>
      <c r="IE83" s="127" ph="1"/>
      <c r="IF83" s="127" ph="1"/>
      <c r="IG83" s="127" ph="1"/>
      <c r="IH83" s="127" ph="1"/>
      <c r="II83" s="127" ph="1"/>
      <c r="IJ83" s="127" ph="1"/>
      <c r="IK83" s="127" ph="1"/>
      <c r="IL83" s="127" ph="1"/>
      <c r="IM83" s="127" ph="1"/>
      <c r="IN83" s="127" ph="1"/>
      <c r="IO83" s="127" ph="1"/>
      <c r="IP83" s="127" ph="1"/>
      <c r="IQ83" s="127" ph="1"/>
      <c r="IR83" s="127" ph="1"/>
      <c r="IS83" s="127" ph="1"/>
      <c r="IT83" s="127" ph="1"/>
      <c r="IU83" s="127" ph="1"/>
      <c r="IV83" s="127" ph="1"/>
    </row>
    <row r="84" spans="1:256" s="127" customFormat="1" ht="19.5" ph="1" x14ac:dyDescent="0.2">
      <c r="A84" s="127"/>
      <c r="G84" s="127"/>
    </row>
    <row r="85" spans="1:256" ht="19.5" x14ac:dyDescent="0.2">
      <c r="HP85" s="127" ph="1"/>
      <c r="HQ85" s="127" ph="1"/>
      <c r="HR85" s="127" ph="1"/>
      <c r="HS85" s="127" ph="1"/>
      <c r="HT85" s="127" ph="1"/>
      <c r="HU85" s="127" ph="1"/>
      <c r="HV85" s="127" ph="1"/>
      <c r="HW85" s="127" ph="1"/>
      <c r="HX85" s="127" ph="1"/>
      <c r="HY85" s="127" ph="1"/>
      <c r="HZ85" s="127" ph="1"/>
      <c r="IA85" s="127" ph="1"/>
      <c r="IB85" s="127" ph="1"/>
      <c r="IC85" s="127" ph="1"/>
      <c r="ID85" s="127" ph="1"/>
      <c r="IE85" s="127" ph="1"/>
      <c r="IF85" s="127" ph="1"/>
      <c r="IG85" s="127" ph="1"/>
      <c r="IH85" s="127" ph="1"/>
      <c r="II85" s="127" ph="1"/>
      <c r="IJ85" s="127" ph="1"/>
      <c r="IK85" s="127" ph="1"/>
      <c r="IL85" s="127" ph="1"/>
      <c r="IM85" s="127" ph="1"/>
      <c r="IN85" s="127" ph="1"/>
      <c r="IO85" s="127" ph="1"/>
      <c r="IP85" s="127" ph="1"/>
      <c r="IQ85" s="127" ph="1"/>
      <c r="IR85" s="127" ph="1"/>
      <c r="IS85" s="127" ph="1"/>
      <c r="IT85" s="127" ph="1"/>
      <c r="IU85" s="127" ph="1"/>
      <c r="IV85" s="127" ph="1"/>
    </row>
    <row r="87" spans="1:256" ht="19.5" x14ac:dyDescent="0.2">
      <c r="G87" s="127" ph="1"/>
      <c r="HP87" s="127" ph="1"/>
      <c r="HQ87" s="127" ph="1"/>
      <c r="HR87" s="127" ph="1"/>
      <c r="HS87" s="127" ph="1"/>
      <c r="HT87" s="127" ph="1"/>
      <c r="HU87" s="127" ph="1"/>
      <c r="HV87" s="127" ph="1"/>
      <c r="HW87" s="127" ph="1"/>
      <c r="HX87" s="127" ph="1"/>
      <c r="HY87" s="127" ph="1"/>
      <c r="HZ87" s="127" ph="1"/>
      <c r="IA87" s="127" ph="1"/>
      <c r="IB87" s="127" ph="1"/>
      <c r="IC87" s="127" ph="1"/>
      <c r="ID87" s="127" ph="1"/>
      <c r="IE87" s="127" ph="1"/>
      <c r="IF87" s="127" ph="1"/>
      <c r="IG87" s="127" ph="1"/>
      <c r="IH87" s="127" ph="1"/>
      <c r="II87" s="127" ph="1"/>
      <c r="IJ87" s="127" ph="1"/>
      <c r="IK87" s="127" ph="1"/>
      <c r="IL87" s="127" ph="1"/>
      <c r="IM87" s="127" ph="1"/>
      <c r="IN87" s="127" ph="1"/>
      <c r="IO87" s="127" ph="1"/>
      <c r="IP87" s="127" ph="1"/>
      <c r="IQ87" s="127" ph="1"/>
      <c r="IR87" s="127" ph="1"/>
      <c r="IS87" s="127" ph="1"/>
      <c r="IT87" s="127" ph="1"/>
      <c r="IU87" s="127" ph="1"/>
      <c r="IV87" s="127" ph="1"/>
    </row>
    <row r="88" spans="1:256" s="127" customFormat="1" ht="19.5" ph="1" x14ac:dyDescent="0.2">
      <c r="A88" s="127"/>
    </row>
    <row r="89" spans="1:256" s="127" customFormat="1" ht="19.5" ph="1" x14ac:dyDescent="0.2">
      <c r="A89" s="127"/>
    </row>
    <row r="90" spans="1:256" s="127" customFormat="1" ht="19.5" ph="1" x14ac:dyDescent="0.2">
      <c r="A90" s="127"/>
      <c r="G90" s="127"/>
      <c r="HP90" s="127"/>
      <c r="HQ90" s="127"/>
      <c r="HR90" s="127"/>
      <c r="HS90" s="127"/>
      <c r="HT90" s="127"/>
      <c r="HU90" s="127"/>
      <c r="HV90" s="127"/>
      <c r="HW90" s="127"/>
      <c r="HX90" s="127"/>
      <c r="HY90" s="127"/>
      <c r="HZ90" s="127"/>
      <c r="IA90" s="127"/>
      <c r="IB90" s="127"/>
      <c r="IC90" s="127"/>
      <c r="ID90" s="127"/>
      <c r="IE90" s="127"/>
      <c r="IF90" s="127"/>
      <c r="IG90" s="127"/>
      <c r="IH90" s="127"/>
      <c r="II90" s="127"/>
      <c r="IJ90" s="127"/>
      <c r="IK90" s="127"/>
      <c r="IL90" s="127"/>
      <c r="IM90" s="127"/>
      <c r="IN90" s="127"/>
      <c r="IO90" s="127"/>
      <c r="IP90" s="127"/>
      <c r="IQ90" s="127"/>
      <c r="IR90" s="127"/>
      <c r="IS90" s="127"/>
      <c r="IT90" s="127"/>
      <c r="IU90" s="127"/>
      <c r="IV90" s="127"/>
    </row>
    <row r="91" spans="1:256" ht="19.5" x14ac:dyDescent="0.2">
      <c r="G91" s="127" ph="1"/>
      <c r="HP91" s="127" ph="1"/>
      <c r="HQ91" s="127" ph="1"/>
      <c r="HR91" s="127" ph="1"/>
      <c r="HS91" s="127" ph="1"/>
      <c r="HT91" s="127" ph="1"/>
      <c r="HU91" s="127" ph="1"/>
      <c r="HV91" s="127" ph="1"/>
      <c r="HW91" s="127" ph="1"/>
      <c r="HX91" s="127" ph="1"/>
      <c r="HY91" s="127" ph="1"/>
      <c r="HZ91" s="127" ph="1"/>
      <c r="IA91" s="127" ph="1"/>
      <c r="IB91" s="127" ph="1"/>
      <c r="IC91" s="127" ph="1"/>
      <c r="ID91" s="127" ph="1"/>
      <c r="IE91" s="127" ph="1"/>
      <c r="IF91" s="127" ph="1"/>
      <c r="IG91" s="127" ph="1"/>
      <c r="IH91" s="127" ph="1"/>
      <c r="II91" s="127" ph="1"/>
      <c r="IJ91" s="127" ph="1"/>
      <c r="IK91" s="127" ph="1"/>
      <c r="IL91" s="127" ph="1"/>
      <c r="IM91" s="127" ph="1"/>
      <c r="IN91" s="127" ph="1"/>
      <c r="IO91" s="127" ph="1"/>
      <c r="IP91" s="127" ph="1"/>
      <c r="IQ91" s="127" ph="1"/>
      <c r="IR91" s="127" ph="1"/>
      <c r="IS91" s="127" ph="1"/>
      <c r="IT91" s="127" ph="1"/>
      <c r="IU91" s="127" ph="1"/>
      <c r="IV91" s="127" ph="1"/>
    </row>
    <row r="92" spans="1:256" s="127" customFormat="1" ht="19.5" ph="1" x14ac:dyDescent="0.2">
      <c r="A92" s="127"/>
      <c r="HP92" s="127"/>
      <c r="HQ92" s="127"/>
      <c r="HR92" s="127"/>
      <c r="HS92" s="127"/>
      <c r="HT92" s="127"/>
      <c r="HU92" s="127"/>
      <c r="HV92" s="127"/>
      <c r="HW92" s="127"/>
      <c r="HX92" s="127"/>
      <c r="HY92" s="127"/>
      <c r="HZ92" s="127"/>
      <c r="IA92" s="127"/>
      <c r="IB92" s="127"/>
      <c r="IC92" s="127"/>
      <c r="ID92" s="127"/>
      <c r="IE92" s="127"/>
      <c r="IF92" s="127"/>
      <c r="IG92" s="127"/>
      <c r="IH92" s="127"/>
      <c r="II92" s="127"/>
      <c r="IJ92" s="127"/>
      <c r="IK92" s="127"/>
      <c r="IL92" s="127"/>
      <c r="IM92" s="127"/>
      <c r="IN92" s="127"/>
      <c r="IO92" s="127"/>
      <c r="IP92" s="127"/>
      <c r="IQ92" s="127"/>
      <c r="IR92" s="127"/>
      <c r="IS92" s="127"/>
      <c r="IT92" s="127"/>
      <c r="IU92" s="127"/>
      <c r="IV92" s="127"/>
    </row>
    <row r="93" spans="1:256" s="127" customFormat="1" ht="19.5" ph="1" x14ac:dyDescent="0.2">
      <c r="A93" s="127"/>
    </row>
    <row r="94" spans="1:256" s="127" customFormat="1" ht="19.5" ph="1" x14ac:dyDescent="0.2">
      <c r="A94" s="127"/>
      <c r="G94" s="127"/>
    </row>
    <row r="95" spans="1:256" ht="19.5" x14ac:dyDescent="0.2">
      <c r="G95" s="127" ph="1"/>
      <c r="HP95" s="127" ph="1"/>
      <c r="HQ95" s="127" ph="1"/>
      <c r="HR95" s="127" ph="1"/>
      <c r="HS95" s="127" ph="1"/>
      <c r="HT95" s="127" ph="1"/>
      <c r="HU95" s="127" ph="1"/>
      <c r="HV95" s="127" ph="1"/>
      <c r="HW95" s="127" ph="1"/>
      <c r="HX95" s="127" ph="1"/>
      <c r="HY95" s="127" ph="1"/>
      <c r="HZ95" s="127" ph="1"/>
      <c r="IA95" s="127" ph="1"/>
      <c r="IB95" s="127" ph="1"/>
      <c r="IC95" s="127" ph="1"/>
      <c r="ID95" s="127" ph="1"/>
      <c r="IE95" s="127" ph="1"/>
      <c r="IF95" s="127" ph="1"/>
      <c r="IG95" s="127" ph="1"/>
      <c r="IH95" s="127" ph="1"/>
      <c r="II95" s="127" ph="1"/>
      <c r="IJ95" s="127" ph="1"/>
      <c r="IK95" s="127" ph="1"/>
      <c r="IL95" s="127" ph="1"/>
      <c r="IM95" s="127" ph="1"/>
      <c r="IN95" s="127" ph="1"/>
      <c r="IO95" s="127" ph="1"/>
      <c r="IP95" s="127" ph="1"/>
      <c r="IQ95" s="127" ph="1"/>
      <c r="IR95" s="127" ph="1"/>
      <c r="IS95" s="127" ph="1"/>
      <c r="IT95" s="127" ph="1"/>
      <c r="IU95" s="127" ph="1"/>
      <c r="IV95" s="127" ph="1"/>
    </row>
    <row r="96" spans="1:256" s="127" customFormat="1" ht="19.5" ph="1" x14ac:dyDescent="0.2">
      <c r="A96" s="127"/>
      <c r="G96" s="127"/>
    </row>
    <row r="97" spans="1:256" ht="19.5" x14ac:dyDescent="0.2">
      <c r="G97" s="127" ph="1"/>
      <c r="HP97" s="127" ph="1"/>
      <c r="HQ97" s="127" ph="1"/>
      <c r="HR97" s="127" ph="1"/>
      <c r="HS97" s="127" ph="1"/>
      <c r="HT97" s="127" ph="1"/>
      <c r="HU97" s="127" ph="1"/>
      <c r="HV97" s="127" ph="1"/>
      <c r="HW97" s="127" ph="1"/>
      <c r="HX97" s="127" ph="1"/>
      <c r="HY97" s="127" ph="1"/>
      <c r="HZ97" s="127" ph="1"/>
      <c r="IA97" s="127" ph="1"/>
      <c r="IB97" s="127" ph="1"/>
      <c r="IC97" s="127" ph="1"/>
      <c r="ID97" s="127" ph="1"/>
      <c r="IE97" s="127" ph="1"/>
      <c r="IF97" s="127" ph="1"/>
      <c r="IG97" s="127" ph="1"/>
      <c r="IH97" s="127" ph="1"/>
      <c r="II97" s="127" ph="1"/>
      <c r="IJ97" s="127" ph="1"/>
      <c r="IK97" s="127" ph="1"/>
      <c r="IL97" s="127" ph="1"/>
      <c r="IM97" s="127" ph="1"/>
      <c r="IN97" s="127" ph="1"/>
      <c r="IO97" s="127" ph="1"/>
      <c r="IP97" s="127" ph="1"/>
      <c r="IQ97" s="127" ph="1"/>
      <c r="IR97" s="127" ph="1"/>
      <c r="IS97" s="127" ph="1"/>
      <c r="IT97" s="127" ph="1"/>
      <c r="IU97" s="127" ph="1"/>
      <c r="IV97" s="127" ph="1"/>
    </row>
    <row r="98" spans="1:256" s="127" customFormat="1" ht="19.5" ph="1" x14ac:dyDescent="0.2">
      <c r="A98" s="127"/>
    </row>
    <row r="99" spans="1:256" s="127" customFormat="1" ht="19.5" ph="1" x14ac:dyDescent="0.2">
      <c r="A99" s="127"/>
      <c r="HP99" s="127"/>
      <c r="HQ99" s="127"/>
      <c r="HR99" s="127"/>
      <c r="HS99" s="127"/>
      <c r="HT99" s="127"/>
      <c r="HU99" s="127"/>
      <c r="HV99" s="127"/>
      <c r="HW99" s="127"/>
      <c r="HX99" s="127"/>
      <c r="HY99" s="127"/>
      <c r="HZ99" s="127"/>
      <c r="IA99" s="127"/>
      <c r="IB99" s="127"/>
      <c r="IC99" s="127"/>
      <c r="ID99" s="127"/>
      <c r="IE99" s="127"/>
      <c r="IF99" s="127"/>
      <c r="IG99" s="127"/>
      <c r="IH99" s="127"/>
      <c r="II99" s="127"/>
      <c r="IJ99" s="127"/>
      <c r="IK99" s="127"/>
      <c r="IL99" s="127"/>
      <c r="IM99" s="127"/>
      <c r="IN99" s="127"/>
      <c r="IO99" s="127"/>
      <c r="IP99" s="127"/>
      <c r="IQ99" s="127"/>
      <c r="IR99" s="127"/>
      <c r="IS99" s="127"/>
      <c r="IT99" s="127"/>
      <c r="IU99" s="127"/>
      <c r="IV99" s="127"/>
    </row>
    <row r="100" spans="1:256" s="127" customFormat="1" ht="19.5" ph="1" x14ac:dyDescent="0.2">
      <c r="A100" s="127"/>
    </row>
    <row r="101" spans="1:256" s="127" customFormat="1" ht="19.5" ph="1" x14ac:dyDescent="0.2">
      <c r="A101" s="127"/>
    </row>
    <row r="102" spans="1:256" s="127" customFormat="1" ht="19.5" ph="1" x14ac:dyDescent="0.2">
      <c r="A102" s="127"/>
      <c r="HP102" s="127"/>
      <c r="HQ102" s="127"/>
      <c r="HR102" s="127"/>
      <c r="HS102" s="127"/>
      <c r="HT102" s="127"/>
      <c r="HU102" s="127"/>
      <c r="HV102" s="127"/>
      <c r="HW102" s="127"/>
      <c r="HX102" s="127"/>
      <c r="HY102" s="127"/>
      <c r="HZ102" s="127"/>
      <c r="IA102" s="127"/>
      <c r="IB102" s="127"/>
      <c r="IC102" s="127"/>
      <c r="ID102" s="127"/>
      <c r="IE102" s="127"/>
      <c r="IF102" s="127"/>
      <c r="IG102" s="127"/>
      <c r="IH102" s="127"/>
      <c r="II102" s="127"/>
      <c r="IJ102" s="127"/>
      <c r="IK102" s="127"/>
      <c r="IL102" s="127"/>
      <c r="IM102" s="127"/>
      <c r="IN102" s="127"/>
      <c r="IO102" s="127"/>
      <c r="IP102" s="127"/>
      <c r="IQ102" s="127"/>
      <c r="IR102" s="127"/>
      <c r="IS102" s="127"/>
      <c r="IT102" s="127"/>
      <c r="IU102" s="127"/>
      <c r="IV102" s="127"/>
    </row>
    <row r="103" spans="1:256" s="127" customFormat="1" ht="19.5" ph="1" x14ac:dyDescent="0.2">
      <c r="A103" s="127"/>
      <c r="HP103" s="127"/>
      <c r="HQ103" s="127"/>
      <c r="HR103" s="127"/>
      <c r="HS103" s="127"/>
      <c r="HT103" s="127"/>
      <c r="HU103" s="127"/>
      <c r="HV103" s="127"/>
      <c r="HW103" s="127"/>
      <c r="HX103" s="127"/>
      <c r="HY103" s="127"/>
      <c r="HZ103" s="127"/>
      <c r="IA103" s="127"/>
      <c r="IB103" s="127"/>
      <c r="IC103" s="127"/>
      <c r="ID103" s="127"/>
      <c r="IE103" s="127"/>
      <c r="IF103" s="127"/>
      <c r="IG103" s="127"/>
      <c r="IH103" s="127"/>
      <c r="II103" s="127"/>
      <c r="IJ103" s="127"/>
      <c r="IK103" s="127"/>
      <c r="IL103" s="127"/>
      <c r="IM103" s="127"/>
      <c r="IN103" s="127"/>
      <c r="IO103" s="127"/>
      <c r="IP103" s="127"/>
      <c r="IQ103" s="127"/>
      <c r="IR103" s="127"/>
      <c r="IS103" s="127"/>
      <c r="IT103" s="127"/>
      <c r="IU103" s="127"/>
      <c r="IV103" s="127"/>
    </row>
    <row r="104" spans="1:256" s="127" customFormat="1" ht="19.5" ph="1" x14ac:dyDescent="0.2">
      <c r="A104" s="127"/>
      <c r="HP104" s="127"/>
      <c r="HQ104" s="127"/>
      <c r="HR104" s="127"/>
      <c r="HS104" s="127"/>
      <c r="HT104" s="127"/>
      <c r="HU104" s="127"/>
      <c r="HV104" s="127"/>
      <c r="HW104" s="127"/>
      <c r="HX104" s="127"/>
      <c r="HY104" s="127"/>
      <c r="HZ104" s="127"/>
      <c r="IA104" s="127"/>
      <c r="IB104" s="127"/>
      <c r="IC104" s="127"/>
      <c r="ID104" s="127"/>
      <c r="IE104" s="127"/>
      <c r="IF104" s="127"/>
      <c r="IG104" s="127"/>
      <c r="IH104" s="127"/>
      <c r="II104" s="127"/>
      <c r="IJ104" s="127"/>
      <c r="IK104" s="127"/>
      <c r="IL104" s="127"/>
      <c r="IM104" s="127"/>
      <c r="IN104" s="127"/>
      <c r="IO104" s="127"/>
      <c r="IP104" s="127"/>
      <c r="IQ104" s="127"/>
      <c r="IR104" s="127"/>
      <c r="IS104" s="127"/>
      <c r="IT104" s="127"/>
      <c r="IU104" s="127"/>
      <c r="IV104" s="127"/>
    </row>
    <row r="105" spans="1:256" s="127" customFormat="1" ht="19.5" ph="1" x14ac:dyDescent="0.2">
      <c r="A105" s="127"/>
      <c r="HP105" s="127"/>
      <c r="HQ105" s="127"/>
      <c r="HR105" s="127"/>
      <c r="HS105" s="127"/>
      <c r="HT105" s="127"/>
      <c r="HU105" s="127"/>
      <c r="HV105" s="127"/>
      <c r="HW105" s="127"/>
      <c r="HX105" s="127"/>
      <c r="HY105" s="127"/>
      <c r="HZ105" s="127"/>
      <c r="IA105" s="127"/>
      <c r="IB105" s="127"/>
      <c r="IC105" s="127"/>
      <c r="ID105" s="127"/>
      <c r="IE105" s="127"/>
      <c r="IF105" s="127"/>
      <c r="IG105" s="127"/>
      <c r="IH105" s="127"/>
      <c r="II105" s="127"/>
      <c r="IJ105" s="127"/>
      <c r="IK105" s="127"/>
      <c r="IL105" s="127"/>
      <c r="IM105" s="127"/>
      <c r="IN105" s="127"/>
      <c r="IO105" s="127"/>
      <c r="IP105" s="127"/>
      <c r="IQ105" s="127"/>
      <c r="IR105" s="127"/>
      <c r="IS105" s="127"/>
      <c r="IT105" s="127"/>
      <c r="IU105" s="127"/>
      <c r="IV105" s="127"/>
    </row>
    <row r="106" spans="1:256" s="127" customFormat="1" ht="19.5" ph="1" x14ac:dyDescent="0.2">
      <c r="A106" s="127"/>
      <c r="G106" s="127"/>
      <c r="HP106" s="127"/>
      <c r="HQ106" s="127"/>
      <c r="HR106" s="127"/>
      <c r="HS106" s="127"/>
      <c r="HT106" s="127"/>
      <c r="HU106" s="127"/>
      <c r="HV106" s="127"/>
      <c r="HW106" s="127"/>
      <c r="HX106" s="127"/>
      <c r="HY106" s="127"/>
      <c r="HZ106" s="127"/>
      <c r="IA106" s="127"/>
      <c r="IB106" s="127"/>
      <c r="IC106" s="127"/>
      <c r="ID106" s="127"/>
      <c r="IE106" s="127"/>
      <c r="IF106" s="127"/>
      <c r="IG106" s="127"/>
      <c r="IH106" s="127"/>
      <c r="II106" s="127"/>
      <c r="IJ106" s="127"/>
      <c r="IK106" s="127"/>
      <c r="IL106" s="127"/>
      <c r="IM106" s="127"/>
      <c r="IN106" s="127"/>
      <c r="IO106" s="127"/>
      <c r="IP106" s="127"/>
      <c r="IQ106" s="127"/>
      <c r="IR106" s="127"/>
      <c r="IS106" s="127"/>
      <c r="IT106" s="127"/>
      <c r="IU106" s="127"/>
      <c r="IV106" s="127"/>
    </row>
    <row r="108" spans="1:256" ht="19.5" x14ac:dyDescent="0.2">
      <c r="HP108" s="127" ph="1"/>
      <c r="HQ108" s="127" ph="1"/>
      <c r="HR108" s="127" ph="1"/>
      <c r="HS108" s="127" ph="1"/>
      <c r="HT108" s="127" ph="1"/>
      <c r="HU108" s="127" ph="1"/>
      <c r="HV108" s="127" ph="1"/>
      <c r="HW108" s="127" ph="1"/>
      <c r="HX108" s="127" ph="1"/>
      <c r="HY108" s="127" ph="1"/>
      <c r="HZ108" s="127" ph="1"/>
      <c r="IA108" s="127" ph="1"/>
      <c r="IB108" s="127" ph="1"/>
      <c r="IC108" s="127" ph="1"/>
      <c r="ID108" s="127" ph="1"/>
      <c r="IE108" s="127" ph="1"/>
      <c r="IF108" s="127" ph="1"/>
      <c r="IG108" s="127" ph="1"/>
      <c r="IH108" s="127" ph="1"/>
      <c r="II108" s="127" ph="1"/>
      <c r="IJ108" s="127" ph="1"/>
      <c r="IK108" s="127" ph="1"/>
      <c r="IL108" s="127" ph="1"/>
      <c r="IM108" s="127" ph="1"/>
      <c r="IN108" s="127" ph="1"/>
      <c r="IO108" s="127" ph="1"/>
      <c r="IP108" s="127" ph="1"/>
      <c r="IQ108" s="127" ph="1"/>
      <c r="IR108" s="127" ph="1"/>
      <c r="IS108" s="127" ph="1"/>
      <c r="IT108" s="127" ph="1"/>
      <c r="IU108" s="127" ph="1"/>
      <c r="IV108" s="127" ph="1"/>
    </row>
    <row r="112" spans="1:256" ht="19.5" x14ac:dyDescent="0.2">
      <c r="HP112" s="127" ph="1"/>
      <c r="HQ112" s="127" ph="1"/>
      <c r="HR112" s="127" ph="1"/>
      <c r="HS112" s="127" ph="1"/>
      <c r="HT112" s="127" ph="1"/>
      <c r="HU112" s="127" ph="1"/>
      <c r="HV112" s="127" ph="1"/>
      <c r="HW112" s="127" ph="1"/>
      <c r="HX112" s="127" ph="1"/>
      <c r="HY112" s="127" ph="1"/>
      <c r="HZ112" s="127" ph="1"/>
      <c r="IA112" s="127" ph="1"/>
      <c r="IB112" s="127" ph="1"/>
      <c r="IC112" s="127" ph="1"/>
      <c r="ID112" s="127" ph="1"/>
      <c r="IE112" s="127" ph="1"/>
      <c r="IF112" s="127" ph="1"/>
      <c r="IG112" s="127" ph="1"/>
      <c r="IH112" s="127" ph="1"/>
      <c r="II112" s="127" ph="1"/>
      <c r="IJ112" s="127" ph="1"/>
      <c r="IK112" s="127" ph="1"/>
      <c r="IL112" s="127" ph="1"/>
      <c r="IM112" s="127" ph="1"/>
      <c r="IN112" s="127" ph="1"/>
      <c r="IO112" s="127" ph="1"/>
      <c r="IP112" s="127" ph="1"/>
      <c r="IQ112" s="127" ph="1"/>
      <c r="IR112" s="127" ph="1"/>
      <c r="IS112" s="127" ph="1"/>
      <c r="IT112" s="127" ph="1"/>
      <c r="IU112" s="127" ph="1"/>
      <c r="IV112" s="127" ph="1"/>
    </row>
    <row r="113" spans="224:256" ht="19.5" x14ac:dyDescent="0.2">
      <c r="HP113" s="127" ph="1"/>
      <c r="HQ113" s="127" ph="1"/>
      <c r="HR113" s="127" ph="1"/>
      <c r="HS113" s="127" ph="1"/>
      <c r="HT113" s="127" ph="1"/>
      <c r="HU113" s="127" ph="1"/>
      <c r="HV113" s="127" ph="1"/>
      <c r="HW113" s="127" ph="1"/>
      <c r="HX113" s="127" ph="1"/>
      <c r="HY113" s="127" ph="1"/>
      <c r="HZ113" s="127" ph="1"/>
      <c r="IA113" s="127" ph="1"/>
      <c r="IB113" s="127" ph="1"/>
      <c r="IC113" s="127" ph="1"/>
      <c r="ID113" s="127" ph="1"/>
      <c r="IE113" s="127" ph="1"/>
      <c r="IF113" s="127" ph="1"/>
      <c r="IG113" s="127" ph="1"/>
      <c r="IH113" s="127" ph="1"/>
      <c r="II113" s="127" ph="1"/>
      <c r="IJ113" s="127" ph="1"/>
      <c r="IK113" s="127" ph="1"/>
      <c r="IL113" s="127" ph="1"/>
      <c r="IM113" s="127" ph="1"/>
      <c r="IN113" s="127" ph="1"/>
      <c r="IO113" s="127" ph="1"/>
      <c r="IP113" s="127" ph="1"/>
      <c r="IQ113" s="127" ph="1"/>
      <c r="IR113" s="127" ph="1"/>
      <c r="IS113" s="127" ph="1"/>
      <c r="IT113" s="127" ph="1"/>
      <c r="IU113" s="127" ph="1"/>
      <c r="IV113" s="127" ph="1"/>
    </row>
    <row r="114" spans="224:256" ht="19.5" x14ac:dyDescent="0.2">
      <c r="HP114" s="127" ph="1"/>
      <c r="HQ114" s="127" ph="1"/>
      <c r="HR114" s="127" ph="1"/>
      <c r="HS114" s="127" ph="1"/>
      <c r="HT114" s="127" ph="1"/>
      <c r="HU114" s="127" ph="1"/>
      <c r="HV114" s="127" ph="1"/>
      <c r="HW114" s="127" ph="1"/>
      <c r="HX114" s="127" ph="1"/>
      <c r="HY114" s="127" ph="1"/>
      <c r="HZ114" s="127" ph="1"/>
      <c r="IA114" s="127" ph="1"/>
      <c r="IB114" s="127" ph="1"/>
      <c r="IC114" s="127" ph="1"/>
      <c r="ID114" s="127" ph="1"/>
      <c r="IE114" s="127" ph="1"/>
      <c r="IF114" s="127" ph="1"/>
      <c r="IG114" s="127" ph="1"/>
      <c r="IH114" s="127" ph="1"/>
      <c r="II114" s="127" ph="1"/>
      <c r="IJ114" s="127" ph="1"/>
      <c r="IK114" s="127" ph="1"/>
      <c r="IL114" s="127" ph="1"/>
      <c r="IM114" s="127" ph="1"/>
      <c r="IN114" s="127" ph="1"/>
      <c r="IO114" s="127" ph="1"/>
      <c r="IP114" s="127" ph="1"/>
      <c r="IQ114" s="127" ph="1"/>
      <c r="IR114" s="127" ph="1"/>
      <c r="IS114" s="127" ph="1"/>
      <c r="IT114" s="127" ph="1"/>
      <c r="IU114" s="127" ph="1"/>
      <c r="IV114" s="127" ph="1"/>
    </row>
    <row r="116" spans="224:256" ht="19.5" x14ac:dyDescent="0.2">
      <c r="HP116" s="127" ph="1"/>
      <c r="HQ116" s="127" ph="1"/>
      <c r="HR116" s="127" ph="1"/>
      <c r="HS116" s="127" ph="1"/>
      <c r="HT116" s="127" ph="1"/>
      <c r="HU116" s="127" ph="1"/>
      <c r="HV116" s="127" ph="1"/>
      <c r="HW116" s="127" ph="1"/>
      <c r="HX116" s="127" ph="1"/>
      <c r="HY116" s="127" ph="1"/>
      <c r="HZ116" s="127" ph="1"/>
      <c r="IA116" s="127" ph="1"/>
      <c r="IB116" s="127" ph="1"/>
      <c r="IC116" s="127" ph="1"/>
      <c r="ID116" s="127" ph="1"/>
      <c r="IE116" s="127" ph="1"/>
      <c r="IF116" s="127" ph="1"/>
      <c r="IG116" s="127" ph="1"/>
      <c r="IH116" s="127" ph="1"/>
      <c r="II116" s="127" ph="1"/>
      <c r="IJ116" s="127" ph="1"/>
      <c r="IK116" s="127" ph="1"/>
      <c r="IL116" s="127" ph="1"/>
      <c r="IM116" s="127" ph="1"/>
      <c r="IN116" s="127" ph="1"/>
      <c r="IO116" s="127" ph="1"/>
      <c r="IP116" s="127" ph="1"/>
      <c r="IQ116" s="127" ph="1"/>
      <c r="IR116" s="127" ph="1"/>
      <c r="IS116" s="127" ph="1"/>
      <c r="IT116" s="127" ph="1"/>
      <c r="IU116" s="127" ph="1"/>
      <c r="IV116" s="127" ph="1"/>
    </row>
    <row r="117" spans="224:256" ht="19.5" x14ac:dyDescent="0.2">
      <c r="HP117" s="127" ph="1"/>
      <c r="HQ117" s="127" ph="1"/>
      <c r="HR117" s="127" ph="1"/>
      <c r="HS117" s="127" ph="1"/>
      <c r="HT117" s="127" ph="1"/>
      <c r="HU117" s="127" ph="1"/>
      <c r="HV117" s="127" ph="1"/>
      <c r="HW117" s="127" ph="1"/>
      <c r="HX117" s="127" ph="1"/>
      <c r="HY117" s="127" ph="1"/>
      <c r="HZ117" s="127" ph="1"/>
      <c r="IA117" s="127" ph="1"/>
      <c r="IB117" s="127" ph="1"/>
      <c r="IC117" s="127" ph="1"/>
      <c r="ID117" s="127" ph="1"/>
      <c r="IE117" s="127" ph="1"/>
      <c r="IF117" s="127" ph="1"/>
      <c r="IG117" s="127" ph="1"/>
      <c r="IH117" s="127" ph="1"/>
      <c r="II117" s="127" ph="1"/>
      <c r="IJ117" s="127" ph="1"/>
      <c r="IK117" s="127" ph="1"/>
      <c r="IL117" s="127" ph="1"/>
      <c r="IM117" s="127" ph="1"/>
      <c r="IN117" s="127" ph="1"/>
      <c r="IO117" s="127" ph="1"/>
      <c r="IP117" s="127" ph="1"/>
      <c r="IQ117" s="127" ph="1"/>
      <c r="IR117" s="127" ph="1"/>
      <c r="IS117" s="127" ph="1"/>
      <c r="IT117" s="127" ph="1"/>
      <c r="IU117" s="127" ph="1"/>
      <c r="IV117" s="127" ph="1"/>
    </row>
    <row r="118" spans="224:256" ht="19.5" x14ac:dyDescent="0.2">
      <c r="HP118" s="127" ph="1"/>
      <c r="HQ118" s="127" ph="1"/>
      <c r="HR118" s="127" ph="1"/>
      <c r="HS118" s="127" ph="1"/>
      <c r="HT118" s="127" ph="1"/>
      <c r="HU118" s="127" ph="1"/>
      <c r="HV118" s="127" ph="1"/>
      <c r="HW118" s="127" ph="1"/>
      <c r="HX118" s="127" ph="1"/>
      <c r="HY118" s="127" ph="1"/>
      <c r="HZ118" s="127" ph="1"/>
      <c r="IA118" s="127" ph="1"/>
      <c r="IB118" s="127" ph="1"/>
      <c r="IC118" s="127" ph="1"/>
      <c r="ID118" s="127" ph="1"/>
      <c r="IE118" s="127" ph="1"/>
      <c r="IF118" s="127" ph="1"/>
      <c r="IG118" s="127" ph="1"/>
      <c r="IH118" s="127" ph="1"/>
      <c r="II118" s="127" ph="1"/>
      <c r="IJ118" s="127" ph="1"/>
      <c r="IK118" s="127" ph="1"/>
      <c r="IL118" s="127" ph="1"/>
      <c r="IM118" s="127" ph="1"/>
      <c r="IN118" s="127" ph="1"/>
      <c r="IO118" s="127" ph="1"/>
      <c r="IP118" s="127" ph="1"/>
      <c r="IQ118" s="127" ph="1"/>
      <c r="IR118" s="127" ph="1"/>
      <c r="IS118" s="127" ph="1"/>
      <c r="IT118" s="127" ph="1"/>
      <c r="IU118" s="127" ph="1"/>
      <c r="IV118" s="127" ph="1"/>
    </row>
    <row r="120" spans="224:256" ht="19.5" x14ac:dyDescent="0.2">
      <c r="HP120" s="127" ph="1"/>
      <c r="HQ120" s="127" ph="1"/>
      <c r="HR120" s="127" ph="1"/>
      <c r="HS120" s="127" ph="1"/>
      <c r="HT120" s="127" ph="1"/>
      <c r="HU120" s="127" ph="1"/>
      <c r="HV120" s="127" ph="1"/>
      <c r="HW120" s="127" ph="1"/>
      <c r="HX120" s="127" ph="1"/>
      <c r="HY120" s="127" ph="1"/>
      <c r="HZ120" s="127" ph="1"/>
      <c r="IA120" s="127" ph="1"/>
      <c r="IB120" s="127" ph="1"/>
      <c r="IC120" s="127" ph="1"/>
      <c r="ID120" s="127" ph="1"/>
      <c r="IE120" s="127" ph="1"/>
      <c r="IF120" s="127" ph="1"/>
      <c r="IG120" s="127" ph="1"/>
      <c r="IH120" s="127" ph="1"/>
      <c r="II120" s="127" ph="1"/>
      <c r="IJ120" s="127" ph="1"/>
      <c r="IK120" s="127" ph="1"/>
      <c r="IL120" s="127" ph="1"/>
      <c r="IM120" s="127" ph="1"/>
      <c r="IN120" s="127" ph="1"/>
      <c r="IO120" s="127" ph="1"/>
      <c r="IP120" s="127" ph="1"/>
      <c r="IQ120" s="127" ph="1"/>
      <c r="IR120" s="127" ph="1"/>
      <c r="IS120" s="127" ph="1"/>
      <c r="IT120" s="127" ph="1"/>
      <c r="IU120" s="127" ph="1"/>
      <c r="IV120" s="127" ph="1"/>
    </row>
    <row r="122" spans="224:256" ht="19.5" x14ac:dyDescent="0.2">
      <c r="HP122" s="127" ph="1"/>
      <c r="HQ122" s="127" ph="1"/>
      <c r="HR122" s="127" ph="1"/>
      <c r="HS122" s="127" ph="1"/>
      <c r="HT122" s="127" ph="1"/>
      <c r="HU122" s="127" ph="1"/>
      <c r="HV122" s="127" ph="1"/>
      <c r="HW122" s="127" ph="1"/>
      <c r="HX122" s="127" ph="1"/>
      <c r="HY122" s="127" ph="1"/>
      <c r="HZ122" s="127" ph="1"/>
      <c r="IA122" s="127" ph="1"/>
      <c r="IB122" s="127" ph="1"/>
      <c r="IC122" s="127" ph="1"/>
      <c r="ID122" s="127" ph="1"/>
      <c r="IE122" s="127" ph="1"/>
      <c r="IF122" s="127" ph="1"/>
      <c r="IG122" s="127" ph="1"/>
      <c r="IH122" s="127" ph="1"/>
      <c r="II122" s="127" ph="1"/>
      <c r="IJ122" s="127" ph="1"/>
      <c r="IK122" s="127" ph="1"/>
      <c r="IL122" s="127" ph="1"/>
      <c r="IM122" s="127" ph="1"/>
      <c r="IN122" s="127" ph="1"/>
      <c r="IO122" s="127" ph="1"/>
      <c r="IP122" s="127" ph="1"/>
      <c r="IQ122" s="127" ph="1"/>
      <c r="IR122" s="127" ph="1"/>
      <c r="IS122" s="127" ph="1"/>
      <c r="IT122" s="127" ph="1"/>
      <c r="IU122" s="127" ph="1"/>
      <c r="IV122" s="127" ph="1"/>
    </row>
    <row r="123" spans="224:256" ht="19.5" x14ac:dyDescent="0.2">
      <c r="HP123" s="127" ph="1"/>
      <c r="HQ123" s="127" ph="1"/>
      <c r="HR123" s="127" ph="1"/>
      <c r="HS123" s="127" ph="1"/>
      <c r="HT123" s="127" ph="1"/>
      <c r="HU123" s="127" ph="1"/>
      <c r="HV123" s="127" ph="1"/>
      <c r="HW123" s="127" ph="1"/>
      <c r="HX123" s="127" ph="1"/>
      <c r="HY123" s="127" ph="1"/>
      <c r="HZ123" s="127" ph="1"/>
      <c r="IA123" s="127" ph="1"/>
      <c r="IB123" s="127" ph="1"/>
      <c r="IC123" s="127" ph="1"/>
      <c r="ID123" s="127" ph="1"/>
      <c r="IE123" s="127" ph="1"/>
      <c r="IF123" s="127" ph="1"/>
      <c r="IG123" s="127" ph="1"/>
      <c r="IH123" s="127" ph="1"/>
      <c r="II123" s="127" ph="1"/>
      <c r="IJ123" s="127" ph="1"/>
      <c r="IK123" s="127" ph="1"/>
      <c r="IL123" s="127" ph="1"/>
      <c r="IM123" s="127" ph="1"/>
      <c r="IN123" s="127" ph="1"/>
      <c r="IO123" s="127" ph="1"/>
      <c r="IP123" s="127" ph="1"/>
      <c r="IQ123" s="127" ph="1"/>
      <c r="IR123" s="127" ph="1"/>
      <c r="IS123" s="127" ph="1"/>
      <c r="IT123" s="127" ph="1"/>
      <c r="IU123" s="127" ph="1"/>
      <c r="IV123" s="127" ph="1"/>
    </row>
    <row r="124" spans="224:256" ht="19.5" x14ac:dyDescent="0.2">
      <c r="HP124" s="127" ph="1"/>
      <c r="HQ124" s="127" ph="1"/>
      <c r="HR124" s="127" ph="1"/>
      <c r="HS124" s="127" ph="1"/>
      <c r="HT124" s="127" ph="1"/>
      <c r="HU124" s="127" ph="1"/>
      <c r="HV124" s="127" ph="1"/>
      <c r="HW124" s="127" ph="1"/>
      <c r="HX124" s="127" ph="1"/>
      <c r="HY124" s="127" ph="1"/>
      <c r="HZ124" s="127" ph="1"/>
      <c r="IA124" s="127" ph="1"/>
      <c r="IB124" s="127" ph="1"/>
      <c r="IC124" s="127" ph="1"/>
      <c r="ID124" s="127" ph="1"/>
      <c r="IE124" s="127" ph="1"/>
      <c r="IF124" s="127" ph="1"/>
      <c r="IG124" s="127" ph="1"/>
      <c r="IH124" s="127" ph="1"/>
      <c r="II124" s="127" ph="1"/>
      <c r="IJ124" s="127" ph="1"/>
      <c r="IK124" s="127" ph="1"/>
      <c r="IL124" s="127" ph="1"/>
      <c r="IM124" s="127" ph="1"/>
      <c r="IN124" s="127" ph="1"/>
      <c r="IO124" s="127" ph="1"/>
      <c r="IP124" s="127" ph="1"/>
      <c r="IQ124" s="127" ph="1"/>
      <c r="IR124" s="127" ph="1"/>
      <c r="IS124" s="127" ph="1"/>
      <c r="IT124" s="127" ph="1"/>
      <c r="IU124" s="127" ph="1"/>
      <c r="IV124" s="127" ph="1"/>
    </row>
    <row r="125" spans="224:256" ht="19.5" x14ac:dyDescent="0.2">
      <c r="HP125" s="127" ph="1"/>
      <c r="HQ125" s="127" ph="1"/>
      <c r="HR125" s="127" ph="1"/>
      <c r="HS125" s="127" ph="1"/>
      <c r="HT125" s="127" ph="1"/>
      <c r="HU125" s="127" ph="1"/>
      <c r="HV125" s="127" ph="1"/>
      <c r="HW125" s="127" ph="1"/>
      <c r="HX125" s="127" ph="1"/>
      <c r="HY125" s="127" ph="1"/>
      <c r="HZ125" s="127" ph="1"/>
      <c r="IA125" s="127" ph="1"/>
      <c r="IB125" s="127" ph="1"/>
      <c r="IC125" s="127" ph="1"/>
      <c r="ID125" s="127" ph="1"/>
      <c r="IE125" s="127" ph="1"/>
      <c r="IF125" s="127" ph="1"/>
      <c r="IG125" s="127" ph="1"/>
      <c r="IH125" s="127" ph="1"/>
      <c r="II125" s="127" ph="1"/>
      <c r="IJ125" s="127" ph="1"/>
      <c r="IK125" s="127" ph="1"/>
      <c r="IL125" s="127" ph="1"/>
      <c r="IM125" s="127" ph="1"/>
      <c r="IN125" s="127" ph="1"/>
      <c r="IO125" s="127" ph="1"/>
      <c r="IP125" s="127" ph="1"/>
      <c r="IQ125" s="127" ph="1"/>
      <c r="IR125" s="127" ph="1"/>
      <c r="IS125" s="127" ph="1"/>
      <c r="IT125" s="127" ph="1"/>
      <c r="IU125" s="127" ph="1"/>
      <c r="IV125" s="127" ph="1"/>
    </row>
    <row r="126" spans="224:256" ht="19.5" x14ac:dyDescent="0.2">
      <c r="HP126" s="127" ph="1"/>
      <c r="HQ126" s="127" ph="1"/>
      <c r="HR126" s="127" ph="1"/>
      <c r="HS126" s="127" ph="1"/>
      <c r="HT126" s="127" ph="1"/>
      <c r="HU126" s="127" ph="1"/>
      <c r="HV126" s="127" ph="1"/>
      <c r="HW126" s="127" ph="1"/>
      <c r="HX126" s="127" ph="1"/>
      <c r="HY126" s="127" ph="1"/>
      <c r="HZ126" s="127" ph="1"/>
      <c r="IA126" s="127" ph="1"/>
      <c r="IB126" s="127" ph="1"/>
      <c r="IC126" s="127" ph="1"/>
      <c r="ID126" s="127" ph="1"/>
      <c r="IE126" s="127" ph="1"/>
      <c r="IF126" s="127" ph="1"/>
      <c r="IG126" s="127" ph="1"/>
      <c r="IH126" s="127" ph="1"/>
      <c r="II126" s="127" ph="1"/>
      <c r="IJ126" s="127" ph="1"/>
      <c r="IK126" s="127" ph="1"/>
      <c r="IL126" s="127" ph="1"/>
      <c r="IM126" s="127" ph="1"/>
      <c r="IN126" s="127" ph="1"/>
      <c r="IO126" s="127" ph="1"/>
      <c r="IP126" s="127" ph="1"/>
      <c r="IQ126" s="127" ph="1"/>
      <c r="IR126" s="127" ph="1"/>
      <c r="IS126" s="127" ph="1"/>
      <c r="IT126" s="127" ph="1"/>
      <c r="IU126" s="127" ph="1"/>
      <c r="IV126" s="127" ph="1"/>
    </row>
    <row r="127" spans="224:256" ht="19.5" x14ac:dyDescent="0.2">
      <c r="HP127" s="127" ph="1"/>
      <c r="HQ127" s="127" ph="1"/>
      <c r="HR127" s="127" ph="1"/>
      <c r="HS127" s="127" ph="1"/>
      <c r="HT127" s="127" ph="1"/>
      <c r="HU127" s="127" ph="1"/>
      <c r="HV127" s="127" ph="1"/>
      <c r="HW127" s="127" ph="1"/>
      <c r="HX127" s="127" ph="1"/>
      <c r="HY127" s="127" ph="1"/>
      <c r="HZ127" s="127" ph="1"/>
      <c r="IA127" s="127" ph="1"/>
      <c r="IB127" s="127" ph="1"/>
      <c r="IC127" s="127" ph="1"/>
      <c r="ID127" s="127" ph="1"/>
      <c r="IE127" s="127" ph="1"/>
      <c r="IF127" s="127" ph="1"/>
      <c r="IG127" s="127" ph="1"/>
      <c r="IH127" s="127" ph="1"/>
      <c r="II127" s="127" ph="1"/>
      <c r="IJ127" s="127" ph="1"/>
      <c r="IK127" s="127" ph="1"/>
      <c r="IL127" s="127" ph="1"/>
      <c r="IM127" s="127" ph="1"/>
      <c r="IN127" s="127" ph="1"/>
      <c r="IO127" s="127" ph="1"/>
      <c r="IP127" s="127" ph="1"/>
      <c r="IQ127" s="127" ph="1"/>
      <c r="IR127" s="127" ph="1"/>
      <c r="IS127" s="127" ph="1"/>
      <c r="IT127" s="127" ph="1"/>
      <c r="IU127" s="127" ph="1"/>
      <c r="IV127" s="127" ph="1"/>
    </row>
    <row r="129" spans="224:256" ht="19.5" x14ac:dyDescent="0.2">
      <c r="HP129" s="127" ph="1"/>
      <c r="HQ129" s="127" ph="1"/>
      <c r="HR129" s="127" ph="1"/>
      <c r="HS129" s="127" ph="1"/>
      <c r="HT129" s="127" ph="1"/>
      <c r="HU129" s="127" ph="1"/>
      <c r="HV129" s="127" ph="1"/>
      <c r="HW129" s="127" ph="1"/>
      <c r="HX129" s="127" ph="1"/>
      <c r="HY129" s="127" ph="1"/>
      <c r="HZ129" s="127" ph="1"/>
      <c r="IA129" s="127" ph="1"/>
      <c r="IB129" s="127" ph="1"/>
      <c r="IC129" s="127" ph="1"/>
      <c r="ID129" s="127" ph="1"/>
      <c r="IE129" s="127" ph="1"/>
      <c r="IF129" s="127" ph="1"/>
      <c r="IG129" s="127" ph="1"/>
      <c r="IH129" s="127" ph="1"/>
      <c r="II129" s="127" ph="1"/>
      <c r="IJ129" s="127" ph="1"/>
      <c r="IK129" s="127" ph="1"/>
      <c r="IL129" s="127" ph="1"/>
      <c r="IM129" s="127" ph="1"/>
      <c r="IN129" s="127" ph="1"/>
      <c r="IO129" s="127" ph="1"/>
      <c r="IP129" s="127" ph="1"/>
      <c r="IQ129" s="127" ph="1"/>
      <c r="IR129" s="127" ph="1"/>
      <c r="IS129" s="127" ph="1"/>
      <c r="IT129" s="127" ph="1"/>
      <c r="IU129" s="127" ph="1"/>
      <c r="IV129" s="127" ph="1"/>
    </row>
    <row r="130" spans="224:256" ht="19.5" x14ac:dyDescent="0.2">
      <c r="HP130" s="127" ph="1"/>
      <c r="HQ130" s="127" ph="1"/>
      <c r="HR130" s="127" ph="1"/>
      <c r="HS130" s="127" ph="1"/>
      <c r="HT130" s="127" ph="1"/>
      <c r="HU130" s="127" ph="1"/>
      <c r="HV130" s="127" ph="1"/>
      <c r="HW130" s="127" ph="1"/>
      <c r="HX130" s="127" ph="1"/>
      <c r="HY130" s="127" ph="1"/>
      <c r="HZ130" s="127" ph="1"/>
      <c r="IA130" s="127" ph="1"/>
      <c r="IB130" s="127" ph="1"/>
      <c r="IC130" s="127" ph="1"/>
      <c r="ID130" s="127" ph="1"/>
      <c r="IE130" s="127" ph="1"/>
      <c r="IF130" s="127" ph="1"/>
      <c r="IG130" s="127" ph="1"/>
      <c r="IH130" s="127" ph="1"/>
      <c r="II130" s="127" ph="1"/>
      <c r="IJ130" s="127" ph="1"/>
      <c r="IK130" s="127" ph="1"/>
      <c r="IL130" s="127" ph="1"/>
      <c r="IM130" s="127" ph="1"/>
      <c r="IN130" s="127" ph="1"/>
      <c r="IO130" s="127" ph="1"/>
      <c r="IP130" s="127" ph="1"/>
      <c r="IQ130" s="127" ph="1"/>
      <c r="IR130" s="127" ph="1"/>
      <c r="IS130" s="127" ph="1"/>
      <c r="IT130" s="127" ph="1"/>
      <c r="IU130" s="127" ph="1"/>
      <c r="IV130" s="127" ph="1"/>
    </row>
    <row r="131" spans="224:256" ht="19.5" x14ac:dyDescent="0.2">
      <c r="HP131" s="127" ph="1"/>
      <c r="HQ131" s="127" ph="1"/>
      <c r="HR131" s="127" ph="1"/>
      <c r="HS131" s="127" ph="1"/>
      <c r="HT131" s="127" ph="1"/>
      <c r="HU131" s="127" ph="1"/>
      <c r="HV131" s="127" ph="1"/>
      <c r="HW131" s="127" ph="1"/>
      <c r="HX131" s="127" ph="1"/>
      <c r="HY131" s="127" ph="1"/>
      <c r="HZ131" s="127" ph="1"/>
      <c r="IA131" s="127" ph="1"/>
      <c r="IB131" s="127" ph="1"/>
      <c r="IC131" s="127" ph="1"/>
      <c r="ID131" s="127" ph="1"/>
      <c r="IE131" s="127" ph="1"/>
      <c r="IF131" s="127" ph="1"/>
      <c r="IG131" s="127" ph="1"/>
      <c r="IH131" s="127" ph="1"/>
      <c r="II131" s="127" ph="1"/>
      <c r="IJ131" s="127" ph="1"/>
      <c r="IK131" s="127" ph="1"/>
      <c r="IL131" s="127" ph="1"/>
      <c r="IM131" s="127" ph="1"/>
      <c r="IN131" s="127" ph="1"/>
      <c r="IO131" s="127" ph="1"/>
      <c r="IP131" s="127" ph="1"/>
      <c r="IQ131" s="127" ph="1"/>
      <c r="IR131" s="127" ph="1"/>
      <c r="IS131" s="127" ph="1"/>
      <c r="IT131" s="127" ph="1"/>
      <c r="IU131" s="127" ph="1"/>
      <c r="IV131" s="127" ph="1"/>
    </row>
    <row r="132" spans="224:256" ht="19.5" x14ac:dyDescent="0.2">
      <c r="HP132" s="127" ph="1"/>
      <c r="HQ132" s="127" ph="1"/>
      <c r="HR132" s="127" ph="1"/>
      <c r="HS132" s="127" ph="1"/>
      <c r="HT132" s="127" ph="1"/>
      <c r="HU132" s="127" ph="1"/>
      <c r="HV132" s="127" ph="1"/>
      <c r="HW132" s="127" ph="1"/>
      <c r="HX132" s="127" ph="1"/>
      <c r="HY132" s="127" ph="1"/>
      <c r="HZ132" s="127" ph="1"/>
      <c r="IA132" s="127" ph="1"/>
      <c r="IB132" s="127" ph="1"/>
      <c r="IC132" s="127" ph="1"/>
      <c r="ID132" s="127" ph="1"/>
      <c r="IE132" s="127" ph="1"/>
      <c r="IF132" s="127" ph="1"/>
      <c r="IG132" s="127" ph="1"/>
      <c r="IH132" s="127" ph="1"/>
      <c r="II132" s="127" ph="1"/>
      <c r="IJ132" s="127" ph="1"/>
      <c r="IK132" s="127" ph="1"/>
      <c r="IL132" s="127" ph="1"/>
      <c r="IM132" s="127" ph="1"/>
      <c r="IN132" s="127" ph="1"/>
      <c r="IO132" s="127" ph="1"/>
      <c r="IP132" s="127" ph="1"/>
      <c r="IQ132" s="127" ph="1"/>
      <c r="IR132" s="127" ph="1"/>
      <c r="IS132" s="127" ph="1"/>
      <c r="IT132" s="127" ph="1"/>
      <c r="IU132" s="127" ph="1"/>
      <c r="IV132" s="127" ph="1"/>
    </row>
    <row r="133" spans="224:256" ht="19.5" x14ac:dyDescent="0.2">
      <c r="HP133" s="127" ph="1"/>
      <c r="HQ133" s="127" ph="1"/>
      <c r="HR133" s="127" ph="1"/>
      <c r="HS133" s="127" ph="1"/>
      <c r="HT133" s="127" ph="1"/>
      <c r="HU133" s="127" ph="1"/>
      <c r="HV133" s="127" ph="1"/>
      <c r="HW133" s="127" ph="1"/>
      <c r="HX133" s="127" ph="1"/>
      <c r="HY133" s="127" ph="1"/>
      <c r="HZ133" s="127" ph="1"/>
      <c r="IA133" s="127" ph="1"/>
      <c r="IB133" s="127" ph="1"/>
      <c r="IC133" s="127" ph="1"/>
      <c r="ID133" s="127" ph="1"/>
      <c r="IE133" s="127" ph="1"/>
      <c r="IF133" s="127" ph="1"/>
      <c r="IG133" s="127" ph="1"/>
      <c r="IH133" s="127" ph="1"/>
      <c r="II133" s="127" ph="1"/>
      <c r="IJ133" s="127" ph="1"/>
      <c r="IK133" s="127" ph="1"/>
      <c r="IL133" s="127" ph="1"/>
      <c r="IM133" s="127" ph="1"/>
      <c r="IN133" s="127" ph="1"/>
      <c r="IO133" s="127" ph="1"/>
      <c r="IP133" s="127" ph="1"/>
      <c r="IQ133" s="127" ph="1"/>
      <c r="IR133" s="127" ph="1"/>
      <c r="IS133" s="127" ph="1"/>
      <c r="IT133" s="127" ph="1"/>
      <c r="IU133" s="127" ph="1"/>
      <c r="IV133" s="127" ph="1"/>
    </row>
    <row r="135" spans="224:256" ht="19.5" x14ac:dyDescent="0.2">
      <c r="HP135" s="127" ph="1"/>
      <c r="HQ135" s="127" ph="1"/>
      <c r="HR135" s="127" ph="1"/>
      <c r="HS135" s="127" ph="1"/>
      <c r="HT135" s="127" ph="1"/>
      <c r="HU135" s="127" ph="1"/>
      <c r="HV135" s="127" ph="1"/>
      <c r="HW135" s="127" ph="1"/>
      <c r="HX135" s="127" ph="1"/>
      <c r="HY135" s="127" ph="1"/>
      <c r="HZ135" s="127" ph="1"/>
      <c r="IA135" s="127" ph="1"/>
      <c r="IB135" s="127" ph="1"/>
      <c r="IC135" s="127" ph="1"/>
      <c r="ID135" s="127" ph="1"/>
      <c r="IE135" s="127" ph="1"/>
      <c r="IF135" s="127" ph="1"/>
      <c r="IG135" s="127" ph="1"/>
      <c r="IH135" s="127" ph="1"/>
      <c r="II135" s="127" ph="1"/>
      <c r="IJ135" s="127" ph="1"/>
      <c r="IK135" s="127" ph="1"/>
      <c r="IL135" s="127" ph="1"/>
      <c r="IM135" s="127" ph="1"/>
      <c r="IN135" s="127" ph="1"/>
      <c r="IO135" s="127" ph="1"/>
      <c r="IP135" s="127" ph="1"/>
      <c r="IQ135" s="127" ph="1"/>
      <c r="IR135" s="127" ph="1"/>
      <c r="IS135" s="127" ph="1"/>
      <c r="IT135" s="127" ph="1"/>
      <c r="IU135" s="127" ph="1"/>
      <c r="IV135" s="127" ph="1"/>
    </row>
    <row r="136" spans="224:256" ht="19.5" x14ac:dyDescent="0.2">
      <c r="HP136" s="127" ph="1"/>
      <c r="HQ136" s="127" ph="1"/>
      <c r="HR136" s="127" ph="1"/>
      <c r="HS136" s="127" ph="1"/>
      <c r="HT136" s="127" ph="1"/>
      <c r="HU136" s="127" ph="1"/>
      <c r="HV136" s="127" ph="1"/>
      <c r="HW136" s="127" ph="1"/>
      <c r="HX136" s="127" ph="1"/>
      <c r="HY136" s="127" ph="1"/>
      <c r="HZ136" s="127" ph="1"/>
      <c r="IA136" s="127" ph="1"/>
      <c r="IB136" s="127" ph="1"/>
      <c r="IC136" s="127" ph="1"/>
      <c r="ID136" s="127" ph="1"/>
      <c r="IE136" s="127" ph="1"/>
      <c r="IF136" s="127" ph="1"/>
      <c r="IG136" s="127" ph="1"/>
      <c r="IH136" s="127" ph="1"/>
      <c r="II136" s="127" ph="1"/>
      <c r="IJ136" s="127" ph="1"/>
      <c r="IK136" s="127" ph="1"/>
      <c r="IL136" s="127" ph="1"/>
      <c r="IM136" s="127" ph="1"/>
      <c r="IN136" s="127" ph="1"/>
      <c r="IO136" s="127" ph="1"/>
      <c r="IP136" s="127" ph="1"/>
      <c r="IQ136" s="127" ph="1"/>
      <c r="IR136" s="127" ph="1"/>
      <c r="IS136" s="127" ph="1"/>
      <c r="IT136" s="127" ph="1"/>
      <c r="IU136" s="127" ph="1"/>
      <c r="IV136" s="127" ph="1"/>
    </row>
    <row r="137" spans="224:256" ht="19.5" x14ac:dyDescent="0.2">
      <c r="HP137" s="127" ph="1"/>
      <c r="HQ137" s="127" ph="1"/>
      <c r="HR137" s="127" ph="1"/>
      <c r="HS137" s="127" ph="1"/>
      <c r="HT137" s="127" ph="1"/>
      <c r="HU137" s="127" ph="1"/>
      <c r="HV137" s="127" ph="1"/>
      <c r="HW137" s="127" ph="1"/>
      <c r="HX137" s="127" ph="1"/>
      <c r="HY137" s="127" ph="1"/>
      <c r="HZ137" s="127" ph="1"/>
      <c r="IA137" s="127" ph="1"/>
      <c r="IB137" s="127" ph="1"/>
      <c r="IC137" s="127" ph="1"/>
      <c r="ID137" s="127" ph="1"/>
      <c r="IE137" s="127" ph="1"/>
      <c r="IF137" s="127" ph="1"/>
      <c r="IG137" s="127" ph="1"/>
      <c r="IH137" s="127" ph="1"/>
      <c r="II137" s="127" ph="1"/>
      <c r="IJ137" s="127" ph="1"/>
      <c r="IK137" s="127" ph="1"/>
      <c r="IL137" s="127" ph="1"/>
      <c r="IM137" s="127" ph="1"/>
      <c r="IN137" s="127" ph="1"/>
      <c r="IO137" s="127" ph="1"/>
      <c r="IP137" s="127" ph="1"/>
      <c r="IQ137" s="127" ph="1"/>
      <c r="IR137" s="127" ph="1"/>
      <c r="IS137" s="127" ph="1"/>
      <c r="IT137" s="127" ph="1"/>
      <c r="IU137" s="127" ph="1"/>
      <c r="IV137" s="127" ph="1"/>
    </row>
    <row r="139" spans="224:256" ht="19.5" x14ac:dyDescent="0.2">
      <c r="HP139" s="127" ph="1"/>
      <c r="HQ139" s="127" ph="1"/>
      <c r="HR139" s="127" ph="1"/>
      <c r="HS139" s="127" ph="1"/>
      <c r="HT139" s="127" ph="1"/>
      <c r="HU139" s="127" ph="1"/>
      <c r="HV139" s="127" ph="1"/>
      <c r="HW139" s="127" ph="1"/>
      <c r="HX139" s="127" ph="1"/>
      <c r="HY139" s="127" ph="1"/>
      <c r="HZ139" s="127" ph="1"/>
      <c r="IA139" s="127" ph="1"/>
      <c r="IB139" s="127" ph="1"/>
      <c r="IC139" s="127" ph="1"/>
      <c r="ID139" s="127" ph="1"/>
      <c r="IE139" s="127" ph="1"/>
      <c r="IF139" s="127" ph="1"/>
      <c r="IG139" s="127" ph="1"/>
      <c r="IH139" s="127" ph="1"/>
      <c r="II139" s="127" ph="1"/>
      <c r="IJ139" s="127" ph="1"/>
      <c r="IK139" s="127" ph="1"/>
      <c r="IL139" s="127" ph="1"/>
      <c r="IM139" s="127" ph="1"/>
      <c r="IN139" s="127" ph="1"/>
      <c r="IO139" s="127" ph="1"/>
      <c r="IP139" s="127" ph="1"/>
      <c r="IQ139" s="127" ph="1"/>
      <c r="IR139" s="127" ph="1"/>
      <c r="IS139" s="127" ph="1"/>
      <c r="IT139" s="127" ph="1"/>
      <c r="IU139" s="127" ph="1"/>
      <c r="IV139" s="127" ph="1"/>
    </row>
    <row r="140" spans="224:256" ht="19.5" x14ac:dyDescent="0.2">
      <c r="HP140" s="127" ph="1"/>
      <c r="HQ140" s="127" ph="1"/>
      <c r="HR140" s="127" ph="1"/>
      <c r="HS140" s="127" ph="1"/>
      <c r="HT140" s="127" ph="1"/>
      <c r="HU140" s="127" ph="1"/>
      <c r="HV140" s="127" ph="1"/>
      <c r="HW140" s="127" ph="1"/>
      <c r="HX140" s="127" ph="1"/>
      <c r="HY140" s="127" ph="1"/>
      <c r="HZ140" s="127" ph="1"/>
      <c r="IA140" s="127" ph="1"/>
      <c r="IB140" s="127" ph="1"/>
      <c r="IC140" s="127" ph="1"/>
      <c r="ID140" s="127" ph="1"/>
      <c r="IE140" s="127" ph="1"/>
      <c r="IF140" s="127" ph="1"/>
      <c r="IG140" s="127" ph="1"/>
      <c r="IH140" s="127" ph="1"/>
      <c r="II140" s="127" ph="1"/>
      <c r="IJ140" s="127" ph="1"/>
      <c r="IK140" s="127" ph="1"/>
      <c r="IL140" s="127" ph="1"/>
      <c r="IM140" s="127" ph="1"/>
      <c r="IN140" s="127" ph="1"/>
      <c r="IO140" s="127" ph="1"/>
      <c r="IP140" s="127" ph="1"/>
      <c r="IQ140" s="127" ph="1"/>
      <c r="IR140" s="127" ph="1"/>
      <c r="IS140" s="127" ph="1"/>
      <c r="IT140" s="127" ph="1"/>
      <c r="IU140" s="127" ph="1"/>
      <c r="IV140" s="127" ph="1"/>
    </row>
    <row r="141" spans="224:256" ht="19.5" x14ac:dyDescent="0.2">
      <c r="HP141" s="127" ph="1"/>
      <c r="HQ141" s="127" ph="1"/>
      <c r="HR141" s="127" ph="1"/>
      <c r="HS141" s="127" ph="1"/>
      <c r="HT141" s="127" ph="1"/>
      <c r="HU141" s="127" ph="1"/>
      <c r="HV141" s="127" ph="1"/>
      <c r="HW141" s="127" ph="1"/>
      <c r="HX141" s="127" ph="1"/>
      <c r="HY141" s="127" ph="1"/>
      <c r="HZ141" s="127" ph="1"/>
      <c r="IA141" s="127" ph="1"/>
      <c r="IB141" s="127" ph="1"/>
      <c r="IC141" s="127" ph="1"/>
      <c r="ID141" s="127" ph="1"/>
      <c r="IE141" s="127" ph="1"/>
      <c r="IF141" s="127" ph="1"/>
      <c r="IG141" s="127" ph="1"/>
      <c r="IH141" s="127" ph="1"/>
      <c r="II141" s="127" ph="1"/>
      <c r="IJ141" s="127" ph="1"/>
      <c r="IK141" s="127" ph="1"/>
      <c r="IL141" s="127" ph="1"/>
      <c r="IM141" s="127" ph="1"/>
      <c r="IN141" s="127" ph="1"/>
      <c r="IO141" s="127" ph="1"/>
      <c r="IP141" s="127" ph="1"/>
      <c r="IQ141" s="127" ph="1"/>
      <c r="IR141" s="127" ph="1"/>
      <c r="IS141" s="127" ph="1"/>
      <c r="IT141" s="127" ph="1"/>
      <c r="IU141" s="127" ph="1"/>
      <c r="IV141" s="127" ph="1"/>
    </row>
    <row r="142" spans="224:256" ht="19.5" x14ac:dyDescent="0.2">
      <c r="HP142" s="127" ph="1"/>
      <c r="HQ142" s="127" ph="1"/>
      <c r="HR142" s="127" ph="1"/>
      <c r="HS142" s="127" ph="1"/>
      <c r="HT142" s="127" ph="1"/>
      <c r="HU142" s="127" ph="1"/>
      <c r="HV142" s="127" ph="1"/>
      <c r="HW142" s="127" ph="1"/>
      <c r="HX142" s="127" ph="1"/>
      <c r="HY142" s="127" ph="1"/>
      <c r="HZ142" s="127" ph="1"/>
      <c r="IA142" s="127" ph="1"/>
      <c r="IB142" s="127" ph="1"/>
      <c r="IC142" s="127" ph="1"/>
      <c r="ID142" s="127" ph="1"/>
      <c r="IE142" s="127" ph="1"/>
      <c r="IF142" s="127" ph="1"/>
      <c r="IG142" s="127" ph="1"/>
      <c r="IH142" s="127" ph="1"/>
      <c r="II142" s="127" ph="1"/>
      <c r="IJ142" s="127" ph="1"/>
      <c r="IK142" s="127" ph="1"/>
      <c r="IL142" s="127" ph="1"/>
      <c r="IM142" s="127" ph="1"/>
      <c r="IN142" s="127" ph="1"/>
      <c r="IO142" s="127" ph="1"/>
      <c r="IP142" s="127" ph="1"/>
      <c r="IQ142" s="127" ph="1"/>
      <c r="IR142" s="127" ph="1"/>
      <c r="IS142" s="127" ph="1"/>
      <c r="IT142" s="127" ph="1"/>
      <c r="IU142" s="127" ph="1"/>
      <c r="IV142" s="127" ph="1"/>
    </row>
    <row r="143" spans="224:256" ht="19.5" x14ac:dyDescent="0.2">
      <c r="HP143" s="127" ph="1"/>
      <c r="HQ143" s="127" ph="1"/>
      <c r="HR143" s="127" ph="1"/>
      <c r="HS143" s="127" ph="1"/>
      <c r="HT143" s="127" ph="1"/>
      <c r="HU143" s="127" ph="1"/>
      <c r="HV143" s="127" ph="1"/>
      <c r="HW143" s="127" ph="1"/>
      <c r="HX143" s="127" ph="1"/>
      <c r="HY143" s="127" ph="1"/>
      <c r="HZ143" s="127" ph="1"/>
      <c r="IA143" s="127" ph="1"/>
      <c r="IB143" s="127" ph="1"/>
      <c r="IC143" s="127" ph="1"/>
      <c r="ID143" s="127" ph="1"/>
      <c r="IE143" s="127" ph="1"/>
      <c r="IF143" s="127" ph="1"/>
      <c r="IG143" s="127" ph="1"/>
      <c r="IH143" s="127" ph="1"/>
      <c r="II143" s="127" ph="1"/>
      <c r="IJ143" s="127" ph="1"/>
      <c r="IK143" s="127" ph="1"/>
      <c r="IL143" s="127" ph="1"/>
      <c r="IM143" s="127" ph="1"/>
      <c r="IN143" s="127" ph="1"/>
      <c r="IO143" s="127" ph="1"/>
      <c r="IP143" s="127" ph="1"/>
      <c r="IQ143" s="127" ph="1"/>
      <c r="IR143" s="127" ph="1"/>
      <c r="IS143" s="127" ph="1"/>
      <c r="IT143" s="127" ph="1"/>
      <c r="IU143" s="127" ph="1"/>
      <c r="IV143" s="127" ph="1"/>
    </row>
    <row r="145" spans="224:256" ht="19.5" x14ac:dyDescent="0.2">
      <c r="HP145" s="127" ph="1"/>
      <c r="HQ145" s="127" ph="1"/>
      <c r="HR145" s="127" ph="1"/>
      <c r="HS145" s="127" ph="1"/>
      <c r="HT145" s="127" ph="1"/>
      <c r="HU145" s="127" ph="1"/>
      <c r="HV145" s="127" ph="1"/>
      <c r="HW145" s="127" ph="1"/>
      <c r="HX145" s="127" ph="1"/>
      <c r="HY145" s="127" ph="1"/>
      <c r="HZ145" s="127" ph="1"/>
      <c r="IA145" s="127" ph="1"/>
      <c r="IB145" s="127" ph="1"/>
      <c r="IC145" s="127" ph="1"/>
      <c r="ID145" s="127" ph="1"/>
      <c r="IE145" s="127" ph="1"/>
      <c r="IF145" s="127" ph="1"/>
      <c r="IG145" s="127" ph="1"/>
      <c r="IH145" s="127" ph="1"/>
      <c r="II145" s="127" ph="1"/>
      <c r="IJ145" s="127" ph="1"/>
      <c r="IK145" s="127" ph="1"/>
      <c r="IL145" s="127" ph="1"/>
      <c r="IM145" s="127" ph="1"/>
      <c r="IN145" s="127" ph="1"/>
      <c r="IO145" s="127" ph="1"/>
      <c r="IP145" s="127" ph="1"/>
      <c r="IQ145" s="127" ph="1"/>
      <c r="IR145" s="127" ph="1"/>
      <c r="IS145" s="127" ph="1"/>
      <c r="IT145" s="127" ph="1"/>
      <c r="IU145" s="127" ph="1"/>
      <c r="IV145" s="127" ph="1"/>
    </row>
    <row r="146" spans="224:256" ht="19.5" x14ac:dyDescent="0.2">
      <c r="HP146" s="127" ph="1"/>
      <c r="HQ146" s="127" ph="1"/>
      <c r="HR146" s="127" ph="1"/>
      <c r="HS146" s="127" ph="1"/>
      <c r="HT146" s="127" ph="1"/>
      <c r="HU146" s="127" ph="1"/>
      <c r="HV146" s="127" ph="1"/>
      <c r="HW146" s="127" ph="1"/>
      <c r="HX146" s="127" ph="1"/>
      <c r="HY146" s="127" ph="1"/>
      <c r="HZ146" s="127" ph="1"/>
      <c r="IA146" s="127" ph="1"/>
      <c r="IB146" s="127" ph="1"/>
      <c r="IC146" s="127" ph="1"/>
      <c r="ID146" s="127" ph="1"/>
      <c r="IE146" s="127" ph="1"/>
      <c r="IF146" s="127" ph="1"/>
      <c r="IG146" s="127" ph="1"/>
      <c r="IH146" s="127" ph="1"/>
      <c r="II146" s="127" ph="1"/>
      <c r="IJ146" s="127" ph="1"/>
      <c r="IK146" s="127" ph="1"/>
      <c r="IL146" s="127" ph="1"/>
      <c r="IM146" s="127" ph="1"/>
      <c r="IN146" s="127" ph="1"/>
      <c r="IO146" s="127" ph="1"/>
      <c r="IP146" s="127" ph="1"/>
      <c r="IQ146" s="127" ph="1"/>
      <c r="IR146" s="127" ph="1"/>
      <c r="IS146" s="127" ph="1"/>
      <c r="IT146" s="127" ph="1"/>
      <c r="IU146" s="127" ph="1"/>
      <c r="IV146" s="127" ph="1"/>
    </row>
    <row r="147" spans="224:256" ht="19.5" x14ac:dyDescent="0.2">
      <c r="HP147" s="127" ph="1"/>
      <c r="HQ147" s="127" ph="1"/>
      <c r="HR147" s="127" ph="1"/>
      <c r="HS147" s="127" ph="1"/>
      <c r="HT147" s="127" ph="1"/>
      <c r="HU147" s="127" ph="1"/>
      <c r="HV147" s="127" ph="1"/>
      <c r="HW147" s="127" ph="1"/>
      <c r="HX147" s="127" ph="1"/>
      <c r="HY147" s="127" ph="1"/>
      <c r="HZ147" s="127" ph="1"/>
      <c r="IA147" s="127" ph="1"/>
      <c r="IB147" s="127" ph="1"/>
      <c r="IC147" s="127" ph="1"/>
      <c r="ID147" s="127" ph="1"/>
      <c r="IE147" s="127" ph="1"/>
      <c r="IF147" s="127" ph="1"/>
      <c r="IG147" s="127" ph="1"/>
      <c r="IH147" s="127" ph="1"/>
      <c r="II147" s="127" ph="1"/>
      <c r="IJ147" s="127" ph="1"/>
      <c r="IK147" s="127" ph="1"/>
      <c r="IL147" s="127" ph="1"/>
      <c r="IM147" s="127" ph="1"/>
      <c r="IN147" s="127" ph="1"/>
      <c r="IO147" s="127" ph="1"/>
      <c r="IP147" s="127" ph="1"/>
      <c r="IQ147" s="127" ph="1"/>
      <c r="IR147" s="127" ph="1"/>
      <c r="IS147" s="127" ph="1"/>
      <c r="IT147" s="127" ph="1"/>
      <c r="IU147" s="127" ph="1"/>
      <c r="IV147" s="127" ph="1"/>
    </row>
    <row r="149" spans="224:256" ht="19.5" x14ac:dyDescent="0.2">
      <c r="HP149" s="127" ph="1"/>
      <c r="HQ149" s="127" ph="1"/>
      <c r="HR149" s="127" ph="1"/>
      <c r="HS149" s="127" ph="1"/>
      <c r="HT149" s="127" ph="1"/>
      <c r="HU149" s="127" ph="1"/>
      <c r="HV149" s="127" ph="1"/>
      <c r="HW149" s="127" ph="1"/>
      <c r="HX149" s="127" ph="1"/>
      <c r="HY149" s="127" ph="1"/>
      <c r="HZ149" s="127" ph="1"/>
      <c r="IA149" s="127" ph="1"/>
      <c r="IB149" s="127" ph="1"/>
      <c r="IC149" s="127" ph="1"/>
      <c r="ID149" s="127" ph="1"/>
      <c r="IE149" s="127" ph="1"/>
      <c r="IF149" s="127" ph="1"/>
      <c r="IG149" s="127" ph="1"/>
      <c r="IH149" s="127" ph="1"/>
      <c r="II149" s="127" ph="1"/>
      <c r="IJ149" s="127" ph="1"/>
      <c r="IK149" s="127" ph="1"/>
      <c r="IL149" s="127" ph="1"/>
      <c r="IM149" s="127" ph="1"/>
      <c r="IN149" s="127" ph="1"/>
      <c r="IO149" s="127" ph="1"/>
      <c r="IP149" s="127" ph="1"/>
      <c r="IQ149" s="127" ph="1"/>
      <c r="IR149" s="127" ph="1"/>
      <c r="IS149" s="127" ph="1"/>
      <c r="IT149" s="127" ph="1"/>
      <c r="IU149" s="127" ph="1"/>
      <c r="IV149" s="127" ph="1"/>
    </row>
    <row r="150" spans="224:256" ht="19.5" x14ac:dyDescent="0.2">
      <c r="HP150" s="127" ph="1"/>
      <c r="HQ150" s="127" ph="1"/>
      <c r="HR150" s="127" ph="1"/>
      <c r="HS150" s="127" ph="1"/>
      <c r="HT150" s="127" ph="1"/>
      <c r="HU150" s="127" ph="1"/>
      <c r="HV150" s="127" ph="1"/>
      <c r="HW150" s="127" ph="1"/>
      <c r="HX150" s="127" ph="1"/>
      <c r="HY150" s="127" ph="1"/>
      <c r="HZ150" s="127" ph="1"/>
      <c r="IA150" s="127" ph="1"/>
      <c r="IB150" s="127" ph="1"/>
      <c r="IC150" s="127" ph="1"/>
      <c r="ID150" s="127" ph="1"/>
      <c r="IE150" s="127" ph="1"/>
      <c r="IF150" s="127" ph="1"/>
      <c r="IG150" s="127" ph="1"/>
      <c r="IH150" s="127" ph="1"/>
      <c r="II150" s="127" ph="1"/>
      <c r="IJ150" s="127" ph="1"/>
      <c r="IK150" s="127" ph="1"/>
      <c r="IL150" s="127" ph="1"/>
      <c r="IM150" s="127" ph="1"/>
      <c r="IN150" s="127" ph="1"/>
      <c r="IO150" s="127" ph="1"/>
      <c r="IP150" s="127" ph="1"/>
      <c r="IQ150" s="127" ph="1"/>
      <c r="IR150" s="127" ph="1"/>
      <c r="IS150" s="127" ph="1"/>
      <c r="IT150" s="127" ph="1"/>
      <c r="IU150" s="127" ph="1"/>
      <c r="IV150" s="127" ph="1"/>
    </row>
    <row r="151" spans="224:256" ht="19.5" x14ac:dyDescent="0.2">
      <c r="HP151" s="127" ph="1"/>
      <c r="HQ151" s="127" ph="1"/>
      <c r="HR151" s="127" ph="1"/>
      <c r="HS151" s="127" ph="1"/>
      <c r="HT151" s="127" ph="1"/>
      <c r="HU151" s="127" ph="1"/>
      <c r="HV151" s="127" ph="1"/>
      <c r="HW151" s="127" ph="1"/>
      <c r="HX151" s="127" ph="1"/>
      <c r="HY151" s="127" ph="1"/>
      <c r="HZ151" s="127" ph="1"/>
      <c r="IA151" s="127" ph="1"/>
      <c r="IB151" s="127" ph="1"/>
      <c r="IC151" s="127" ph="1"/>
      <c r="ID151" s="127" ph="1"/>
      <c r="IE151" s="127" ph="1"/>
      <c r="IF151" s="127" ph="1"/>
      <c r="IG151" s="127" ph="1"/>
      <c r="IH151" s="127" ph="1"/>
      <c r="II151" s="127" ph="1"/>
      <c r="IJ151" s="127" ph="1"/>
      <c r="IK151" s="127" ph="1"/>
      <c r="IL151" s="127" ph="1"/>
      <c r="IM151" s="127" ph="1"/>
      <c r="IN151" s="127" ph="1"/>
      <c r="IO151" s="127" ph="1"/>
      <c r="IP151" s="127" ph="1"/>
      <c r="IQ151" s="127" ph="1"/>
      <c r="IR151" s="127" ph="1"/>
      <c r="IS151" s="127" ph="1"/>
      <c r="IT151" s="127" ph="1"/>
      <c r="IU151" s="127" ph="1"/>
      <c r="IV151" s="127" ph="1"/>
    </row>
    <row r="153" spans="224:256" ht="19.5" x14ac:dyDescent="0.2">
      <c r="HP153" s="127" ph="1"/>
      <c r="HQ153" s="127" ph="1"/>
      <c r="HR153" s="127" ph="1"/>
      <c r="HS153" s="127" ph="1"/>
      <c r="HT153" s="127" ph="1"/>
      <c r="HU153" s="127" ph="1"/>
      <c r="HV153" s="127" ph="1"/>
      <c r="HW153" s="127" ph="1"/>
      <c r="HX153" s="127" ph="1"/>
      <c r="HY153" s="127" ph="1"/>
      <c r="HZ153" s="127" ph="1"/>
      <c r="IA153" s="127" ph="1"/>
      <c r="IB153" s="127" ph="1"/>
      <c r="IC153" s="127" ph="1"/>
      <c r="ID153" s="127" ph="1"/>
      <c r="IE153" s="127" ph="1"/>
      <c r="IF153" s="127" ph="1"/>
      <c r="IG153" s="127" ph="1"/>
      <c r="IH153" s="127" ph="1"/>
      <c r="II153" s="127" ph="1"/>
      <c r="IJ153" s="127" ph="1"/>
      <c r="IK153" s="127" ph="1"/>
      <c r="IL153" s="127" ph="1"/>
      <c r="IM153" s="127" ph="1"/>
      <c r="IN153" s="127" ph="1"/>
      <c r="IO153" s="127" ph="1"/>
      <c r="IP153" s="127" ph="1"/>
      <c r="IQ153" s="127" ph="1"/>
      <c r="IR153" s="127" ph="1"/>
      <c r="IS153" s="127" ph="1"/>
      <c r="IT153" s="127" ph="1"/>
      <c r="IU153" s="127" ph="1"/>
      <c r="IV153" s="127" ph="1"/>
    </row>
    <row r="154" spans="224:256" ht="19.5" x14ac:dyDescent="0.2">
      <c r="HP154" s="127" ph="1"/>
      <c r="HQ154" s="127" ph="1"/>
      <c r="HR154" s="127" ph="1"/>
      <c r="HS154" s="127" ph="1"/>
      <c r="HT154" s="127" ph="1"/>
      <c r="HU154" s="127" ph="1"/>
      <c r="HV154" s="127" ph="1"/>
      <c r="HW154" s="127" ph="1"/>
      <c r="HX154" s="127" ph="1"/>
      <c r="HY154" s="127" ph="1"/>
      <c r="HZ154" s="127" ph="1"/>
      <c r="IA154" s="127" ph="1"/>
      <c r="IB154" s="127" ph="1"/>
      <c r="IC154" s="127" ph="1"/>
      <c r="ID154" s="127" ph="1"/>
      <c r="IE154" s="127" ph="1"/>
      <c r="IF154" s="127" ph="1"/>
      <c r="IG154" s="127" ph="1"/>
      <c r="IH154" s="127" ph="1"/>
      <c r="II154" s="127" ph="1"/>
      <c r="IJ154" s="127" ph="1"/>
      <c r="IK154" s="127" ph="1"/>
      <c r="IL154" s="127" ph="1"/>
      <c r="IM154" s="127" ph="1"/>
      <c r="IN154" s="127" ph="1"/>
      <c r="IO154" s="127" ph="1"/>
      <c r="IP154" s="127" ph="1"/>
      <c r="IQ154" s="127" ph="1"/>
      <c r="IR154" s="127" ph="1"/>
      <c r="IS154" s="127" ph="1"/>
      <c r="IT154" s="127" ph="1"/>
      <c r="IU154" s="127" ph="1"/>
      <c r="IV154" s="127" ph="1"/>
    </row>
    <row r="155" spans="224:256" ht="19.5" x14ac:dyDescent="0.2">
      <c r="HP155" s="127" ph="1"/>
      <c r="HQ155" s="127" ph="1"/>
      <c r="HR155" s="127" ph="1"/>
      <c r="HS155" s="127" ph="1"/>
      <c r="HT155" s="127" ph="1"/>
      <c r="HU155" s="127" ph="1"/>
      <c r="HV155" s="127" ph="1"/>
      <c r="HW155" s="127" ph="1"/>
      <c r="HX155" s="127" ph="1"/>
      <c r="HY155" s="127" ph="1"/>
      <c r="HZ155" s="127" ph="1"/>
      <c r="IA155" s="127" ph="1"/>
      <c r="IB155" s="127" ph="1"/>
      <c r="IC155" s="127" ph="1"/>
      <c r="ID155" s="127" ph="1"/>
      <c r="IE155" s="127" ph="1"/>
      <c r="IF155" s="127" ph="1"/>
      <c r="IG155" s="127" ph="1"/>
      <c r="IH155" s="127" ph="1"/>
      <c r="II155" s="127" ph="1"/>
      <c r="IJ155" s="127" ph="1"/>
      <c r="IK155" s="127" ph="1"/>
      <c r="IL155" s="127" ph="1"/>
      <c r="IM155" s="127" ph="1"/>
      <c r="IN155" s="127" ph="1"/>
      <c r="IO155" s="127" ph="1"/>
      <c r="IP155" s="127" ph="1"/>
      <c r="IQ155" s="127" ph="1"/>
      <c r="IR155" s="127" ph="1"/>
      <c r="IS155" s="127" ph="1"/>
      <c r="IT155" s="127" ph="1"/>
      <c r="IU155" s="127" ph="1"/>
      <c r="IV155" s="127" ph="1"/>
    </row>
    <row r="156" spans="224:256" ht="19.5" x14ac:dyDescent="0.2">
      <c r="HP156" s="127" ph="1"/>
      <c r="HQ156" s="127" ph="1"/>
      <c r="HR156" s="127" ph="1"/>
      <c r="HS156" s="127" ph="1"/>
      <c r="HT156" s="127" ph="1"/>
      <c r="HU156" s="127" ph="1"/>
      <c r="HV156" s="127" ph="1"/>
      <c r="HW156" s="127" ph="1"/>
      <c r="HX156" s="127" ph="1"/>
      <c r="HY156" s="127" ph="1"/>
      <c r="HZ156" s="127" ph="1"/>
      <c r="IA156" s="127" ph="1"/>
      <c r="IB156" s="127" ph="1"/>
      <c r="IC156" s="127" ph="1"/>
      <c r="ID156" s="127" ph="1"/>
      <c r="IE156" s="127" ph="1"/>
      <c r="IF156" s="127" ph="1"/>
      <c r="IG156" s="127" ph="1"/>
      <c r="IH156" s="127" ph="1"/>
      <c r="II156" s="127" ph="1"/>
      <c r="IJ156" s="127" ph="1"/>
      <c r="IK156" s="127" ph="1"/>
      <c r="IL156" s="127" ph="1"/>
      <c r="IM156" s="127" ph="1"/>
      <c r="IN156" s="127" ph="1"/>
      <c r="IO156" s="127" ph="1"/>
      <c r="IP156" s="127" ph="1"/>
      <c r="IQ156" s="127" ph="1"/>
      <c r="IR156" s="127" ph="1"/>
      <c r="IS156" s="127" ph="1"/>
      <c r="IT156" s="127" ph="1"/>
      <c r="IU156" s="127" ph="1"/>
      <c r="IV156" s="127" ph="1"/>
    </row>
    <row r="157" spans="224:256" ht="19.5" x14ac:dyDescent="0.2">
      <c r="HP157" s="127" ph="1"/>
      <c r="HQ157" s="127" ph="1"/>
      <c r="HR157" s="127" ph="1"/>
      <c r="HS157" s="127" ph="1"/>
      <c r="HT157" s="127" ph="1"/>
      <c r="HU157" s="127" ph="1"/>
      <c r="HV157" s="127" ph="1"/>
      <c r="HW157" s="127" ph="1"/>
      <c r="HX157" s="127" ph="1"/>
      <c r="HY157" s="127" ph="1"/>
      <c r="HZ157" s="127" ph="1"/>
      <c r="IA157" s="127" ph="1"/>
      <c r="IB157" s="127" ph="1"/>
      <c r="IC157" s="127" ph="1"/>
      <c r="ID157" s="127" ph="1"/>
      <c r="IE157" s="127" ph="1"/>
      <c r="IF157" s="127" ph="1"/>
      <c r="IG157" s="127" ph="1"/>
      <c r="IH157" s="127" ph="1"/>
      <c r="II157" s="127" ph="1"/>
      <c r="IJ157" s="127" ph="1"/>
      <c r="IK157" s="127" ph="1"/>
      <c r="IL157" s="127" ph="1"/>
      <c r="IM157" s="127" ph="1"/>
      <c r="IN157" s="127" ph="1"/>
      <c r="IO157" s="127" ph="1"/>
      <c r="IP157" s="127" ph="1"/>
      <c r="IQ157" s="127" ph="1"/>
      <c r="IR157" s="127" ph="1"/>
      <c r="IS157" s="127" ph="1"/>
      <c r="IT157" s="127" ph="1"/>
      <c r="IU157" s="127" ph="1"/>
      <c r="IV157" s="127" ph="1"/>
    </row>
    <row r="158" spans="224:256" ht="19.5" x14ac:dyDescent="0.2">
      <c r="HP158" s="127" ph="1"/>
      <c r="HQ158" s="127" ph="1"/>
      <c r="HR158" s="127" ph="1"/>
      <c r="HS158" s="127" ph="1"/>
      <c r="HT158" s="127" ph="1"/>
      <c r="HU158" s="127" ph="1"/>
      <c r="HV158" s="127" ph="1"/>
      <c r="HW158" s="127" ph="1"/>
      <c r="HX158" s="127" ph="1"/>
      <c r="HY158" s="127" ph="1"/>
      <c r="HZ158" s="127" ph="1"/>
      <c r="IA158" s="127" ph="1"/>
      <c r="IB158" s="127" ph="1"/>
      <c r="IC158" s="127" ph="1"/>
      <c r="ID158" s="127" ph="1"/>
      <c r="IE158" s="127" ph="1"/>
      <c r="IF158" s="127" ph="1"/>
      <c r="IG158" s="127" ph="1"/>
      <c r="IH158" s="127" ph="1"/>
      <c r="II158" s="127" ph="1"/>
      <c r="IJ158" s="127" ph="1"/>
      <c r="IK158" s="127" ph="1"/>
      <c r="IL158" s="127" ph="1"/>
      <c r="IM158" s="127" ph="1"/>
      <c r="IN158" s="127" ph="1"/>
      <c r="IO158" s="127" ph="1"/>
      <c r="IP158" s="127" ph="1"/>
      <c r="IQ158" s="127" ph="1"/>
      <c r="IR158" s="127" ph="1"/>
      <c r="IS158" s="127" ph="1"/>
      <c r="IT158" s="127" ph="1"/>
      <c r="IU158" s="127" ph="1"/>
      <c r="IV158" s="127" ph="1"/>
    </row>
    <row r="159" spans="224:256" ht="19.5" x14ac:dyDescent="0.2">
      <c r="HP159" s="127" ph="1"/>
      <c r="HQ159" s="127" ph="1"/>
      <c r="HR159" s="127" ph="1"/>
      <c r="HS159" s="127" ph="1"/>
      <c r="HT159" s="127" ph="1"/>
      <c r="HU159" s="127" ph="1"/>
      <c r="HV159" s="127" ph="1"/>
      <c r="HW159" s="127" ph="1"/>
      <c r="HX159" s="127" ph="1"/>
      <c r="HY159" s="127" ph="1"/>
      <c r="HZ159" s="127" ph="1"/>
      <c r="IA159" s="127" ph="1"/>
      <c r="IB159" s="127" ph="1"/>
      <c r="IC159" s="127" ph="1"/>
      <c r="ID159" s="127" ph="1"/>
      <c r="IE159" s="127" ph="1"/>
      <c r="IF159" s="127" ph="1"/>
      <c r="IG159" s="127" ph="1"/>
      <c r="IH159" s="127" ph="1"/>
      <c r="II159" s="127" ph="1"/>
      <c r="IJ159" s="127" ph="1"/>
      <c r="IK159" s="127" ph="1"/>
      <c r="IL159" s="127" ph="1"/>
      <c r="IM159" s="127" ph="1"/>
      <c r="IN159" s="127" ph="1"/>
      <c r="IO159" s="127" ph="1"/>
      <c r="IP159" s="127" ph="1"/>
      <c r="IQ159" s="127" ph="1"/>
      <c r="IR159" s="127" ph="1"/>
      <c r="IS159" s="127" ph="1"/>
      <c r="IT159" s="127" ph="1"/>
      <c r="IU159" s="127" ph="1"/>
      <c r="IV159" s="127" ph="1"/>
    </row>
    <row r="160" spans="224:256" ht="19.5" x14ac:dyDescent="0.2">
      <c r="HP160" s="127" ph="1"/>
      <c r="HQ160" s="127" ph="1"/>
      <c r="HR160" s="127" ph="1"/>
      <c r="HS160" s="127" ph="1"/>
      <c r="HT160" s="127" ph="1"/>
      <c r="HU160" s="127" ph="1"/>
      <c r="HV160" s="127" ph="1"/>
      <c r="HW160" s="127" ph="1"/>
      <c r="HX160" s="127" ph="1"/>
      <c r="HY160" s="127" ph="1"/>
      <c r="HZ160" s="127" ph="1"/>
      <c r="IA160" s="127" ph="1"/>
      <c r="IB160" s="127" ph="1"/>
      <c r="IC160" s="127" ph="1"/>
      <c r="ID160" s="127" ph="1"/>
      <c r="IE160" s="127" ph="1"/>
      <c r="IF160" s="127" ph="1"/>
      <c r="IG160" s="127" ph="1"/>
      <c r="IH160" s="127" ph="1"/>
      <c r="II160" s="127" ph="1"/>
      <c r="IJ160" s="127" ph="1"/>
      <c r="IK160" s="127" ph="1"/>
      <c r="IL160" s="127" ph="1"/>
      <c r="IM160" s="127" ph="1"/>
      <c r="IN160" s="127" ph="1"/>
      <c r="IO160" s="127" ph="1"/>
      <c r="IP160" s="127" ph="1"/>
      <c r="IQ160" s="127" ph="1"/>
      <c r="IR160" s="127" ph="1"/>
      <c r="IS160" s="127" ph="1"/>
      <c r="IT160" s="127" ph="1"/>
      <c r="IU160" s="127" ph="1"/>
      <c r="IV160" s="127" ph="1"/>
    </row>
  </sheetData>
  <sheetProtection algorithmName="SHA-512" hashValue="MG34lonPZtrdUThGokr2l4hv1j8yIRrRUf1i8k6vNt1/tKCAfKUhz8UMEJzaCgbhDtVlf5e0302zyIRXVOzzrw==" saltValue="pGFACSo468KmvISz3x2brg==" spinCount="100000" sheet="1" formatCells="0" formatRows="0" insertRows="0" deleteRows="0"/>
  <mergeCells count="21">
    <mergeCell ref="C7:E7"/>
    <mergeCell ref="F12:L12"/>
    <mergeCell ref="B1:L1"/>
    <mergeCell ref="C13:E13"/>
    <mergeCell ref="C12:E12"/>
    <mergeCell ref="C11:E11"/>
    <mergeCell ref="C10:E10"/>
    <mergeCell ref="C9:E9"/>
    <mergeCell ref="C8:E8"/>
    <mergeCell ref="F8:L8"/>
    <mergeCell ref="F7:M7"/>
    <mergeCell ref="C14:E14"/>
    <mergeCell ref="I17:I18"/>
    <mergeCell ref="K17:L17"/>
    <mergeCell ref="J17:J18"/>
    <mergeCell ref="B17:B18"/>
    <mergeCell ref="G17:G18"/>
    <mergeCell ref="H17:H18"/>
    <mergeCell ref="D17:D18"/>
    <mergeCell ref="H15:L15"/>
    <mergeCell ref="E17:E18"/>
  </mergeCells>
  <phoneticPr fontId="22"/>
  <conditionalFormatting sqref="C19:C37 E19:H37">
    <cfRule type="expression" dxfId="13" priority="11" stopIfTrue="1">
      <formula>AND($B19&lt;&gt;"",C19="")</formula>
    </cfRule>
  </conditionalFormatting>
  <conditionalFormatting sqref="C7:E14">
    <cfRule type="expression" dxfId="12" priority="13" stopIfTrue="1">
      <formula>C7=""</formula>
    </cfRule>
  </conditionalFormatting>
  <dataValidations count="11">
    <dataValidation allowBlank="1" sqref="F7:F10 A38:B38 B14 K9:K11 J11 F12:F14 B17 A1:B13 C9 N13 M1:S2 IT38 N11:R12 I17 L38:IR38 C2:L6 J17:K18 S7:T12 U7:IQ13 T1:IR6 V14:IR16 IT14:IT16 K13:L13 L16:L17 IS7:IS13 IT1:IT6 B19:B37 M11:M13 L11 C12 H16:K16 A14:A18 G14:G16 B15:F16 C17:D18 F17:H18 IU17:IU37 O21:U37 V17:IS37 M14:N37 J9" xr:uid="{00000000-0002-0000-0500-000000000000}"/>
    <dataValidation type="list" allowBlank="1" showErrorMessage="1" sqref="C10:E10" xr:uid="{00000000-0002-0000-0500-000001000000}">
      <formula1>"ＪＩＳ Ａ ９５０４,ＪＩＳ Ａ ９５１１,ＪＩＳ Ａ ９５２１,ＪＩＳ Ａ ９５２３,ＪＩＳ Ａ ９５２６,ＪＩＳ Ａ ５９１４"</formula1>
    </dataValidation>
    <dataValidation type="list" allowBlank="1" showErrorMessage="1" sqref="C13:E13" xr:uid="{00000000-0002-0000-0500-000002000000}">
      <formula1>"ＩＳＯ　９００１,ＪＩＳ　Ｑ　９００１,ＪＩＳ　Ｑ　１７０５０"</formula1>
    </dataValidation>
    <dataValidation type="whole" operator="equal" allowBlank="1" sqref="D19:D37" xr:uid="{00000000-0002-0000-0500-000003000000}">
      <formula1>1</formula1>
    </dataValidation>
    <dataValidation type="textLength" imeMode="disabled" operator="equal" allowBlank="1" showInputMessage="1" showErrorMessage="1" errorTitle="文字数エラー" error="2文字で登録してください。" sqref="C19:C37" xr:uid="{00000000-0002-0000-0500-000004000000}">
      <formula1>2</formula1>
    </dataValidation>
    <dataValidation imeMode="disabled" allowBlank="1" sqref="J19:L37" xr:uid="{00000000-0002-0000-0500-000005000000}"/>
    <dataValidation type="textLength" imeMode="disabled" operator="equal" allowBlank="1" showErrorMessage="1" errorTitle="文字数エラー" error="小数点第3位まで登録してください。" sqref="H19:H37" xr:uid="{00000000-0002-0000-0500-000006000000}">
      <formula1>5</formula1>
    </dataValidation>
    <dataValidation type="list" allowBlank="1" showInputMessage="1" showErrorMessage="1" sqref="F19:F37" xr:uid="{00000000-0002-0000-0500-000007000000}">
      <formula1>$HP$2:$IB$2</formula1>
    </dataValidation>
    <dataValidation imeMode="hiragana" allowBlank="1" showInputMessage="1" showErrorMessage="1" sqref="E19:E37" xr:uid="{00000000-0002-0000-0500-000008000000}"/>
    <dataValidation type="list" allowBlank="1" showErrorMessage="1" sqref="G19:G37" xr:uid="{00000000-0002-0000-0500-000009000000}">
      <formula1>"マット系,ボード系,吹込,吹付,その他"</formula1>
    </dataValidation>
    <dataValidation allowBlank="1" showInputMessage="1" sqref="C14:E14" xr:uid="{00000000-0002-0000-0500-00000A000000}"/>
  </dataValidations>
  <printOptions horizontalCentered="1"/>
  <pageMargins left="0.25" right="0.25" top="0.75" bottom="0.75" header="0.3" footer="0.3"/>
  <pageSetup paperSize="9" scale="48" orientation="landscape" r:id="rId1"/>
  <headerFooter alignWithMargins="0">
    <oddFooter>&amp;C&amp;P/&amp;N</oddFooter>
  </headerFooter>
  <rowBreaks count="1" manualBreakCount="1">
    <brk id="37" max="12" man="1"/>
  </rowBreaks>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U121"/>
  <sheetViews>
    <sheetView showGridLines="0" view="pageBreakPreview" topLeftCell="C7" zoomScale="70" zoomScaleNormal="55" zoomScaleSheetLayoutView="70" workbookViewId="0">
      <selection activeCell="C7" sqref="C7:E7"/>
    </sheetView>
  </sheetViews>
  <sheetFormatPr defaultColWidth="9" defaultRowHeight="13" x14ac:dyDescent="0.2"/>
  <cols>
    <col min="1" max="1" width="5.6328125" style="127" customWidth="1"/>
    <col min="2" max="2" width="56" style="127" customWidth="1"/>
    <col min="3" max="3" width="9.7265625" style="127" customWidth="1"/>
    <col min="4" max="4" width="9" style="127"/>
    <col min="5" max="5" width="47.90625" style="127" customWidth="1"/>
    <col min="6" max="6" width="9.90625" style="127" bestFit="1" customWidth="1"/>
    <col min="7" max="8" width="15.6328125" style="127" customWidth="1"/>
    <col min="9" max="9" width="12.6328125" style="127" customWidth="1"/>
    <col min="10" max="10" width="24" style="127" customWidth="1"/>
    <col min="11" max="11" width="28" style="127" customWidth="1"/>
    <col min="12" max="12" width="35.453125" style="127" customWidth="1"/>
    <col min="13" max="13" width="1.6328125" style="127" customWidth="1"/>
    <col min="14" max="16384" width="9" style="127"/>
  </cols>
  <sheetData>
    <row r="1" spans="1:255" s="1" customFormat="1" ht="27" customHeight="1" x14ac:dyDescent="0.2">
      <c r="A1" s="88"/>
      <c r="B1" s="533" t="s">
        <v>277</v>
      </c>
      <c r="C1" s="533"/>
      <c r="D1" s="533"/>
      <c r="E1" s="533"/>
      <c r="F1" s="533"/>
      <c r="G1" s="533"/>
      <c r="H1" s="533"/>
      <c r="I1" s="533"/>
      <c r="J1" s="533"/>
      <c r="K1" s="533"/>
      <c r="L1" s="533"/>
      <c r="IT1" s="1" t="s">
        <v>41</v>
      </c>
      <c r="IU1" s="1" t="s">
        <v>42</v>
      </c>
    </row>
    <row r="2" spans="1:255" s="88" customFormat="1" ht="5.25" customHeight="1" x14ac:dyDescent="0.2">
      <c r="B2" s="89"/>
      <c r="C2" s="90"/>
      <c r="D2" s="90"/>
      <c r="E2" s="91"/>
      <c r="F2" s="91"/>
      <c r="G2" s="91"/>
      <c r="H2" s="92"/>
      <c r="I2" s="92"/>
      <c r="J2" s="92"/>
      <c r="K2" s="92"/>
      <c r="IT2" s="88" t="s">
        <v>43</v>
      </c>
      <c r="IU2" s="88" t="s">
        <v>44</v>
      </c>
    </row>
    <row r="3" spans="1:255" s="1" customFormat="1" ht="18.75" customHeight="1" x14ac:dyDescent="0.2">
      <c r="A3" s="88"/>
      <c r="B3" s="227" t="s">
        <v>206</v>
      </c>
      <c r="C3" s="92"/>
      <c r="D3" s="92"/>
      <c r="E3" s="92"/>
      <c r="F3" s="92"/>
      <c r="G3" s="92"/>
      <c r="H3" s="92"/>
      <c r="I3" s="92"/>
      <c r="J3" s="92"/>
      <c r="K3" s="92"/>
      <c r="L3" s="190"/>
      <c r="N3" s="204"/>
      <c r="O3" s="204"/>
      <c r="P3" s="204"/>
      <c r="Q3" s="204"/>
      <c r="R3" s="204"/>
      <c r="S3" s="204"/>
    </row>
    <row r="4" spans="1:255" s="1" customFormat="1" ht="6.75" customHeight="1" x14ac:dyDescent="0.2">
      <c r="A4" s="88"/>
      <c r="M4" s="204"/>
      <c r="N4" s="28"/>
      <c r="O4" s="28"/>
      <c r="P4" s="28"/>
      <c r="Q4" s="28"/>
      <c r="R4" s="28"/>
      <c r="S4" s="204"/>
    </row>
    <row r="5" spans="1:255" s="88" customFormat="1" ht="17.25" customHeight="1" x14ac:dyDescent="0.2">
      <c r="B5" s="96" t="s">
        <v>209</v>
      </c>
      <c r="E5" s="2"/>
      <c r="F5" s="2"/>
      <c r="G5" s="2"/>
      <c r="H5" s="1"/>
      <c r="I5" s="1"/>
      <c r="J5" s="1"/>
      <c r="K5" s="1"/>
      <c r="M5" s="204"/>
      <c r="N5" s="28"/>
      <c r="O5" s="28"/>
      <c r="P5" s="28"/>
      <c r="Q5" s="28"/>
      <c r="R5" s="28"/>
      <c r="S5" s="204"/>
    </row>
    <row r="6" spans="1:255" s="88" customFormat="1" ht="5.25" customHeight="1" thickBot="1" x14ac:dyDescent="0.25">
      <c r="B6" s="97"/>
      <c r="E6" s="2"/>
      <c r="F6" s="2"/>
      <c r="G6" s="2"/>
      <c r="H6" s="1"/>
      <c r="I6" s="1"/>
      <c r="J6" s="1"/>
      <c r="K6" s="1"/>
      <c r="M6" s="204"/>
      <c r="N6" s="28"/>
      <c r="O6" s="28"/>
      <c r="P6" s="28"/>
      <c r="Q6" s="28"/>
      <c r="R6" s="28"/>
      <c r="S6" s="204"/>
    </row>
    <row r="7" spans="1:255" s="1" customFormat="1" ht="30" customHeight="1" x14ac:dyDescent="0.2">
      <c r="A7" s="88"/>
      <c r="B7" s="218" t="s">
        <v>146</v>
      </c>
      <c r="C7" s="540"/>
      <c r="D7" s="541"/>
      <c r="E7" s="546"/>
      <c r="F7" s="529" t="s">
        <v>230</v>
      </c>
      <c r="G7" s="530"/>
      <c r="H7" s="530"/>
      <c r="I7" s="530"/>
      <c r="J7" s="530"/>
      <c r="K7" s="530"/>
      <c r="L7" s="530"/>
      <c r="M7" s="530"/>
      <c r="N7" s="28"/>
      <c r="O7" s="28"/>
      <c r="P7" s="28"/>
      <c r="Q7" s="28"/>
      <c r="R7" s="28"/>
    </row>
    <row r="8" spans="1:255" s="88" customFormat="1" ht="30" customHeight="1" x14ac:dyDescent="0.2">
      <c r="B8" s="221" t="s">
        <v>124</v>
      </c>
      <c r="C8" s="538" t="str">
        <f>IF('企業情報（断熱材）'!BV11="","",'企業情報（断熱材）'!BD11&amp;'企業情報（断熱材）'!BV11)</f>
        <v/>
      </c>
      <c r="D8" s="539"/>
      <c r="E8" s="547"/>
      <c r="F8" s="527" t="s">
        <v>231</v>
      </c>
      <c r="G8" s="528"/>
      <c r="H8" s="528"/>
      <c r="I8" s="528"/>
      <c r="J8" s="528"/>
      <c r="K8" s="528"/>
      <c r="L8" s="528"/>
      <c r="M8" s="204"/>
      <c r="N8" s="28"/>
      <c r="O8" s="28"/>
      <c r="P8" s="28"/>
      <c r="Q8" s="28"/>
      <c r="R8" s="28"/>
    </row>
    <row r="9" spans="1:255" s="88" customFormat="1" ht="30" customHeight="1" x14ac:dyDescent="0.2">
      <c r="B9" s="223" t="s">
        <v>75</v>
      </c>
      <c r="C9" s="554" t="s">
        <v>167</v>
      </c>
      <c r="D9" s="557"/>
      <c r="E9" s="558"/>
      <c r="F9" s="100"/>
      <c r="G9" s="100"/>
      <c r="H9" s="106"/>
      <c r="I9" s="100"/>
      <c r="J9" s="106"/>
      <c r="K9" s="106"/>
      <c r="L9" s="210"/>
      <c r="M9" s="204"/>
      <c r="N9" s="28"/>
      <c r="O9" s="28"/>
      <c r="P9" s="28"/>
      <c r="Q9" s="28"/>
      <c r="R9" s="28"/>
    </row>
    <row r="10" spans="1:255" s="1" customFormat="1" ht="30" hidden="1" customHeight="1" x14ac:dyDescent="0.2">
      <c r="A10" s="88"/>
      <c r="B10" s="219" t="s">
        <v>84</v>
      </c>
      <c r="C10" s="538" t="s">
        <v>167</v>
      </c>
      <c r="D10" s="539"/>
      <c r="E10" s="547"/>
      <c r="F10" s="100"/>
      <c r="G10" s="100"/>
      <c r="H10" s="100"/>
      <c r="I10" s="100"/>
      <c r="J10" s="100"/>
      <c r="K10" s="100"/>
      <c r="L10" s="210"/>
      <c r="M10" s="204"/>
      <c r="N10" s="28"/>
      <c r="O10" s="28"/>
      <c r="P10" s="28"/>
      <c r="Q10" s="28"/>
      <c r="R10" s="28"/>
    </row>
    <row r="11" spans="1:255" s="1" customFormat="1" ht="35.5" customHeight="1" x14ac:dyDescent="0.2">
      <c r="A11" s="88"/>
      <c r="B11" s="231" t="s">
        <v>168</v>
      </c>
      <c r="C11" s="536"/>
      <c r="D11" s="537"/>
      <c r="E11" s="544"/>
      <c r="F11" s="527" t="s">
        <v>249</v>
      </c>
      <c r="G11" s="528"/>
      <c r="H11" s="528"/>
      <c r="I11" s="528"/>
      <c r="J11" s="528"/>
      <c r="K11" s="528"/>
      <c r="L11" s="528"/>
    </row>
    <row r="12" spans="1:255" s="1" customFormat="1" ht="31.5" customHeight="1" x14ac:dyDescent="0.2">
      <c r="A12" s="88"/>
      <c r="B12" s="236" t="s">
        <v>199</v>
      </c>
      <c r="C12" s="536"/>
      <c r="D12" s="537"/>
      <c r="E12" s="544"/>
      <c r="F12" s="529" t="s">
        <v>250</v>
      </c>
      <c r="G12" s="530"/>
      <c r="H12" s="530"/>
      <c r="I12" s="530"/>
      <c r="J12" s="530"/>
      <c r="K12" s="530"/>
      <c r="L12" s="530"/>
      <c r="M12" s="530"/>
    </row>
    <row r="13" spans="1:255" s="1" customFormat="1" ht="31.5" customHeight="1" thickBot="1" x14ac:dyDescent="0.25">
      <c r="A13" s="88"/>
      <c r="B13" s="237" t="s">
        <v>200</v>
      </c>
      <c r="C13" s="550" t="str">
        <f>IF(C12="ＪＩＳ　Ｑ　１７０５０","-","")</f>
        <v/>
      </c>
      <c r="D13" s="551"/>
      <c r="E13" s="552"/>
      <c r="F13" s="529" t="s">
        <v>257</v>
      </c>
      <c r="G13" s="530"/>
      <c r="H13" s="530"/>
      <c r="I13" s="530"/>
      <c r="J13" s="530"/>
      <c r="K13" s="530"/>
      <c r="L13" s="530"/>
      <c r="M13" s="530"/>
    </row>
    <row r="14" spans="1:255" s="1" customFormat="1" ht="6.75" customHeight="1" x14ac:dyDescent="0.2">
      <c r="A14" s="88"/>
      <c r="B14" s="211"/>
      <c r="C14" s="212"/>
      <c r="D14" s="212"/>
      <c r="E14" s="212"/>
      <c r="F14" s="99"/>
      <c r="G14" s="2"/>
      <c r="H14" s="2"/>
      <c r="I14" s="38"/>
      <c r="J14" s="38"/>
      <c r="K14" s="38"/>
      <c r="L14" s="38"/>
      <c r="M14" s="195"/>
    </row>
    <row r="15" spans="1:255" s="1" customFormat="1" ht="30" customHeight="1" x14ac:dyDescent="0.25">
      <c r="A15" s="88"/>
      <c r="B15" s="209" t="s">
        <v>158</v>
      </c>
      <c r="C15" s="4"/>
      <c r="D15" s="4"/>
      <c r="E15" s="4"/>
      <c r="F15" s="4"/>
      <c r="G15" s="4"/>
      <c r="H15" s="68" t="str">
        <f>IF(COUNTIF(G:G,"吹込")+COUNTIF(G:G,"吹付")&gt;0,"※吹込、吹付は「施工業者登録リスト」を作成・提出すること。","")</f>
        <v/>
      </c>
      <c r="I15" s="38"/>
      <c r="J15" s="38"/>
      <c r="K15" s="38"/>
      <c r="L15" s="38"/>
    </row>
    <row r="16" spans="1:255" s="88" customFormat="1" ht="5.25" customHeight="1" thickBot="1" x14ac:dyDescent="0.25">
      <c r="B16" s="97"/>
      <c r="E16" s="2"/>
      <c r="F16" s="2"/>
      <c r="G16" s="2"/>
      <c r="H16" s="1"/>
      <c r="I16" s="1"/>
      <c r="J16" s="1"/>
      <c r="K16" s="1"/>
    </row>
    <row r="17" spans="1:12" s="1" customFormat="1" ht="47.25" customHeight="1" x14ac:dyDescent="0.2">
      <c r="A17" s="114"/>
      <c r="B17" s="519" t="s">
        <v>159</v>
      </c>
      <c r="C17" s="213"/>
      <c r="D17" s="513" t="s">
        <v>117</v>
      </c>
      <c r="E17" s="517" t="s">
        <v>169</v>
      </c>
      <c r="F17" s="214"/>
      <c r="G17" s="523" t="s">
        <v>144</v>
      </c>
      <c r="H17" s="523" t="s">
        <v>170</v>
      </c>
      <c r="I17" s="525" t="s">
        <v>252</v>
      </c>
      <c r="J17" s="559" t="s">
        <v>251</v>
      </c>
      <c r="K17" s="511" t="s">
        <v>118</v>
      </c>
      <c r="L17" s="512"/>
    </row>
    <row r="18" spans="1:12" s="1" customFormat="1" ht="27.75" customHeight="1" thickBot="1" x14ac:dyDescent="0.25">
      <c r="A18" s="117"/>
      <c r="B18" s="520"/>
      <c r="C18" s="215" t="s">
        <v>76</v>
      </c>
      <c r="D18" s="514"/>
      <c r="E18" s="518"/>
      <c r="F18" s="215" t="s">
        <v>77</v>
      </c>
      <c r="G18" s="524"/>
      <c r="H18" s="524"/>
      <c r="I18" s="526"/>
      <c r="J18" s="560"/>
      <c r="K18" s="216" t="s">
        <v>99</v>
      </c>
      <c r="L18" s="217" t="s">
        <v>78</v>
      </c>
    </row>
    <row r="19" spans="1:12" ht="30" customHeight="1" x14ac:dyDescent="0.2">
      <c r="A19" s="63" t="str">
        <f>IF(B19="","",IF(OR(G19="吹込",G19="吹付"),ROW()-18&amp;"-"&amp;COUNTIF(#REF!,J19),ROW()-18))</f>
        <v/>
      </c>
      <c r="B19" s="5"/>
      <c r="C19" s="6"/>
      <c r="D19" s="64" t="str">
        <f t="shared" ref="D19:D37" si="0">IF(B19="","",5)</f>
        <v/>
      </c>
      <c r="E19" s="7"/>
      <c r="F19" s="8"/>
      <c r="G19" s="9"/>
      <c r="H19" s="35"/>
      <c r="I19" s="64" t="str">
        <f>IF(H19="","",IF(VALUE(H19)&lt;=0.022,"1",IF(VALUE(H19)&lt;=0.032,"2",IF(VALUE(H19)&lt;=0.041,"3","4"))))</f>
        <v/>
      </c>
      <c r="J19" s="64" t="str">
        <f>IF(B19="","",$C$8&amp;C19&amp;D19&amp;F19&amp;I19)</f>
        <v/>
      </c>
      <c r="K19" s="10"/>
      <c r="L19" s="11"/>
    </row>
    <row r="20" spans="1:12" ht="30" customHeight="1" x14ac:dyDescent="0.2">
      <c r="A20" s="63" t="str">
        <f>IF(B20="","",IF(OR(G20="吹込",G20="吹付"),ROW()-18&amp;"-"&amp;COUNTIF(#REF!,J20),ROW()-18))</f>
        <v/>
      </c>
      <c r="B20" s="12"/>
      <c r="C20" s="13"/>
      <c r="D20" s="65" t="str">
        <f t="shared" si="0"/>
        <v/>
      </c>
      <c r="E20" s="14"/>
      <c r="F20" s="15"/>
      <c r="G20" s="16"/>
      <c r="H20" s="36"/>
      <c r="I20" s="65" t="str">
        <f t="shared" ref="I20:I37" si="1">IF(H20="","",IF(VALUE(H20)&lt;=0.022,"1",IF(VALUE(H20)&lt;=0.032,"2",IF(VALUE(H20)&lt;=0.041,"3","4"))))</f>
        <v/>
      </c>
      <c r="J20" s="65" t="str">
        <f t="shared" ref="J20:J37" si="2">IF(B20="","",$C$8&amp;C20&amp;D20&amp;F20&amp;I20)</f>
        <v/>
      </c>
      <c r="K20" s="17"/>
      <c r="L20" s="18"/>
    </row>
    <row r="21" spans="1:12" ht="30" customHeight="1" x14ac:dyDescent="0.2">
      <c r="A21" s="63" t="str">
        <f>IF(B21="","",IF(OR(G21="吹込",G21="吹付"),ROW()-18&amp;"-"&amp;COUNTIF(#REF!,J21),ROW()-18))</f>
        <v/>
      </c>
      <c r="B21" s="12"/>
      <c r="C21" s="13"/>
      <c r="D21" s="65" t="str">
        <f t="shared" si="0"/>
        <v/>
      </c>
      <c r="E21" s="14"/>
      <c r="F21" s="15"/>
      <c r="G21" s="16"/>
      <c r="H21" s="36"/>
      <c r="I21" s="65" t="str">
        <f t="shared" si="1"/>
        <v/>
      </c>
      <c r="J21" s="65" t="str">
        <f t="shared" si="2"/>
        <v/>
      </c>
      <c r="K21" s="17"/>
      <c r="L21" s="18"/>
    </row>
    <row r="22" spans="1:12" ht="30" customHeight="1" x14ac:dyDescent="0.2">
      <c r="A22" s="63" t="str">
        <f>IF(B22="","",IF(OR(G22="吹込",G22="吹付"),ROW()-18&amp;"-"&amp;COUNTIF(#REF!,J22),ROW()-18))</f>
        <v/>
      </c>
      <c r="B22" s="12"/>
      <c r="C22" s="13"/>
      <c r="D22" s="65" t="str">
        <f t="shared" si="0"/>
        <v/>
      </c>
      <c r="E22" s="14"/>
      <c r="F22" s="15"/>
      <c r="G22" s="16"/>
      <c r="H22" s="36"/>
      <c r="I22" s="65" t="str">
        <f t="shared" si="1"/>
        <v/>
      </c>
      <c r="J22" s="65" t="str">
        <f t="shared" si="2"/>
        <v/>
      </c>
      <c r="K22" s="17"/>
      <c r="L22" s="18"/>
    </row>
    <row r="23" spans="1:12" ht="30" customHeight="1" x14ac:dyDescent="0.2">
      <c r="A23" s="63" t="str">
        <f>IF(B23="","",IF(OR(G23="吹込",G23="吹付"),ROW()-18&amp;"-"&amp;COUNTIF(#REF!,J23),ROW()-18))</f>
        <v/>
      </c>
      <c r="B23" s="12"/>
      <c r="C23" s="13"/>
      <c r="D23" s="65" t="str">
        <f t="shared" si="0"/>
        <v/>
      </c>
      <c r="E23" s="14"/>
      <c r="F23" s="15"/>
      <c r="G23" s="16"/>
      <c r="H23" s="36"/>
      <c r="I23" s="65" t="str">
        <f t="shared" si="1"/>
        <v/>
      </c>
      <c r="J23" s="65" t="str">
        <f t="shared" si="2"/>
        <v/>
      </c>
      <c r="K23" s="17"/>
      <c r="L23" s="18"/>
    </row>
    <row r="24" spans="1:12" ht="30" customHeight="1" x14ac:dyDescent="0.2">
      <c r="A24" s="63" t="str">
        <f>IF(B24="","",IF(OR(G24="吹込",G24="吹付"),ROW()-18&amp;"-"&amp;COUNTIF(#REF!,J24),ROW()-18))</f>
        <v/>
      </c>
      <c r="B24" s="12"/>
      <c r="C24" s="13"/>
      <c r="D24" s="65" t="str">
        <f t="shared" si="0"/>
        <v/>
      </c>
      <c r="E24" s="14"/>
      <c r="F24" s="15"/>
      <c r="G24" s="16"/>
      <c r="H24" s="36"/>
      <c r="I24" s="65" t="str">
        <f t="shared" si="1"/>
        <v/>
      </c>
      <c r="J24" s="65" t="str">
        <f t="shared" si="2"/>
        <v/>
      </c>
      <c r="K24" s="17"/>
      <c r="L24" s="18"/>
    </row>
    <row r="25" spans="1:12" ht="30" customHeight="1" x14ac:dyDescent="0.2">
      <c r="A25" s="63" t="str">
        <f>IF(B25="","",IF(OR(G25="吹込",G25="吹付"),ROW()-18&amp;"-"&amp;COUNTIF(#REF!,J25),ROW()-18))</f>
        <v/>
      </c>
      <c r="B25" s="12"/>
      <c r="C25" s="13"/>
      <c r="D25" s="65" t="str">
        <f t="shared" si="0"/>
        <v/>
      </c>
      <c r="E25" s="14"/>
      <c r="F25" s="15"/>
      <c r="G25" s="16"/>
      <c r="H25" s="36"/>
      <c r="I25" s="65" t="str">
        <f t="shared" si="1"/>
        <v/>
      </c>
      <c r="J25" s="65" t="str">
        <f t="shared" si="2"/>
        <v/>
      </c>
      <c r="K25" s="17"/>
      <c r="L25" s="18"/>
    </row>
    <row r="26" spans="1:12" ht="30" customHeight="1" x14ac:dyDescent="0.2">
      <c r="A26" s="63" t="str">
        <f>IF(B26="","",IF(OR(G26="吹込",G26="吹付"),ROW()-18&amp;"-"&amp;COUNTIF(#REF!,J26),ROW()-18))</f>
        <v/>
      </c>
      <c r="B26" s="12"/>
      <c r="C26" s="13"/>
      <c r="D26" s="65" t="str">
        <f t="shared" si="0"/>
        <v/>
      </c>
      <c r="E26" s="14"/>
      <c r="F26" s="15"/>
      <c r="G26" s="16"/>
      <c r="H26" s="36"/>
      <c r="I26" s="65" t="str">
        <f t="shared" si="1"/>
        <v/>
      </c>
      <c r="J26" s="65" t="str">
        <f t="shared" si="2"/>
        <v/>
      </c>
      <c r="K26" s="17"/>
      <c r="L26" s="18"/>
    </row>
    <row r="27" spans="1:12" ht="30" customHeight="1" x14ac:dyDescent="0.2">
      <c r="A27" s="63" t="str">
        <f>IF(B27="","",IF(OR(G27="吹込",G27="吹付"),ROW()-18&amp;"-"&amp;COUNTIF(#REF!,J27),ROW()-18))</f>
        <v/>
      </c>
      <c r="B27" s="12"/>
      <c r="C27" s="13"/>
      <c r="D27" s="65" t="str">
        <f t="shared" si="0"/>
        <v/>
      </c>
      <c r="E27" s="14"/>
      <c r="F27" s="15"/>
      <c r="G27" s="16"/>
      <c r="H27" s="36"/>
      <c r="I27" s="65" t="str">
        <f t="shared" si="1"/>
        <v/>
      </c>
      <c r="J27" s="65" t="str">
        <f t="shared" si="2"/>
        <v/>
      </c>
      <c r="K27" s="17"/>
      <c r="L27" s="18"/>
    </row>
    <row r="28" spans="1:12" ht="30" customHeight="1" x14ac:dyDescent="0.2">
      <c r="A28" s="63" t="str">
        <f>IF(B28="","",IF(OR(G28="吹込",G28="吹付"),ROW()-18&amp;"-"&amp;COUNTIF(#REF!,J28),ROW()-18))</f>
        <v/>
      </c>
      <c r="B28" s="12"/>
      <c r="C28" s="13"/>
      <c r="D28" s="65" t="str">
        <f t="shared" si="0"/>
        <v/>
      </c>
      <c r="E28" s="14"/>
      <c r="F28" s="15"/>
      <c r="G28" s="16"/>
      <c r="H28" s="36"/>
      <c r="I28" s="65" t="str">
        <f t="shared" si="1"/>
        <v/>
      </c>
      <c r="J28" s="65" t="str">
        <f t="shared" si="2"/>
        <v/>
      </c>
      <c r="K28" s="17"/>
      <c r="L28" s="18"/>
    </row>
    <row r="29" spans="1:12" ht="30" customHeight="1" x14ac:dyDescent="0.2">
      <c r="A29" s="63" t="str">
        <f>IF(B29="","",IF(OR(G29="吹込",G29="吹付"),ROW()-18&amp;"-"&amp;COUNTIF(#REF!,J29),ROW()-18))</f>
        <v/>
      </c>
      <c r="B29" s="12"/>
      <c r="C29" s="13"/>
      <c r="D29" s="65" t="str">
        <f t="shared" si="0"/>
        <v/>
      </c>
      <c r="E29" s="14"/>
      <c r="F29" s="15"/>
      <c r="G29" s="16"/>
      <c r="H29" s="36"/>
      <c r="I29" s="65" t="str">
        <f t="shared" si="1"/>
        <v/>
      </c>
      <c r="J29" s="65" t="str">
        <f t="shared" si="2"/>
        <v/>
      </c>
      <c r="K29" s="17"/>
      <c r="L29" s="18"/>
    </row>
    <row r="30" spans="1:12" ht="30" customHeight="1" x14ac:dyDescent="0.2">
      <c r="A30" s="63" t="str">
        <f>IF(B30="","",IF(OR(G30="吹込",G30="吹付"),ROW()-18&amp;"-"&amp;COUNTIF(#REF!,J30),ROW()-18))</f>
        <v/>
      </c>
      <c r="B30" s="12"/>
      <c r="C30" s="13"/>
      <c r="D30" s="65" t="str">
        <f t="shared" si="0"/>
        <v/>
      </c>
      <c r="E30" s="14"/>
      <c r="F30" s="15"/>
      <c r="G30" s="16"/>
      <c r="H30" s="36"/>
      <c r="I30" s="65" t="str">
        <f t="shared" si="1"/>
        <v/>
      </c>
      <c r="J30" s="65" t="str">
        <f t="shared" si="2"/>
        <v/>
      </c>
      <c r="K30" s="17"/>
      <c r="L30" s="18"/>
    </row>
    <row r="31" spans="1:12" ht="30" customHeight="1" x14ac:dyDescent="0.2">
      <c r="A31" s="63" t="str">
        <f>IF(B31="","",IF(OR(G31="吹込",G31="吹付"),ROW()-18&amp;"-"&amp;COUNTIF(#REF!,J31),ROW()-18))</f>
        <v/>
      </c>
      <c r="B31" s="12"/>
      <c r="C31" s="13"/>
      <c r="D31" s="65" t="str">
        <f t="shared" si="0"/>
        <v/>
      </c>
      <c r="E31" s="14"/>
      <c r="F31" s="15"/>
      <c r="G31" s="16"/>
      <c r="H31" s="36"/>
      <c r="I31" s="65" t="str">
        <f t="shared" si="1"/>
        <v/>
      </c>
      <c r="J31" s="65" t="str">
        <f t="shared" si="2"/>
        <v/>
      </c>
      <c r="K31" s="17"/>
      <c r="L31" s="18"/>
    </row>
    <row r="32" spans="1:12" ht="30" customHeight="1" x14ac:dyDescent="0.2">
      <c r="A32" s="63" t="str">
        <f>IF(B32="","",IF(OR(G32="吹込",G32="吹付"),ROW()-18&amp;"-"&amp;COUNTIF(#REF!,J32),ROW()-18))</f>
        <v/>
      </c>
      <c r="B32" s="12"/>
      <c r="C32" s="13"/>
      <c r="D32" s="65" t="str">
        <f t="shared" si="0"/>
        <v/>
      </c>
      <c r="E32" s="14"/>
      <c r="F32" s="15"/>
      <c r="G32" s="16"/>
      <c r="H32" s="36"/>
      <c r="I32" s="65" t="str">
        <f t="shared" si="1"/>
        <v/>
      </c>
      <c r="J32" s="65" t="str">
        <f t="shared" si="2"/>
        <v/>
      </c>
      <c r="K32" s="17"/>
      <c r="L32" s="18"/>
    </row>
    <row r="33" spans="1:13" ht="30" customHeight="1" x14ac:dyDescent="0.2">
      <c r="A33" s="63" t="str">
        <f>IF(B33="","",IF(OR(G33="吹込",G33="吹付"),ROW()-18&amp;"-"&amp;COUNTIF(#REF!,J33),ROW()-18))</f>
        <v/>
      </c>
      <c r="B33" s="12"/>
      <c r="C33" s="13"/>
      <c r="D33" s="65" t="str">
        <f t="shared" si="0"/>
        <v/>
      </c>
      <c r="E33" s="14"/>
      <c r="F33" s="15"/>
      <c r="G33" s="16"/>
      <c r="H33" s="36"/>
      <c r="I33" s="65" t="str">
        <f t="shared" si="1"/>
        <v/>
      </c>
      <c r="J33" s="65" t="str">
        <f t="shared" si="2"/>
        <v/>
      </c>
      <c r="K33" s="17"/>
      <c r="L33" s="18"/>
    </row>
    <row r="34" spans="1:13" ht="30" customHeight="1" x14ac:dyDescent="0.2">
      <c r="A34" s="63" t="str">
        <f>IF(B34="","",IF(OR(G34="吹込",G34="吹付"),ROW()-18&amp;"-"&amp;COUNTIF(#REF!,J34),ROW()-18))</f>
        <v/>
      </c>
      <c r="B34" s="12"/>
      <c r="C34" s="13"/>
      <c r="D34" s="65" t="str">
        <f t="shared" si="0"/>
        <v/>
      </c>
      <c r="E34" s="14"/>
      <c r="F34" s="15"/>
      <c r="G34" s="16"/>
      <c r="H34" s="36"/>
      <c r="I34" s="65" t="str">
        <f t="shared" si="1"/>
        <v/>
      </c>
      <c r="J34" s="65" t="str">
        <f t="shared" si="2"/>
        <v/>
      </c>
      <c r="K34" s="17"/>
      <c r="L34" s="18"/>
    </row>
    <row r="35" spans="1:13" ht="30" customHeight="1" x14ac:dyDescent="0.2">
      <c r="A35" s="63" t="str">
        <f>IF(B35="","",IF(OR(G35="吹込",G35="吹付"),ROW()-18&amp;"-"&amp;COUNTIF(#REF!,J35),ROW()-18))</f>
        <v/>
      </c>
      <c r="B35" s="12"/>
      <c r="C35" s="13"/>
      <c r="D35" s="65" t="str">
        <f t="shared" si="0"/>
        <v/>
      </c>
      <c r="E35" s="14"/>
      <c r="F35" s="15"/>
      <c r="G35" s="16"/>
      <c r="H35" s="36"/>
      <c r="I35" s="65" t="str">
        <f t="shared" si="1"/>
        <v/>
      </c>
      <c r="J35" s="65" t="str">
        <f t="shared" si="2"/>
        <v/>
      </c>
      <c r="K35" s="17"/>
      <c r="L35" s="18"/>
    </row>
    <row r="36" spans="1:13" ht="30" customHeight="1" x14ac:dyDescent="0.2">
      <c r="A36" s="63" t="str">
        <f>IF(B36="","",IF(OR(G36="吹込",G36="吹付"),ROW()-18&amp;"-"&amp;COUNTIF(#REF!,J36),ROW()-18))</f>
        <v/>
      </c>
      <c r="B36" s="12"/>
      <c r="C36" s="13"/>
      <c r="D36" s="65" t="str">
        <f t="shared" si="0"/>
        <v/>
      </c>
      <c r="E36" s="14"/>
      <c r="F36" s="15"/>
      <c r="G36" s="16"/>
      <c r="H36" s="36"/>
      <c r="I36" s="65" t="str">
        <f t="shared" si="1"/>
        <v/>
      </c>
      <c r="J36" s="65" t="str">
        <f t="shared" si="2"/>
        <v/>
      </c>
      <c r="K36" s="17"/>
      <c r="L36" s="18"/>
    </row>
    <row r="37" spans="1:13" ht="30" customHeight="1" thickBot="1" x14ac:dyDescent="0.25">
      <c r="A37" s="63" t="str">
        <f>IF(B37="","",IF(OR(G37="吹込",G37="吹付"),ROW()-18&amp;"-"&amp;COUNTIF(#REF!,J37),ROW()-18))</f>
        <v/>
      </c>
      <c r="B37" s="12"/>
      <c r="C37" s="13"/>
      <c r="D37" s="65" t="str">
        <f t="shared" si="0"/>
        <v/>
      </c>
      <c r="E37" s="14"/>
      <c r="F37" s="15"/>
      <c r="G37" s="23"/>
      <c r="H37" s="36"/>
      <c r="I37" s="65" t="str">
        <f t="shared" si="1"/>
        <v/>
      </c>
      <c r="J37" s="65" t="str">
        <f t="shared" si="2"/>
        <v/>
      </c>
      <c r="K37" s="17"/>
      <c r="L37" s="25"/>
    </row>
    <row r="38" spans="1:13" ht="9" customHeight="1" x14ac:dyDescent="0.2">
      <c r="A38" s="117"/>
      <c r="B38" s="143"/>
      <c r="C38" s="143"/>
      <c r="D38" s="143"/>
      <c r="E38" s="143"/>
      <c r="F38" s="143"/>
      <c r="H38" s="143"/>
      <c r="I38" s="143"/>
      <c r="J38" s="143"/>
      <c r="K38" s="143"/>
      <c r="L38" s="144"/>
      <c r="M38" s="145"/>
    </row>
    <row r="83" spans="1:7" ht="19.5" x14ac:dyDescent="0.2">
      <c r="G83" s="127" ph="1"/>
    </row>
    <row r="84" spans="1:7" s="127" customFormat="1" ht="19.5" ph="1" x14ac:dyDescent="0.2">
      <c r="A84" s="127"/>
      <c r="G84" s="127"/>
    </row>
    <row r="87" spans="1:7" ht="19.5" x14ac:dyDescent="0.2">
      <c r="G87" s="127" ph="1"/>
    </row>
    <row r="88" spans="1:7" s="127" customFormat="1" ht="19.5" ph="1" x14ac:dyDescent="0.2">
      <c r="A88" s="127"/>
    </row>
    <row r="89" spans="1:7" s="127" customFormat="1" ht="19.5" ph="1" x14ac:dyDescent="0.2">
      <c r="A89" s="127"/>
    </row>
    <row r="90" spans="1:7" s="127" customFormat="1" ht="19.5" ph="1" x14ac:dyDescent="0.2">
      <c r="A90" s="127"/>
      <c r="G90" s="127"/>
    </row>
    <row r="91" spans="1:7" ht="19.5" x14ac:dyDescent="0.2">
      <c r="G91" s="127" ph="1"/>
    </row>
    <row r="92" spans="1:7" s="127" customFormat="1" ht="19.5" ph="1" x14ac:dyDescent="0.2">
      <c r="A92" s="127"/>
    </row>
    <row r="93" spans="1:7" s="127" customFormat="1" ht="19.5" ph="1" x14ac:dyDescent="0.2">
      <c r="A93" s="127"/>
    </row>
    <row r="94" spans="1:7" s="127" customFormat="1" ht="19.5" ph="1" x14ac:dyDescent="0.2">
      <c r="A94" s="127"/>
      <c r="G94" s="127"/>
    </row>
    <row r="95" spans="1:7" ht="19.5" x14ac:dyDescent="0.2">
      <c r="G95" s="127" ph="1"/>
    </row>
    <row r="96" spans="1:7" s="127" customFormat="1" ht="19.5" ph="1" x14ac:dyDescent="0.2">
      <c r="A96" s="127"/>
      <c r="G96" s="127"/>
    </row>
    <row r="97" spans="1:7" ht="19.5" x14ac:dyDescent="0.2">
      <c r="G97" s="127" ph="1"/>
    </row>
    <row r="98" spans="1:7" s="127" customFormat="1" ht="19.5" ph="1" x14ac:dyDescent="0.2">
      <c r="A98" s="127"/>
    </row>
    <row r="99" spans="1:7" s="127" customFormat="1" ht="19.5" ph="1" x14ac:dyDescent="0.2">
      <c r="A99" s="127"/>
    </row>
    <row r="100" spans="1:7" s="127" customFormat="1" ht="19.5" ph="1" x14ac:dyDescent="0.2">
      <c r="A100" s="127"/>
    </row>
    <row r="101" spans="1:7" s="127" customFormat="1" ht="19.5" ph="1" x14ac:dyDescent="0.2">
      <c r="A101" s="127"/>
    </row>
    <row r="102" spans="1:7" s="127" customFormat="1" ht="19.5" ph="1" x14ac:dyDescent="0.2">
      <c r="A102" s="127"/>
    </row>
    <row r="103" spans="1:7" s="127" customFormat="1" ht="19.5" ph="1" x14ac:dyDescent="0.2">
      <c r="A103" s="127"/>
    </row>
    <row r="104" spans="1:7" s="127" customFormat="1" ht="19.5" ph="1" x14ac:dyDescent="0.2">
      <c r="A104" s="127"/>
    </row>
    <row r="105" spans="1:7" s="127" customFormat="1" ht="19.5" ph="1" x14ac:dyDescent="0.2">
      <c r="A105" s="127"/>
    </row>
    <row r="106" spans="1:7" s="127" customFormat="1" ht="19.5" ph="1" x14ac:dyDescent="0.2">
      <c r="A106" s="127"/>
    </row>
    <row r="107" spans="1:7" s="127" customFormat="1" ht="19.5" ph="1" x14ac:dyDescent="0.2">
      <c r="A107" s="127"/>
    </row>
    <row r="108" spans="1:7" s="127" customFormat="1" ht="19.5" ph="1" x14ac:dyDescent="0.2">
      <c r="A108" s="127"/>
    </row>
    <row r="109" spans="1:7" s="127" customFormat="1" ht="19.5" ph="1" x14ac:dyDescent="0.2">
      <c r="A109" s="127"/>
    </row>
    <row r="110" spans="1:7" s="127" customFormat="1" ht="19.5" ph="1" x14ac:dyDescent="0.2">
      <c r="A110" s="127"/>
    </row>
    <row r="111" spans="1:7" s="127" customFormat="1" ht="19.5" ph="1" x14ac:dyDescent="0.2">
      <c r="A111" s="127"/>
    </row>
    <row r="112" spans="1:7" s="127" customFormat="1" ht="19.5" ph="1" x14ac:dyDescent="0.2">
      <c r="A112" s="127"/>
    </row>
    <row r="113" spans="1:1" s="127" customFormat="1" ht="19.5" ph="1" x14ac:dyDescent="0.2">
      <c r="A113" s="127"/>
    </row>
    <row r="114" spans="1:1" s="127" customFormat="1" ht="19.5" ph="1" x14ac:dyDescent="0.2">
      <c r="A114" s="127"/>
    </row>
    <row r="115" spans="1:1" s="127" customFormat="1" ht="19.5" ph="1" x14ac:dyDescent="0.2">
      <c r="A115" s="127"/>
    </row>
    <row r="116" spans="1:1" s="127" customFormat="1" ht="19.5" ph="1" x14ac:dyDescent="0.2">
      <c r="A116" s="127"/>
    </row>
    <row r="117" spans="1:1" s="127" customFormat="1" ht="19.5" ph="1" x14ac:dyDescent="0.2">
      <c r="A117" s="127"/>
    </row>
    <row r="118" spans="1:1" s="127" customFormat="1" ht="19.5" ph="1" x14ac:dyDescent="0.2">
      <c r="A118" s="127"/>
    </row>
    <row r="119" spans="1:1" s="127" customFormat="1" ht="19.5" ph="1" x14ac:dyDescent="0.2">
      <c r="A119" s="127"/>
    </row>
    <row r="120" spans="1:1" s="127" customFormat="1" ht="19.5" ph="1" x14ac:dyDescent="0.2">
      <c r="A120" s="127"/>
    </row>
    <row r="121" spans="1:1" s="127" customFormat="1" ht="19.5" ph="1" x14ac:dyDescent="0.2">
      <c r="A121" s="127"/>
    </row>
  </sheetData>
  <sheetProtection algorithmName="SHA-512" hashValue="i3kDk7Yy2wwKHe78Hma1iUXOmHq3ila+wx/n0vxj/9JwA9b4M8AGzWvgdaBzhEp6vO1o35+xYOHx93yj8u4HRQ==" saltValue="kzShAIgiJWj0ynxNphi/jQ==" spinCount="100000" sheet="1" formatCells="0" formatRows="0" insertRows="0" deleteRows="0"/>
  <mergeCells count="21">
    <mergeCell ref="K17:L17"/>
    <mergeCell ref="B17:B18"/>
    <mergeCell ref="G17:G18"/>
    <mergeCell ref="H17:H18"/>
    <mergeCell ref="J17:J18"/>
    <mergeCell ref="B1:L1"/>
    <mergeCell ref="F8:L8"/>
    <mergeCell ref="D17:D18"/>
    <mergeCell ref="I17:I18"/>
    <mergeCell ref="C11:E11"/>
    <mergeCell ref="C10:E10"/>
    <mergeCell ref="C9:E9"/>
    <mergeCell ref="C8:E8"/>
    <mergeCell ref="C7:E7"/>
    <mergeCell ref="E17:E18"/>
    <mergeCell ref="C12:E12"/>
    <mergeCell ref="C13:E13"/>
    <mergeCell ref="F7:M7"/>
    <mergeCell ref="F12:M12"/>
    <mergeCell ref="F13:M13"/>
    <mergeCell ref="F11:L11"/>
  </mergeCells>
  <phoneticPr fontId="22"/>
  <conditionalFormatting sqref="B19:B37">
    <cfRule type="expression" dxfId="11" priority="11" stopIfTrue="1">
      <formula>AND($B19="",C19&lt;&gt;"")</formula>
    </cfRule>
  </conditionalFormatting>
  <conditionalFormatting sqref="C19:C37 E19:H37">
    <cfRule type="expression" dxfId="10" priority="10" stopIfTrue="1">
      <formula>AND($B19&lt;&gt;"",C19="")</formula>
    </cfRule>
  </conditionalFormatting>
  <conditionalFormatting sqref="C7:E13">
    <cfRule type="expression" dxfId="9" priority="12" stopIfTrue="1">
      <formula>C7=""</formula>
    </cfRule>
  </conditionalFormatting>
  <dataValidations count="9">
    <dataValidation allowBlank="1" sqref="G14:H16 T1:IV6 A38:B38 A1:B11 L17 M1:S2 N4 L38:IV38 N12:IV18 B17 I9:J9 S7:IV11 G9 N11:R11 C2:L6 J17:K18 I17 B12:B14 F11:F14 F7:F9 C9:C10 I16:L16 M19:IS37 IU19:IU37 B19:B37 F17:H18 A12:A18 C17:D18 B15:F16 M14:M18" xr:uid="{00000000-0002-0000-0600-000000000000}"/>
    <dataValidation type="whole" operator="equal" allowBlank="1" sqref="D19:D37" xr:uid="{00000000-0002-0000-0600-000001000000}">
      <formula1>1</formula1>
    </dataValidation>
    <dataValidation type="textLength" imeMode="disabled" operator="equal" allowBlank="1" showInputMessage="1" showErrorMessage="1" errorTitle="文字数エラー" error="2文字で登録してください。" sqref="C19:C37" xr:uid="{00000000-0002-0000-0600-000002000000}">
      <formula1>2</formula1>
    </dataValidation>
    <dataValidation type="textLength" imeMode="disabled" operator="equal" allowBlank="1" showErrorMessage="1" errorTitle="文字数エラー" error="小数点第3位まで登録してください。" sqref="H19:H37" xr:uid="{00000000-0002-0000-0600-000003000000}">
      <formula1>5</formula1>
    </dataValidation>
    <dataValidation imeMode="disabled" allowBlank="1" sqref="J19:L37" xr:uid="{00000000-0002-0000-0600-000004000000}"/>
    <dataValidation type="list" allowBlank="1" showInputMessage="1" showErrorMessage="1" sqref="F19:F37" xr:uid="{00000000-0002-0000-0600-000005000000}">
      <formula1>$IT$2:$IV$2</formula1>
    </dataValidation>
    <dataValidation type="list" allowBlank="1" showInputMessage="1" sqref="E19:E37" xr:uid="{00000000-0002-0000-0600-000006000000}">
      <formula1>$IT$1:$IV$1</formula1>
    </dataValidation>
    <dataValidation type="list" allowBlank="1" showErrorMessage="1" sqref="G19:G37" xr:uid="{00000000-0002-0000-0600-000007000000}">
      <formula1>"マット系,ボード系,吹込,吹付,その他"</formula1>
    </dataValidation>
    <dataValidation type="list" allowBlank="1" showErrorMessage="1" sqref="C12:E12" xr:uid="{00000000-0002-0000-0600-000008000000}">
      <formula1>"ＩＳＯ　９００１,ＪＩＳ　Ｑ　９００１,ＪＩＳ　Ｑ　１７０５０"</formula1>
    </dataValidation>
  </dataValidations>
  <printOptions horizontalCentered="1"/>
  <pageMargins left="0.19685039370078741" right="0.19685039370078741" top="0.59055118110236227" bottom="0.74803149606299213" header="0.19685039370078741" footer="0.19685039370078741"/>
  <pageSetup paperSize="9" scale="50" fitToHeight="0"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U122"/>
  <sheetViews>
    <sheetView showGridLines="0" view="pageBreakPreview" zoomScale="50" zoomScaleNormal="60" zoomScaleSheetLayoutView="50" workbookViewId="0"/>
  </sheetViews>
  <sheetFormatPr defaultColWidth="9" defaultRowHeight="13" x14ac:dyDescent="0.2"/>
  <cols>
    <col min="1" max="1" width="4.453125" style="127" customWidth="1"/>
    <col min="2" max="2" width="52.26953125" style="127" customWidth="1"/>
    <col min="3" max="4" width="9" style="127"/>
    <col min="5" max="5" width="49.26953125" style="127" customWidth="1"/>
    <col min="6" max="6" width="9.90625" style="127" bestFit="1" customWidth="1"/>
    <col min="7" max="7" width="15.6328125" style="127" customWidth="1"/>
    <col min="8" max="8" width="15.453125" style="127" customWidth="1"/>
    <col min="9" max="9" width="6.7265625" style="127" hidden="1" customWidth="1"/>
    <col min="10" max="10" width="14.36328125" style="127" customWidth="1"/>
    <col min="11" max="11" width="12.6328125" style="127" customWidth="1"/>
    <col min="12" max="12" width="17.7265625" style="127" customWidth="1"/>
    <col min="13" max="13" width="1.6328125" style="127" hidden="1" customWidth="1"/>
    <col min="14" max="14" width="21.90625" style="127" customWidth="1"/>
    <col min="15" max="15" width="24.36328125" style="127" customWidth="1"/>
    <col min="16" max="16" width="48.26953125" style="127" customWidth="1"/>
    <col min="17" max="17" width="1.6328125" style="127" customWidth="1"/>
    <col min="18" max="16384" width="9" style="127"/>
  </cols>
  <sheetData>
    <row r="1" spans="1:255" s="1" customFormat="1" ht="27" customHeight="1" x14ac:dyDescent="0.2">
      <c r="A1" s="88"/>
      <c r="B1" s="577" t="s">
        <v>195</v>
      </c>
      <c r="C1" s="577"/>
      <c r="D1" s="577"/>
      <c r="E1" s="577"/>
      <c r="F1" s="577"/>
      <c r="G1" s="577"/>
      <c r="H1" s="577"/>
      <c r="I1" s="577"/>
      <c r="J1" s="577"/>
      <c r="K1" s="577"/>
      <c r="L1" s="577"/>
      <c r="M1" s="577"/>
      <c r="N1" s="577"/>
      <c r="O1" s="577"/>
      <c r="P1" s="577"/>
      <c r="IR1" s="1" t="s">
        <v>79</v>
      </c>
      <c r="IS1" s="1" t="s">
        <v>80</v>
      </c>
      <c r="IT1" s="1" t="s">
        <v>81</v>
      </c>
      <c r="IU1" s="1" t="s">
        <v>82</v>
      </c>
    </row>
    <row r="2" spans="1:255" s="88" customFormat="1" ht="5.25" customHeight="1" x14ac:dyDescent="0.2">
      <c r="B2" s="89"/>
      <c r="C2" s="90"/>
      <c r="D2" s="90"/>
      <c r="E2" s="91"/>
      <c r="F2" s="91"/>
      <c r="G2" s="91"/>
      <c r="H2" s="92"/>
      <c r="I2" s="92"/>
      <c r="J2" s="92"/>
      <c r="K2" s="92"/>
      <c r="L2" s="92"/>
      <c r="M2" s="92"/>
      <c r="N2" s="92"/>
      <c r="IR2" s="1" t="s">
        <v>30</v>
      </c>
      <c r="IS2" s="1" t="s">
        <v>32</v>
      </c>
    </row>
    <row r="3" spans="1:255" s="1" customFormat="1" ht="27" customHeight="1" x14ac:dyDescent="0.2">
      <c r="A3" s="88"/>
      <c r="B3" s="93" t="s">
        <v>161</v>
      </c>
      <c r="C3" s="92"/>
      <c r="D3" s="92"/>
      <c r="E3" s="92"/>
      <c r="F3" s="92"/>
      <c r="G3" s="92"/>
      <c r="H3" s="92"/>
      <c r="I3" s="92"/>
      <c r="J3" s="92"/>
      <c r="K3" s="92"/>
      <c r="L3" s="92"/>
      <c r="M3" s="92"/>
      <c r="N3" s="92"/>
      <c r="P3" s="94"/>
    </row>
    <row r="4" spans="1:255" s="1" customFormat="1" ht="4.5" customHeight="1" x14ac:dyDescent="0.2">
      <c r="A4" s="88"/>
      <c r="Y4" s="95"/>
      <c r="Z4" s="95"/>
      <c r="AA4" s="95"/>
      <c r="AB4" s="95"/>
      <c r="AC4" s="95"/>
      <c r="AD4" s="95"/>
    </row>
    <row r="5" spans="1:255" s="88" customFormat="1" ht="17.25" customHeight="1" x14ac:dyDescent="0.2">
      <c r="B5" s="96" t="s">
        <v>157</v>
      </c>
      <c r="E5" s="2"/>
      <c r="F5" s="2"/>
      <c r="G5" s="2"/>
      <c r="H5" s="1"/>
      <c r="I5" s="1"/>
      <c r="J5" s="1"/>
      <c r="K5" s="1"/>
      <c r="L5" s="1"/>
      <c r="M5" s="1"/>
      <c r="N5" s="1"/>
      <c r="X5" s="95"/>
      <c r="Y5" s="95"/>
      <c r="Z5" s="95"/>
      <c r="AA5" s="95"/>
      <c r="AB5" s="95"/>
      <c r="AC5" s="95"/>
      <c r="AD5" s="95"/>
    </row>
    <row r="6" spans="1:255" s="88" customFormat="1" ht="5.25" customHeight="1" thickBot="1" x14ac:dyDescent="0.25">
      <c r="B6" s="97"/>
      <c r="E6" s="2"/>
      <c r="F6" s="2"/>
      <c r="G6" s="2"/>
      <c r="H6" s="1"/>
      <c r="I6" s="1"/>
      <c r="J6" s="1"/>
      <c r="K6" s="1"/>
      <c r="L6" s="1"/>
      <c r="M6" s="1"/>
      <c r="N6" s="1"/>
      <c r="X6" s="95"/>
      <c r="Y6" s="95"/>
      <c r="Z6" s="95"/>
      <c r="AA6" s="95"/>
      <c r="AB6" s="95"/>
      <c r="AC6" s="95"/>
      <c r="AD6" s="95"/>
    </row>
    <row r="7" spans="1:255" s="1" customFormat="1" ht="30" customHeight="1" x14ac:dyDescent="0.2">
      <c r="A7" s="88"/>
      <c r="B7" s="98" t="s">
        <v>146</v>
      </c>
      <c r="C7" s="572"/>
      <c r="D7" s="573"/>
      <c r="E7" s="574"/>
      <c r="F7" s="99" t="s">
        <v>127</v>
      </c>
      <c r="G7" s="100"/>
      <c r="H7" s="100"/>
      <c r="I7" s="101"/>
      <c r="J7" s="102"/>
      <c r="K7" s="102"/>
      <c r="L7" s="103"/>
      <c r="M7" s="100"/>
      <c r="N7" s="100"/>
      <c r="O7" s="100"/>
      <c r="P7" s="100" t="s">
        <v>155</v>
      </c>
      <c r="W7" s="95"/>
      <c r="X7" s="95"/>
      <c r="Y7" s="95"/>
      <c r="Z7" s="95"/>
      <c r="AA7" s="95"/>
      <c r="AB7" s="95"/>
      <c r="AC7" s="95"/>
    </row>
    <row r="8" spans="1:255" s="88" customFormat="1" ht="30" customHeight="1" x14ac:dyDescent="0.2">
      <c r="B8" s="104" t="s">
        <v>131</v>
      </c>
      <c r="C8" s="538" t="str">
        <f>IF('企業情報（断熱材）'!BV11="","",'企業情報（断熱材）'!BD11&amp;'企業情報（断熱材）'!BV11)</f>
        <v/>
      </c>
      <c r="D8" s="539"/>
      <c r="E8" s="547"/>
      <c r="F8" s="105" t="s">
        <v>134</v>
      </c>
      <c r="G8" s="106"/>
      <c r="H8" s="106"/>
      <c r="I8" s="101"/>
      <c r="J8" s="106"/>
      <c r="K8" s="100"/>
      <c r="L8" s="107"/>
      <c r="M8" s="106"/>
      <c r="N8" s="106"/>
      <c r="O8" s="106"/>
      <c r="P8" s="108"/>
      <c r="W8" s="95"/>
      <c r="X8" s="95"/>
      <c r="Y8" s="95"/>
      <c r="Z8" s="95"/>
      <c r="AA8" s="95"/>
      <c r="AB8" s="95"/>
      <c r="AC8" s="95"/>
    </row>
    <row r="9" spans="1:255" s="88" customFormat="1" ht="30" customHeight="1" x14ac:dyDescent="0.2">
      <c r="B9" s="109" t="s">
        <v>75</v>
      </c>
      <c r="C9" s="538" t="s">
        <v>160</v>
      </c>
      <c r="D9" s="539"/>
      <c r="E9" s="547"/>
      <c r="F9" s="100"/>
      <c r="G9" s="106"/>
      <c r="H9" s="106"/>
      <c r="I9" s="101"/>
      <c r="J9" s="106"/>
      <c r="K9" s="100"/>
      <c r="L9" s="107"/>
      <c r="M9" s="106"/>
      <c r="N9" s="106"/>
      <c r="O9" s="106"/>
      <c r="P9" s="106"/>
      <c r="R9" s="28"/>
      <c r="S9" s="28"/>
      <c r="T9" s="28"/>
      <c r="U9" s="28"/>
      <c r="W9" s="95"/>
      <c r="X9" s="95"/>
      <c r="Y9" s="95"/>
      <c r="Z9" s="95"/>
      <c r="AA9" s="95"/>
      <c r="AB9" s="95"/>
      <c r="AC9" s="95"/>
    </row>
    <row r="10" spans="1:255" s="1" customFormat="1" ht="30" customHeight="1" x14ac:dyDescent="0.2">
      <c r="A10" s="88"/>
      <c r="B10" s="109" t="s">
        <v>125</v>
      </c>
      <c r="C10" s="538" t="s">
        <v>154</v>
      </c>
      <c r="D10" s="539"/>
      <c r="E10" s="547"/>
      <c r="F10" s="105" t="s">
        <v>151</v>
      </c>
      <c r="G10" s="100"/>
      <c r="H10" s="100"/>
      <c r="I10" s="110"/>
      <c r="J10" s="105"/>
      <c r="K10" s="105"/>
      <c r="L10" s="99"/>
      <c r="M10" s="100"/>
      <c r="N10" s="100"/>
      <c r="O10" s="100"/>
      <c r="P10" s="100"/>
      <c r="R10" s="28"/>
      <c r="S10" s="28"/>
      <c r="T10" s="28"/>
      <c r="U10" s="28"/>
      <c r="W10" s="95"/>
      <c r="X10" s="95"/>
      <c r="Y10" s="95"/>
      <c r="Z10" s="95"/>
      <c r="AA10" s="95"/>
      <c r="AB10" s="95"/>
      <c r="AC10" s="95"/>
    </row>
    <row r="11" spans="1:255" s="1" customFormat="1" ht="30" customHeight="1" x14ac:dyDescent="0.2">
      <c r="A11" s="88"/>
      <c r="B11" s="109" t="s">
        <v>132</v>
      </c>
      <c r="C11" s="538" t="s">
        <v>83</v>
      </c>
      <c r="D11" s="539"/>
      <c r="E11" s="547"/>
      <c r="F11" s="100"/>
      <c r="G11" s="100"/>
      <c r="H11" s="100"/>
      <c r="I11" s="110"/>
      <c r="J11" s="100"/>
      <c r="K11" s="100"/>
      <c r="L11" s="107"/>
      <c r="M11" s="100"/>
      <c r="N11" s="100"/>
      <c r="O11" s="100"/>
      <c r="P11" s="100"/>
      <c r="R11" s="28"/>
      <c r="S11" s="28"/>
      <c r="T11" s="28"/>
      <c r="U11" s="28"/>
      <c r="W11" s="95"/>
      <c r="X11" s="95"/>
      <c r="Y11" s="95"/>
      <c r="Z11" s="95"/>
      <c r="AA11" s="95"/>
      <c r="AB11" s="95"/>
      <c r="AC11" s="95"/>
    </row>
    <row r="12" spans="1:255" s="1" customFormat="1" ht="30" customHeight="1" x14ac:dyDescent="0.2">
      <c r="A12" s="88"/>
      <c r="B12" s="109" t="s">
        <v>126</v>
      </c>
      <c r="C12" s="538"/>
      <c r="D12" s="539"/>
      <c r="E12" s="547"/>
      <c r="F12" s="99" t="s">
        <v>152</v>
      </c>
      <c r="G12" s="100"/>
      <c r="H12" s="100"/>
      <c r="I12" s="101"/>
      <c r="J12" s="100"/>
      <c r="K12" s="100"/>
      <c r="L12" s="100"/>
      <c r="M12" s="100"/>
      <c r="N12" s="100"/>
      <c r="O12" s="100"/>
      <c r="P12" s="100"/>
      <c r="R12" s="28"/>
      <c r="S12" s="28"/>
      <c r="T12" s="28"/>
      <c r="U12" s="28"/>
    </row>
    <row r="13" spans="1:255" s="1" customFormat="1" ht="30" customHeight="1" thickBot="1" x14ac:dyDescent="0.25">
      <c r="A13" s="88"/>
      <c r="B13" s="111" t="s">
        <v>133</v>
      </c>
      <c r="C13" s="561"/>
      <c r="D13" s="562"/>
      <c r="E13" s="563"/>
      <c r="F13" s="528" t="s">
        <v>153</v>
      </c>
      <c r="G13" s="528"/>
      <c r="H13" s="528"/>
      <c r="I13" s="528"/>
      <c r="J13" s="528"/>
      <c r="K13" s="528"/>
      <c r="L13" s="528"/>
      <c r="M13" s="528"/>
      <c r="N13" s="528"/>
      <c r="O13" s="528"/>
      <c r="P13" s="528"/>
    </row>
    <row r="14" spans="1:255" s="1" customFormat="1" ht="13.5" customHeight="1" x14ac:dyDescent="0.2">
      <c r="A14" s="88"/>
      <c r="B14" s="88"/>
      <c r="C14" s="2"/>
      <c r="D14" s="2"/>
      <c r="E14" s="2"/>
      <c r="F14" s="2"/>
      <c r="G14" s="2"/>
      <c r="H14" s="2"/>
      <c r="I14" s="2"/>
      <c r="J14" s="542" t="str">
        <f>IF(COUNTIF(G:G,"吹込")+COUNTIF(G:G,"吹付")&gt;0,"※吹込、吹付は「施工業者登録リスト」を作成・提出すること。","")</f>
        <v/>
      </c>
      <c r="K14" s="542"/>
      <c r="L14" s="542"/>
      <c r="M14" s="542"/>
      <c r="N14" s="542"/>
      <c r="O14" s="542"/>
      <c r="P14" s="542"/>
    </row>
    <row r="15" spans="1:255" s="1" customFormat="1" ht="21" customHeight="1" x14ac:dyDescent="0.2">
      <c r="A15" s="88"/>
      <c r="B15" s="112" t="s">
        <v>158</v>
      </c>
      <c r="C15" s="4"/>
      <c r="D15" s="4"/>
      <c r="E15" s="4"/>
      <c r="F15" s="4"/>
      <c r="G15" s="4"/>
      <c r="H15" s="113"/>
      <c r="I15" s="113"/>
      <c r="J15" s="542"/>
      <c r="K15" s="542"/>
      <c r="L15" s="542"/>
      <c r="M15" s="542"/>
      <c r="N15" s="542"/>
      <c r="O15" s="542"/>
      <c r="P15" s="542"/>
    </row>
    <row r="16" spans="1:255" s="88" customFormat="1" ht="5.25" customHeight="1" thickBot="1" x14ac:dyDescent="0.25">
      <c r="B16" s="97"/>
      <c r="E16" s="2"/>
      <c r="F16" s="2"/>
      <c r="G16" s="2"/>
      <c r="H16" s="1"/>
      <c r="I16" s="1"/>
      <c r="J16" s="1"/>
      <c r="K16" s="1"/>
      <c r="L16" s="1"/>
      <c r="M16" s="1"/>
      <c r="N16" s="1"/>
    </row>
    <row r="17" spans="1:16" s="1" customFormat="1" ht="50.25" customHeight="1" x14ac:dyDescent="0.2">
      <c r="A17" s="114"/>
      <c r="B17" s="568" t="s">
        <v>159</v>
      </c>
      <c r="C17" s="115"/>
      <c r="D17" s="570" t="s">
        <v>117</v>
      </c>
      <c r="E17" s="582" t="s">
        <v>169</v>
      </c>
      <c r="F17" s="116"/>
      <c r="G17" s="575" t="s">
        <v>144</v>
      </c>
      <c r="H17" s="564" t="s">
        <v>171</v>
      </c>
      <c r="I17" s="580"/>
      <c r="J17" s="575" t="s">
        <v>170</v>
      </c>
      <c r="K17" s="575" t="s">
        <v>150</v>
      </c>
      <c r="L17" s="564" t="s">
        <v>194</v>
      </c>
      <c r="M17" s="565"/>
      <c r="N17" s="584" t="s">
        <v>145</v>
      </c>
      <c r="O17" s="578" t="s">
        <v>118</v>
      </c>
      <c r="P17" s="579"/>
    </row>
    <row r="18" spans="1:16" s="1" customFormat="1" ht="27.75" customHeight="1" thickBot="1" x14ac:dyDescent="0.25">
      <c r="A18" s="117"/>
      <c r="B18" s="569"/>
      <c r="C18" s="118" t="s">
        <v>76</v>
      </c>
      <c r="D18" s="571"/>
      <c r="E18" s="583"/>
      <c r="F18" s="118" t="s">
        <v>77</v>
      </c>
      <c r="G18" s="576"/>
      <c r="H18" s="566"/>
      <c r="I18" s="581"/>
      <c r="J18" s="576"/>
      <c r="K18" s="576"/>
      <c r="L18" s="566"/>
      <c r="M18" s="567"/>
      <c r="N18" s="585"/>
      <c r="O18" s="119" t="s">
        <v>99</v>
      </c>
      <c r="P18" s="120" t="s">
        <v>78</v>
      </c>
    </row>
    <row r="19" spans="1:16" ht="30" customHeight="1" x14ac:dyDescent="0.2">
      <c r="A19" s="63" t="str">
        <f>IF(B19="","",IF(OR(G19="吹込",G19="吹付"),ROW()-18&amp;"-"&amp;COUNTIF(#REF!,N19),ROW()-18))</f>
        <v/>
      </c>
      <c r="B19" s="121"/>
      <c r="C19" s="122"/>
      <c r="D19" s="69" t="str">
        <f t="shared" ref="D19:D40" si="0">IF(B19="","",4)</f>
        <v/>
      </c>
      <c r="E19" s="123"/>
      <c r="F19" s="122"/>
      <c r="G19" s="72" t="str">
        <f>IF(B19="","","吹込")</f>
        <v/>
      </c>
      <c r="H19" s="64" t="str">
        <f>IF(B19="","",2.7)</f>
        <v/>
      </c>
      <c r="I19" s="75" t="str">
        <f>IF(B19="","","以上")</f>
        <v/>
      </c>
      <c r="J19" s="124"/>
      <c r="K19" s="64" t="str">
        <f>IF(J19="","",IF(VALUE(J19)&lt;=0.022,"1",IF(VALUE(J19)&lt;=0.032,"2",IF(VALUE(J19)&lt;=0.041,"3","4"))))</f>
        <v/>
      </c>
      <c r="L19" s="64" t="str">
        <f>IF(B19="","",ROUNDUP((H19*J19*1000),0))</f>
        <v/>
      </c>
      <c r="M19" s="78" t="str">
        <f>IF(B19="","","以上")</f>
        <v/>
      </c>
      <c r="N19" s="64" t="str">
        <f>IF(B19="","",$C$8&amp;C19&amp;D19&amp;F19&amp;K19)</f>
        <v/>
      </c>
      <c r="O19" s="125"/>
      <c r="P19" s="126"/>
    </row>
    <row r="20" spans="1:16" ht="30" customHeight="1" x14ac:dyDescent="0.2">
      <c r="A20" s="63" t="str">
        <f>IF(B20="","",IF(OR(G20="吹込",G20="吹付"),ROW()-18&amp;"-"&amp;COUNTIF(#REF!,N20),ROW()-18))</f>
        <v/>
      </c>
      <c r="B20" s="128"/>
      <c r="C20" s="129"/>
      <c r="D20" s="70" t="str">
        <f t="shared" si="0"/>
        <v/>
      </c>
      <c r="E20" s="130"/>
      <c r="F20" s="131"/>
      <c r="G20" s="73" t="str">
        <f>IF(B20="","","吹込")</f>
        <v/>
      </c>
      <c r="H20" s="65" t="str">
        <f t="shared" ref="H20:H40" si="1">IF(B20="","",2.7)</f>
        <v/>
      </c>
      <c r="I20" s="76" t="str">
        <f>IF(B20="","","以上")</f>
        <v/>
      </c>
      <c r="J20" s="132"/>
      <c r="K20" s="65" t="str">
        <f t="shared" ref="K20:K40" si="2">IF(J20="","",IF(VALUE(J20)&lt;=0.022,"1",IF(VALUE(J20)&lt;=0.032,"2",IF(VALUE(J20)&lt;=0.041,"3","4"))))</f>
        <v/>
      </c>
      <c r="L20" s="65" t="str">
        <f t="shared" ref="L20:L40" si="3">IF(B20="","",ROUNDUP((H20*J20*1000),0))</f>
        <v/>
      </c>
      <c r="M20" s="79" t="str">
        <f t="shared" ref="M20:M40" si="4">IF(B20="","","以上")</f>
        <v/>
      </c>
      <c r="N20" s="65" t="str">
        <f t="shared" ref="N20:N40" si="5">IF(B20="","",$C$8&amp;C20&amp;D20&amp;F20&amp;K20)</f>
        <v/>
      </c>
      <c r="O20" s="133"/>
      <c r="P20" s="134"/>
    </row>
    <row r="21" spans="1:16" ht="30" customHeight="1" x14ac:dyDescent="0.2">
      <c r="A21" s="63" t="str">
        <f>IF(B21="","",IF(OR(G21="吹込",G21="吹付"),ROW()-18&amp;"-"&amp;COUNTIF(#REF!,N21),ROW()-18))</f>
        <v/>
      </c>
      <c r="B21" s="128"/>
      <c r="C21" s="129"/>
      <c r="D21" s="70" t="str">
        <f t="shared" si="0"/>
        <v/>
      </c>
      <c r="E21" s="135"/>
      <c r="F21" s="129"/>
      <c r="G21" s="73" t="str">
        <f>IF(B21="","","吹込")</f>
        <v/>
      </c>
      <c r="H21" s="65" t="str">
        <f t="shared" si="1"/>
        <v/>
      </c>
      <c r="I21" s="76" t="str">
        <f>IF(B21="","","以上")</f>
        <v/>
      </c>
      <c r="J21" s="132"/>
      <c r="K21" s="65" t="str">
        <f>IF(J21="","",IF(VALUE(J21)&lt;=0.022,"1",IF(VALUE(J21)&lt;=0.032,"2",IF(VALUE(J21)&lt;=0.041,"3","4"))))</f>
        <v/>
      </c>
      <c r="L21" s="65" t="str">
        <f t="shared" si="3"/>
        <v/>
      </c>
      <c r="M21" s="79" t="str">
        <f t="shared" si="4"/>
        <v/>
      </c>
      <c r="N21" s="65" t="str">
        <f>IF(B21="","",$C$8&amp;C21&amp;D21&amp;F21&amp;K21)</f>
        <v/>
      </c>
      <c r="O21" s="133"/>
      <c r="P21" s="134"/>
    </row>
    <row r="22" spans="1:16" ht="30" customHeight="1" x14ac:dyDescent="0.2">
      <c r="A22" s="63" t="str">
        <f>IF(B22="","",IF(OR(G22="吹込",G22="吹付"),ROW()-18&amp;"-"&amp;COUNTIF(#REF!,N22),ROW()-18))</f>
        <v/>
      </c>
      <c r="B22" s="128"/>
      <c r="C22" s="129"/>
      <c r="D22" s="70" t="str">
        <f t="shared" si="0"/>
        <v/>
      </c>
      <c r="E22" s="135"/>
      <c r="F22" s="129"/>
      <c r="G22" s="73" t="str">
        <f>IF(B22="","","吹込")</f>
        <v/>
      </c>
      <c r="H22" s="65" t="str">
        <f t="shared" si="1"/>
        <v/>
      </c>
      <c r="I22" s="76" t="str">
        <f>IF(B22="","","以上")</f>
        <v/>
      </c>
      <c r="J22" s="132"/>
      <c r="K22" s="65" t="str">
        <f t="shared" si="2"/>
        <v/>
      </c>
      <c r="L22" s="65" t="str">
        <f t="shared" si="3"/>
        <v/>
      </c>
      <c r="M22" s="79" t="str">
        <f t="shared" si="4"/>
        <v/>
      </c>
      <c r="N22" s="65" t="str">
        <f t="shared" si="5"/>
        <v/>
      </c>
      <c r="O22" s="133"/>
      <c r="P22" s="134"/>
    </row>
    <row r="23" spans="1:16" ht="30" customHeight="1" x14ac:dyDescent="0.2">
      <c r="A23" s="63" t="str">
        <f>IF(B23="","",IF(OR(G23="吹込",G23="吹付"),ROW()-18&amp;"-"&amp;COUNTIF(#REF!,N23),ROW()-18))</f>
        <v/>
      </c>
      <c r="B23" s="128"/>
      <c r="C23" s="129"/>
      <c r="D23" s="70" t="str">
        <f t="shared" si="0"/>
        <v/>
      </c>
      <c r="E23" s="135"/>
      <c r="F23" s="129"/>
      <c r="G23" s="73" t="str">
        <f>IF(B23="","","吹込")</f>
        <v/>
      </c>
      <c r="H23" s="65" t="str">
        <f t="shared" si="1"/>
        <v/>
      </c>
      <c r="I23" s="76" t="str">
        <f>IF(B23="","","以上")</f>
        <v/>
      </c>
      <c r="J23" s="132"/>
      <c r="K23" s="65" t="str">
        <f t="shared" si="2"/>
        <v/>
      </c>
      <c r="L23" s="65" t="str">
        <f t="shared" si="3"/>
        <v/>
      </c>
      <c r="M23" s="79" t="str">
        <f t="shared" si="4"/>
        <v/>
      </c>
      <c r="N23" s="65" t="str">
        <f t="shared" si="5"/>
        <v/>
      </c>
      <c r="O23" s="133"/>
      <c r="P23" s="134"/>
    </row>
    <row r="24" spans="1:16" ht="30" customHeight="1" x14ac:dyDescent="0.2">
      <c r="A24" s="63" t="str">
        <f>IF(B24="","",IF(OR(G24="吹込",G24="吹付"),ROW()-18&amp;"-"&amp;COUNTIF(#REF!,N24),ROW()-18))</f>
        <v/>
      </c>
      <c r="B24" s="128"/>
      <c r="C24" s="129"/>
      <c r="D24" s="70" t="str">
        <f t="shared" si="0"/>
        <v/>
      </c>
      <c r="E24" s="136"/>
      <c r="F24" s="129"/>
      <c r="G24" s="73" t="str">
        <f t="shared" ref="G24:G40" si="6">IF(B24="","","吹込")</f>
        <v/>
      </c>
      <c r="H24" s="65" t="str">
        <f t="shared" si="1"/>
        <v/>
      </c>
      <c r="I24" s="76" t="str">
        <f t="shared" ref="I24:I40" si="7">IF(B24="","","以上")</f>
        <v/>
      </c>
      <c r="J24" s="132"/>
      <c r="K24" s="65" t="str">
        <f t="shared" si="2"/>
        <v/>
      </c>
      <c r="L24" s="65" t="str">
        <f>IF(B24="","",ROUNDUP((H24*J24*1000),0))</f>
        <v/>
      </c>
      <c r="M24" s="79" t="str">
        <f t="shared" si="4"/>
        <v/>
      </c>
      <c r="N24" s="65" t="str">
        <f t="shared" si="5"/>
        <v/>
      </c>
      <c r="O24" s="133"/>
      <c r="P24" s="134"/>
    </row>
    <row r="25" spans="1:16" ht="30" customHeight="1" x14ac:dyDescent="0.2">
      <c r="A25" s="63" t="str">
        <f>IF(B25="","",IF(OR(G25="吹込",G25="吹付"),ROW()-18&amp;"-"&amp;COUNTIF(#REF!,N25),ROW()-18))</f>
        <v/>
      </c>
      <c r="B25" s="128"/>
      <c r="C25" s="129"/>
      <c r="D25" s="70" t="str">
        <f t="shared" si="0"/>
        <v/>
      </c>
      <c r="E25" s="135"/>
      <c r="F25" s="129"/>
      <c r="G25" s="73" t="str">
        <f t="shared" si="6"/>
        <v/>
      </c>
      <c r="H25" s="65" t="str">
        <f t="shared" si="1"/>
        <v/>
      </c>
      <c r="I25" s="76" t="str">
        <f t="shared" si="7"/>
        <v/>
      </c>
      <c r="J25" s="132"/>
      <c r="K25" s="65" t="str">
        <f t="shared" si="2"/>
        <v/>
      </c>
      <c r="L25" s="65" t="str">
        <f t="shared" si="3"/>
        <v/>
      </c>
      <c r="M25" s="79" t="str">
        <f t="shared" si="4"/>
        <v/>
      </c>
      <c r="N25" s="65" t="str">
        <f t="shared" si="5"/>
        <v/>
      </c>
      <c r="O25" s="133"/>
      <c r="P25" s="134"/>
    </row>
    <row r="26" spans="1:16" ht="30" customHeight="1" x14ac:dyDescent="0.2">
      <c r="A26" s="63" t="str">
        <f>IF(B26="","",IF(OR(G26="吹込",G26="吹付"),ROW()-18&amp;"-"&amp;COUNTIF(#REF!,N26),ROW()-18))</f>
        <v/>
      </c>
      <c r="B26" s="128"/>
      <c r="C26" s="129"/>
      <c r="D26" s="70" t="str">
        <f t="shared" si="0"/>
        <v/>
      </c>
      <c r="E26" s="135"/>
      <c r="F26" s="129"/>
      <c r="G26" s="73" t="str">
        <f t="shared" si="6"/>
        <v/>
      </c>
      <c r="H26" s="65" t="str">
        <f t="shared" si="1"/>
        <v/>
      </c>
      <c r="I26" s="76" t="str">
        <f t="shared" si="7"/>
        <v/>
      </c>
      <c r="J26" s="132"/>
      <c r="K26" s="65" t="str">
        <f t="shared" si="2"/>
        <v/>
      </c>
      <c r="L26" s="65" t="str">
        <f t="shared" si="3"/>
        <v/>
      </c>
      <c r="M26" s="79" t="str">
        <f t="shared" si="4"/>
        <v/>
      </c>
      <c r="N26" s="65" t="str">
        <f t="shared" si="5"/>
        <v/>
      </c>
      <c r="O26" s="133"/>
      <c r="P26" s="134"/>
    </row>
    <row r="27" spans="1:16" ht="30" customHeight="1" x14ac:dyDescent="0.2">
      <c r="A27" s="63" t="str">
        <f>IF(B27="","",IF(OR(G27="吹込",G27="吹付"),ROW()-18&amp;"-"&amp;COUNTIF(#REF!,N27),ROW()-18))</f>
        <v/>
      </c>
      <c r="B27" s="128"/>
      <c r="C27" s="129"/>
      <c r="D27" s="70" t="str">
        <f t="shared" si="0"/>
        <v/>
      </c>
      <c r="E27" s="135"/>
      <c r="F27" s="129"/>
      <c r="G27" s="73" t="str">
        <f t="shared" si="6"/>
        <v/>
      </c>
      <c r="H27" s="65" t="str">
        <f t="shared" si="1"/>
        <v/>
      </c>
      <c r="I27" s="76" t="str">
        <f t="shared" si="7"/>
        <v/>
      </c>
      <c r="J27" s="132"/>
      <c r="K27" s="65" t="str">
        <f t="shared" si="2"/>
        <v/>
      </c>
      <c r="L27" s="65" t="str">
        <f t="shared" si="3"/>
        <v/>
      </c>
      <c r="M27" s="79" t="str">
        <f t="shared" si="4"/>
        <v/>
      </c>
      <c r="N27" s="65" t="str">
        <f t="shared" si="5"/>
        <v/>
      </c>
      <c r="O27" s="133"/>
      <c r="P27" s="134"/>
    </row>
    <row r="28" spans="1:16" ht="30" customHeight="1" x14ac:dyDescent="0.2">
      <c r="A28" s="63" t="str">
        <f>IF(B28="","",IF(OR(G28="吹込",G28="吹付"),ROW()-18&amp;"-"&amp;COUNTIF(#REF!,N28),ROW()-18))</f>
        <v/>
      </c>
      <c r="B28" s="128"/>
      <c r="C28" s="129"/>
      <c r="D28" s="70" t="str">
        <f t="shared" si="0"/>
        <v/>
      </c>
      <c r="E28" s="135"/>
      <c r="F28" s="129"/>
      <c r="G28" s="73" t="str">
        <f t="shared" si="6"/>
        <v/>
      </c>
      <c r="H28" s="65" t="str">
        <f t="shared" si="1"/>
        <v/>
      </c>
      <c r="I28" s="76" t="str">
        <f t="shared" si="7"/>
        <v/>
      </c>
      <c r="J28" s="132"/>
      <c r="K28" s="65" t="str">
        <f t="shared" si="2"/>
        <v/>
      </c>
      <c r="L28" s="65" t="str">
        <f t="shared" si="3"/>
        <v/>
      </c>
      <c r="M28" s="79" t="str">
        <f t="shared" si="4"/>
        <v/>
      </c>
      <c r="N28" s="65" t="str">
        <f t="shared" si="5"/>
        <v/>
      </c>
      <c r="O28" s="133"/>
      <c r="P28" s="134"/>
    </row>
    <row r="29" spans="1:16" ht="30" customHeight="1" x14ac:dyDescent="0.2">
      <c r="A29" s="63" t="str">
        <f>IF(B29="","",IF(OR(G29="吹込",G29="吹付"),ROW()-18&amp;"-"&amp;COUNTIF(#REF!,N29),ROW()-18))</f>
        <v/>
      </c>
      <c r="B29" s="128"/>
      <c r="C29" s="129"/>
      <c r="D29" s="70" t="str">
        <f t="shared" si="0"/>
        <v/>
      </c>
      <c r="E29" s="135"/>
      <c r="F29" s="129"/>
      <c r="G29" s="73" t="str">
        <f t="shared" si="6"/>
        <v/>
      </c>
      <c r="H29" s="65" t="str">
        <f t="shared" si="1"/>
        <v/>
      </c>
      <c r="I29" s="76" t="str">
        <f t="shared" si="7"/>
        <v/>
      </c>
      <c r="J29" s="132"/>
      <c r="K29" s="65" t="str">
        <f t="shared" si="2"/>
        <v/>
      </c>
      <c r="L29" s="65" t="str">
        <f t="shared" si="3"/>
        <v/>
      </c>
      <c r="M29" s="79" t="str">
        <f t="shared" si="4"/>
        <v/>
      </c>
      <c r="N29" s="65" t="str">
        <f t="shared" si="5"/>
        <v/>
      </c>
      <c r="O29" s="133"/>
      <c r="P29" s="134"/>
    </row>
    <row r="30" spans="1:16" ht="30" customHeight="1" x14ac:dyDescent="0.2">
      <c r="A30" s="63" t="str">
        <f>IF(B30="","",IF(OR(G30="吹込",G30="吹付"),ROW()-18&amp;"-"&amp;COUNTIF(#REF!,N30),ROW()-18))</f>
        <v/>
      </c>
      <c r="B30" s="128"/>
      <c r="C30" s="129"/>
      <c r="D30" s="70" t="str">
        <f t="shared" si="0"/>
        <v/>
      </c>
      <c r="E30" s="130"/>
      <c r="F30" s="131"/>
      <c r="G30" s="73" t="str">
        <f t="shared" si="6"/>
        <v/>
      </c>
      <c r="H30" s="65" t="str">
        <f t="shared" si="1"/>
        <v/>
      </c>
      <c r="I30" s="76" t="str">
        <f t="shared" si="7"/>
        <v/>
      </c>
      <c r="J30" s="132"/>
      <c r="K30" s="65" t="str">
        <f t="shared" si="2"/>
        <v/>
      </c>
      <c r="L30" s="65" t="str">
        <f t="shared" si="3"/>
        <v/>
      </c>
      <c r="M30" s="79" t="str">
        <f t="shared" si="4"/>
        <v/>
      </c>
      <c r="N30" s="65" t="str">
        <f t="shared" si="5"/>
        <v/>
      </c>
      <c r="O30" s="133"/>
      <c r="P30" s="134"/>
    </row>
    <row r="31" spans="1:16" ht="30" customHeight="1" x14ac:dyDescent="0.2">
      <c r="A31" s="63" t="str">
        <f>IF(B31="","",IF(OR(G31="吹込",G31="吹付"),ROW()-18&amp;"-"&amp;COUNTIF(#REF!,N31),ROW()-18))</f>
        <v/>
      </c>
      <c r="B31" s="128"/>
      <c r="C31" s="129"/>
      <c r="D31" s="70" t="str">
        <f t="shared" si="0"/>
        <v/>
      </c>
      <c r="E31" s="135"/>
      <c r="F31" s="129"/>
      <c r="G31" s="73" t="str">
        <f t="shared" si="6"/>
        <v/>
      </c>
      <c r="H31" s="65" t="str">
        <f t="shared" si="1"/>
        <v/>
      </c>
      <c r="I31" s="76" t="str">
        <f t="shared" si="7"/>
        <v/>
      </c>
      <c r="J31" s="132"/>
      <c r="K31" s="65" t="str">
        <f t="shared" si="2"/>
        <v/>
      </c>
      <c r="L31" s="65" t="str">
        <f t="shared" si="3"/>
        <v/>
      </c>
      <c r="M31" s="79" t="str">
        <f t="shared" si="4"/>
        <v/>
      </c>
      <c r="N31" s="65" t="str">
        <f t="shared" si="5"/>
        <v/>
      </c>
      <c r="O31" s="133"/>
      <c r="P31" s="134"/>
    </row>
    <row r="32" spans="1:16" ht="30" customHeight="1" x14ac:dyDescent="0.2">
      <c r="A32" s="63" t="str">
        <f>IF(B32="","",IF(OR(G32="吹込",G32="吹付"),ROW()-18&amp;"-"&amp;COUNTIF(#REF!,N32),ROW()-18))</f>
        <v/>
      </c>
      <c r="B32" s="128"/>
      <c r="C32" s="129"/>
      <c r="D32" s="70" t="str">
        <f t="shared" si="0"/>
        <v/>
      </c>
      <c r="E32" s="135"/>
      <c r="F32" s="129"/>
      <c r="G32" s="73" t="str">
        <f t="shared" si="6"/>
        <v/>
      </c>
      <c r="H32" s="65" t="str">
        <f t="shared" si="1"/>
        <v/>
      </c>
      <c r="I32" s="76" t="str">
        <f t="shared" si="7"/>
        <v/>
      </c>
      <c r="J32" s="132"/>
      <c r="K32" s="65" t="str">
        <f t="shared" si="2"/>
        <v/>
      </c>
      <c r="L32" s="65" t="str">
        <f t="shared" si="3"/>
        <v/>
      </c>
      <c r="M32" s="79" t="str">
        <f t="shared" si="4"/>
        <v/>
      </c>
      <c r="N32" s="65" t="str">
        <f t="shared" si="5"/>
        <v/>
      </c>
      <c r="O32" s="133"/>
      <c r="P32" s="134"/>
    </row>
    <row r="33" spans="1:16" ht="30" customHeight="1" x14ac:dyDescent="0.2">
      <c r="A33" s="63" t="str">
        <f>IF(B33="","",IF(OR(G33="吹込",G33="吹付"),ROW()-18&amp;"-"&amp;COUNTIF(#REF!,N33),ROW()-18))</f>
        <v/>
      </c>
      <c r="B33" s="128"/>
      <c r="C33" s="129"/>
      <c r="D33" s="70" t="str">
        <f t="shared" si="0"/>
        <v/>
      </c>
      <c r="E33" s="135"/>
      <c r="F33" s="129"/>
      <c r="G33" s="73" t="str">
        <f t="shared" si="6"/>
        <v/>
      </c>
      <c r="H33" s="65" t="str">
        <f t="shared" si="1"/>
        <v/>
      </c>
      <c r="I33" s="76" t="str">
        <f t="shared" si="7"/>
        <v/>
      </c>
      <c r="J33" s="132"/>
      <c r="K33" s="65" t="str">
        <f t="shared" si="2"/>
        <v/>
      </c>
      <c r="L33" s="65" t="str">
        <f t="shared" si="3"/>
        <v/>
      </c>
      <c r="M33" s="79" t="str">
        <f t="shared" si="4"/>
        <v/>
      </c>
      <c r="N33" s="65" t="str">
        <f t="shared" si="5"/>
        <v/>
      </c>
      <c r="O33" s="133"/>
      <c r="P33" s="134"/>
    </row>
    <row r="34" spans="1:16" ht="30" customHeight="1" x14ac:dyDescent="0.2">
      <c r="A34" s="63" t="str">
        <f>IF(B34="","",IF(OR(G34="吹込",G34="吹付"),ROW()-18&amp;"-"&amp;COUNTIF(#REF!,N34),ROW()-18))</f>
        <v/>
      </c>
      <c r="B34" s="128"/>
      <c r="C34" s="129"/>
      <c r="D34" s="70" t="str">
        <f t="shared" si="0"/>
        <v/>
      </c>
      <c r="E34" s="135"/>
      <c r="F34" s="129"/>
      <c r="G34" s="73" t="str">
        <f t="shared" si="6"/>
        <v/>
      </c>
      <c r="H34" s="65" t="str">
        <f t="shared" si="1"/>
        <v/>
      </c>
      <c r="I34" s="76" t="str">
        <f t="shared" si="7"/>
        <v/>
      </c>
      <c r="J34" s="137"/>
      <c r="K34" s="65" t="str">
        <f t="shared" si="2"/>
        <v/>
      </c>
      <c r="L34" s="65" t="str">
        <f t="shared" si="3"/>
        <v/>
      </c>
      <c r="M34" s="79" t="str">
        <f t="shared" si="4"/>
        <v/>
      </c>
      <c r="N34" s="65" t="str">
        <f t="shared" si="5"/>
        <v/>
      </c>
      <c r="O34" s="133"/>
      <c r="P34" s="134"/>
    </row>
    <row r="35" spans="1:16" ht="30" customHeight="1" x14ac:dyDescent="0.2">
      <c r="A35" s="63" t="str">
        <f>IF(B35="","",IF(OR(G35="吹込",G35="吹付"),ROW()-18&amp;"-"&amp;COUNTIF(#REF!,N35),ROW()-18))</f>
        <v/>
      </c>
      <c r="B35" s="128"/>
      <c r="C35" s="129"/>
      <c r="D35" s="70" t="str">
        <f t="shared" si="0"/>
        <v/>
      </c>
      <c r="E35" s="135"/>
      <c r="F35" s="129"/>
      <c r="G35" s="73" t="str">
        <f t="shared" si="6"/>
        <v/>
      </c>
      <c r="H35" s="65" t="str">
        <f t="shared" si="1"/>
        <v/>
      </c>
      <c r="I35" s="76" t="str">
        <f t="shared" si="7"/>
        <v/>
      </c>
      <c r="J35" s="132"/>
      <c r="K35" s="65" t="str">
        <f t="shared" si="2"/>
        <v/>
      </c>
      <c r="L35" s="65" t="str">
        <f t="shared" si="3"/>
        <v/>
      </c>
      <c r="M35" s="79" t="str">
        <f t="shared" si="4"/>
        <v/>
      </c>
      <c r="N35" s="65" t="str">
        <f t="shared" si="5"/>
        <v/>
      </c>
      <c r="O35" s="133"/>
      <c r="P35" s="134"/>
    </row>
    <row r="36" spans="1:16" ht="30" customHeight="1" x14ac:dyDescent="0.2">
      <c r="A36" s="63" t="str">
        <f>IF(B36="","",IF(OR(G36="吹込",G36="吹付"),ROW()-18&amp;"-"&amp;COUNTIF(#REF!,N36),ROW()-18))</f>
        <v/>
      </c>
      <c r="B36" s="128"/>
      <c r="C36" s="129"/>
      <c r="D36" s="70" t="str">
        <f t="shared" si="0"/>
        <v/>
      </c>
      <c r="E36" s="135"/>
      <c r="F36" s="129"/>
      <c r="G36" s="73" t="str">
        <f t="shared" si="6"/>
        <v/>
      </c>
      <c r="H36" s="65" t="str">
        <f t="shared" si="1"/>
        <v/>
      </c>
      <c r="I36" s="76" t="str">
        <f t="shared" si="7"/>
        <v/>
      </c>
      <c r="J36" s="132"/>
      <c r="K36" s="65" t="str">
        <f t="shared" si="2"/>
        <v/>
      </c>
      <c r="L36" s="65" t="str">
        <f t="shared" si="3"/>
        <v/>
      </c>
      <c r="M36" s="79" t="str">
        <f t="shared" si="4"/>
        <v/>
      </c>
      <c r="N36" s="65" t="str">
        <f t="shared" si="5"/>
        <v/>
      </c>
      <c r="O36" s="133"/>
      <c r="P36" s="134"/>
    </row>
    <row r="37" spans="1:16" ht="30" customHeight="1" x14ac:dyDescent="0.2">
      <c r="A37" s="63" t="str">
        <f>IF(B37="","",IF(OR(G37="吹込",G37="吹付"),ROW()-18&amp;"-"&amp;COUNTIF(#REF!,N37),ROW()-18))</f>
        <v/>
      </c>
      <c r="B37" s="128"/>
      <c r="C37" s="129"/>
      <c r="D37" s="70" t="str">
        <f t="shared" si="0"/>
        <v/>
      </c>
      <c r="E37" s="135"/>
      <c r="F37" s="129"/>
      <c r="G37" s="73" t="str">
        <f t="shared" si="6"/>
        <v/>
      </c>
      <c r="H37" s="65" t="str">
        <f t="shared" si="1"/>
        <v/>
      </c>
      <c r="I37" s="76" t="str">
        <f t="shared" si="7"/>
        <v/>
      </c>
      <c r="J37" s="132"/>
      <c r="K37" s="65" t="str">
        <f t="shared" si="2"/>
        <v/>
      </c>
      <c r="L37" s="65" t="str">
        <f t="shared" si="3"/>
        <v/>
      </c>
      <c r="M37" s="79" t="str">
        <f t="shared" si="4"/>
        <v/>
      </c>
      <c r="N37" s="65" t="str">
        <f t="shared" si="5"/>
        <v/>
      </c>
      <c r="O37" s="133"/>
      <c r="P37" s="134"/>
    </row>
    <row r="38" spans="1:16" ht="30" customHeight="1" x14ac:dyDescent="0.2">
      <c r="A38" s="63" t="str">
        <f>IF(B38="","",IF(OR(G38="吹込",G38="吹付"),ROW()-18&amp;"-"&amp;COUNTIF(#REF!,N38),ROW()-18))</f>
        <v/>
      </c>
      <c r="B38" s="128"/>
      <c r="C38" s="129"/>
      <c r="D38" s="70" t="str">
        <f t="shared" si="0"/>
        <v/>
      </c>
      <c r="E38" s="135"/>
      <c r="F38" s="129"/>
      <c r="G38" s="73" t="str">
        <f t="shared" si="6"/>
        <v/>
      </c>
      <c r="H38" s="65" t="str">
        <f t="shared" si="1"/>
        <v/>
      </c>
      <c r="I38" s="76" t="str">
        <f t="shared" si="7"/>
        <v/>
      </c>
      <c r="J38" s="132"/>
      <c r="K38" s="65" t="str">
        <f t="shared" si="2"/>
        <v/>
      </c>
      <c r="L38" s="65" t="str">
        <f t="shared" si="3"/>
        <v/>
      </c>
      <c r="M38" s="79" t="str">
        <f t="shared" si="4"/>
        <v/>
      </c>
      <c r="N38" s="65" t="str">
        <f t="shared" si="5"/>
        <v/>
      </c>
      <c r="O38" s="133"/>
      <c r="P38" s="134"/>
    </row>
    <row r="39" spans="1:16" ht="30" customHeight="1" x14ac:dyDescent="0.2">
      <c r="A39" s="63" t="str">
        <f>IF(B39="","",IF(OR(G39="吹込",G39="吹付"),ROW()-18&amp;"-"&amp;COUNTIF(#REF!,N39),ROW()-18))</f>
        <v/>
      </c>
      <c r="B39" s="128"/>
      <c r="C39" s="129"/>
      <c r="D39" s="70" t="str">
        <f t="shared" si="0"/>
        <v/>
      </c>
      <c r="E39" s="135"/>
      <c r="F39" s="129"/>
      <c r="G39" s="73" t="str">
        <f t="shared" si="6"/>
        <v/>
      </c>
      <c r="H39" s="65" t="str">
        <f t="shared" si="1"/>
        <v/>
      </c>
      <c r="I39" s="76" t="str">
        <f t="shared" si="7"/>
        <v/>
      </c>
      <c r="J39" s="132"/>
      <c r="K39" s="65" t="str">
        <f t="shared" si="2"/>
        <v/>
      </c>
      <c r="L39" s="65" t="str">
        <f t="shared" si="3"/>
        <v/>
      </c>
      <c r="M39" s="79" t="str">
        <f t="shared" si="4"/>
        <v/>
      </c>
      <c r="N39" s="65" t="str">
        <f t="shared" si="5"/>
        <v/>
      </c>
      <c r="O39" s="133"/>
      <c r="P39" s="134"/>
    </row>
    <row r="40" spans="1:16" ht="30" customHeight="1" thickBot="1" x14ac:dyDescent="0.25">
      <c r="A40" s="63" t="str">
        <f>IF(B40="","",IF(OR(G40="吹込",G40="吹付"),ROW()-18&amp;"-"&amp;COUNTIF(#REF!,N40),ROW()-18))</f>
        <v/>
      </c>
      <c r="B40" s="128"/>
      <c r="C40" s="129"/>
      <c r="D40" s="71" t="str">
        <f t="shared" si="0"/>
        <v/>
      </c>
      <c r="E40" s="138"/>
      <c r="F40" s="139"/>
      <c r="G40" s="74" t="str">
        <f t="shared" si="6"/>
        <v/>
      </c>
      <c r="H40" s="66" t="str">
        <f t="shared" si="1"/>
        <v/>
      </c>
      <c r="I40" s="77" t="str">
        <f t="shared" si="7"/>
        <v/>
      </c>
      <c r="J40" s="140"/>
      <c r="K40" s="66" t="str">
        <f t="shared" si="2"/>
        <v/>
      </c>
      <c r="L40" s="66" t="str">
        <f t="shared" si="3"/>
        <v/>
      </c>
      <c r="M40" s="80" t="str">
        <f t="shared" si="4"/>
        <v/>
      </c>
      <c r="N40" s="66" t="str">
        <f t="shared" si="5"/>
        <v/>
      </c>
      <c r="O40" s="141"/>
      <c r="P40" s="142"/>
    </row>
    <row r="41" spans="1:16" ht="16.5" x14ac:dyDescent="0.2">
      <c r="A41" s="117"/>
      <c r="B41" s="143"/>
      <c r="C41" s="143"/>
      <c r="D41" s="143"/>
      <c r="E41" s="143"/>
      <c r="F41" s="143"/>
      <c r="G41" s="143"/>
      <c r="H41" s="143"/>
      <c r="I41" s="143"/>
      <c r="J41" s="143"/>
      <c r="K41" s="143"/>
      <c r="L41" s="143"/>
      <c r="M41" s="143"/>
      <c r="N41" s="143"/>
      <c r="O41" s="144"/>
      <c r="P41" s="145"/>
    </row>
    <row r="42" spans="1:16" x14ac:dyDescent="0.2">
      <c r="H42" s="145"/>
      <c r="I42" s="145"/>
      <c r="K42" s="145"/>
    </row>
    <row r="89" spans="1:11" s="127" customFormat="1" ht="19.5" ph="1" x14ac:dyDescent="0.2">
      <c r="A89" s="127"/>
      <c r="H89" s="127"/>
      <c r="I89" s="127"/>
      <c r="K89" s="127"/>
    </row>
    <row r="90" spans="1:11" ht="19.5" x14ac:dyDescent="0.2">
      <c r="H90" s="127" ph="1"/>
      <c r="I90" s="127" ph="1"/>
      <c r="K90" s="127" ph="1"/>
    </row>
    <row r="93" spans="1:11" s="127" customFormat="1" ht="19.5" ph="1" x14ac:dyDescent="0.2">
      <c r="A93" s="127"/>
      <c r="H93" s="127"/>
      <c r="I93" s="127"/>
      <c r="K93" s="127"/>
    </row>
    <row r="94" spans="1:11" s="127" customFormat="1" ht="19.5" ph="1" x14ac:dyDescent="0.2">
      <c r="A94" s="127"/>
    </row>
    <row r="95" spans="1:11" s="127" customFormat="1" ht="19.5" ph="1" x14ac:dyDescent="0.2">
      <c r="A95" s="127"/>
    </row>
    <row r="96" spans="1:11" ht="19.5" x14ac:dyDescent="0.2">
      <c r="H96" s="127" ph="1"/>
      <c r="I96" s="127" ph="1"/>
      <c r="K96" s="127" ph="1"/>
    </row>
    <row r="97" spans="1:11" s="127" customFormat="1" ht="19.5" ph="1" x14ac:dyDescent="0.2">
      <c r="A97" s="127"/>
      <c r="H97" s="127"/>
      <c r="I97" s="127"/>
      <c r="K97" s="127"/>
    </row>
    <row r="98" spans="1:11" s="127" customFormat="1" ht="19.5" ph="1" x14ac:dyDescent="0.2">
      <c r="A98" s="127"/>
    </row>
    <row r="99" spans="1:11" s="127" customFormat="1" ht="19.5" ph="1" x14ac:dyDescent="0.2">
      <c r="A99" s="127"/>
    </row>
    <row r="100" spans="1:11" ht="19.5" x14ac:dyDescent="0.2">
      <c r="H100" s="127" ph="1"/>
      <c r="I100" s="127" ph="1"/>
      <c r="K100" s="127" ph="1"/>
    </row>
    <row r="101" spans="1:11" s="127" customFormat="1" ht="19.5" ph="1" x14ac:dyDescent="0.2">
      <c r="A101" s="127"/>
      <c r="H101" s="127"/>
      <c r="I101" s="127"/>
      <c r="K101" s="127"/>
    </row>
    <row r="102" spans="1:11" ht="19.5" x14ac:dyDescent="0.2">
      <c r="H102" s="127" ph="1"/>
      <c r="I102" s="127" ph="1"/>
      <c r="K102" s="127" ph="1"/>
    </row>
    <row r="103" spans="1:11" s="127" customFormat="1" ht="19.5" ph="1" x14ac:dyDescent="0.2">
      <c r="A103" s="127"/>
      <c r="H103" s="127"/>
      <c r="I103" s="127"/>
      <c r="K103" s="127"/>
    </row>
    <row r="104" spans="1:11" s="127" customFormat="1" ht="19.5" ph="1" x14ac:dyDescent="0.2">
      <c r="A104" s="127"/>
    </row>
    <row r="105" spans="1:11" s="127" customFormat="1" ht="19.5" ph="1" x14ac:dyDescent="0.2">
      <c r="A105" s="127"/>
    </row>
    <row r="106" spans="1:11" s="127" customFormat="1" ht="19.5" ph="1" x14ac:dyDescent="0.2">
      <c r="A106" s="127"/>
    </row>
    <row r="107" spans="1:11" s="127" customFormat="1" ht="19.5" ph="1" x14ac:dyDescent="0.2">
      <c r="A107" s="127"/>
    </row>
    <row r="108" spans="1:11" s="127" customFormat="1" ht="19.5" ph="1" x14ac:dyDescent="0.2">
      <c r="A108" s="127"/>
    </row>
    <row r="109" spans="1:11" ht="19.5" x14ac:dyDescent="0.2">
      <c r="H109" s="127" ph="1"/>
      <c r="I109" s="127" ph="1"/>
      <c r="K109" s="127" ph="1"/>
    </row>
    <row r="110" spans="1:11" s="127" customFormat="1" ht="19.5" ph="1" x14ac:dyDescent="0.2">
      <c r="A110" s="127"/>
      <c r="H110" s="127"/>
      <c r="I110" s="127"/>
      <c r="K110" s="127"/>
    </row>
    <row r="111" spans="1:11" s="127" customFormat="1" ht="19.5" ph="1" x14ac:dyDescent="0.2">
      <c r="A111" s="127"/>
    </row>
    <row r="112" spans="1:11" s="127" customFormat="1" ht="19.5" ph="1" x14ac:dyDescent="0.2">
      <c r="A112" s="127"/>
    </row>
    <row r="113" spans="1:11" s="127" customFormat="1" ht="19.5" ph="1" x14ac:dyDescent="0.2">
      <c r="A113" s="127"/>
    </row>
    <row r="114" spans="1:11" s="127" customFormat="1" ht="19.5" ph="1" x14ac:dyDescent="0.2">
      <c r="A114" s="127"/>
    </row>
    <row r="115" spans="1:11" s="127" customFormat="1" ht="19.5" ph="1" x14ac:dyDescent="0.2">
      <c r="A115" s="127"/>
    </row>
    <row r="116" spans="1:11" s="127" customFormat="1" ht="19.5" ph="1" x14ac:dyDescent="0.2">
      <c r="A116" s="127"/>
    </row>
    <row r="117" spans="1:11" s="127" customFormat="1" ht="19.5" ph="1" x14ac:dyDescent="0.2">
      <c r="A117" s="127"/>
    </row>
    <row r="118" spans="1:11" s="127" customFormat="1" ht="19.5" ph="1" x14ac:dyDescent="0.2">
      <c r="A118" s="127"/>
    </row>
    <row r="119" spans="1:11" ht="19.5" x14ac:dyDescent="0.2">
      <c r="H119" s="127" ph="1"/>
      <c r="I119" s="127" ph="1"/>
      <c r="K119" s="127" ph="1"/>
    </row>
    <row r="120" spans="1:11" s="127" customFormat="1" ht="19.5" ph="1" x14ac:dyDescent="0.2">
      <c r="A120" s="127"/>
      <c r="H120" s="127"/>
      <c r="I120" s="127"/>
      <c r="K120" s="127"/>
    </row>
    <row r="121" spans="1:11" s="127" customFormat="1" ht="19.5" ph="1" x14ac:dyDescent="0.2">
      <c r="A121" s="127"/>
    </row>
    <row r="122" spans="1:11" s="127" customFormat="1" ht="19.5" ph="1" x14ac:dyDescent="0.2">
      <c r="A122" s="127"/>
    </row>
  </sheetData>
  <sheetProtection formatCells="0" deleteRows="0"/>
  <mergeCells count="20">
    <mergeCell ref="C7:E7"/>
    <mergeCell ref="J17:J18"/>
    <mergeCell ref="B1:P1"/>
    <mergeCell ref="G17:G18"/>
    <mergeCell ref="C11:E11"/>
    <mergeCell ref="C9:E9"/>
    <mergeCell ref="F13:P13"/>
    <mergeCell ref="J14:P15"/>
    <mergeCell ref="O17:P17"/>
    <mergeCell ref="H17:I18"/>
    <mergeCell ref="C10:E10"/>
    <mergeCell ref="E17:E18"/>
    <mergeCell ref="N17:N18"/>
    <mergeCell ref="K17:K18"/>
    <mergeCell ref="C13:E13"/>
    <mergeCell ref="C8:E8"/>
    <mergeCell ref="L17:M18"/>
    <mergeCell ref="B17:B18"/>
    <mergeCell ref="D17:D18"/>
    <mergeCell ref="C12:E12"/>
  </mergeCells>
  <phoneticPr fontId="22"/>
  <conditionalFormatting sqref="B19:B40">
    <cfRule type="expression" dxfId="8" priority="8" stopIfTrue="1">
      <formula>AND($B19="",C19&lt;&gt;"")</formula>
    </cfRule>
  </conditionalFormatting>
  <conditionalFormatting sqref="C19:C40 E19:F40 H19:H40 J19:J40 L19:L40">
    <cfRule type="expression" dxfId="7" priority="7" stopIfTrue="1">
      <formula>AND($B19&lt;&gt;"",C19="")</formula>
    </cfRule>
  </conditionalFormatting>
  <conditionalFormatting sqref="C7:E8 C12:E13">
    <cfRule type="expression" dxfId="6" priority="9" stopIfTrue="1">
      <formula>C7=""</formula>
    </cfRule>
  </conditionalFormatting>
  <dataValidations count="9">
    <dataValidation allowBlank="1" sqref="M7:M11 K8:L9 F12:F13 G19:G40 A41 A1:B16 P17 C2:D6 IR1:IS2 F14:G18 W12:AC12 IT1:IV6 IR4:IS6 D14:D16 A17:A18 C9:C18 H14:H17 K11:K12 L11 R9 F7:F10 H42:I42 N17:O18 B17 X1:AD3 B19:B41 O41:IV41 F2:O6 K42 P8 L17:L18 K17 W1:W6 AE1:IQ6 V7:V12 AD7:IV12 O11:Q12 N7:N12 I14:I16 J16:P16 Q1:V2 Q13:IV40 P2:P3 J17:J18" xr:uid="{00000000-0002-0000-0700-000000000000}"/>
    <dataValidation type="whole" operator="equal" allowBlank="1" sqref="D17:D40" xr:uid="{00000000-0002-0000-0700-000001000000}">
      <formula1>1</formula1>
    </dataValidation>
    <dataValidation type="list" allowBlank="1" showInputMessage="1" showErrorMessage="1" sqref="F19:F40" xr:uid="{00000000-0002-0000-0700-000002000000}">
      <formula1>"GB,RB,CB"</formula1>
    </dataValidation>
    <dataValidation type="textLength" imeMode="disabled" operator="equal" allowBlank="1" showInputMessage="1" showErrorMessage="1" errorTitle="文字数エラー" error="2文字で登録してください。" sqref="C19:C40" xr:uid="{00000000-0002-0000-0700-000003000000}">
      <formula1>2</formula1>
    </dataValidation>
    <dataValidation imeMode="disabled" allowBlank="1" sqref="N19:P40" xr:uid="{00000000-0002-0000-0700-000004000000}"/>
    <dataValidation type="textLength" imeMode="disabled" operator="equal" allowBlank="1" showErrorMessage="1" errorTitle="文字数エラー" error="小数点第1位まで登録してください。" sqref="I41 H41" xr:uid="{00000000-0002-0000-0700-000005000000}">
      <formula1>3</formula1>
    </dataValidation>
    <dataValidation imeMode="disabled" allowBlank="1" showInputMessage="1" showErrorMessage="1" sqref="L19:L40" xr:uid="{00000000-0002-0000-0700-000006000000}"/>
    <dataValidation type="textLength" imeMode="disabled" operator="equal" allowBlank="1" showErrorMessage="1" errorTitle="文字数エラー" error="小数点第3位まで登録してください。" sqref="J19:J40" xr:uid="{00000000-0002-0000-0700-000007000000}">
      <formula1>5</formula1>
    </dataValidation>
    <dataValidation imeMode="hiragana" allowBlank="1" showInputMessage="1" showErrorMessage="1" sqref="E19:E40" xr:uid="{00000000-0002-0000-0700-000008000000}"/>
  </dataValidations>
  <printOptions horizontalCentered="1"/>
  <pageMargins left="0.19685039370078741" right="0.19685039370078741" top="0.59055118110236227" bottom="0.74803149606299213" header="0.19685039370078741" footer="0.19685039370078741"/>
  <pageSetup paperSize="9" scale="48" fitToHeight="0" orientation="landscape" r:id="rId1"/>
  <headerFooter alignWithMargins="0">
    <oddFooter>&amp;C&amp;P/&amp;N</oddFooter>
  </headerFooter>
  <drawing r:id="rId2"/>
  <legacy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EO70"/>
  <sheetViews>
    <sheetView showGridLines="0" showZeros="0" view="pageBreakPreview" topLeftCell="A16" zoomScale="75" zoomScaleNormal="75" zoomScaleSheetLayoutView="75" workbookViewId="0">
      <selection activeCell="L15" sqref="L15:AR15"/>
    </sheetView>
  </sheetViews>
  <sheetFormatPr defaultColWidth="1.36328125" defaultRowHeight="18" customHeight="1" x14ac:dyDescent="0.2"/>
  <cols>
    <col min="1" max="1" width="7.90625" style="160" customWidth="1"/>
    <col min="2" max="4" width="1.36328125" style="160" customWidth="1"/>
    <col min="5" max="6" width="1.36328125" style="162" customWidth="1"/>
    <col min="7" max="8" width="1.36328125" style="187" customWidth="1"/>
    <col min="9" max="10" width="1.36328125" style="160"/>
    <col min="11" max="11" width="0.90625" style="160" customWidth="1"/>
    <col min="12" max="12" width="1.36328125" style="160"/>
    <col min="13" max="13" width="1.26953125" style="160" customWidth="1"/>
    <col min="14" max="24" width="1.36328125" style="160"/>
    <col min="25" max="26" width="1.36328125" style="160" customWidth="1"/>
    <col min="27" max="27" width="0" style="160" hidden="1" customWidth="1"/>
    <col min="28" max="28" width="1.7265625" style="160" customWidth="1"/>
    <col min="29" max="29" width="2.08984375" style="160" customWidth="1"/>
    <col min="30" max="30" width="1.36328125" style="160"/>
    <col min="31" max="31" width="3" style="160" customWidth="1"/>
    <col min="32" max="38" width="1.36328125" style="160"/>
    <col min="39" max="39" width="3.36328125" style="160" customWidth="1"/>
    <col min="40" max="40" width="2.90625" style="160" customWidth="1"/>
    <col min="41" max="41" width="2.7265625" style="160" customWidth="1"/>
    <col min="42" max="55" width="1.36328125" style="160"/>
    <col min="56" max="57" width="1.36328125" style="160" customWidth="1"/>
    <col min="58" max="72" width="1.36328125" style="160"/>
    <col min="73" max="73" width="4.26953125" style="160" customWidth="1"/>
    <col min="74" max="16384" width="1.36328125" style="160"/>
  </cols>
  <sheetData>
    <row r="1" spans="1:145" s="153" customFormat="1" ht="9.75" customHeight="1" x14ac:dyDescent="0.2">
      <c r="A1" s="406" t="s">
        <v>116</v>
      </c>
      <c r="B1" s="407"/>
      <c r="C1" s="407"/>
      <c r="D1" s="407"/>
      <c r="E1" s="408"/>
      <c r="F1" s="415" t="str">
        <f>IF('企業情報（断熱材）'!$BV$11="","",'企業情報（断熱材）'!$BD$11&amp;'企業情報（断熱材）'!$BV$11)</f>
        <v/>
      </c>
      <c r="G1" s="416"/>
      <c r="H1" s="416"/>
      <c r="I1" s="416"/>
      <c r="J1" s="416"/>
      <c r="K1" s="416"/>
      <c r="L1" s="416"/>
      <c r="M1" s="416"/>
      <c r="N1" s="416"/>
      <c r="O1" s="416"/>
      <c r="P1" s="417"/>
      <c r="Q1" s="152"/>
      <c r="R1" s="152"/>
      <c r="S1" s="152"/>
      <c r="T1" s="152"/>
      <c r="U1" s="152"/>
      <c r="V1" s="152"/>
      <c r="W1" s="152"/>
      <c r="X1" s="152"/>
      <c r="Y1" s="152"/>
      <c r="Z1" s="152"/>
      <c r="AA1" s="152"/>
      <c r="AB1" s="152"/>
      <c r="AC1" s="152"/>
      <c r="AD1" s="152"/>
      <c r="AE1" s="152"/>
      <c r="AF1" s="152"/>
      <c r="AG1" s="152"/>
      <c r="AH1" s="152"/>
      <c r="AI1" s="152"/>
      <c r="AJ1" s="152"/>
      <c r="AK1" s="152"/>
      <c r="AL1" s="152"/>
      <c r="AM1" s="152"/>
      <c r="AN1" s="152"/>
      <c r="AO1" s="152"/>
      <c r="AP1" s="152"/>
      <c r="AQ1" s="152"/>
      <c r="AR1" s="152"/>
      <c r="BN1" s="154"/>
      <c r="BO1" s="154"/>
      <c r="BP1" s="154"/>
      <c r="BQ1" s="154"/>
      <c r="BR1" s="154"/>
      <c r="BS1" s="154"/>
      <c r="BT1" s="154"/>
      <c r="BU1" s="154"/>
      <c r="BV1" s="154"/>
      <c r="BW1" s="154"/>
      <c r="BX1" s="154"/>
      <c r="BY1" s="154"/>
      <c r="BZ1" s="154"/>
      <c r="CA1" s="154"/>
      <c r="CB1" s="154"/>
      <c r="CC1" s="154"/>
      <c r="CD1" s="154"/>
      <c r="CE1" s="154"/>
      <c r="CF1" s="154"/>
      <c r="CG1" s="154"/>
      <c r="CH1" s="154"/>
      <c r="CI1" s="154"/>
      <c r="CJ1" s="154"/>
      <c r="CK1" s="154"/>
      <c r="CL1" s="154"/>
    </row>
    <row r="2" spans="1:145" s="153" customFormat="1" ht="18" customHeight="1" x14ac:dyDescent="0.2">
      <c r="A2" s="409"/>
      <c r="B2" s="410"/>
      <c r="C2" s="410"/>
      <c r="D2" s="410"/>
      <c r="E2" s="411"/>
      <c r="F2" s="418"/>
      <c r="G2" s="419"/>
      <c r="H2" s="419"/>
      <c r="I2" s="419"/>
      <c r="J2" s="419"/>
      <c r="K2" s="419"/>
      <c r="L2" s="419"/>
      <c r="M2" s="419"/>
      <c r="N2" s="419"/>
      <c r="O2" s="419"/>
      <c r="P2" s="420"/>
      <c r="Q2" s="152"/>
      <c r="R2" s="152"/>
      <c r="S2" s="152"/>
      <c r="T2" s="152"/>
      <c r="U2" s="152"/>
      <c r="V2" s="152"/>
      <c r="W2" s="152"/>
      <c r="X2" s="152"/>
      <c r="Y2" s="152"/>
      <c r="Z2" s="152"/>
      <c r="AA2" s="152"/>
      <c r="AB2" s="152"/>
      <c r="AC2" s="152"/>
      <c r="AD2" s="152"/>
      <c r="AE2" s="152"/>
      <c r="AF2" s="152"/>
      <c r="AG2" s="152"/>
      <c r="AH2" s="152"/>
      <c r="AJ2" s="152"/>
      <c r="AK2" s="152"/>
      <c r="AL2" s="152"/>
      <c r="AM2" s="152"/>
      <c r="AN2" s="152"/>
      <c r="AO2" s="152"/>
      <c r="AP2" s="152"/>
      <c r="AQ2" s="152"/>
      <c r="AR2" s="152"/>
      <c r="BK2" s="152"/>
      <c r="BL2" s="152"/>
      <c r="BM2" s="152"/>
      <c r="BO2" s="152"/>
      <c r="BP2" s="646"/>
      <c r="BQ2" s="646"/>
      <c r="BR2" s="646"/>
      <c r="BS2" s="646"/>
      <c r="BT2" s="609" t="str">
        <f>'対象製品新規登録申請書（断熱材）'!$BT$2</f>
        <v>令和5</v>
      </c>
      <c r="BU2" s="609"/>
      <c r="BV2" s="609"/>
      <c r="BW2" s="609"/>
      <c r="BX2" s="609"/>
      <c r="BY2" s="643" t="s">
        <v>45</v>
      </c>
      <c r="BZ2" s="643"/>
      <c r="CA2" s="609">
        <f>'対象製品新規登録申請書（断熱材）'!$CA$2</f>
        <v>0</v>
      </c>
      <c r="CB2" s="609"/>
      <c r="CC2" s="609"/>
      <c r="CD2" s="609"/>
      <c r="CE2" s="609"/>
      <c r="CF2" s="643" t="s">
        <v>46</v>
      </c>
      <c r="CG2" s="643"/>
      <c r="CH2" s="609">
        <f>'対象製品新規登録申請書（断熱材）'!$CH$2</f>
        <v>0</v>
      </c>
      <c r="CI2" s="609"/>
      <c r="CJ2" s="609"/>
      <c r="CK2" s="609"/>
      <c r="CL2" s="609"/>
      <c r="CM2" s="643" t="s">
        <v>47</v>
      </c>
      <c r="CN2" s="643"/>
    </row>
    <row r="3" spans="1:145" s="153" customFormat="1" ht="18" customHeight="1" x14ac:dyDescent="0.2">
      <c r="A3" s="409"/>
      <c r="B3" s="410"/>
      <c r="C3" s="410"/>
      <c r="D3" s="410"/>
      <c r="E3" s="411"/>
      <c r="F3" s="418"/>
      <c r="G3" s="419"/>
      <c r="H3" s="419"/>
      <c r="I3" s="419"/>
      <c r="J3" s="419"/>
      <c r="K3" s="419"/>
      <c r="L3" s="419"/>
      <c r="M3" s="419"/>
      <c r="N3" s="419"/>
      <c r="O3" s="419"/>
      <c r="P3" s="420"/>
      <c r="Q3" s="152"/>
      <c r="R3" s="152"/>
      <c r="S3" s="152"/>
      <c r="T3" s="152"/>
      <c r="U3" s="152"/>
      <c r="V3" s="152"/>
      <c r="W3" s="152"/>
      <c r="X3" s="152"/>
      <c r="Y3" s="152"/>
      <c r="Z3" s="152"/>
      <c r="AA3" s="152"/>
      <c r="AB3" s="152"/>
      <c r="AC3" s="152"/>
      <c r="AD3" s="152"/>
      <c r="AE3" s="152"/>
      <c r="AF3" s="152"/>
      <c r="AG3" s="152"/>
      <c r="AH3" s="152"/>
      <c r="AJ3" s="155"/>
      <c r="AK3" s="155"/>
      <c r="AL3" s="152"/>
      <c r="AM3" s="152"/>
      <c r="AN3" s="152"/>
      <c r="AO3" s="152"/>
      <c r="AP3" s="152"/>
      <c r="AQ3" s="152"/>
      <c r="AR3" s="152"/>
      <c r="BK3" s="152"/>
      <c r="BL3" s="152"/>
      <c r="BM3" s="152"/>
      <c r="BN3" s="155"/>
      <c r="BO3" s="155"/>
      <c r="BP3" s="155"/>
      <c r="BQ3" s="155"/>
      <c r="BR3" s="156"/>
      <c r="BS3" s="156"/>
      <c r="BT3" s="156"/>
      <c r="BU3" s="156"/>
      <c r="BV3" s="156"/>
      <c r="BW3" s="156"/>
      <c r="BX3" s="156"/>
      <c r="BY3" s="156"/>
      <c r="BZ3" s="156"/>
      <c r="CA3" s="156"/>
      <c r="CB3" s="156"/>
      <c r="CC3" s="156"/>
      <c r="CD3" s="156"/>
      <c r="CE3" s="156"/>
      <c r="CF3" s="156"/>
      <c r="CG3" s="156"/>
      <c r="CH3" s="156"/>
      <c r="CI3" s="156"/>
      <c r="CJ3" s="156"/>
      <c r="CK3" s="156"/>
      <c r="CL3" s="156"/>
      <c r="CU3" s="28"/>
      <c r="CV3" s="28"/>
      <c r="CW3" s="28"/>
      <c r="CX3" s="28"/>
      <c r="CY3" s="28"/>
      <c r="CZ3" s="28"/>
      <c r="DA3" s="28"/>
      <c r="DB3" s="28"/>
      <c r="DC3" s="28"/>
      <c r="DD3" s="28"/>
      <c r="DE3" s="28"/>
      <c r="DF3" s="28"/>
      <c r="DG3" s="28"/>
      <c r="DH3" s="28"/>
      <c r="DI3" s="28"/>
      <c r="DJ3" s="28"/>
      <c r="DK3" s="28"/>
      <c r="DL3" s="28"/>
      <c r="DM3" s="28"/>
      <c r="DN3" s="28"/>
      <c r="DO3" s="28"/>
      <c r="DP3" s="28"/>
      <c r="DQ3" s="28"/>
      <c r="DR3" s="28"/>
      <c r="DS3" s="28"/>
      <c r="DT3" s="28"/>
      <c r="DU3" s="28"/>
      <c r="DV3" s="28"/>
      <c r="DW3" s="28"/>
      <c r="DX3" s="28"/>
      <c r="DY3" s="28"/>
      <c r="DZ3" s="28"/>
      <c r="EA3" s="28"/>
      <c r="EB3" s="28"/>
      <c r="EC3" s="28"/>
      <c r="ED3" s="28"/>
      <c r="EE3" s="28"/>
      <c r="EF3" s="28"/>
      <c r="EG3" s="28"/>
      <c r="EH3" s="28"/>
      <c r="EI3" s="28"/>
      <c r="EJ3" s="28"/>
      <c r="EK3" s="28"/>
      <c r="EL3" s="28"/>
      <c r="EM3" s="28"/>
      <c r="EN3" s="28"/>
      <c r="EO3" s="28"/>
    </row>
    <row r="4" spans="1:145" s="153" customFormat="1" ht="18" customHeight="1" thickBot="1" x14ac:dyDescent="0.25">
      <c r="A4" s="412"/>
      <c r="B4" s="413"/>
      <c r="C4" s="413"/>
      <c r="D4" s="413"/>
      <c r="E4" s="414"/>
      <c r="F4" s="421"/>
      <c r="G4" s="422"/>
      <c r="H4" s="422"/>
      <c r="I4" s="422"/>
      <c r="J4" s="422"/>
      <c r="K4" s="422"/>
      <c r="L4" s="422"/>
      <c r="M4" s="422"/>
      <c r="N4" s="422"/>
      <c r="O4" s="422"/>
      <c r="P4" s="423"/>
      <c r="Q4" s="152"/>
      <c r="R4" s="152"/>
      <c r="S4" s="152"/>
      <c r="T4" s="152"/>
      <c r="U4" s="152"/>
      <c r="V4" s="152"/>
      <c r="W4" s="152"/>
      <c r="X4" s="152"/>
      <c r="Y4" s="152"/>
      <c r="Z4" s="152"/>
      <c r="AA4" s="152"/>
      <c r="AB4" s="152"/>
      <c r="AC4" s="152"/>
      <c r="AD4" s="152"/>
      <c r="AE4" s="152"/>
      <c r="AF4" s="152"/>
      <c r="AG4" s="152"/>
      <c r="AH4" s="152"/>
      <c r="AJ4" s="155"/>
      <c r="AK4" s="155"/>
      <c r="AL4" s="152"/>
      <c r="AM4" s="152"/>
      <c r="AN4" s="152"/>
      <c r="AO4" s="152"/>
      <c r="AP4" s="152"/>
      <c r="AQ4" s="152"/>
      <c r="AR4" s="152"/>
      <c r="BK4" s="152"/>
      <c r="BL4" s="152"/>
      <c r="BM4" s="152"/>
      <c r="BN4" s="155"/>
      <c r="BO4" s="155"/>
      <c r="BP4" s="155"/>
      <c r="BQ4" s="155"/>
      <c r="BR4" s="156"/>
      <c r="BS4" s="156"/>
      <c r="BT4" s="156"/>
      <c r="BU4" s="156"/>
      <c r="BV4" s="156"/>
      <c r="BW4" s="156"/>
      <c r="BX4" s="156"/>
      <c r="BY4" s="156"/>
      <c r="BZ4" s="156"/>
      <c r="CA4" s="156"/>
      <c r="CB4" s="156"/>
      <c r="CC4" s="156"/>
      <c r="CD4" s="156"/>
      <c r="CE4" s="156"/>
      <c r="CF4" s="156"/>
      <c r="CG4" s="156"/>
      <c r="CH4" s="156"/>
      <c r="CI4" s="156"/>
      <c r="CJ4" s="156"/>
      <c r="CK4" s="156"/>
      <c r="CL4" s="156"/>
      <c r="CU4" s="28"/>
      <c r="CV4" s="28"/>
      <c r="CW4" s="28"/>
      <c r="CX4" s="28"/>
      <c r="CY4" s="28"/>
      <c r="CZ4" s="28"/>
      <c r="DA4" s="28"/>
      <c r="DB4" s="28"/>
      <c r="DC4" s="28"/>
      <c r="DD4" s="28"/>
      <c r="DE4" s="28"/>
      <c r="DF4" s="28"/>
      <c r="DG4" s="28"/>
      <c r="DH4" s="28"/>
      <c r="DI4" s="28"/>
      <c r="DJ4" s="28"/>
      <c r="DK4" s="28"/>
      <c r="DL4" s="28"/>
      <c r="DM4" s="28"/>
      <c r="DN4" s="28"/>
      <c r="DO4" s="28"/>
      <c r="DP4" s="28"/>
      <c r="DQ4" s="28"/>
      <c r="DR4" s="28"/>
      <c r="DS4" s="28"/>
      <c r="DT4" s="28"/>
      <c r="DU4" s="28"/>
      <c r="DV4" s="28"/>
      <c r="DW4" s="28"/>
      <c r="DX4" s="28"/>
      <c r="DY4" s="28"/>
      <c r="DZ4" s="28"/>
      <c r="EA4" s="28"/>
      <c r="EB4" s="28"/>
      <c r="EC4" s="28"/>
      <c r="ED4" s="28"/>
      <c r="EE4" s="28"/>
      <c r="EF4" s="28"/>
      <c r="EG4" s="28"/>
      <c r="EH4" s="28"/>
      <c r="EI4" s="28"/>
      <c r="EJ4" s="28"/>
      <c r="EK4" s="28"/>
      <c r="EL4" s="28"/>
      <c r="EM4" s="28"/>
      <c r="EN4" s="28"/>
      <c r="EO4" s="28"/>
    </row>
    <row r="5" spans="1:145" s="153" customFormat="1" ht="41.25" customHeight="1" x14ac:dyDescent="0.2">
      <c r="B5" s="157"/>
      <c r="C5" s="157"/>
      <c r="D5" s="157"/>
      <c r="E5" s="157"/>
      <c r="F5" s="157"/>
      <c r="G5" s="157"/>
      <c r="H5" s="157"/>
      <c r="I5" s="157"/>
      <c r="J5" s="157"/>
      <c r="K5" s="157"/>
      <c r="L5" s="157"/>
      <c r="M5" s="157"/>
      <c r="N5" s="157"/>
      <c r="O5" s="157"/>
      <c r="P5" s="157"/>
      <c r="Q5" s="157"/>
      <c r="R5" s="157"/>
      <c r="S5" s="157"/>
      <c r="T5" s="157"/>
      <c r="U5" s="157"/>
      <c r="V5" s="157"/>
      <c r="W5" s="157"/>
      <c r="X5" s="158"/>
      <c r="Y5" s="158"/>
      <c r="Z5" s="158"/>
      <c r="AA5" s="158"/>
      <c r="AB5" s="158"/>
      <c r="AC5" s="157"/>
      <c r="AD5" s="157"/>
      <c r="AE5" s="157"/>
      <c r="AF5" s="157"/>
      <c r="AG5" s="157"/>
      <c r="AH5" s="157"/>
      <c r="AI5" s="157"/>
      <c r="AJ5" s="157"/>
      <c r="AK5" s="157"/>
      <c r="AL5" s="157"/>
      <c r="AM5" s="157"/>
      <c r="AN5" s="158"/>
      <c r="AO5" s="158"/>
      <c r="AP5" s="158"/>
      <c r="AQ5" s="158"/>
      <c r="AR5" s="152"/>
      <c r="CU5" s="28"/>
      <c r="CV5" s="28"/>
      <c r="CW5" s="28"/>
      <c r="CX5" s="28"/>
      <c r="CY5" s="28"/>
      <c r="CZ5" s="28"/>
      <c r="DA5" s="28"/>
      <c r="DB5" s="28"/>
      <c r="DC5" s="28"/>
      <c r="DD5" s="28"/>
      <c r="DE5" s="28"/>
      <c r="DF5" s="28"/>
      <c r="DG5" s="28"/>
      <c r="DH5" s="28"/>
      <c r="DI5" s="28"/>
      <c r="DJ5" s="28"/>
      <c r="DK5" s="28"/>
      <c r="DL5" s="28"/>
      <c r="DM5" s="28"/>
      <c r="DN5" s="28"/>
      <c r="DO5" s="28"/>
      <c r="DP5" s="28"/>
      <c r="DQ5" s="28"/>
      <c r="DR5" s="28"/>
      <c r="DS5" s="28"/>
      <c r="DT5" s="28"/>
      <c r="DU5" s="28"/>
      <c r="DV5" s="28"/>
      <c r="DW5" s="28"/>
      <c r="DX5" s="28"/>
      <c r="DY5" s="28"/>
      <c r="DZ5" s="28"/>
      <c r="EA5" s="28"/>
      <c r="EB5" s="28"/>
      <c r="EC5" s="28"/>
      <c r="ED5" s="28"/>
      <c r="EE5" s="28"/>
      <c r="EF5" s="28"/>
      <c r="EG5" s="28"/>
      <c r="EH5" s="28"/>
      <c r="EI5" s="28"/>
      <c r="EJ5" s="28"/>
      <c r="EK5" s="28"/>
      <c r="EL5" s="28"/>
      <c r="EM5" s="28"/>
      <c r="EN5" s="28"/>
      <c r="EO5" s="28"/>
    </row>
    <row r="6" spans="1:145" s="153" customFormat="1" ht="24.75" customHeight="1" x14ac:dyDescent="0.2">
      <c r="A6" s="644" t="s">
        <v>276</v>
      </c>
      <c r="B6" s="644"/>
      <c r="C6" s="644"/>
      <c r="D6" s="644"/>
      <c r="E6" s="644"/>
      <c r="F6" s="644"/>
      <c r="G6" s="644"/>
      <c r="H6" s="644"/>
      <c r="I6" s="644"/>
      <c r="J6" s="644"/>
      <c r="K6" s="644"/>
      <c r="L6" s="644"/>
      <c r="M6" s="644"/>
      <c r="N6" s="644"/>
      <c r="O6" s="644"/>
      <c r="P6" s="644"/>
      <c r="Q6" s="644"/>
      <c r="R6" s="644"/>
      <c r="S6" s="644"/>
      <c r="T6" s="644"/>
      <c r="U6" s="644"/>
      <c r="V6" s="644"/>
      <c r="W6" s="644"/>
      <c r="X6" s="644"/>
      <c r="Y6" s="644"/>
      <c r="Z6" s="644"/>
      <c r="AA6" s="644"/>
      <c r="AB6" s="644"/>
      <c r="AC6" s="644"/>
      <c r="AD6" s="644"/>
      <c r="AE6" s="644"/>
      <c r="AF6" s="644"/>
      <c r="AG6" s="644"/>
      <c r="AH6" s="644"/>
      <c r="AI6" s="644"/>
      <c r="AJ6" s="644"/>
      <c r="AK6" s="644"/>
      <c r="AL6" s="644"/>
      <c r="AM6" s="644"/>
      <c r="AN6" s="644"/>
      <c r="AO6" s="644"/>
      <c r="AP6" s="644"/>
      <c r="AQ6" s="644"/>
      <c r="AR6" s="644"/>
      <c r="AS6" s="644"/>
      <c r="AT6" s="644"/>
      <c r="AU6" s="644"/>
      <c r="AV6" s="644"/>
      <c r="AW6" s="644"/>
      <c r="AX6" s="644"/>
      <c r="AY6" s="644"/>
      <c r="AZ6" s="644"/>
      <c r="BA6" s="644"/>
      <c r="BB6" s="644"/>
      <c r="BC6" s="644"/>
      <c r="BD6" s="644"/>
      <c r="BE6" s="644"/>
      <c r="BF6" s="644"/>
      <c r="BG6" s="644"/>
      <c r="BH6" s="644"/>
      <c r="BI6" s="644"/>
      <c r="BJ6" s="644"/>
      <c r="BK6" s="644"/>
      <c r="BL6" s="644"/>
      <c r="BM6" s="644"/>
      <c r="BN6" s="644"/>
      <c r="BO6" s="644"/>
      <c r="BP6" s="644"/>
      <c r="BQ6" s="644"/>
      <c r="BR6" s="644"/>
      <c r="BS6" s="644"/>
      <c r="BT6" s="644"/>
      <c r="BU6" s="644"/>
      <c r="BV6" s="644"/>
      <c r="BW6" s="644"/>
      <c r="BX6" s="644"/>
      <c r="BY6" s="644"/>
      <c r="BZ6" s="644"/>
      <c r="CA6" s="644"/>
      <c r="CB6" s="644"/>
      <c r="CC6" s="644"/>
      <c r="CD6" s="644"/>
      <c r="CE6" s="644"/>
      <c r="CF6" s="644"/>
      <c r="CG6" s="644"/>
      <c r="CH6" s="644"/>
      <c r="CI6" s="644"/>
      <c r="CJ6" s="644"/>
      <c r="CK6" s="644"/>
      <c r="CL6" s="644"/>
      <c r="CM6" s="644"/>
      <c r="CN6" s="644"/>
      <c r="CU6" s="28"/>
      <c r="CV6" s="28"/>
      <c r="CW6" s="28"/>
      <c r="CX6" s="28"/>
      <c r="CY6" s="28"/>
      <c r="CZ6" s="28"/>
      <c r="DA6" s="28"/>
      <c r="DB6" s="28"/>
      <c r="DC6" s="28"/>
      <c r="DD6" s="28"/>
      <c r="DE6" s="28"/>
      <c r="DF6" s="28"/>
      <c r="DG6" s="28"/>
      <c r="DH6" s="28"/>
      <c r="DI6" s="28"/>
      <c r="DJ6" s="28"/>
      <c r="DK6" s="28"/>
      <c r="DL6" s="28"/>
      <c r="DM6" s="28"/>
      <c r="DN6" s="28"/>
      <c r="DO6" s="28"/>
      <c r="DP6" s="28"/>
      <c r="DQ6" s="28"/>
      <c r="DR6" s="28"/>
      <c r="DS6" s="28"/>
      <c r="DT6" s="28"/>
      <c r="DU6" s="28"/>
      <c r="DV6" s="28"/>
      <c r="DW6" s="28"/>
      <c r="DX6" s="28"/>
      <c r="DY6" s="28"/>
      <c r="DZ6" s="28"/>
      <c r="EA6" s="28"/>
      <c r="EB6" s="28"/>
      <c r="EC6" s="28"/>
      <c r="ED6" s="28"/>
      <c r="EE6" s="28"/>
      <c r="EF6" s="28"/>
      <c r="EG6" s="28"/>
      <c r="EH6" s="28"/>
      <c r="EI6" s="28"/>
      <c r="EJ6" s="28"/>
      <c r="EK6" s="28"/>
      <c r="EL6" s="28"/>
      <c r="EM6" s="28"/>
      <c r="EN6" s="28"/>
      <c r="EO6" s="28"/>
    </row>
    <row r="7" spans="1:145" s="153" customFormat="1" ht="24.75" customHeight="1" x14ac:dyDescent="0.2">
      <c r="A7" s="662" t="s">
        <v>255</v>
      </c>
      <c r="B7" s="662"/>
      <c r="C7" s="662"/>
      <c r="D7" s="662"/>
      <c r="E7" s="662"/>
      <c r="F7" s="662"/>
      <c r="G7" s="662"/>
      <c r="H7" s="662"/>
      <c r="I7" s="662"/>
      <c r="J7" s="662"/>
      <c r="K7" s="662"/>
      <c r="L7" s="662"/>
      <c r="M7" s="662"/>
      <c r="N7" s="662"/>
      <c r="O7" s="662"/>
      <c r="P7" s="662"/>
      <c r="Q7" s="662"/>
      <c r="R7" s="662"/>
      <c r="S7" s="662"/>
      <c r="T7" s="662"/>
      <c r="U7" s="662"/>
      <c r="V7" s="662"/>
      <c r="W7" s="662"/>
      <c r="X7" s="662"/>
      <c r="Y7" s="662"/>
      <c r="Z7" s="662"/>
      <c r="AA7" s="662"/>
      <c r="AB7" s="662"/>
      <c r="AC7" s="662"/>
      <c r="AD7" s="662"/>
      <c r="AE7" s="662"/>
      <c r="AF7" s="662"/>
      <c r="AG7" s="662"/>
      <c r="AH7" s="662"/>
      <c r="AI7" s="662"/>
      <c r="AJ7" s="662"/>
      <c r="AK7" s="662"/>
      <c r="AL7" s="662"/>
      <c r="AM7" s="662"/>
      <c r="AN7" s="662"/>
      <c r="AO7" s="662"/>
      <c r="AP7" s="662"/>
      <c r="AQ7" s="662"/>
      <c r="AR7" s="662"/>
      <c r="AS7" s="662"/>
      <c r="AT7" s="662"/>
      <c r="AU7" s="662"/>
      <c r="AV7" s="662"/>
      <c r="AW7" s="662"/>
      <c r="AX7" s="662"/>
      <c r="AY7" s="662"/>
      <c r="AZ7" s="662"/>
      <c r="BA7" s="662"/>
      <c r="BB7" s="662"/>
      <c r="BC7" s="662"/>
      <c r="BD7" s="662"/>
      <c r="BE7" s="662"/>
      <c r="BF7" s="662"/>
      <c r="BG7" s="662"/>
      <c r="BH7" s="662"/>
      <c r="BI7" s="662"/>
      <c r="BJ7" s="662"/>
      <c r="BK7" s="662"/>
      <c r="BL7" s="662"/>
      <c r="BM7" s="662"/>
      <c r="BN7" s="662"/>
      <c r="BO7" s="662"/>
      <c r="BP7" s="662"/>
      <c r="BQ7" s="662"/>
      <c r="BR7" s="662"/>
      <c r="BS7" s="662"/>
      <c r="BT7" s="662"/>
      <c r="BU7" s="662"/>
      <c r="BV7" s="662"/>
      <c r="BW7" s="662"/>
      <c r="BX7" s="662"/>
      <c r="BY7" s="662"/>
      <c r="BZ7" s="662"/>
      <c r="CA7" s="662"/>
      <c r="CB7" s="662"/>
      <c r="CC7" s="662"/>
      <c r="CD7" s="662"/>
      <c r="CE7" s="662"/>
      <c r="CF7" s="662"/>
      <c r="CG7" s="662"/>
      <c r="CH7" s="662"/>
      <c r="CI7" s="662"/>
      <c r="CJ7" s="662"/>
      <c r="CK7" s="662"/>
      <c r="CL7" s="662"/>
      <c r="CM7" s="662"/>
      <c r="CN7" s="662"/>
      <c r="CU7" s="28"/>
      <c r="CV7" s="28"/>
      <c r="CW7" s="28"/>
      <c r="CX7" s="28"/>
      <c r="CY7" s="28"/>
      <c r="CZ7" s="28"/>
      <c r="DA7" s="28"/>
      <c r="DB7" s="28"/>
      <c r="DC7" s="28"/>
      <c r="DD7" s="28"/>
      <c r="DE7" s="28"/>
      <c r="DF7" s="28"/>
      <c r="DG7" s="28"/>
      <c r="DH7" s="28"/>
      <c r="DI7" s="28"/>
      <c r="DJ7" s="28"/>
      <c r="DK7" s="28"/>
      <c r="DL7" s="28"/>
      <c r="DM7" s="28"/>
      <c r="DN7" s="28"/>
      <c r="DO7" s="28"/>
      <c r="DP7" s="28"/>
      <c r="DQ7" s="28"/>
      <c r="DR7" s="28"/>
      <c r="DS7" s="28"/>
      <c r="DT7" s="28"/>
      <c r="DU7" s="28"/>
      <c r="DV7" s="28"/>
      <c r="DW7" s="28"/>
      <c r="DX7" s="28"/>
      <c r="DY7" s="28"/>
      <c r="DZ7" s="28"/>
      <c r="EA7" s="28"/>
      <c r="EB7" s="28"/>
      <c r="EC7" s="28"/>
      <c r="ED7" s="28"/>
      <c r="EE7" s="28"/>
      <c r="EF7" s="28"/>
      <c r="EG7" s="28"/>
      <c r="EH7" s="28"/>
      <c r="EI7" s="28"/>
      <c r="EJ7" s="28"/>
      <c r="EK7" s="28"/>
      <c r="EL7" s="28"/>
      <c r="EM7" s="28"/>
      <c r="EN7" s="28"/>
      <c r="EO7" s="28"/>
    </row>
    <row r="8" spans="1:145" s="153" customFormat="1" ht="24.75" customHeight="1" x14ac:dyDescent="0.2">
      <c r="B8" s="159"/>
      <c r="C8" s="159"/>
      <c r="D8" s="159"/>
      <c r="E8" s="159"/>
      <c r="F8" s="159"/>
      <c r="G8" s="159"/>
      <c r="H8" s="159"/>
      <c r="I8" s="159"/>
      <c r="J8" s="159"/>
      <c r="K8" s="159"/>
      <c r="L8" s="159"/>
      <c r="M8" s="159"/>
      <c r="N8" s="159"/>
      <c r="O8" s="159"/>
      <c r="P8" s="159"/>
      <c r="Q8" s="159"/>
      <c r="R8" s="159"/>
      <c r="S8" s="159"/>
      <c r="T8" s="159"/>
      <c r="U8" s="159"/>
      <c r="V8" s="159"/>
      <c r="W8" s="159"/>
      <c r="X8" s="159"/>
      <c r="Y8" s="159"/>
      <c r="Z8" s="159"/>
      <c r="AA8" s="159"/>
      <c r="AB8" s="159"/>
      <c r="AC8" s="159"/>
      <c r="AD8" s="159"/>
      <c r="AE8" s="159"/>
      <c r="AF8" s="159"/>
      <c r="AG8" s="159"/>
      <c r="AH8" s="159"/>
      <c r="AI8" s="159"/>
      <c r="AJ8" s="159"/>
      <c r="AK8" s="159"/>
      <c r="AL8" s="159"/>
      <c r="AM8" s="159"/>
      <c r="AN8" s="159"/>
      <c r="AO8" s="159"/>
      <c r="AP8" s="159"/>
      <c r="AQ8" s="159"/>
      <c r="AR8" s="159"/>
      <c r="AS8" s="159"/>
      <c r="AT8" s="159"/>
      <c r="AU8" s="159"/>
      <c r="AV8" s="159"/>
      <c r="AW8" s="159"/>
      <c r="AX8" s="159"/>
      <c r="AY8" s="159"/>
      <c r="AZ8" s="159"/>
      <c r="BA8" s="159"/>
      <c r="BB8" s="159"/>
      <c r="BC8" s="159"/>
      <c r="BD8" s="159"/>
      <c r="BE8" s="159"/>
      <c r="BF8" s="159"/>
      <c r="BG8" s="159"/>
      <c r="BH8" s="159"/>
      <c r="BI8" s="159"/>
      <c r="BJ8" s="159"/>
      <c r="BK8" s="159"/>
      <c r="BL8" s="159"/>
      <c r="BM8" s="159"/>
      <c r="BN8" s="159"/>
      <c r="BO8" s="159"/>
      <c r="BP8" s="159"/>
      <c r="BQ8" s="159"/>
      <c r="BR8" s="159"/>
      <c r="BS8" s="159"/>
      <c r="BT8" s="159"/>
      <c r="BU8" s="159"/>
      <c r="BV8" s="159"/>
      <c r="BW8" s="159"/>
      <c r="BX8" s="159"/>
      <c r="BY8" s="159"/>
      <c r="BZ8" s="159"/>
      <c r="CA8" s="159"/>
      <c r="CB8" s="159"/>
      <c r="CC8" s="159"/>
      <c r="CD8" s="159"/>
      <c r="CE8" s="159"/>
      <c r="CF8" s="159"/>
      <c r="CG8" s="159"/>
      <c r="CH8" s="159"/>
      <c r="CI8" s="159"/>
      <c r="CJ8" s="159"/>
      <c r="CK8" s="159"/>
      <c r="CL8" s="159"/>
      <c r="CM8" s="159"/>
      <c r="CN8" s="159"/>
      <c r="CU8" s="28"/>
      <c r="CV8" s="28"/>
      <c r="CW8" s="28"/>
      <c r="CX8" s="28"/>
      <c r="CY8" s="28"/>
      <c r="CZ8" s="28"/>
      <c r="DA8" s="28"/>
      <c r="DB8" s="28"/>
      <c r="DC8" s="28"/>
      <c r="DD8" s="28"/>
      <c r="DE8" s="28"/>
      <c r="DF8" s="28"/>
      <c r="DG8" s="28"/>
      <c r="DH8" s="28"/>
      <c r="DI8" s="28"/>
      <c r="DJ8" s="28"/>
      <c r="DK8" s="28"/>
      <c r="DL8" s="28"/>
      <c r="DM8" s="28"/>
      <c r="DN8" s="28"/>
      <c r="DO8" s="28"/>
      <c r="DP8" s="28"/>
      <c r="DQ8" s="28"/>
      <c r="DR8" s="28"/>
      <c r="DS8" s="28"/>
      <c r="DT8" s="28"/>
      <c r="DU8" s="28"/>
      <c r="DV8" s="28"/>
      <c r="DW8" s="28"/>
      <c r="DX8" s="28"/>
      <c r="DY8" s="28"/>
      <c r="DZ8" s="28"/>
      <c r="EA8" s="28"/>
      <c r="EB8" s="28"/>
      <c r="EC8" s="28"/>
      <c r="ED8" s="28"/>
      <c r="EE8" s="28"/>
      <c r="EF8" s="28"/>
      <c r="EG8" s="28"/>
      <c r="EH8" s="28"/>
      <c r="EI8" s="28"/>
      <c r="EJ8" s="28"/>
      <c r="EK8" s="28"/>
      <c r="EL8" s="28"/>
      <c r="EM8" s="28"/>
      <c r="EN8" s="28"/>
      <c r="EO8" s="28"/>
    </row>
    <row r="9" spans="1:145" s="153" customFormat="1" ht="36.75" customHeight="1" x14ac:dyDescent="0.2">
      <c r="A9" s="645" t="s">
        <v>135</v>
      </c>
      <c r="B9" s="645"/>
      <c r="C9" s="645"/>
      <c r="D9" s="645"/>
      <c r="E9" s="645"/>
      <c r="F9" s="645"/>
      <c r="G9" s="645"/>
      <c r="H9" s="645"/>
      <c r="I9" s="645"/>
      <c r="J9" s="645"/>
      <c r="K9" s="645"/>
      <c r="L9" s="645"/>
      <c r="M9" s="645"/>
      <c r="N9" s="645"/>
      <c r="O9" s="645"/>
      <c r="P9" s="645"/>
      <c r="Q9" s="645"/>
      <c r="R9" s="645"/>
      <c r="S9" s="645"/>
      <c r="T9" s="645"/>
      <c r="U9" s="645"/>
      <c r="V9" s="645"/>
      <c r="W9" s="645"/>
      <c r="X9" s="645"/>
      <c r="Y9" s="645"/>
      <c r="Z9" s="645"/>
      <c r="AA9" s="645"/>
      <c r="AB9" s="645"/>
      <c r="AC9" s="645"/>
      <c r="AD9" s="645"/>
      <c r="AE9" s="645"/>
      <c r="AF9" s="645"/>
      <c r="AG9" s="645"/>
      <c r="AH9" s="645"/>
      <c r="AI9" s="645"/>
      <c r="AJ9" s="645"/>
      <c r="AK9" s="645"/>
      <c r="AL9" s="645"/>
      <c r="AM9" s="645"/>
      <c r="AN9" s="645"/>
      <c r="AO9" s="645"/>
      <c r="AP9" s="645"/>
      <c r="AQ9" s="645"/>
      <c r="AR9" s="645"/>
      <c r="AS9" s="645"/>
      <c r="AT9" s="645"/>
      <c r="AU9" s="645"/>
      <c r="AV9" s="645"/>
      <c r="AW9" s="645"/>
      <c r="AX9" s="645"/>
      <c r="AY9" s="645"/>
      <c r="AZ9" s="645"/>
      <c r="BA9" s="645"/>
      <c r="BB9" s="645"/>
      <c r="BC9" s="645"/>
      <c r="BD9" s="645"/>
      <c r="BE9" s="645"/>
      <c r="BF9" s="645"/>
      <c r="BG9" s="645"/>
      <c r="BH9" s="645"/>
      <c r="BI9" s="645"/>
      <c r="BJ9" s="645"/>
      <c r="BK9" s="645"/>
      <c r="BL9" s="645"/>
      <c r="BM9" s="645"/>
      <c r="BN9" s="645"/>
      <c r="BO9" s="645"/>
      <c r="BP9" s="645"/>
      <c r="BQ9" s="645"/>
      <c r="BR9" s="645"/>
      <c r="BS9" s="645"/>
      <c r="BT9" s="645"/>
      <c r="BU9" s="645"/>
      <c r="BV9" s="645"/>
      <c r="BW9" s="645"/>
      <c r="BX9" s="645"/>
      <c r="BY9" s="645"/>
      <c r="BZ9" s="645"/>
      <c r="CA9" s="645"/>
      <c r="CB9" s="645"/>
      <c r="CC9" s="645"/>
      <c r="CD9" s="645"/>
      <c r="CE9" s="645"/>
      <c r="CF9" s="645"/>
      <c r="CG9" s="645"/>
      <c r="CH9" s="645"/>
      <c r="CI9" s="645"/>
      <c r="CJ9" s="645"/>
      <c r="CK9" s="645"/>
      <c r="CL9" s="645"/>
      <c r="CM9" s="645"/>
      <c r="CN9" s="645"/>
      <c r="CU9" s="28"/>
      <c r="CV9" s="28"/>
      <c r="CW9" s="28"/>
      <c r="CX9" s="28"/>
      <c r="CY9" s="28"/>
      <c r="CZ9" s="28"/>
      <c r="DA9" s="28"/>
      <c r="DB9" s="28"/>
      <c r="DC9" s="28"/>
      <c r="DD9" s="28"/>
      <c r="DE9" s="28"/>
      <c r="DF9" s="28"/>
      <c r="DG9" s="28"/>
      <c r="DH9" s="28"/>
      <c r="DI9" s="28"/>
      <c r="DJ9" s="28"/>
      <c r="DK9" s="28"/>
      <c r="DL9" s="28"/>
      <c r="DM9" s="28"/>
      <c r="DN9" s="28"/>
      <c r="DO9" s="28"/>
      <c r="DP9" s="28"/>
      <c r="DQ9" s="28"/>
      <c r="DR9" s="28"/>
      <c r="DS9" s="28"/>
      <c r="DT9" s="28"/>
      <c r="DU9" s="28"/>
      <c r="DV9" s="28"/>
      <c r="DW9" s="28"/>
      <c r="DX9" s="28"/>
      <c r="DY9" s="28"/>
      <c r="DZ9" s="28"/>
      <c r="EA9" s="28"/>
      <c r="EB9" s="28"/>
      <c r="EC9" s="28"/>
      <c r="ED9" s="28"/>
      <c r="EE9" s="28"/>
      <c r="EF9" s="28"/>
      <c r="EG9" s="28"/>
      <c r="EH9" s="28"/>
      <c r="EI9" s="28"/>
      <c r="EJ9" s="28"/>
      <c r="EK9" s="28"/>
      <c r="EL9" s="28"/>
      <c r="EM9" s="28"/>
      <c r="EN9" s="28"/>
      <c r="EO9" s="28"/>
    </row>
    <row r="10" spans="1:145" ht="22.5" customHeight="1" x14ac:dyDescent="0.2">
      <c r="B10" s="647"/>
      <c r="C10" s="647"/>
      <c r="D10" s="647"/>
      <c r="E10" s="647"/>
      <c r="F10" s="647"/>
      <c r="G10" s="647"/>
      <c r="H10" s="647"/>
      <c r="I10" s="647"/>
      <c r="J10" s="647"/>
      <c r="K10" s="647"/>
      <c r="L10" s="647"/>
      <c r="M10" s="647"/>
      <c r="N10" s="647"/>
      <c r="O10" s="647"/>
      <c r="P10" s="647"/>
      <c r="Q10" s="647"/>
      <c r="R10" s="647"/>
      <c r="S10" s="647"/>
      <c r="T10" s="647"/>
      <c r="U10" s="647"/>
      <c r="V10" s="647"/>
      <c r="W10" s="647"/>
      <c r="X10" s="647"/>
      <c r="Y10" s="161"/>
      <c r="Z10" s="161"/>
      <c r="AA10" s="161"/>
      <c r="AB10" s="161"/>
      <c r="CI10" s="162"/>
      <c r="CU10" s="28"/>
      <c r="CV10" s="28"/>
      <c r="CW10" s="28"/>
      <c r="CX10" s="28"/>
      <c r="CY10" s="28"/>
      <c r="CZ10" s="28"/>
      <c r="DA10" s="28"/>
      <c r="DB10" s="28"/>
      <c r="DC10" s="28"/>
      <c r="DD10" s="28"/>
      <c r="DE10" s="28"/>
      <c r="DF10" s="28"/>
      <c r="DG10" s="28"/>
      <c r="DH10" s="28"/>
      <c r="DI10" s="28"/>
      <c r="DJ10" s="28"/>
      <c r="DK10" s="28"/>
      <c r="DL10" s="28"/>
      <c r="DM10" s="28"/>
      <c r="DN10" s="28"/>
      <c r="DO10" s="28"/>
      <c r="DP10" s="28"/>
      <c r="DQ10" s="28"/>
      <c r="DR10" s="28"/>
      <c r="DS10" s="28"/>
      <c r="DT10" s="28"/>
      <c r="DU10" s="28"/>
      <c r="DV10" s="28"/>
      <c r="DW10" s="28"/>
      <c r="DX10" s="28"/>
      <c r="DY10" s="28"/>
      <c r="DZ10" s="28"/>
      <c r="EA10" s="28"/>
      <c r="EB10" s="28"/>
      <c r="EC10" s="28"/>
      <c r="ED10" s="28"/>
      <c r="EE10" s="28"/>
      <c r="EF10" s="28"/>
      <c r="EG10" s="28"/>
      <c r="EH10" s="28"/>
      <c r="EI10" s="28"/>
      <c r="EJ10" s="28"/>
      <c r="EK10" s="28"/>
      <c r="EL10" s="28"/>
      <c r="EM10" s="28"/>
      <c r="EN10" s="28"/>
      <c r="EO10" s="28"/>
    </row>
    <row r="11" spans="1:145" s="146" customFormat="1" ht="16.5" customHeight="1" thickBot="1" x14ac:dyDescent="0.25">
      <c r="A11" s="163" t="s">
        <v>98</v>
      </c>
      <c r="B11" s="148"/>
      <c r="C11" s="149"/>
      <c r="D11" s="149"/>
      <c r="E11" s="149"/>
      <c r="F11" s="149"/>
      <c r="G11" s="149"/>
      <c r="H11" s="149"/>
      <c r="I11" s="149"/>
      <c r="J11" s="149"/>
      <c r="K11" s="149"/>
      <c r="L11" s="150"/>
      <c r="M11" s="150"/>
      <c r="N11" s="150"/>
      <c r="O11" s="150"/>
      <c r="P11" s="150"/>
      <c r="Q11" s="150"/>
      <c r="R11" s="150"/>
      <c r="S11" s="150"/>
      <c r="T11" s="150"/>
      <c r="U11" s="150"/>
      <c r="V11" s="150"/>
      <c r="W11" s="150"/>
      <c r="X11" s="150"/>
      <c r="Y11" s="150"/>
      <c r="Z11" s="150"/>
      <c r="AA11" s="150"/>
      <c r="AB11" s="150"/>
      <c r="AC11" s="150"/>
      <c r="AD11" s="150"/>
      <c r="AE11" s="150"/>
      <c r="AF11" s="150"/>
      <c r="AG11" s="150"/>
      <c r="AH11" s="150"/>
      <c r="AI11" s="150"/>
      <c r="AJ11" s="150"/>
      <c r="AK11" s="150"/>
      <c r="AL11" s="150"/>
      <c r="AM11" s="150"/>
      <c r="AN11" s="150"/>
      <c r="AO11" s="150"/>
      <c r="AP11" s="150"/>
      <c r="AQ11" s="150"/>
      <c r="AR11" s="150"/>
      <c r="AS11" s="149"/>
      <c r="AT11" s="149"/>
      <c r="AU11" s="149"/>
      <c r="AV11" s="149"/>
      <c r="AW11" s="149"/>
      <c r="AX11" s="149"/>
      <c r="AY11" s="149"/>
      <c r="AZ11" s="149"/>
      <c r="BA11" s="149"/>
      <c r="BB11" s="149"/>
      <c r="BC11" s="149"/>
      <c r="BD11" s="151"/>
      <c r="BE11" s="150"/>
      <c r="BF11" s="150"/>
      <c r="BG11" s="150"/>
      <c r="BH11" s="150"/>
      <c r="BI11" s="150"/>
      <c r="BJ11" s="150"/>
      <c r="BK11" s="150"/>
      <c r="BL11" s="150"/>
      <c r="BM11" s="150"/>
      <c r="BN11" s="150"/>
      <c r="BO11" s="150"/>
      <c r="BP11" s="150"/>
      <c r="BQ11" s="150"/>
      <c r="BR11" s="150"/>
      <c r="BS11" s="150"/>
      <c r="BT11" s="150"/>
      <c r="BU11" s="150"/>
      <c r="BV11" s="150"/>
      <c r="BW11" s="150"/>
      <c r="BX11" s="150"/>
      <c r="BY11" s="150"/>
      <c r="BZ11" s="150"/>
      <c r="CA11" s="150"/>
      <c r="CB11" s="150"/>
      <c r="CC11" s="150"/>
      <c r="CD11" s="150"/>
      <c r="CE11" s="150"/>
      <c r="CF11" s="150"/>
      <c r="CG11" s="150"/>
      <c r="CH11" s="150"/>
      <c r="CI11" s="150"/>
      <c r="CJ11" s="150"/>
      <c r="CK11" s="150"/>
      <c r="CL11" s="150"/>
      <c r="CM11" s="150"/>
      <c r="CN11" s="150"/>
    </row>
    <row r="12" spans="1:145" ht="48.75" customHeight="1" thickBot="1" x14ac:dyDescent="0.25">
      <c r="A12" s="238" t="s">
        <v>53</v>
      </c>
      <c r="B12" s="651" t="s">
        <v>51</v>
      </c>
      <c r="C12" s="652"/>
      <c r="D12" s="652"/>
      <c r="E12" s="652"/>
      <c r="F12" s="652"/>
      <c r="G12" s="652"/>
      <c r="H12" s="652"/>
      <c r="I12" s="652"/>
      <c r="J12" s="652"/>
      <c r="K12" s="653"/>
      <c r="L12" s="654" t="str">
        <f>IF('企業情報（断熱材）'!$L$11="","",'企業情報（断熱材）'!$L$11)</f>
        <v/>
      </c>
      <c r="M12" s="655"/>
      <c r="N12" s="655"/>
      <c r="O12" s="655"/>
      <c r="P12" s="655"/>
      <c r="Q12" s="655"/>
      <c r="R12" s="655"/>
      <c r="S12" s="655"/>
      <c r="T12" s="655"/>
      <c r="U12" s="655"/>
      <c r="V12" s="655"/>
      <c r="W12" s="655"/>
      <c r="X12" s="655"/>
      <c r="Y12" s="655"/>
      <c r="Z12" s="655"/>
      <c r="AA12" s="655"/>
      <c r="AB12" s="655"/>
      <c r="AC12" s="655"/>
      <c r="AD12" s="655"/>
      <c r="AE12" s="655"/>
      <c r="AF12" s="655"/>
      <c r="AG12" s="655"/>
      <c r="AH12" s="655"/>
      <c r="AI12" s="655"/>
      <c r="AJ12" s="655"/>
      <c r="AK12" s="655"/>
      <c r="AL12" s="655"/>
      <c r="AM12" s="655"/>
      <c r="AN12" s="655"/>
      <c r="AO12" s="655"/>
      <c r="AP12" s="655"/>
      <c r="AQ12" s="655"/>
      <c r="AR12" s="656"/>
      <c r="AS12" s="657" t="s">
        <v>100</v>
      </c>
      <c r="AT12" s="658"/>
      <c r="AU12" s="658"/>
      <c r="AV12" s="658"/>
      <c r="AW12" s="658"/>
      <c r="AX12" s="658"/>
      <c r="AY12" s="658"/>
      <c r="AZ12" s="658"/>
      <c r="BA12" s="658"/>
      <c r="BB12" s="658"/>
      <c r="BC12" s="659"/>
      <c r="BD12" s="660" t="s">
        <v>55</v>
      </c>
      <c r="BE12" s="661"/>
      <c r="BF12" s="661"/>
      <c r="BG12" s="661"/>
      <c r="BH12" s="661"/>
      <c r="BI12" s="661"/>
      <c r="BJ12" s="661"/>
      <c r="BK12" s="661"/>
      <c r="BL12" s="661"/>
      <c r="BM12" s="661"/>
      <c r="BN12" s="661"/>
      <c r="BO12" s="661"/>
      <c r="BP12" s="661"/>
      <c r="BQ12" s="661"/>
      <c r="BR12" s="661"/>
      <c r="BS12" s="661"/>
      <c r="BT12" s="661"/>
      <c r="BU12" s="661"/>
      <c r="BV12" s="648">
        <f>'企業情報（断熱材）'!$BV$11</f>
        <v>0</v>
      </c>
      <c r="BW12" s="649"/>
      <c r="BX12" s="649"/>
      <c r="BY12" s="649"/>
      <c r="BZ12" s="649"/>
      <c r="CA12" s="649"/>
      <c r="CB12" s="649"/>
      <c r="CC12" s="649"/>
      <c r="CD12" s="649"/>
      <c r="CE12" s="649"/>
      <c r="CF12" s="649"/>
      <c r="CG12" s="649"/>
      <c r="CH12" s="649"/>
      <c r="CI12" s="649"/>
      <c r="CJ12" s="649"/>
      <c r="CK12" s="649"/>
      <c r="CL12" s="649"/>
      <c r="CM12" s="649"/>
      <c r="CN12" s="650"/>
      <c r="CO12" s="164"/>
      <c r="CV12" s="147"/>
    </row>
    <row r="13" spans="1:145" ht="16.5" customHeight="1" x14ac:dyDescent="0.2">
      <c r="B13" s="165"/>
      <c r="C13" s="166"/>
      <c r="D13" s="166"/>
      <c r="E13" s="166"/>
      <c r="F13" s="166"/>
      <c r="G13" s="166"/>
      <c r="H13" s="166"/>
      <c r="I13" s="166"/>
      <c r="J13" s="166"/>
      <c r="K13" s="166"/>
      <c r="L13" s="167"/>
      <c r="M13" s="167"/>
      <c r="N13" s="167"/>
      <c r="O13" s="167"/>
      <c r="P13" s="167"/>
      <c r="Q13" s="167"/>
      <c r="R13" s="167"/>
      <c r="S13" s="167"/>
      <c r="T13" s="167"/>
      <c r="U13" s="167"/>
      <c r="V13" s="167"/>
      <c r="W13" s="167"/>
      <c r="X13" s="167"/>
      <c r="Y13" s="167"/>
      <c r="Z13" s="167"/>
      <c r="AA13" s="167"/>
      <c r="AB13" s="167"/>
      <c r="AC13" s="167"/>
      <c r="AD13" s="167"/>
      <c r="AE13" s="167"/>
      <c r="AF13" s="167"/>
      <c r="AG13" s="167"/>
      <c r="AH13" s="167"/>
      <c r="AI13" s="167"/>
      <c r="AJ13" s="167"/>
      <c r="AK13" s="167"/>
      <c r="AL13" s="167"/>
      <c r="AM13" s="167"/>
      <c r="AN13" s="167"/>
      <c r="AO13" s="167"/>
      <c r="AP13" s="167"/>
      <c r="AQ13" s="167"/>
      <c r="AR13" s="167"/>
      <c r="AS13" s="166"/>
      <c r="AT13" s="166"/>
      <c r="AU13" s="166"/>
      <c r="AV13" s="166"/>
      <c r="AW13" s="166"/>
      <c r="AX13" s="166"/>
      <c r="AY13" s="166"/>
      <c r="AZ13" s="166"/>
      <c r="BA13" s="166"/>
      <c r="BB13" s="166"/>
      <c r="BC13" s="166"/>
      <c r="BD13" s="168"/>
      <c r="BE13" s="167"/>
      <c r="BF13" s="167"/>
      <c r="BG13" s="167"/>
      <c r="BH13" s="167"/>
      <c r="BI13" s="167"/>
      <c r="BJ13" s="167"/>
      <c r="BK13" s="167"/>
      <c r="BL13" s="167"/>
      <c r="BM13" s="167"/>
      <c r="BN13" s="167"/>
      <c r="BO13" s="167"/>
      <c r="BP13" s="167"/>
      <c r="BQ13" s="167"/>
      <c r="BR13" s="167"/>
      <c r="BS13" s="167"/>
      <c r="BT13" s="167"/>
      <c r="BU13" s="167"/>
      <c r="BV13" s="167"/>
      <c r="BW13" s="167"/>
      <c r="BX13" s="167"/>
      <c r="BY13" s="167"/>
      <c r="BZ13" s="167"/>
      <c r="CA13" s="167"/>
      <c r="CB13" s="167"/>
      <c r="CC13" s="167"/>
      <c r="CD13" s="167"/>
      <c r="CE13" s="167"/>
      <c r="CF13" s="167"/>
      <c r="CG13" s="167"/>
      <c r="CH13" s="167"/>
      <c r="CI13" s="167"/>
      <c r="CJ13" s="167"/>
      <c r="CK13" s="167"/>
      <c r="CL13" s="167"/>
      <c r="CM13" s="167"/>
      <c r="CN13" s="167"/>
    </row>
    <row r="14" spans="1:145" s="146" customFormat="1" ht="16.5" customHeight="1" thickBot="1" x14ac:dyDescent="0.25">
      <c r="A14" s="163" t="s">
        <v>136</v>
      </c>
      <c r="B14" s="148"/>
      <c r="C14" s="149"/>
      <c r="D14" s="149"/>
      <c r="E14" s="149"/>
      <c r="F14" s="149"/>
      <c r="G14" s="149"/>
      <c r="H14" s="149"/>
      <c r="I14" s="149"/>
      <c r="J14" s="149"/>
      <c r="K14" s="149"/>
      <c r="L14" s="150"/>
      <c r="M14" s="150"/>
      <c r="N14" s="150"/>
      <c r="O14" s="150"/>
      <c r="P14" s="150"/>
      <c r="Q14" s="150"/>
      <c r="R14" s="150"/>
      <c r="S14" s="150"/>
      <c r="T14" s="150"/>
      <c r="U14" s="150"/>
      <c r="V14" s="150"/>
      <c r="W14" s="150"/>
      <c r="X14" s="150"/>
      <c r="Y14" s="150"/>
      <c r="Z14" s="150"/>
      <c r="AA14" s="150"/>
      <c r="AB14" s="150"/>
      <c r="AC14" s="150"/>
      <c r="AD14" s="150"/>
      <c r="AE14" s="150"/>
      <c r="AF14" s="150"/>
      <c r="AG14" s="150"/>
      <c r="AH14" s="150"/>
      <c r="AI14" s="150"/>
      <c r="AJ14" s="150"/>
      <c r="AK14" s="150"/>
      <c r="AL14" s="150"/>
      <c r="AM14" s="150"/>
      <c r="AN14" s="150"/>
      <c r="AO14" s="150"/>
      <c r="AP14" s="150"/>
      <c r="AQ14" s="150"/>
      <c r="AR14" s="150"/>
      <c r="AS14" s="149"/>
      <c r="AT14" s="149"/>
      <c r="AU14" s="149"/>
      <c r="AV14" s="149"/>
      <c r="AW14" s="149"/>
      <c r="AX14" s="149"/>
      <c r="AY14" s="149"/>
      <c r="AZ14" s="149"/>
      <c r="BA14" s="149"/>
      <c r="BB14" s="149"/>
      <c r="BC14" s="149"/>
      <c r="BD14" s="151"/>
      <c r="BE14" s="150"/>
      <c r="BF14" s="150"/>
      <c r="BG14" s="150"/>
      <c r="BH14" s="150"/>
      <c r="BI14" s="150"/>
      <c r="BJ14" s="150"/>
      <c r="BK14" s="150"/>
      <c r="BL14" s="150"/>
      <c r="BM14" s="150"/>
      <c r="BN14" s="150"/>
      <c r="BO14" s="150"/>
      <c r="BP14" s="150"/>
      <c r="BQ14" s="150"/>
      <c r="BR14" s="150"/>
      <c r="BS14" s="150"/>
      <c r="BT14" s="150"/>
      <c r="BU14" s="150"/>
      <c r="BV14" s="150"/>
      <c r="BW14" s="150"/>
      <c r="BX14" s="150"/>
      <c r="BY14" s="150"/>
      <c r="BZ14" s="150"/>
      <c r="CA14" s="150"/>
      <c r="CB14" s="150"/>
      <c r="CC14" s="150"/>
      <c r="CD14" s="150"/>
      <c r="CE14" s="150"/>
      <c r="CF14" s="150"/>
      <c r="CG14" s="150"/>
      <c r="CH14" s="150"/>
      <c r="CI14" s="150"/>
      <c r="CJ14" s="150"/>
      <c r="CK14" s="150"/>
      <c r="CL14" s="150"/>
      <c r="CM14" s="150"/>
      <c r="CN14" s="150"/>
    </row>
    <row r="15" spans="1:145" ht="45.75" customHeight="1" x14ac:dyDescent="0.2">
      <c r="A15" s="614" t="s">
        <v>137</v>
      </c>
      <c r="B15" s="617" t="s">
        <v>51</v>
      </c>
      <c r="C15" s="618"/>
      <c r="D15" s="618"/>
      <c r="E15" s="618"/>
      <c r="F15" s="618"/>
      <c r="G15" s="618"/>
      <c r="H15" s="618"/>
      <c r="I15" s="618"/>
      <c r="J15" s="618"/>
      <c r="K15" s="619"/>
      <c r="L15" s="586"/>
      <c r="M15" s="587"/>
      <c r="N15" s="587"/>
      <c r="O15" s="587"/>
      <c r="P15" s="587"/>
      <c r="Q15" s="587"/>
      <c r="R15" s="587"/>
      <c r="S15" s="587"/>
      <c r="T15" s="587"/>
      <c r="U15" s="587"/>
      <c r="V15" s="587"/>
      <c r="W15" s="587"/>
      <c r="X15" s="587"/>
      <c r="Y15" s="587"/>
      <c r="Z15" s="587"/>
      <c r="AA15" s="587"/>
      <c r="AB15" s="587"/>
      <c r="AC15" s="587"/>
      <c r="AD15" s="587"/>
      <c r="AE15" s="587"/>
      <c r="AF15" s="587"/>
      <c r="AG15" s="587"/>
      <c r="AH15" s="587"/>
      <c r="AI15" s="587"/>
      <c r="AJ15" s="587"/>
      <c r="AK15" s="587"/>
      <c r="AL15" s="587"/>
      <c r="AM15" s="587"/>
      <c r="AN15" s="587"/>
      <c r="AO15" s="587"/>
      <c r="AP15" s="587"/>
      <c r="AQ15" s="587"/>
      <c r="AR15" s="588"/>
      <c r="AS15" s="589" t="s">
        <v>67</v>
      </c>
      <c r="AT15" s="590"/>
      <c r="AU15" s="590"/>
      <c r="AV15" s="590"/>
      <c r="AW15" s="590"/>
      <c r="AX15" s="590"/>
      <c r="AY15" s="590"/>
      <c r="AZ15" s="590"/>
      <c r="BA15" s="590"/>
      <c r="BB15" s="590"/>
      <c r="BC15" s="591"/>
      <c r="BD15" s="586"/>
      <c r="BE15" s="587"/>
      <c r="BF15" s="587"/>
      <c r="BG15" s="587"/>
      <c r="BH15" s="587"/>
      <c r="BI15" s="587"/>
      <c r="BJ15" s="587"/>
      <c r="BK15" s="587"/>
      <c r="BL15" s="587"/>
      <c r="BM15" s="587"/>
      <c r="BN15" s="587"/>
      <c r="BO15" s="587"/>
      <c r="BP15" s="587"/>
      <c r="BQ15" s="587"/>
      <c r="BR15" s="587"/>
      <c r="BS15" s="587"/>
      <c r="BT15" s="587"/>
      <c r="BU15" s="587"/>
      <c r="BV15" s="587"/>
      <c r="BW15" s="587"/>
      <c r="BX15" s="587"/>
      <c r="BY15" s="587"/>
      <c r="BZ15" s="587"/>
      <c r="CA15" s="587"/>
      <c r="CB15" s="587"/>
      <c r="CC15" s="587"/>
      <c r="CD15" s="587"/>
      <c r="CE15" s="587"/>
      <c r="CF15" s="587"/>
      <c r="CG15" s="587"/>
      <c r="CH15" s="587"/>
      <c r="CI15" s="587"/>
      <c r="CJ15" s="587"/>
      <c r="CK15" s="587"/>
      <c r="CL15" s="587"/>
      <c r="CM15" s="587"/>
      <c r="CN15" s="610"/>
    </row>
    <row r="16" spans="1:145" ht="47.25" customHeight="1" x14ac:dyDescent="0.2">
      <c r="A16" s="615"/>
      <c r="B16" s="611" t="s">
        <v>68</v>
      </c>
      <c r="C16" s="612"/>
      <c r="D16" s="612"/>
      <c r="E16" s="612"/>
      <c r="F16" s="612"/>
      <c r="G16" s="612"/>
      <c r="H16" s="612"/>
      <c r="I16" s="612"/>
      <c r="J16" s="612"/>
      <c r="K16" s="613"/>
      <c r="L16" s="601"/>
      <c r="M16" s="602"/>
      <c r="N16" s="602"/>
      <c r="O16" s="602"/>
      <c r="P16" s="602"/>
      <c r="Q16" s="602"/>
      <c r="R16" s="602"/>
      <c r="S16" s="602"/>
      <c r="T16" s="602"/>
      <c r="U16" s="602"/>
      <c r="V16" s="602"/>
      <c r="W16" s="602"/>
      <c r="X16" s="602"/>
      <c r="Y16" s="602"/>
      <c r="Z16" s="602"/>
      <c r="AA16" s="602"/>
      <c r="AB16" s="602"/>
      <c r="AC16" s="602"/>
      <c r="AD16" s="602"/>
      <c r="AE16" s="602"/>
      <c r="AF16" s="602"/>
      <c r="AG16" s="602"/>
      <c r="AH16" s="602"/>
      <c r="AI16" s="602"/>
      <c r="AJ16" s="602"/>
      <c r="AK16" s="602"/>
      <c r="AL16" s="602"/>
      <c r="AM16" s="602"/>
      <c r="AN16" s="602"/>
      <c r="AO16" s="602"/>
      <c r="AP16" s="602"/>
      <c r="AQ16" s="602"/>
      <c r="AR16" s="603"/>
      <c r="AS16" s="604" t="s">
        <v>101</v>
      </c>
      <c r="AT16" s="605"/>
      <c r="AU16" s="605"/>
      <c r="AV16" s="605"/>
      <c r="AW16" s="605"/>
      <c r="AX16" s="605"/>
      <c r="AY16" s="605"/>
      <c r="AZ16" s="605"/>
      <c r="BA16" s="605"/>
      <c r="BB16" s="605"/>
      <c r="BC16" s="606"/>
      <c r="BD16" s="607"/>
      <c r="BE16" s="608"/>
      <c r="BF16" s="608"/>
      <c r="BG16" s="608"/>
      <c r="BH16" s="608"/>
      <c r="BI16" s="608"/>
      <c r="BJ16" s="608"/>
      <c r="BK16" s="608"/>
      <c r="BL16" s="608"/>
      <c r="BM16" s="608"/>
      <c r="BN16" s="608"/>
      <c r="BO16" s="608"/>
      <c r="BP16" s="608"/>
      <c r="BQ16" s="608"/>
      <c r="BR16" s="608"/>
      <c r="BS16" s="608"/>
      <c r="BT16" s="608"/>
      <c r="BU16" s="608"/>
      <c r="BV16" s="608"/>
      <c r="BW16" s="620" t="s">
        <v>102</v>
      </c>
      <c r="BX16" s="620"/>
      <c r="BY16" s="608"/>
      <c r="BZ16" s="608"/>
      <c r="CA16" s="608"/>
      <c r="CB16" s="608"/>
      <c r="CC16" s="608"/>
      <c r="CD16" s="608"/>
      <c r="CE16" s="608"/>
      <c r="CF16" s="608"/>
      <c r="CG16" s="608"/>
      <c r="CH16" s="608"/>
      <c r="CI16" s="608"/>
      <c r="CJ16" s="608"/>
      <c r="CK16" s="608"/>
      <c r="CL16" s="608"/>
      <c r="CM16" s="608"/>
      <c r="CN16" s="621"/>
    </row>
    <row r="17" spans="1:95" ht="22.5" customHeight="1" x14ac:dyDescent="0.2">
      <c r="A17" s="615"/>
      <c r="B17" s="592" t="s">
        <v>56</v>
      </c>
      <c r="C17" s="593"/>
      <c r="D17" s="593"/>
      <c r="E17" s="593"/>
      <c r="F17" s="593"/>
      <c r="G17" s="593"/>
      <c r="H17" s="593"/>
      <c r="I17" s="593"/>
      <c r="J17" s="593"/>
      <c r="K17" s="594"/>
      <c r="L17" s="664" t="s">
        <v>103</v>
      </c>
      <c r="M17" s="665"/>
      <c r="N17" s="665"/>
      <c r="O17" s="622"/>
      <c r="P17" s="622"/>
      <c r="Q17" s="622"/>
      <c r="R17" s="622"/>
      <c r="S17" s="622"/>
      <c r="T17" s="622"/>
      <c r="U17" s="622"/>
      <c r="V17" s="622"/>
      <c r="W17" s="622"/>
      <c r="X17" s="622"/>
      <c r="Y17" s="665" t="s">
        <v>104</v>
      </c>
      <c r="Z17" s="665"/>
      <c r="AA17" s="665"/>
      <c r="AB17" s="622"/>
      <c r="AC17" s="622"/>
      <c r="AD17" s="622"/>
      <c r="AE17" s="622"/>
      <c r="AF17" s="622"/>
      <c r="AG17" s="622"/>
      <c r="AH17" s="622"/>
      <c r="AI17" s="622"/>
      <c r="AJ17" s="622"/>
      <c r="AK17" s="622"/>
      <c r="AL17" s="169"/>
      <c r="AM17" s="169"/>
      <c r="AN17" s="169"/>
      <c r="AO17" s="169"/>
      <c r="AP17" s="169"/>
      <c r="AQ17" s="169"/>
      <c r="AR17" s="169"/>
      <c r="AS17" s="169"/>
      <c r="AT17" s="170"/>
      <c r="AU17" s="170"/>
      <c r="AV17" s="170"/>
      <c r="AW17" s="170"/>
      <c r="AX17" s="170"/>
      <c r="AY17" s="170"/>
      <c r="AZ17" s="170"/>
      <c r="BA17" s="170"/>
      <c r="BB17" s="170"/>
      <c r="BC17" s="170"/>
      <c r="BD17" s="170"/>
      <c r="BE17" s="170"/>
      <c r="BF17" s="170"/>
      <c r="BG17" s="170"/>
      <c r="BH17" s="170"/>
      <c r="BI17" s="170"/>
      <c r="BJ17" s="170"/>
      <c r="BK17" s="170"/>
      <c r="BL17" s="170"/>
      <c r="BM17" s="170"/>
      <c r="BN17" s="170"/>
      <c r="BO17" s="170"/>
      <c r="BP17" s="170"/>
      <c r="BQ17" s="170"/>
      <c r="BR17" s="170"/>
      <c r="BS17" s="170"/>
      <c r="BT17" s="170"/>
      <c r="BU17" s="170"/>
      <c r="BV17" s="170"/>
      <c r="BW17" s="170"/>
      <c r="BX17" s="170"/>
      <c r="BY17" s="170"/>
      <c r="BZ17" s="170"/>
      <c r="CA17" s="170"/>
      <c r="CB17" s="170"/>
      <c r="CC17" s="170"/>
      <c r="CD17" s="170"/>
      <c r="CE17" s="170"/>
      <c r="CF17" s="170"/>
      <c r="CG17" s="171"/>
      <c r="CH17" s="171"/>
      <c r="CI17" s="171"/>
      <c r="CJ17" s="171"/>
      <c r="CK17" s="171"/>
      <c r="CL17" s="171"/>
      <c r="CM17" s="171"/>
      <c r="CN17" s="172"/>
      <c r="CO17" s="164"/>
      <c r="CP17" s="164"/>
      <c r="CQ17" s="164"/>
    </row>
    <row r="18" spans="1:95" ht="50.25" customHeight="1" x14ac:dyDescent="0.3">
      <c r="A18" s="615"/>
      <c r="B18" s="595"/>
      <c r="C18" s="596"/>
      <c r="D18" s="596"/>
      <c r="E18" s="596"/>
      <c r="F18" s="596"/>
      <c r="G18" s="596"/>
      <c r="H18" s="596"/>
      <c r="I18" s="596"/>
      <c r="J18" s="596"/>
      <c r="K18" s="597"/>
      <c r="L18" s="666"/>
      <c r="M18" s="667"/>
      <c r="N18" s="667"/>
      <c r="O18" s="667"/>
      <c r="P18" s="667"/>
      <c r="Q18" s="667"/>
      <c r="R18" s="667"/>
      <c r="S18" s="667"/>
      <c r="T18" s="667"/>
      <c r="U18" s="667"/>
      <c r="V18" s="667"/>
      <c r="W18" s="667"/>
      <c r="X18" s="667"/>
      <c r="Y18" s="667"/>
      <c r="Z18" s="667"/>
      <c r="AA18" s="667"/>
      <c r="AB18" s="667"/>
      <c r="AC18" s="668"/>
      <c r="AD18" s="669"/>
      <c r="AE18" s="669"/>
      <c r="AF18" s="669"/>
      <c r="AG18" s="669"/>
      <c r="AH18" s="669"/>
      <c r="AI18" s="669"/>
      <c r="AJ18" s="669"/>
      <c r="AK18" s="669"/>
      <c r="AL18" s="669"/>
      <c r="AM18" s="669"/>
      <c r="AN18" s="669"/>
      <c r="AO18" s="669"/>
      <c r="AP18" s="669"/>
      <c r="AQ18" s="669"/>
      <c r="AR18" s="669"/>
      <c r="AS18" s="669"/>
      <c r="AT18" s="670"/>
      <c r="AU18" s="628"/>
      <c r="AV18" s="628"/>
      <c r="AW18" s="628"/>
      <c r="AX18" s="628"/>
      <c r="AY18" s="628"/>
      <c r="AZ18" s="628"/>
      <c r="BA18" s="628"/>
      <c r="BB18" s="628"/>
      <c r="BC18" s="628"/>
      <c r="BD18" s="628"/>
      <c r="BE18" s="628"/>
      <c r="BF18" s="628"/>
      <c r="BG18" s="628"/>
      <c r="BH18" s="628"/>
      <c r="BI18" s="628"/>
      <c r="BJ18" s="628"/>
      <c r="BK18" s="628"/>
      <c r="BL18" s="628"/>
      <c r="BM18" s="628"/>
      <c r="BN18" s="628"/>
      <c r="BO18" s="628"/>
      <c r="BP18" s="628"/>
      <c r="BQ18" s="628"/>
      <c r="BR18" s="628"/>
      <c r="BS18" s="628"/>
      <c r="BT18" s="628"/>
      <c r="BU18" s="628"/>
      <c r="BV18" s="628"/>
      <c r="BW18" s="628"/>
      <c r="BX18" s="628"/>
      <c r="BY18" s="628"/>
      <c r="BZ18" s="628"/>
      <c r="CA18" s="628"/>
      <c r="CB18" s="628"/>
      <c r="CC18" s="628"/>
      <c r="CD18" s="628"/>
      <c r="CE18" s="628"/>
      <c r="CF18" s="628"/>
      <c r="CG18" s="628"/>
      <c r="CH18" s="628"/>
      <c r="CI18" s="628"/>
      <c r="CJ18" s="628"/>
      <c r="CK18" s="628"/>
      <c r="CL18" s="628"/>
      <c r="CM18" s="628"/>
      <c r="CN18" s="629"/>
      <c r="CO18" s="173"/>
      <c r="CP18" s="173"/>
      <c r="CQ18" s="173"/>
    </row>
    <row r="19" spans="1:95" ht="21" customHeight="1" x14ac:dyDescent="0.2">
      <c r="A19" s="615"/>
      <c r="B19" s="595"/>
      <c r="C19" s="596"/>
      <c r="D19" s="596"/>
      <c r="E19" s="596"/>
      <c r="F19" s="596"/>
      <c r="G19" s="596"/>
      <c r="H19" s="596"/>
      <c r="I19" s="596"/>
      <c r="J19" s="596"/>
      <c r="K19" s="597"/>
      <c r="L19" s="630" t="s">
        <v>256</v>
      </c>
      <c r="M19" s="631"/>
      <c r="N19" s="631"/>
      <c r="O19" s="631"/>
      <c r="P19" s="631"/>
      <c r="Q19" s="631"/>
      <c r="R19" s="631"/>
      <c r="S19" s="631"/>
      <c r="T19" s="631"/>
      <c r="U19" s="631"/>
      <c r="V19" s="631"/>
      <c r="W19" s="631"/>
      <c r="X19" s="631"/>
      <c r="Y19" s="631"/>
      <c r="Z19" s="631"/>
      <c r="AA19" s="631"/>
      <c r="AB19" s="631"/>
      <c r="AC19" s="631"/>
      <c r="AD19" s="631"/>
      <c r="AE19" s="631"/>
      <c r="AF19" s="631"/>
      <c r="AG19" s="631"/>
      <c r="AH19" s="631"/>
      <c r="AI19" s="631"/>
      <c r="AJ19" s="631"/>
      <c r="AK19" s="631"/>
      <c r="AL19" s="631"/>
      <c r="AM19" s="631"/>
      <c r="AN19" s="631"/>
      <c r="AO19" s="631"/>
      <c r="AP19" s="631"/>
      <c r="AQ19" s="631"/>
      <c r="AR19" s="631"/>
      <c r="AS19" s="631"/>
      <c r="AT19" s="631"/>
      <c r="AU19" s="631"/>
      <c r="AV19" s="631"/>
      <c r="AW19" s="631"/>
      <c r="AX19" s="631"/>
      <c r="AY19" s="631"/>
      <c r="AZ19" s="631"/>
      <c r="BA19" s="631"/>
      <c r="BB19" s="631"/>
      <c r="BC19" s="631"/>
      <c r="BD19" s="631"/>
      <c r="BE19" s="631"/>
      <c r="BF19" s="631"/>
      <c r="BG19" s="631"/>
      <c r="BH19" s="631"/>
      <c r="BI19" s="631"/>
      <c r="BJ19" s="631"/>
      <c r="BK19" s="631"/>
      <c r="BL19" s="631"/>
      <c r="BM19" s="631"/>
      <c r="BN19" s="631"/>
      <c r="BO19" s="631"/>
      <c r="BP19" s="631"/>
      <c r="BQ19" s="631"/>
      <c r="BR19" s="631"/>
      <c r="BS19" s="631"/>
      <c r="BT19" s="631"/>
      <c r="BU19" s="631"/>
      <c r="BV19" s="631"/>
      <c r="BW19" s="631"/>
      <c r="BX19" s="631"/>
      <c r="BY19" s="631"/>
      <c r="BZ19" s="631"/>
      <c r="CA19" s="631"/>
      <c r="CB19" s="631"/>
      <c r="CC19" s="631"/>
      <c r="CD19" s="631"/>
      <c r="CE19" s="631"/>
      <c r="CF19" s="631"/>
      <c r="CG19" s="631"/>
      <c r="CH19" s="631"/>
      <c r="CI19" s="631"/>
      <c r="CJ19" s="631"/>
      <c r="CK19" s="631"/>
      <c r="CL19" s="631"/>
      <c r="CM19" s="631"/>
      <c r="CN19" s="632"/>
      <c r="CO19" s="173"/>
      <c r="CP19" s="173"/>
      <c r="CQ19" s="173"/>
    </row>
    <row r="20" spans="1:95" ht="63.75" customHeight="1" x14ac:dyDescent="0.3">
      <c r="A20" s="615"/>
      <c r="B20" s="598"/>
      <c r="C20" s="599"/>
      <c r="D20" s="599"/>
      <c r="E20" s="599"/>
      <c r="F20" s="599"/>
      <c r="G20" s="599"/>
      <c r="H20" s="599"/>
      <c r="I20" s="599"/>
      <c r="J20" s="599"/>
      <c r="K20" s="600"/>
      <c r="L20" s="634"/>
      <c r="M20" s="635"/>
      <c r="N20" s="635"/>
      <c r="O20" s="635"/>
      <c r="P20" s="635"/>
      <c r="Q20" s="635"/>
      <c r="R20" s="635"/>
      <c r="S20" s="635"/>
      <c r="T20" s="635"/>
      <c r="U20" s="635"/>
      <c r="V20" s="635"/>
      <c r="W20" s="635"/>
      <c r="X20" s="635"/>
      <c r="Y20" s="635"/>
      <c r="Z20" s="635"/>
      <c r="AA20" s="635"/>
      <c r="AB20" s="635"/>
      <c r="AC20" s="635"/>
      <c r="AD20" s="635"/>
      <c r="AE20" s="635"/>
      <c r="AF20" s="635"/>
      <c r="AG20" s="635"/>
      <c r="AH20" s="635"/>
      <c r="AI20" s="635"/>
      <c r="AJ20" s="635"/>
      <c r="AK20" s="635"/>
      <c r="AL20" s="635"/>
      <c r="AM20" s="635"/>
      <c r="AN20" s="635"/>
      <c r="AO20" s="635"/>
      <c r="AP20" s="635"/>
      <c r="AQ20" s="635"/>
      <c r="AR20" s="635"/>
      <c r="AS20" s="635"/>
      <c r="AT20" s="635"/>
      <c r="AU20" s="635"/>
      <c r="AV20" s="635"/>
      <c r="AW20" s="635"/>
      <c r="AX20" s="635"/>
      <c r="AY20" s="635"/>
      <c r="AZ20" s="635"/>
      <c r="BA20" s="635"/>
      <c r="BB20" s="635"/>
      <c r="BC20" s="635"/>
      <c r="BD20" s="635"/>
      <c r="BE20" s="635"/>
      <c r="BF20" s="635"/>
      <c r="BG20" s="635"/>
      <c r="BH20" s="635"/>
      <c r="BI20" s="635"/>
      <c r="BJ20" s="635"/>
      <c r="BK20" s="635"/>
      <c r="BL20" s="635"/>
      <c r="BM20" s="635"/>
      <c r="BN20" s="635"/>
      <c r="BO20" s="635"/>
      <c r="BP20" s="635"/>
      <c r="BQ20" s="635"/>
      <c r="BR20" s="635"/>
      <c r="BS20" s="635"/>
      <c r="BT20" s="635"/>
      <c r="BU20" s="635"/>
      <c r="BV20" s="635"/>
      <c r="BW20" s="635"/>
      <c r="BX20" s="635"/>
      <c r="BY20" s="635"/>
      <c r="BZ20" s="635"/>
      <c r="CA20" s="635"/>
      <c r="CB20" s="635"/>
      <c r="CC20" s="635"/>
      <c r="CD20" s="635"/>
      <c r="CE20" s="635"/>
      <c r="CF20" s="635"/>
      <c r="CG20" s="635"/>
      <c r="CH20" s="635"/>
      <c r="CI20" s="635"/>
      <c r="CJ20" s="635"/>
      <c r="CK20" s="635"/>
      <c r="CL20" s="635"/>
      <c r="CM20" s="635"/>
      <c r="CN20" s="636"/>
      <c r="CO20" s="173"/>
      <c r="CP20" s="173"/>
      <c r="CQ20" s="173"/>
    </row>
    <row r="21" spans="1:95" ht="33.75" customHeight="1" x14ac:dyDescent="0.2">
      <c r="A21" s="615"/>
      <c r="B21" s="611" t="s">
        <v>59</v>
      </c>
      <c r="C21" s="612"/>
      <c r="D21" s="612"/>
      <c r="E21" s="612"/>
      <c r="F21" s="612"/>
      <c r="G21" s="612"/>
      <c r="H21" s="612"/>
      <c r="I21" s="612"/>
      <c r="J21" s="612"/>
      <c r="K21" s="613"/>
      <c r="L21" s="688" t="s">
        <v>105</v>
      </c>
      <c r="M21" s="633"/>
      <c r="N21" s="608"/>
      <c r="O21" s="608"/>
      <c r="P21" s="608"/>
      <c r="Q21" s="608"/>
      <c r="R21" s="608"/>
      <c r="S21" s="608"/>
      <c r="T21" s="608"/>
      <c r="U21" s="608"/>
      <c r="V21" s="608"/>
      <c r="W21" s="633" t="s">
        <v>106</v>
      </c>
      <c r="X21" s="633"/>
      <c r="Y21" s="608"/>
      <c r="Z21" s="608"/>
      <c r="AA21" s="608"/>
      <c r="AB21" s="608"/>
      <c r="AC21" s="608"/>
      <c r="AD21" s="608"/>
      <c r="AE21" s="608"/>
      <c r="AF21" s="608"/>
      <c r="AG21" s="608"/>
      <c r="AH21" s="633" t="s">
        <v>104</v>
      </c>
      <c r="AI21" s="633"/>
      <c r="AJ21" s="608"/>
      <c r="AK21" s="608"/>
      <c r="AL21" s="608"/>
      <c r="AM21" s="608"/>
      <c r="AN21" s="608"/>
      <c r="AO21" s="608"/>
      <c r="AP21" s="608"/>
      <c r="AQ21" s="608"/>
      <c r="AR21" s="677"/>
      <c r="AS21" s="637" t="s">
        <v>71</v>
      </c>
      <c r="AT21" s="593"/>
      <c r="AU21" s="593"/>
      <c r="AV21" s="593"/>
      <c r="AW21" s="593"/>
      <c r="AX21" s="593"/>
      <c r="AY21" s="593"/>
      <c r="AZ21" s="593"/>
      <c r="BA21" s="593"/>
      <c r="BB21" s="593"/>
      <c r="BC21" s="594"/>
      <c r="BD21" s="174"/>
      <c r="BE21" s="641" t="s">
        <v>105</v>
      </c>
      <c r="BF21" s="641"/>
      <c r="BG21" s="622"/>
      <c r="BH21" s="622"/>
      <c r="BI21" s="622"/>
      <c r="BJ21" s="622"/>
      <c r="BK21" s="622"/>
      <c r="BL21" s="622"/>
      <c r="BM21" s="622"/>
      <c r="BN21" s="622"/>
      <c r="BO21" s="622"/>
      <c r="BP21" s="641" t="s">
        <v>106</v>
      </c>
      <c r="BQ21" s="641"/>
      <c r="BR21" s="622"/>
      <c r="BS21" s="622"/>
      <c r="BT21" s="622"/>
      <c r="BU21" s="622"/>
      <c r="BV21" s="622"/>
      <c r="BW21" s="622"/>
      <c r="BX21" s="622"/>
      <c r="BY21" s="622"/>
      <c r="BZ21" s="622"/>
      <c r="CA21" s="622"/>
      <c r="CB21" s="641" t="s">
        <v>104</v>
      </c>
      <c r="CC21" s="641"/>
      <c r="CD21" s="622"/>
      <c r="CE21" s="622"/>
      <c r="CF21" s="622"/>
      <c r="CG21" s="622"/>
      <c r="CH21" s="622"/>
      <c r="CI21" s="622"/>
      <c r="CJ21" s="622"/>
      <c r="CK21" s="622"/>
      <c r="CL21" s="622"/>
      <c r="CM21" s="622"/>
      <c r="CN21" s="623"/>
    </row>
    <row r="22" spans="1:95" ht="33.75" customHeight="1" thickBot="1" x14ac:dyDescent="0.25">
      <c r="A22" s="616"/>
      <c r="B22" s="684" t="s">
        <v>63</v>
      </c>
      <c r="C22" s="685"/>
      <c r="D22" s="685"/>
      <c r="E22" s="685"/>
      <c r="F22" s="685"/>
      <c r="G22" s="685"/>
      <c r="H22" s="685"/>
      <c r="I22" s="685"/>
      <c r="J22" s="685"/>
      <c r="K22" s="686"/>
      <c r="L22" s="687" t="s">
        <v>105</v>
      </c>
      <c r="M22" s="627"/>
      <c r="N22" s="626"/>
      <c r="O22" s="626"/>
      <c r="P22" s="626"/>
      <c r="Q22" s="626"/>
      <c r="R22" s="626"/>
      <c r="S22" s="626"/>
      <c r="T22" s="626"/>
      <c r="U22" s="626"/>
      <c r="V22" s="626"/>
      <c r="W22" s="627" t="s">
        <v>106</v>
      </c>
      <c r="X22" s="627"/>
      <c r="Y22" s="626"/>
      <c r="Z22" s="626"/>
      <c r="AA22" s="626"/>
      <c r="AB22" s="626"/>
      <c r="AC22" s="626"/>
      <c r="AD22" s="626"/>
      <c r="AE22" s="626"/>
      <c r="AF22" s="626"/>
      <c r="AG22" s="626"/>
      <c r="AH22" s="627" t="s">
        <v>104</v>
      </c>
      <c r="AI22" s="627"/>
      <c r="AJ22" s="626"/>
      <c r="AK22" s="626"/>
      <c r="AL22" s="626"/>
      <c r="AM22" s="626"/>
      <c r="AN22" s="626"/>
      <c r="AO22" s="626"/>
      <c r="AP22" s="626"/>
      <c r="AQ22" s="626"/>
      <c r="AR22" s="663"/>
      <c r="AS22" s="638"/>
      <c r="AT22" s="639"/>
      <c r="AU22" s="639"/>
      <c r="AV22" s="639"/>
      <c r="AW22" s="639"/>
      <c r="AX22" s="639"/>
      <c r="AY22" s="639"/>
      <c r="AZ22" s="639"/>
      <c r="BA22" s="639"/>
      <c r="BB22" s="639"/>
      <c r="BC22" s="640"/>
      <c r="BD22" s="175"/>
      <c r="BE22" s="642"/>
      <c r="BF22" s="642"/>
      <c r="BG22" s="624"/>
      <c r="BH22" s="624"/>
      <c r="BI22" s="624"/>
      <c r="BJ22" s="624"/>
      <c r="BK22" s="624"/>
      <c r="BL22" s="624"/>
      <c r="BM22" s="624"/>
      <c r="BN22" s="624"/>
      <c r="BO22" s="624"/>
      <c r="BP22" s="642"/>
      <c r="BQ22" s="642"/>
      <c r="BR22" s="624"/>
      <c r="BS22" s="624"/>
      <c r="BT22" s="624"/>
      <c r="BU22" s="624"/>
      <c r="BV22" s="624"/>
      <c r="BW22" s="624"/>
      <c r="BX22" s="624"/>
      <c r="BY22" s="624"/>
      <c r="BZ22" s="624"/>
      <c r="CA22" s="624"/>
      <c r="CB22" s="642"/>
      <c r="CC22" s="642"/>
      <c r="CD22" s="624"/>
      <c r="CE22" s="624"/>
      <c r="CF22" s="624"/>
      <c r="CG22" s="624"/>
      <c r="CH22" s="624"/>
      <c r="CI22" s="624"/>
      <c r="CJ22" s="624"/>
      <c r="CK22" s="624"/>
      <c r="CL22" s="624"/>
      <c r="CM22" s="624"/>
      <c r="CN22" s="625"/>
    </row>
    <row r="23" spans="1:95" ht="16.5" customHeight="1" x14ac:dyDescent="0.2">
      <c r="B23" s="165"/>
      <c r="C23" s="166"/>
      <c r="D23" s="166"/>
      <c r="E23" s="166"/>
      <c r="F23" s="166"/>
      <c r="G23" s="166"/>
      <c r="H23" s="166"/>
      <c r="I23" s="166"/>
      <c r="J23" s="166"/>
      <c r="K23" s="166"/>
      <c r="L23" s="167"/>
      <c r="M23" s="167"/>
      <c r="N23" s="167"/>
      <c r="O23" s="176"/>
      <c r="P23" s="167"/>
      <c r="Q23" s="167"/>
      <c r="R23" s="167"/>
      <c r="S23" s="167"/>
      <c r="T23" s="167"/>
      <c r="U23" s="167"/>
      <c r="V23" s="167"/>
      <c r="W23" s="167"/>
      <c r="X23" s="167"/>
      <c r="Y23" s="167"/>
      <c r="Z23" s="167"/>
      <c r="AA23" s="167"/>
      <c r="AB23" s="167"/>
      <c r="AC23" s="167"/>
      <c r="AD23" s="167"/>
      <c r="AE23" s="167"/>
      <c r="AF23" s="167"/>
      <c r="AG23" s="167"/>
      <c r="AH23" s="167"/>
      <c r="AI23" s="167"/>
      <c r="AJ23" s="167"/>
      <c r="AK23" s="167"/>
      <c r="AL23" s="167"/>
      <c r="AM23" s="167"/>
      <c r="AN23" s="167"/>
      <c r="AO23" s="167"/>
      <c r="AP23" s="167"/>
      <c r="AQ23" s="167"/>
      <c r="AR23" s="167"/>
      <c r="AS23" s="166"/>
      <c r="AT23" s="166"/>
      <c r="AU23" s="166"/>
      <c r="AV23" s="166"/>
      <c r="AW23" s="166"/>
      <c r="AX23" s="166"/>
      <c r="AY23" s="166"/>
      <c r="AZ23" s="166"/>
      <c r="BA23" s="166"/>
      <c r="BB23" s="166"/>
      <c r="BC23" s="166"/>
      <c r="BD23" s="168"/>
      <c r="BE23" s="167"/>
      <c r="BF23" s="167"/>
      <c r="BG23" s="167"/>
      <c r="BH23" s="167"/>
      <c r="BI23" s="167"/>
      <c r="BJ23" s="167"/>
      <c r="BK23" s="167"/>
      <c r="BL23" s="167"/>
      <c r="BM23" s="167"/>
      <c r="BN23" s="167"/>
      <c r="BO23" s="167"/>
      <c r="BP23" s="167"/>
      <c r="BQ23" s="167"/>
      <c r="BR23" s="167"/>
      <c r="BS23" s="167"/>
      <c r="BT23" s="167"/>
      <c r="BU23" s="167"/>
      <c r="BV23" s="167"/>
      <c r="BW23" s="167"/>
      <c r="BX23" s="167"/>
      <c r="BY23" s="167"/>
      <c r="BZ23" s="167"/>
      <c r="CA23" s="167"/>
      <c r="CB23" s="167"/>
      <c r="CC23" s="167"/>
      <c r="CD23" s="167"/>
      <c r="CE23" s="167"/>
      <c r="CF23" s="167"/>
      <c r="CG23" s="167"/>
      <c r="CH23" s="167"/>
      <c r="CI23" s="167"/>
      <c r="CJ23" s="167"/>
      <c r="CK23" s="167"/>
      <c r="CL23" s="167"/>
      <c r="CM23" s="167"/>
      <c r="CN23" s="167"/>
    </row>
    <row r="24" spans="1:95" ht="18" customHeight="1" thickBot="1" x14ac:dyDescent="0.25">
      <c r="A24" s="177" t="s">
        <v>210</v>
      </c>
      <c r="B24" s="178"/>
      <c r="C24" s="178"/>
      <c r="D24" s="178"/>
      <c r="E24" s="179"/>
      <c r="F24" s="179"/>
      <c r="G24" s="180"/>
      <c r="H24" s="180"/>
      <c r="I24" s="178"/>
      <c r="J24" s="178"/>
      <c r="K24" s="178"/>
      <c r="L24" s="178"/>
      <c r="M24" s="178"/>
      <c r="N24" s="178"/>
      <c r="O24" s="178"/>
      <c r="P24" s="178"/>
      <c r="Q24" s="178"/>
      <c r="R24" s="178"/>
      <c r="S24" s="178"/>
      <c r="T24" s="178"/>
      <c r="U24" s="178"/>
      <c r="V24" s="178"/>
      <c r="W24" s="178"/>
      <c r="X24" s="178"/>
      <c r="Y24" s="178"/>
      <c r="Z24" s="178"/>
      <c r="AA24" s="178"/>
      <c r="AB24" s="178"/>
      <c r="AC24" s="178"/>
      <c r="AD24" s="178"/>
      <c r="AE24" s="178"/>
      <c r="AF24" s="178"/>
      <c r="AG24" s="178"/>
      <c r="AH24" s="178"/>
      <c r="AI24" s="178"/>
      <c r="AJ24" s="178"/>
      <c r="AK24" s="178"/>
      <c r="AL24" s="178"/>
      <c r="AM24" s="178"/>
      <c r="AN24" s="178"/>
      <c r="AO24" s="178"/>
      <c r="AP24" s="178"/>
      <c r="AQ24" s="178"/>
      <c r="AR24" s="178"/>
      <c r="AS24" s="178"/>
      <c r="AT24" s="178"/>
      <c r="AU24" s="178"/>
      <c r="AV24" s="178"/>
      <c r="AW24" s="178"/>
      <c r="AX24" s="178"/>
      <c r="AY24" s="178"/>
      <c r="AZ24" s="178"/>
      <c r="BA24" s="178"/>
      <c r="BB24" s="178"/>
      <c r="BC24" s="178"/>
      <c r="BD24" s="178"/>
      <c r="BE24" s="178"/>
      <c r="BF24" s="178"/>
      <c r="BG24" s="178"/>
      <c r="BH24" s="178"/>
      <c r="BI24" s="178"/>
      <c r="BJ24" s="178"/>
      <c r="BK24" s="178"/>
      <c r="BL24" s="178"/>
      <c r="BM24" s="178"/>
      <c r="BN24" s="178"/>
      <c r="BO24" s="178"/>
      <c r="BP24" s="178"/>
      <c r="BQ24" s="178"/>
      <c r="BR24" s="178"/>
      <c r="BS24" s="178"/>
      <c r="BT24" s="178"/>
      <c r="BU24" s="178"/>
      <c r="BV24" s="178"/>
      <c r="BW24" s="178"/>
      <c r="BX24" s="178"/>
      <c r="BY24" s="178"/>
      <c r="BZ24" s="178"/>
      <c r="CA24" s="178"/>
      <c r="CB24" s="178"/>
      <c r="CC24" s="178"/>
      <c r="CD24" s="178"/>
      <c r="CE24" s="178"/>
      <c r="CF24" s="178"/>
      <c r="CG24" s="178"/>
    </row>
    <row r="25" spans="1:95" s="182" customFormat="1" ht="25" customHeight="1" thickBot="1" x14ac:dyDescent="0.25">
      <c r="A25" s="181"/>
      <c r="B25" s="681" t="s">
        <v>107</v>
      </c>
      <c r="C25" s="682"/>
      <c r="D25" s="682"/>
      <c r="E25" s="683"/>
      <c r="F25" s="678" t="s">
        <v>253</v>
      </c>
      <c r="G25" s="679"/>
      <c r="H25" s="679"/>
      <c r="I25" s="679"/>
      <c r="J25" s="679"/>
      <c r="K25" s="679"/>
      <c r="L25" s="679"/>
      <c r="M25" s="679"/>
      <c r="N25" s="679"/>
      <c r="O25" s="679"/>
      <c r="P25" s="679"/>
      <c r="Q25" s="679"/>
      <c r="R25" s="679"/>
      <c r="S25" s="679"/>
      <c r="T25" s="679"/>
      <c r="U25" s="679"/>
      <c r="V25" s="680"/>
      <c r="W25" s="681" t="s">
        <v>107</v>
      </c>
      <c r="X25" s="682"/>
      <c r="Y25" s="682"/>
      <c r="Z25" s="683"/>
      <c r="AA25" s="678" t="s">
        <v>253</v>
      </c>
      <c r="AB25" s="679"/>
      <c r="AC25" s="679"/>
      <c r="AD25" s="679"/>
      <c r="AE25" s="679"/>
      <c r="AF25" s="679"/>
      <c r="AG25" s="679"/>
      <c r="AH25" s="679"/>
      <c r="AI25" s="679"/>
      <c r="AJ25" s="679"/>
      <c r="AK25" s="679"/>
      <c r="AL25" s="679"/>
      <c r="AM25" s="679"/>
      <c r="AN25" s="679"/>
      <c r="AO25" s="679"/>
      <c r="AP25" s="679"/>
      <c r="AQ25" s="680"/>
      <c r="AR25" s="681" t="s">
        <v>107</v>
      </c>
      <c r="AS25" s="682"/>
      <c r="AT25" s="682"/>
      <c r="AU25" s="683"/>
      <c r="AV25" s="678" t="s">
        <v>253</v>
      </c>
      <c r="AW25" s="679"/>
      <c r="AX25" s="679"/>
      <c r="AY25" s="679"/>
      <c r="AZ25" s="679"/>
      <c r="BA25" s="679"/>
      <c r="BB25" s="679"/>
      <c r="BC25" s="679"/>
      <c r="BD25" s="679"/>
      <c r="BE25" s="679"/>
      <c r="BF25" s="679"/>
      <c r="BG25" s="679"/>
      <c r="BH25" s="679"/>
      <c r="BI25" s="679"/>
      <c r="BJ25" s="679"/>
      <c r="BK25" s="679"/>
      <c r="BL25" s="680"/>
      <c r="BM25" s="681" t="s">
        <v>107</v>
      </c>
      <c r="BN25" s="682"/>
      <c r="BO25" s="682"/>
      <c r="BP25" s="683"/>
      <c r="BQ25" s="678" t="s">
        <v>253</v>
      </c>
      <c r="BR25" s="679"/>
      <c r="BS25" s="679"/>
      <c r="BT25" s="679"/>
      <c r="BU25" s="679"/>
      <c r="BV25" s="679"/>
      <c r="BW25" s="679"/>
      <c r="BX25" s="679"/>
      <c r="BY25" s="679"/>
      <c r="BZ25" s="679"/>
      <c r="CA25" s="679"/>
      <c r="CB25" s="679"/>
      <c r="CC25" s="679"/>
      <c r="CD25" s="679"/>
      <c r="CE25" s="679"/>
      <c r="CF25" s="679"/>
      <c r="CG25" s="680"/>
    </row>
    <row r="26" spans="1:95" s="184" customFormat="1" ht="25" customHeight="1" x14ac:dyDescent="0.2">
      <c r="A26" s="183"/>
      <c r="B26" s="671">
        <v>1</v>
      </c>
      <c r="C26" s="672"/>
      <c r="D26" s="672"/>
      <c r="E26" s="673"/>
      <c r="F26" s="674"/>
      <c r="G26" s="675"/>
      <c r="H26" s="675"/>
      <c r="I26" s="675"/>
      <c r="J26" s="675"/>
      <c r="K26" s="675"/>
      <c r="L26" s="675"/>
      <c r="M26" s="675"/>
      <c r="N26" s="675"/>
      <c r="O26" s="675"/>
      <c r="P26" s="675"/>
      <c r="Q26" s="675"/>
      <c r="R26" s="675"/>
      <c r="S26" s="675"/>
      <c r="T26" s="675"/>
      <c r="U26" s="675"/>
      <c r="V26" s="676"/>
      <c r="W26" s="671">
        <v>21</v>
      </c>
      <c r="X26" s="672"/>
      <c r="Y26" s="672"/>
      <c r="Z26" s="673"/>
      <c r="AA26" s="674"/>
      <c r="AB26" s="675"/>
      <c r="AC26" s="675"/>
      <c r="AD26" s="675"/>
      <c r="AE26" s="675"/>
      <c r="AF26" s="675"/>
      <c r="AG26" s="675"/>
      <c r="AH26" s="675"/>
      <c r="AI26" s="675"/>
      <c r="AJ26" s="675"/>
      <c r="AK26" s="675"/>
      <c r="AL26" s="675"/>
      <c r="AM26" s="675"/>
      <c r="AN26" s="675"/>
      <c r="AO26" s="675"/>
      <c r="AP26" s="675"/>
      <c r="AQ26" s="676"/>
      <c r="AR26" s="671">
        <v>41</v>
      </c>
      <c r="AS26" s="672"/>
      <c r="AT26" s="672"/>
      <c r="AU26" s="673"/>
      <c r="AV26" s="674"/>
      <c r="AW26" s="675"/>
      <c r="AX26" s="675"/>
      <c r="AY26" s="675"/>
      <c r="AZ26" s="675"/>
      <c r="BA26" s="675"/>
      <c r="BB26" s="675"/>
      <c r="BC26" s="675"/>
      <c r="BD26" s="675"/>
      <c r="BE26" s="675"/>
      <c r="BF26" s="675"/>
      <c r="BG26" s="675"/>
      <c r="BH26" s="675"/>
      <c r="BI26" s="675"/>
      <c r="BJ26" s="675"/>
      <c r="BK26" s="675"/>
      <c r="BL26" s="676"/>
      <c r="BM26" s="671">
        <v>61</v>
      </c>
      <c r="BN26" s="672"/>
      <c r="BO26" s="672"/>
      <c r="BP26" s="673"/>
      <c r="BQ26" s="674"/>
      <c r="BR26" s="675"/>
      <c r="BS26" s="675"/>
      <c r="BT26" s="675"/>
      <c r="BU26" s="675"/>
      <c r="BV26" s="675"/>
      <c r="BW26" s="675"/>
      <c r="BX26" s="675"/>
      <c r="BY26" s="675"/>
      <c r="BZ26" s="675"/>
      <c r="CA26" s="675"/>
      <c r="CB26" s="675"/>
      <c r="CC26" s="675"/>
      <c r="CD26" s="675"/>
      <c r="CE26" s="675"/>
      <c r="CF26" s="675"/>
      <c r="CG26" s="676"/>
    </row>
    <row r="27" spans="1:95" s="184" customFormat="1" ht="25" customHeight="1" x14ac:dyDescent="0.2">
      <c r="A27" s="183"/>
      <c r="B27" s="692">
        <v>2</v>
      </c>
      <c r="C27" s="693"/>
      <c r="D27" s="693"/>
      <c r="E27" s="694"/>
      <c r="F27" s="689"/>
      <c r="G27" s="690"/>
      <c r="H27" s="690"/>
      <c r="I27" s="690"/>
      <c r="J27" s="690"/>
      <c r="K27" s="690"/>
      <c r="L27" s="690"/>
      <c r="M27" s="690"/>
      <c r="N27" s="690"/>
      <c r="O27" s="690"/>
      <c r="P27" s="690"/>
      <c r="Q27" s="690"/>
      <c r="R27" s="690"/>
      <c r="S27" s="690"/>
      <c r="T27" s="690"/>
      <c r="U27" s="690"/>
      <c r="V27" s="691"/>
      <c r="W27" s="692">
        <v>22</v>
      </c>
      <c r="X27" s="693"/>
      <c r="Y27" s="693"/>
      <c r="Z27" s="694"/>
      <c r="AA27" s="689"/>
      <c r="AB27" s="690"/>
      <c r="AC27" s="690"/>
      <c r="AD27" s="690"/>
      <c r="AE27" s="690"/>
      <c r="AF27" s="690"/>
      <c r="AG27" s="690"/>
      <c r="AH27" s="690"/>
      <c r="AI27" s="690"/>
      <c r="AJ27" s="690"/>
      <c r="AK27" s="690"/>
      <c r="AL27" s="690"/>
      <c r="AM27" s="690"/>
      <c r="AN27" s="690"/>
      <c r="AO27" s="690"/>
      <c r="AP27" s="690"/>
      <c r="AQ27" s="691"/>
      <c r="AR27" s="692">
        <v>42</v>
      </c>
      <c r="AS27" s="693"/>
      <c r="AT27" s="693"/>
      <c r="AU27" s="694"/>
      <c r="AV27" s="689"/>
      <c r="AW27" s="690"/>
      <c r="AX27" s="690"/>
      <c r="AY27" s="690"/>
      <c r="AZ27" s="690"/>
      <c r="BA27" s="690"/>
      <c r="BB27" s="690"/>
      <c r="BC27" s="690"/>
      <c r="BD27" s="690"/>
      <c r="BE27" s="690"/>
      <c r="BF27" s="690"/>
      <c r="BG27" s="690"/>
      <c r="BH27" s="690"/>
      <c r="BI27" s="690"/>
      <c r="BJ27" s="690"/>
      <c r="BK27" s="690"/>
      <c r="BL27" s="691"/>
      <c r="BM27" s="692">
        <v>62</v>
      </c>
      <c r="BN27" s="693"/>
      <c r="BO27" s="693"/>
      <c r="BP27" s="694"/>
      <c r="BQ27" s="689"/>
      <c r="BR27" s="690"/>
      <c r="BS27" s="690"/>
      <c r="BT27" s="690"/>
      <c r="BU27" s="690"/>
      <c r="BV27" s="690"/>
      <c r="BW27" s="690"/>
      <c r="BX27" s="690"/>
      <c r="BY27" s="690"/>
      <c r="BZ27" s="690"/>
      <c r="CA27" s="690"/>
      <c r="CB27" s="690"/>
      <c r="CC27" s="690"/>
      <c r="CD27" s="690"/>
      <c r="CE27" s="690"/>
      <c r="CF27" s="690"/>
      <c r="CG27" s="691"/>
    </row>
    <row r="28" spans="1:95" s="184" customFormat="1" ht="25" customHeight="1" x14ac:dyDescent="0.2">
      <c r="A28" s="183"/>
      <c r="B28" s="692">
        <v>3</v>
      </c>
      <c r="C28" s="693"/>
      <c r="D28" s="693"/>
      <c r="E28" s="694"/>
      <c r="F28" s="689"/>
      <c r="G28" s="690"/>
      <c r="H28" s="690"/>
      <c r="I28" s="690"/>
      <c r="J28" s="690"/>
      <c r="K28" s="690"/>
      <c r="L28" s="690"/>
      <c r="M28" s="690"/>
      <c r="N28" s="690"/>
      <c r="O28" s="690"/>
      <c r="P28" s="690"/>
      <c r="Q28" s="690"/>
      <c r="R28" s="690"/>
      <c r="S28" s="690"/>
      <c r="T28" s="690"/>
      <c r="U28" s="690"/>
      <c r="V28" s="691"/>
      <c r="W28" s="692">
        <v>23</v>
      </c>
      <c r="X28" s="693"/>
      <c r="Y28" s="693"/>
      <c r="Z28" s="694"/>
      <c r="AA28" s="689"/>
      <c r="AB28" s="690"/>
      <c r="AC28" s="690"/>
      <c r="AD28" s="690"/>
      <c r="AE28" s="690"/>
      <c r="AF28" s="690"/>
      <c r="AG28" s="690"/>
      <c r="AH28" s="690"/>
      <c r="AI28" s="690"/>
      <c r="AJ28" s="690"/>
      <c r="AK28" s="690"/>
      <c r="AL28" s="690"/>
      <c r="AM28" s="690"/>
      <c r="AN28" s="690"/>
      <c r="AO28" s="690"/>
      <c r="AP28" s="690"/>
      <c r="AQ28" s="691"/>
      <c r="AR28" s="692">
        <v>43</v>
      </c>
      <c r="AS28" s="693"/>
      <c r="AT28" s="693"/>
      <c r="AU28" s="694"/>
      <c r="AV28" s="689"/>
      <c r="AW28" s="690"/>
      <c r="AX28" s="690"/>
      <c r="AY28" s="690"/>
      <c r="AZ28" s="690"/>
      <c r="BA28" s="690"/>
      <c r="BB28" s="690"/>
      <c r="BC28" s="690"/>
      <c r="BD28" s="690"/>
      <c r="BE28" s="690"/>
      <c r="BF28" s="690"/>
      <c r="BG28" s="690"/>
      <c r="BH28" s="690"/>
      <c r="BI28" s="690"/>
      <c r="BJ28" s="690"/>
      <c r="BK28" s="690"/>
      <c r="BL28" s="691"/>
      <c r="BM28" s="692">
        <v>63</v>
      </c>
      <c r="BN28" s="693"/>
      <c r="BO28" s="693"/>
      <c r="BP28" s="694"/>
      <c r="BQ28" s="689"/>
      <c r="BR28" s="690"/>
      <c r="BS28" s="690"/>
      <c r="BT28" s="690"/>
      <c r="BU28" s="690"/>
      <c r="BV28" s="690"/>
      <c r="BW28" s="690"/>
      <c r="BX28" s="690"/>
      <c r="BY28" s="690"/>
      <c r="BZ28" s="690"/>
      <c r="CA28" s="690"/>
      <c r="CB28" s="690"/>
      <c r="CC28" s="690"/>
      <c r="CD28" s="690"/>
      <c r="CE28" s="690"/>
      <c r="CF28" s="690"/>
      <c r="CG28" s="691"/>
    </row>
    <row r="29" spans="1:95" s="184" customFormat="1" ht="25" customHeight="1" x14ac:dyDescent="0.2">
      <c r="A29" s="183"/>
      <c r="B29" s="692">
        <v>4</v>
      </c>
      <c r="C29" s="693"/>
      <c r="D29" s="693"/>
      <c r="E29" s="694"/>
      <c r="F29" s="689"/>
      <c r="G29" s="690"/>
      <c r="H29" s="690"/>
      <c r="I29" s="690"/>
      <c r="J29" s="690"/>
      <c r="K29" s="690"/>
      <c r="L29" s="690"/>
      <c r="M29" s="690"/>
      <c r="N29" s="690"/>
      <c r="O29" s="690"/>
      <c r="P29" s="690"/>
      <c r="Q29" s="690"/>
      <c r="R29" s="690"/>
      <c r="S29" s="690"/>
      <c r="T29" s="690"/>
      <c r="U29" s="690"/>
      <c r="V29" s="691"/>
      <c r="W29" s="692">
        <v>24</v>
      </c>
      <c r="X29" s="693"/>
      <c r="Y29" s="693"/>
      <c r="Z29" s="694"/>
      <c r="AA29" s="689"/>
      <c r="AB29" s="690"/>
      <c r="AC29" s="690"/>
      <c r="AD29" s="690"/>
      <c r="AE29" s="690"/>
      <c r="AF29" s="690"/>
      <c r="AG29" s="690"/>
      <c r="AH29" s="690"/>
      <c r="AI29" s="690"/>
      <c r="AJ29" s="690"/>
      <c r="AK29" s="690"/>
      <c r="AL29" s="690"/>
      <c r="AM29" s="690"/>
      <c r="AN29" s="690"/>
      <c r="AO29" s="690"/>
      <c r="AP29" s="690"/>
      <c r="AQ29" s="691"/>
      <c r="AR29" s="692">
        <v>44</v>
      </c>
      <c r="AS29" s="693"/>
      <c r="AT29" s="693"/>
      <c r="AU29" s="694"/>
      <c r="AV29" s="689"/>
      <c r="AW29" s="690"/>
      <c r="AX29" s="690"/>
      <c r="AY29" s="690"/>
      <c r="AZ29" s="690"/>
      <c r="BA29" s="690"/>
      <c r="BB29" s="690"/>
      <c r="BC29" s="690"/>
      <c r="BD29" s="690"/>
      <c r="BE29" s="690"/>
      <c r="BF29" s="690"/>
      <c r="BG29" s="690"/>
      <c r="BH29" s="690"/>
      <c r="BI29" s="690"/>
      <c r="BJ29" s="690"/>
      <c r="BK29" s="690"/>
      <c r="BL29" s="691"/>
      <c r="BM29" s="692">
        <v>64</v>
      </c>
      <c r="BN29" s="693"/>
      <c r="BO29" s="693"/>
      <c r="BP29" s="694"/>
      <c r="BQ29" s="689"/>
      <c r="BR29" s="690"/>
      <c r="BS29" s="690"/>
      <c r="BT29" s="690"/>
      <c r="BU29" s="690"/>
      <c r="BV29" s="690"/>
      <c r="BW29" s="690"/>
      <c r="BX29" s="690"/>
      <c r="BY29" s="690"/>
      <c r="BZ29" s="690"/>
      <c r="CA29" s="690"/>
      <c r="CB29" s="690"/>
      <c r="CC29" s="690"/>
      <c r="CD29" s="690"/>
      <c r="CE29" s="690"/>
      <c r="CF29" s="690"/>
      <c r="CG29" s="691"/>
    </row>
    <row r="30" spans="1:95" s="184" customFormat="1" ht="25" customHeight="1" x14ac:dyDescent="0.2">
      <c r="A30" s="183"/>
      <c r="B30" s="692">
        <v>5</v>
      </c>
      <c r="C30" s="693"/>
      <c r="D30" s="693"/>
      <c r="E30" s="694"/>
      <c r="F30" s="689"/>
      <c r="G30" s="690"/>
      <c r="H30" s="690"/>
      <c r="I30" s="690"/>
      <c r="J30" s="690"/>
      <c r="K30" s="690"/>
      <c r="L30" s="690"/>
      <c r="M30" s="690"/>
      <c r="N30" s="690"/>
      <c r="O30" s="690"/>
      <c r="P30" s="690"/>
      <c r="Q30" s="690"/>
      <c r="R30" s="690"/>
      <c r="S30" s="690"/>
      <c r="T30" s="690"/>
      <c r="U30" s="690"/>
      <c r="V30" s="691"/>
      <c r="W30" s="692">
        <v>25</v>
      </c>
      <c r="X30" s="693"/>
      <c r="Y30" s="693"/>
      <c r="Z30" s="694"/>
      <c r="AA30" s="689"/>
      <c r="AB30" s="690"/>
      <c r="AC30" s="690"/>
      <c r="AD30" s="690"/>
      <c r="AE30" s="690"/>
      <c r="AF30" s="690"/>
      <c r="AG30" s="690"/>
      <c r="AH30" s="690"/>
      <c r="AI30" s="690"/>
      <c r="AJ30" s="690"/>
      <c r="AK30" s="690"/>
      <c r="AL30" s="690"/>
      <c r="AM30" s="690"/>
      <c r="AN30" s="690"/>
      <c r="AO30" s="690"/>
      <c r="AP30" s="690"/>
      <c r="AQ30" s="691"/>
      <c r="AR30" s="692">
        <v>45</v>
      </c>
      <c r="AS30" s="693"/>
      <c r="AT30" s="693"/>
      <c r="AU30" s="694"/>
      <c r="AV30" s="689"/>
      <c r="AW30" s="690"/>
      <c r="AX30" s="690"/>
      <c r="AY30" s="690"/>
      <c r="AZ30" s="690"/>
      <c r="BA30" s="690"/>
      <c r="BB30" s="690"/>
      <c r="BC30" s="690"/>
      <c r="BD30" s="690"/>
      <c r="BE30" s="690"/>
      <c r="BF30" s="690"/>
      <c r="BG30" s="690"/>
      <c r="BH30" s="690"/>
      <c r="BI30" s="690"/>
      <c r="BJ30" s="690"/>
      <c r="BK30" s="690"/>
      <c r="BL30" s="691"/>
      <c r="BM30" s="692">
        <v>65</v>
      </c>
      <c r="BN30" s="693"/>
      <c r="BO30" s="693"/>
      <c r="BP30" s="694"/>
      <c r="BQ30" s="689"/>
      <c r="BR30" s="690"/>
      <c r="BS30" s="690"/>
      <c r="BT30" s="690"/>
      <c r="BU30" s="690"/>
      <c r="BV30" s="690"/>
      <c r="BW30" s="690"/>
      <c r="BX30" s="690"/>
      <c r="BY30" s="690"/>
      <c r="BZ30" s="690"/>
      <c r="CA30" s="690"/>
      <c r="CB30" s="690"/>
      <c r="CC30" s="690"/>
      <c r="CD30" s="690"/>
      <c r="CE30" s="690"/>
      <c r="CF30" s="690"/>
      <c r="CG30" s="691"/>
    </row>
    <row r="31" spans="1:95" s="184" customFormat="1" ht="25" customHeight="1" x14ac:dyDescent="0.2">
      <c r="A31" s="183"/>
      <c r="B31" s="692">
        <v>6</v>
      </c>
      <c r="C31" s="693"/>
      <c r="D31" s="693"/>
      <c r="E31" s="694"/>
      <c r="F31" s="689"/>
      <c r="G31" s="690"/>
      <c r="H31" s="690"/>
      <c r="I31" s="690"/>
      <c r="J31" s="690"/>
      <c r="K31" s="690"/>
      <c r="L31" s="690"/>
      <c r="M31" s="690"/>
      <c r="N31" s="690"/>
      <c r="O31" s="690"/>
      <c r="P31" s="690"/>
      <c r="Q31" s="690"/>
      <c r="R31" s="690"/>
      <c r="S31" s="690"/>
      <c r="T31" s="690"/>
      <c r="U31" s="690"/>
      <c r="V31" s="691"/>
      <c r="W31" s="692">
        <v>26</v>
      </c>
      <c r="X31" s="693"/>
      <c r="Y31" s="693"/>
      <c r="Z31" s="694"/>
      <c r="AA31" s="689"/>
      <c r="AB31" s="690"/>
      <c r="AC31" s="690"/>
      <c r="AD31" s="690"/>
      <c r="AE31" s="690"/>
      <c r="AF31" s="690"/>
      <c r="AG31" s="690"/>
      <c r="AH31" s="690"/>
      <c r="AI31" s="690"/>
      <c r="AJ31" s="690"/>
      <c r="AK31" s="690"/>
      <c r="AL31" s="690"/>
      <c r="AM31" s="690"/>
      <c r="AN31" s="690"/>
      <c r="AO31" s="690"/>
      <c r="AP31" s="690"/>
      <c r="AQ31" s="691"/>
      <c r="AR31" s="692">
        <v>46</v>
      </c>
      <c r="AS31" s="693"/>
      <c r="AT31" s="693"/>
      <c r="AU31" s="694"/>
      <c r="AV31" s="689"/>
      <c r="AW31" s="690"/>
      <c r="AX31" s="690"/>
      <c r="AY31" s="690"/>
      <c r="AZ31" s="690"/>
      <c r="BA31" s="690"/>
      <c r="BB31" s="690"/>
      <c r="BC31" s="690"/>
      <c r="BD31" s="690"/>
      <c r="BE31" s="690"/>
      <c r="BF31" s="690"/>
      <c r="BG31" s="690"/>
      <c r="BH31" s="690"/>
      <c r="BI31" s="690"/>
      <c r="BJ31" s="690"/>
      <c r="BK31" s="690"/>
      <c r="BL31" s="691"/>
      <c r="BM31" s="692">
        <v>66</v>
      </c>
      <c r="BN31" s="693"/>
      <c r="BO31" s="693"/>
      <c r="BP31" s="694"/>
      <c r="BQ31" s="689"/>
      <c r="BR31" s="690"/>
      <c r="BS31" s="690"/>
      <c r="BT31" s="690"/>
      <c r="BU31" s="690"/>
      <c r="BV31" s="690"/>
      <c r="BW31" s="690"/>
      <c r="BX31" s="690"/>
      <c r="BY31" s="690"/>
      <c r="BZ31" s="690"/>
      <c r="CA31" s="690"/>
      <c r="CB31" s="690"/>
      <c r="CC31" s="690"/>
      <c r="CD31" s="690"/>
      <c r="CE31" s="690"/>
      <c r="CF31" s="690"/>
      <c r="CG31" s="691"/>
    </row>
    <row r="32" spans="1:95" s="184" customFormat="1" ht="25" customHeight="1" x14ac:dyDescent="0.2">
      <c r="A32" s="183"/>
      <c r="B32" s="692">
        <v>7</v>
      </c>
      <c r="C32" s="693"/>
      <c r="D32" s="693"/>
      <c r="E32" s="694"/>
      <c r="F32" s="689"/>
      <c r="G32" s="690"/>
      <c r="H32" s="690"/>
      <c r="I32" s="690"/>
      <c r="J32" s="690"/>
      <c r="K32" s="690"/>
      <c r="L32" s="690"/>
      <c r="M32" s="690"/>
      <c r="N32" s="690"/>
      <c r="O32" s="690"/>
      <c r="P32" s="690"/>
      <c r="Q32" s="690"/>
      <c r="R32" s="690"/>
      <c r="S32" s="690"/>
      <c r="T32" s="690"/>
      <c r="U32" s="690"/>
      <c r="V32" s="691"/>
      <c r="W32" s="692">
        <v>27</v>
      </c>
      <c r="X32" s="693"/>
      <c r="Y32" s="693"/>
      <c r="Z32" s="694"/>
      <c r="AA32" s="689"/>
      <c r="AB32" s="690"/>
      <c r="AC32" s="690"/>
      <c r="AD32" s="690"/>
      <c r="AE32" s="690"/>
      <c r="AF32" s="690"/>
      <c r="AG32" s="690"/>
      <c r="AH32" s="690"/>
      <c r="AI32" s="690"/>
      <c r="AJ32" s="690"/>
      <c r="AK32" s="690"/>
      <c r="AL32" s="690"/>
      <c r="AM32" s="690"/>
      <c r="AN32" s="690"/>
      <c r="AO32" s="690"/>
      <c r="AP32" s="690"/>
      <c r="AQ32" s="691"/>
      <c r="AR32" s="692">
        <v>47</v>
      </c>
      <c r="AS32" s="693"/>
      <c r="AT32" s="693"/>
      <c r="AU32" s="694"/>
      <c r="AV32" s="689"/>
      <c r="AW32" s="690"/>
      <c r="AX32" s="690"/>
      <c r="AY32" s="690"/>
      <c r="AZ32" s="690"/>
      <c r="BA32" s="690"/>
      <c r="BB32" s="690"/>
      <c r="BC32" s="690"/>
      <c r="BD32" s="690"/>
      <c r="BE32" s="690"/>
      <c r="BF32" s="690"/>
      <c r="BG32" s="690"/>
      <c r="BH32" s="690"/>
      <c r="BI32" s="690"/>
      <c r="BJ32" s="690"/>
      <c r="BK32" s="690"/>
      <c r="BL32" s="691"/>
      <c r="BM32" s="692">
        <v>67</v>
      </c>
      <c r="BN32" s="693"/>
      <c r="BO32" s="693"/>
      <c r="BP32" s="694"/>
      <c r="BQ32" s="689"/>
      <c r="BR32" s="690"/>
      <c r="BS32" s="690"/>
      <c r="BT32" s="690"/>
      <c r="BU32" s="690"/>
      <c r="BV32" s="690"/>
      <c r="BW32" s="690"/>
      <c r="BX32" s="690"/>
      <c r="BY32" s="690"/>
      <c r="BZ32" s="690"/>
      <c r="CA32" s="690"/>
      <c r="CB32" s="690"/>
      <c r="CC32" s="690"/>
      <c r="CD32" s="690"/>
      <c r="CE32" s="690"/>
      <c r="CF32" s="690"/>
      <c r="CG32" s="691"/>
    </row>
    <row r="33" spans="1:85" s="184" customFormat="1" ht="25" customHeight="1" x14ac:dyDescent="0.2">
      <c r="A33" s="183"/>
      <c r="B33" s="692">
        <v>8</v>
      </c>
      <c r="C33" s="693"/>
      <c r="D33" s="693"/>
      <c r="E33" s="694"/>
      <c r="F33" s="689"/>
      <c r="G33" s="690"/>
      <c r="H33" s="690"/>
      <c r="I33" s="690"/>
      <c r="J33" s="690"/>
      <c r="K33" s="690"/>
      <c r="L33" s="690"/>
      <c r="M33" s="690"/>
      <c r="N33" s="690"/>
      <c r="O33" s="690"/>
      <c r="P33" s="690"/>
      <c r="Q33" s="690"/>
      <c r="R33" s="690"/>
      <c r="S33" s="690"/>
      <c r="T33" s="690"/>
      <c r="U33" s="690"/>
      <c r="V33" s="691"/>
      <c r="W33" s="692">
        <v>28</v>
      </c>
      <c r="X33" s="693"/>
      <c r="Y33" s="693"/>
      <c r="Z33" s="694"/>
      <c r="AA33" s="689"/>
      <c r="AB33" s="690"/>
      <c r="AC33" s="690"/>
      <c r="AD33" s="690"/>
      <c r="AE33" s="690"/>
      <c r="AF33" s="690"/>
      <c r="AG33" s="690"/>
      <c r="AH33" s="690"/>
      <c r="AI33" s="690"/>
      <c r="AJ33" s="690"/>
      <c r="AK33" s="690"/>
      <c r="AL33" s="690"/>
      <c r="AM33" s="690"/>
      <c r="AN33" s="690"/>
      <c r="AO33" s="690"/>
      <c r="AP33" s="690"/>
      <c r="AQ33" s="691"/>
      <c r="AR33" s="692">
        <v>48</v>
      </c>
      <c r="AS33" s="693"/>
      <c r="AT33" s="693"/>
      <c r="AU33" s="694"/>
      <c r="AV33" s="689"/>
      <c r="AW33" s="690"/>
      <c r="AX33" s="690"/>
      <c r="AY33" s="690"/>
      <c r="AZ33" s="690"/>
      <c r="BA33" s="690"/>
      <c r="BB33" s="690"/>
      <c r="BC33" s="690"/>
      <c r="BD33" s="690"/>
      <c r="BE33" s="690"/>
      <c r="BF33" s="690"/>
      <c r="BG33" s="690"/>
      <c r="BH33" s="690"/>
      <c r="BI33" s="690"/>
      <c r="BJ33" s="690"/>
      <c r="BK33" s="690"/>
      <c r="BL33" s="691"/>
      <c r="BM33" s="692">
        <v>68</v>
      </c>
      <c r="BN33" s="693"/>
      <c r="BO33" s="693"/>
      <c r="BP33" s="694"/>
      <c r="BQ33" s="689"/>
      <c r="BR33" s="690"/>
      <c r="BS33" s="690"/>
      <c r="BT33" s="690"/>
      <c r="BU33" s="690"/>
      <c r="BV33" s="690"/>
      <c r="BW33" s="690"/>
      <c r="BX33" s="690"/>
      <c r="BY33" s="690"/>
      <c r="BZ33" s="690"/>
      <c r="CA33" s="690"/>
      <c r="CB33" s="690"/>
      <c r="CC33" s="690"/>
      <c r="CD33" s="690"/>
      <c r="CE33" s="690"/>
      <c r="CF33" s="690"/>
      <c r="CG33" s="691"/>
    </row>
    <row r="34" spans="1:85" s="184" customFormat="1" ht="25" customHeight="1" x14ac:dyDescent="0.2">
      <c r="A34" s="183"/>
      <c r="B34" s="692">
        <v>9</v>
      </c>
      <c r="C34" s="693"/>
      <c r="D34" s="693"/>
      <c r="E34" s="694"/>
      <c r="F34" s="689"/>
      <c r="G34" s="690"/>
      <c r="H34" s="690"/>
      <c r="I34" s="690"/>
      <c r="J34" s="690"/>
      <c r="K34" s="690"/>
      <c r="L34" s="690"/>
      <c r="M34" s="690"/>
      <c r="N34" s="690"/>
      <c r="O34" s="690"/>
      <c r="P34" s="690"/>
      <c r="Q34" s="690"/>
      <c r="R34" s="690"/>
      <c r="S34" s="690"/>
      <c r="T34" s="690"/>
      <c r="U34" s="690"/>
      <c r="V34" s="691"/>
      <c r="W34" s="692">
        <v>29</v>
      </c>
      <c r="X34" s="693"/>
      <c r="Y34" s="693"/>
      <c r="Z34" s="694"/>
      <c r="AA34" s="689"/>
      <c r="AB34" s="690"/>
      <c r="AC34" s="690"/>
      <c r="AD34" s="690"/>
      <c r="AE34" s="690"/>
      <c r="AF34" s="690"/>
      <c r="AG34" s="690"/>
      <c r="AH34" s="690"/>
      <c r="AI34" s="690"/>
      <c r="AJ34" s="690"/>
      <c r="AK34" s="690"/>
      <c r="AL34" s="690"/>
      <c r="AM34" s="690"/>
      <c r="AN34" s="690"/>
      <c r="AO34" s="690"/>
      <c r="AP34" s="690"/>
      <c r="AQ34" s="691"/>
      <c r="AR34" s="692">
        <v>49</v>
      </c>
      <c r="AS34" s="693"/>
      <c r="AT34" s="693"/>
      <c r="AU34" s="694"/>
      <c r="AV34" s="689"/>
      <c r="AW34" s="690"/>
      <c r="AX34" s="690"/>
      <c r="AY34" s="690"/>
      <c r="AZ34" s="690"/>
      <c r="BA34" s="690"/>
      <c r="BB34" s="690"/>
      <c r="BC34" s="690"/>
      <c r="BD34" s="690"/>
      <c r="BE34" s="690"/>
      <c r="BF34" s="690"/>
      <c r="BG34" s="690"/>
      <c r="BH34" s="690"/>
      <c r="BI34" s="690"/>
      <c r="BJ34" s="690"/>
      <c r="BK34" s="690"/>
      <c r="BL34" s="691"/>
      <c r="BM34" s="692">
        <v>69</v>
      </c>
      <c r="BN34" s="693"/>
      <c r="BO34" s="693"/>
      <c r="BP34" s="694"/>
      <c r="BQ34" s="689"/>
      <c r="BR34" s="690"/>
      <c r="BS34" s="690"/>
      <c r="BT34" s="690"/>
      <c r="BU34" s="690"/>
      <c r="BV34" s="690"/>
      <c r="BW34" s="690"/>
      <c r="BX34" s="690"/>
      <c r="BY34" s="690"/>
      <c r="BZ34" s="690"/>
      <c r="CA34" s="690"/>
      <c r="CB34" s="690"/>
      <c r="CC34" s="690"/>
      <c r="CD34" s="690"/>
      <c r="CE34" s="690"/>
      <c r="CF34" s="690"/>
      <c r="CG34" s="691"/>
    </row>
    <row r="35" spans="1:85" s="184" customFormat="1" ht="25" customHeight="1" x14ac:dyDescent="0.2">
      <c r="A35" s="183"/>
      <c r="B35" s="692">
        <v>10</v>
      </c>
      <c r="C35" s="693"/>
      <c r="D35" s="693"/>
      <c r="E35" s="694"/>
      <c r="F35" s="689"/>
      <c r="G35" s="690"/>
      <c r="H35" s="690"/>
      <c r="I35" s="690"/>
      <c r="J35" s="690"/>
      <c r="K35" s="690"/>
      <c r="L35" s="690"/>
      <c r="M35" s="690"/>
      <c r="N35" s="690"/>
      <c r="O35" s="690"/>
      <c r="P35" s="690"/>
      <c r="Q35" s="690"/>
      <c r="R35" s="690"/>
      <c r="S35" s="690"/>
      <c r="T35" s="690"/>
      <c r="U35" s="690"/>
      <c r="V35" s="691"/>
      <c r="W35" s="692">
        <v>30</v>
      </c>
      <c r="X35" s="693"/>
      <c r="Y35" s="693"/>
      <c r="Z35" s="694"/>
      <c r="AA35" s="689"/>
      <c r="AB35" s="690"/>
      <c r="AC35" s="690"/>
      <c r="AD35" s="690"/>
      <c r="AE35" s="690"/>
      <c r="AF35" s="690"/>
      <c r="AG35" s="690"/>
      <c r="AH35" s="690"/>
      <c r="AI35" s="690"/>
      <c r="AJ35" s="690"/>
      <c r="AK35" s="690"/>
      <c r="AL35" s="690"/>
      <c r="AM35" s="690"/>
      <c r="AN35" s="690"/>
      <c r="AO35" s="690"/>
      <c r="AP35" s="690"/>
      <c r="AQ35" s="691"/>
      <c r="AR35" s="692">
        <v>50</v>
      </c>
      <c r="AS35" s="693"/>
      <c r="AT35" s="693"/>
      <c r="AU35" s="694"/>
      <c r="AV35" s="689"/>
      <c r="AW35" s="690"/>
      <c r="AX35" s="690"/>
      <c r="AY35" s="690"/>
      <c r="AZ35" s="690"/>
      <c r="BA35" s="690"/>
      <c r="BB35" s="690"/>
      <c r="BC35" s="690"/>
      <c r="BD35" s="690"/>
      <c r="BE35" s="690"/>
      <c r="BF35" s="690"/>
      <c r="BG35" s="690"/>
      <c r="BH35" s="690"/>
      <c r="BI35" s="690"/>
      <c r="BJ35" s="690"/>
      <c r="BK35" s="690"/>
      <c r="BL35" s="691"/>
      <c r="BM35" s="692">
        <v>70</v>
      </c>
      <c r="BN35" s="693"/>
      <c r="BO35" s="693"/>
      <c r="BP35" s="694"/>
      <c r="BQ35" s="689"/>
      <c r="BR35" s="690"/>
      <c r="BS35" s="690"/>
      <c r="BT35" s="690"/>
      <c r="BU35" s="690"/>
      <c r="BV35" s="690"/>
      <c r="BW35" s="690"/>
      <c r="BX35" s="690"/>
      <c r="BY35" s="690"/>
      <c r="BZ35" s="690"/>
      <c r="CA35" s="690"/>
      <c r="CB35" s="690"/>
      <c r="CC35" s="690"/>
      <c r="CD35" s="690"/>
      <c r="CE35" s="690"/>
      <c r="CF35" s="690"/>
      <c r="CG35" s="691"/>
    </row>
    <row r="36" spans="1:85" s="184" customFormat="1" ht="25" customHeight="1" x14ac:dyDescent="0.2">
      <c r="A36" s="183"/>
      <c r="B36" s="692">
        <v>11</v>
      </c>
      <c r="C36" s="693"/>
      <c r="D36" s="693"/>
      <c r="E36" s="694"/>
      <c r="F36" s="689"/>
      <c r="G36" s="690"/>
      <c r="H36" s="690"/>
      <c r="I36" s="690"/>
      <c r="J36" s="690"/>
      <c r="K36" s="690"/>
      <c r="L36" s="690"/>
      <c r="M36" s="690"/>
      <c r="N36" s="690"/>
      <c r="O36" s="690"/>
      <c r="P36" s="690"/>
      <c r="Q36" s="690"/>
      <c r="R36" s="690"/>
      <c r="S36" s="690"/>
      <c r="T36" s="690"/>
      <c r="U36" s="690"/>
      <c r="V36" s="691"/>
      <c r="W36" s="692">
        <v>31</v>
      </c>
      <c r="X36" s="693"/>
      <c r="Y36" s="693"/>
      <c r="Z36" s="694"/>
      <c r="AA36" s="689"/>
      <c r="AB36" s="690"/>
      <c r="AC36" s="690"/>
      <c r="AD36" s="690"/>
      <c r="AE36" s="690"/>
      <c r="AF36" s="690"/>
      <c r="AG36" s="690"/>
      <c r="AH36" s="690"/>
      <c r="AI36" s="690"/>
      <c r="AJ36" s="690"/>
      <c r="AK36" s="690"/>
      <c r="AL36" s="690"/>
      <c r="AM36" s="690"/>
      <c r="AN36" s="690"/>
      <c r="AO36" s="690"/>
      <c r="AP36" s="690"/>
      <c r="AQ36" s="691"/>
      <c r="AR36" s="692">
        <v>51</v>
      </c>
      <c r="AS36" s="693"/>
      <c r="AT36" s="693"/>
      <c r="AU36" s="694"/>
      <c r="AV36" s="689"/>
      <c r="AW36" s="690"/>
      <c r="AX36" s="690"/>
      <c r="AY36" s="690"/>
      <c r="AZ36" s="690"/>
      <c r="BA36" s="690"/>
      <c r="BB36" s="690"/>
      <c r="BC36" s="690"/>
      <c r="BD36" s="690"/>
      <c r="BE36" s="690"/>
      <c r="BF36" s="690"/>
      <c r="BG36" s="690"/>
      <c r="BH36" s="690"/>
      <c r="BI36" s="690"/>
      <c r="BJ36" s="690"/>
      <c r="BK36" s="690"/>
      <c r="BL36" s="691"/>
      <c r="BM36" s="692">
        <v>71</v>
      </c>
      <c r="BN36" s="693"/>
      <c r="BO36" s="693"/>
      <c r="BP36" s="694"/>
      <c r="BQ36" s="689"/>
      <c r="BR36" s="690"/>
      <c r="BS36" s="690"/>
      <c r="BT36" s="690"/>
      <c r="BU36" s="690"/>
      <c r="BV36" s="690"/>
      <c r="BW36" s="690"/>
      <c r="BX36" s="690"/>
      <c r="BY36" s="690"/>
      <c r="BZ36" s="690"/>
      <c r="CA36" s="690"/>
      <c r="CB36" s="690"/>
      <c r="CC36" s="690"/>
      <c r="CD36" s="690"/>
      <c r="CE36" s="690"/>
      <c r="CF36" s="690"/>
      <c r="CG36" s="691"/>
    </row>
    <row r="37" spans="1:85" s="184" customFormat="1" ht="25" customHeight="1" x14ac:dyDescent="0.2">
      <c r="A37" s="183"/>
      <c r="B37" s="692">
        <v>12</v>
      </c>
      <c r="C37" s="693"/>
      <c r="D37" s="693"/>
      <c r="E37" s="694"/>
      <c r="F37" s="689"/>
      <c r="G37" s="690"/>
      <c r="H37" s="690"/>
      <c r="I37" s="690"/>
      <c r="J37" s="690"/>
      <c r="K37" s="690"/>
      <c r="L37" s="690"/>
      <c r="M37" s="690"/>
      <c r="N37" s="690"/>
      <c r="O37" s="690"/>
      <c r="P37" s="690"/>
      <c r="Q37" s="690"/>
      <c r="R37" s="690"/>
      <c r="S37" s="690"/>
      <c r="T37" s="690"/>
      <c r="U37" s="690"/>
      <c r="V37" s="691"/>
      <c r="W37" s="692">
        <v>32</v>
      </c>
      <c r="X37" s="693"/>
      <c r="Y37" s="693"/>
      <c r="Z37" s="694"/>
      <c r="AA37" s="689"/>
      <c r="AB37" s="690"/>
      <c r="AC37" s="690"/>
      <c r="AD37" s="690"/>
      <c r="AE37" s="690"/>
      <c r="AF37" s="690"/>
      <c r="AG37" s="690"/>
      <c r="AH37" s="690"/>
      <c r="AI37" s="690"/>
      <c r="AJ37" s="690"/>
      <c r="AK37" s="690"/>
      <c r="AL37" s="690"/>
      <c r="AM37" s="690"/>
      <c r="AN37" s="690"/>
      <c r="AO37" s="690"/>
      <c r="AP37" s="690"/>
      <c r="AQ37" s="691"/>
      <c r="AR37" s="692">
        <v>52</v>
      </c>
      <c r="AS37" s="693"/>
      <c r="AT37" s="693"/>
      <c r="AU37" s="694"/>
      <c r="AV37" s="689"/>
      <c r="AW37" s="690"/>
      <c r="AX37" s="690"/>
      <c r="AY37" s="690"/>
      <c r="AZ37" s="690"/>
      <c r="BA37" s="690"/>
      <c r="BB37" s="690"/>
      <c r="BC37" s="690"/>
      <c r="BD37" s="690"/>
      <c r="BE37" s="690"/>
      <c r="BF37" s="690"/>
      <c r="BG37" s="690"/>
      <c r="BH37" s="690"/>
      <c r="BI37" s="690"/>
      <c r="BJ37" s="690"/>
      <c r="BK37" s="690"/>
      <c r="BL37" s="691"/>
      <c r="BM37" s="692">
        <v>72</v>
      </c>
      <c r="BN37" s="693"/>
      <c r="BO37" s="693"/>
      <c r="BP37" s="694"/>
      <c r="BQ37" s="689"/>
      <c r="BR37" s="690"/>
      <c r="BS37" s="690"/>
      <c r="BT37" s="690"/>
      <c r="BU37" s="690"/>
      <c r="BV37" s="690"/>
      <c r="BW37" s="690"/>
      <c r="BX37" s="690"/>
      <c r="BY37" s="690"/>
      <c r="BZ37" s="690"/>
      <c r="CA37" s="690"/>
      <c r="CB37" s="690"/>
      <c r="CC37" s="690"/>
      <c r="CD37" s="690"/>
      <c r="CE37" s="690"/>
      <c r="CF37" s="690"/>
      <c r="CG37" s="691"/>
    </row>
    <row r="38" spans="1:85" s="184" customFormat="1" ht="25" customHeight="1" x14ac:dyDescent="0.2">
      <c r="A38" s="183"/>
      <c r="B38" s="692">
        <v>13</v>
      </c>
      <c r="C38" s="693"/>
      <c r="D38" s="693"/>
      <c r="E38" s="694"/>
      <c r="F38" s="689"/>
      <c r="G38" s="690"/>
      <c r="H38" s="690"/>
      <c r="I38" s="690"/>
      <c r="J38" s="690"/>
      <c r="K38" s="690"/>
      <c r="L38" s="690"/>
      <c r="M38" s="690"/>
      <c r="N38" s="690"/>
      <c r="O38" s="690"/>
      <c r="P38" s="690"/>
      <c r="Q38" s="690"/>
      <c r="R38" s="690"/>
      <c r="S38" s="690"/>
      <c r="T38" s="690"/>
      <c r="U38" s="690"/>
      <c r="V38" s="691"/>
      <c r="W38" s="692">
        <v>33</v>
      </c>
      <c r="X38" s="693"/>
      <c r="Y38" s="693"/>
      <c r="Z38" s="694"/>
      <c r="AA38" s="689"/>
      <c r="AB38" s="690"/>
      <c r="AC38" s="690"/>
      <c r="AD38" s="690"/>
      <c r="AE38" s="690"/>
      <c r="AF38" s="690"/>
      <c r="AG38" s="690"/>
      <c r="AH38" s="690"/>
      <c r="AI38" s="690"/>
      <c r="AJ38" s="690"/>
      <c r="AK38" s="690"/>
      <c r="AL38" s="690"/>
      <c r="AM38" s="690"/>
      <c r="AN38" s="690"/>
      <c r="AO38" s="690"/>
      <c r="AP38" s="690"/>
      <c r="AQ38" s="691"/>
      <c r="AR38" s="692">
        <v>53</v>
      </c>
      <c r="AS38" s="693"/>
      <c r="AT38" s="693"/>
      <c r="AU38" s="694"/>
      <c r="AV38" s="689"/>
      <c r="AW38" s="690"/>
      <c r="AX38" s="690"/>
      <c r="AY38" s="690"/>
      <c r="AZ38" s="690"/>
      <c r="BA38" s="690"/>
      <c r="BB38" s="690"/>
      <c r="BC38" s="690"/>
      <c r="BD38" s="690"/>
      <c r="BE38" s="690"/>
      <c r="BF38" s="690"/>
      <c r="BG38" s="690"/>
      <c r="BH38" s="690"/>
      <c r="BI38" s="690"/>
      <c r="BJ38" s="690"/>
      <c r="BK38" s="690"/>
      <c r="BL38" s="691"/>
      <c r="BM38" s="692">
        <v>73</v>
      </c>
      <c r="BN38" s="693"/>
      <c r="BO38" s="693"/>
      <c r="BP38" s="694"/>
      <c r="BQ38" s="689"/>
      <c r="BR38" s="690"/>
      <c r="BS38" s="690"/>
      <c r="BT38" s="690"/>
      <c r="BU38" s="690"/>
      <c r="BV38" s="690"/>
      <c r="BW38" s="690"/>
      <c r="BX38" s="690"/>
      <c r="BY38" s="690"/>
      <c r="BZ38" s="690"/>
      <c r="CA38" s="690"/>
      <c r="CB38" s="690"/>
      <c r="CC38" s="690"/>
      <c r="CD38" s="690"/>
      <c r="CE38" s="690"/>
      <c r="CF38" s="690"/>
      <c r="CG38" s="691"/>
    </row>
    <row r="39" spans="1:85" s="184" customFormat="1" ht="25" customHeight="1" x14ac:dyDescent="0.2">
      <c r="A39" s="183"/>
      <c r="B39" s="692">
        <v>14</v>
      </c>
      <c r="C39" s="693"/>
      <c r="D39" s="693"/>
      <c r="E39" s="694"/>
      <c r="F39" s="689"/>
      <c r="G39" s="690"/>
      <c r="H39" s="690"/>
      <c r="I39" s="690"/>
      <c r="J39" s="690"/>
      <c r="K39" s="690"/>
      <c r="L39" s="690"/>
      <c r="M39" s="690"/>
      <c r="N39" s="690"/>
      <c r="O39" s="690"/>
      <c r="P39" s="690"/>
      <c r="Q39" s="690"/>
      <c r="R39" s="690"/>
      <c r="S39" s="690"/>
      <c r="T39" s="690"/>
      <c r="U39" s="690"/>
      <c r="V39" s="691"/>
      <c r="W39" s="692">
        <v>34</v>
      </c>
      <c r="X39" s="693"/>
      <c r="Y39" s="693"/>
      <c r="Z39" s="694"/>
      <c r="AA39" s="689"/>
      <c r="AB39" s="690"/>
      <c r="AC39" s="690"/>
      <c r="AD39" s="690"/>
      <c r="AE39" s="690"/>
      <c r="AF39" s="690"/>
      <c r="AG39" s="690"/>
      <c r="AH39" s="690"/>
      <c r="AI39" s="690"/>
      <c r="AJ39" s="690"/>
      <c r="AK39" s="690"/>
      <c r="AL39" s="690"/>
      <c r="AM39" s="690"/>
      <c r="AN39" s="690"/>
      <c r="AO39" s="690"/>
      <c r="AP39" s="690"/>
      <c r="AQ39" s="691"/>
      <c r="AR39" s="692">
        <v>54</v>
      </c>
      <c r="AS39" s="693"/>
      <c r="AT39" s="693"/>
      <c r="AU39" s="694"/>
      <c r="AV39" s="689"/>
      <c r="AW39" s="690"/>
      <c r="AX39" s="690"/>
      <c r="AY39" s="690"/>
      <c r="AZ39" s="690"/>
      <c r="BA39" s="690"/>
      <c r="BB39" s="690"/>
      <c r="BC39" s="690"/>
      <c r="BD39" s="690"/>
      <c r="BE39" s="690"/>
      <c r="BF39" s="690"/>
      <c r="BG39" s="690"/>
      <c r="BH39" s="690"/>
      <c r="BI39" s="690"/>
      <c r="BJ39" s="690"/>
      <c r="BK39" s="690"/>
      <c r="BL39" s="691"/>
      <c r="BM39" s="692">
        <v>74</v>
      </c>
      <c r="BN39" s="693"/>
      <c r="BO39" s="693"/>
      <c r="BP39" s="694"/>
      <c r="BQ39" s="689"/>
      <c r="BR39" s="690"/>
      <c r="BS39" s="690"/>
      <c r="BT39" s="690"/>
      <c r="BU39" s="690"/>
      <c r="BV39" s="690"/>
      <c r="BW39" s="690"/>
      <c r="BX39" s="690"/>
      <c r="BY39" s="690"/>
      <c r="BZ39" s="690"/>
      <c r="CA39" s="690"/>
      <c r="CB39" s="690"/>
      <c r="CC39" s="690"/>
      <c r="CD39" s="690"/>
      <c r="CE39" s="690"/>
      <c r="CF39" s="690"/>
      <c r="CG39" s="691"/>
    </row>
    <row r="40" spans="1:85" s="184" customFormat="1" ht="25" customHeight="1" x14ac:dyDescent="0.2">
      <c r="A40" s="183"/>
      <c r="B40" s="692">
        <v>15</v>
      </c>
      <c r="C40" s="693"/>
      <c r="D40" s="693"/>
      <c r="E40" s="694"/>
      <c r="F40" s="689"/>
      <c r="G40" s="690"/>
      <c r="H40" s="690"/>
      <c r="I40" s="690"/>
      <c r="J40" s="690"/>
      <c r="K40" s="690"/>
      <c r="L40" s="690"/>
      <c r="M40" s="690"/>
      <c r="N40" s="690"/>
      <c r="O40" s="690"/>
      <c r="P40" s="690"/>
      <c r="Q40" s="690"/>
      <c r="R40" s="690"/>
      <c r="S40" s="690"/>
      <c r="T40" s="690"/>
      <c r="U40" s="690"/>
      <c r="V40" s="691"/>
      <c r="W40" s="692">
        <v>35</v>
      </c>
      <c r="X40" s="693"/>
      <c r="Y40" s="693"/>
      <c r="Z40" s="694"/>
      <c r="AA40" s="689"/>
      <c r="AB40" s="690"/>
      <c r="AC40" s="690"/>
      <c r="AD40" s="690"/>
      <c r="AE40" s="690"/>
      <c r="AF40" s="690"/>
      <c r="AG40" s="690"/>
      <c r="AH40" s="690"/>
      <c r="AI40" s="690"/>
      <c r="AJ40" s="690"/>
      <c r="AK40" s="690"/>
      <c r="AL40" s="690"/>
      <c r="AM40" s="690"/>
      <c r="AN40" s="690"/>
      <c r="AO40" s="690"/>
      <c r="AP40" s="690"/>
      <c r="AQ40" s="691"/>
      <c r="AR40" s="692">
        <v>55</v>
      </c>
      <c r="AS40" s="693"/>
      <c r="AT40" s="693"/>
      <c r="AU40" s="694"/>
      <c r="AV40" s="689"/>
      <c r="AW40" s="690"/>
      <c r="AX40" s="690"/>
      <c r="AY40" s="690"/>
      <c r="AZ40" s="690"/>
      <c r="BA40" s="690"/>
      <c r="BB40" s="690"/>
      <c r="BC40" s="690"/>
      <c r="BD40" s="690"/>
      <c r="BE40" s="690"/>
      <c r="BF40" s="690"/>
      <c r="BG40" s="690"/>
      <c r="BH40" s="690"/>
      <c r="BI40" s="690"/>
      <c r="BJ40" s="690"/>
      <c r="BK40" s="690"/>
      <c r="BL40" s="691"/>
      <c r="BM40" s="692">
        <v>75</v>
      </c>
      <c r="BN40" s="693"/>
      <c r="BO40" s="693"/>
      <c r="BP40" s="694"/>
      <c r="BQ40" s="689"/>
      <c r="BR40" s="690"/>
      <c r="BS40" s="690"/>
      <c r="BT40" s="690"/>
      <c r="BU40" s="690"/>
      <c r="BV40" s="690"/>
      <c r="BW40" s="690"/>
      <c r="BX40" s="690"/>
      <c r="BY40" s="690"/>
      <c r="BZ40" s="690"/>
      <c r="CA40" s="690"/>
      <c r="CB40" s="690"/>
      <c r="CC40" s="690"/>
      <c r="CD40" s="690"/>
      <c r="CE40" s="690"/>
      <c r="CF40" s="690"/>
      <c r="CG40" s="691"/>
    </row>
    <row r="41" spans="1:85" s="184" customFormat="1" ht="25" customHeight="1" x14ac:dyDescent="0.2">
      <c r="A41" s="183"/>
      <c r="B41" s="692">
        <v>16</v>
      </c>
      <c r="C41" s="693"/>
      <c r="D41" s="693"/>
      <c r="E41" s="694"/>
      <c r="F41" s="689"/>
      <c r="G41" s="690"/>
      <c r="H41" s="690"/>
      <c r="I41" s="690"/>
      <c r="J41" s="690"/>
      <c r="K41" s="690"/>
      <c r="L41" s="690"/>
      <c r="M41" s="690"/>
      <c r="N41" s="690"/>
      <c r="O41" s="690"/>
      <c r="P41" s="690"/>
      <c r="Q41" s="690"/>
      <c r="R41" s="690"/>
      <c r="S41" s="690"/>
      <c r="T41" s="690"/>
      <c r="U41" s="690"/>
      <c r="V41" s="691"/>
      <c r="W41" s="692">
        <v>36</v>
      </c>
      <c r="X41" s="693"/>
      <c r="Y41" s="693"/>
      <c r="Z41" s="694"/>
      <c r="AA41" s="689"/>
      <c r="AB41" s="690"/>
      <c r="AC41" s="690"/>
      <c r="AD41" s="690"/>
      <c r="AE41" s="690"/>
      <c r="AF41" s="690"/>
      <c r="AG41" s="690"/>
      <c r="AH41" s="690"/>
      <c r="AI41" s="690"/>
      <c r="AJ41" s="690"/>
      <c r="AK41" s="690"/>
      <c r="AL41" s="690"/>
      <c r="AM41" s="690"/>
      <c r="AN41" s="690"/>
      <c r="AO41" s="690"/>
      <c r="AP41" s="690"/>
      <c r="AQ41" s="691"/>
      <c r="AR41" s="692">
        <v>56</v>
      </c>
      <c r="AS41" s="693"/>
      <c r="AT41" s="693"/>
      <c r="AU41" s="694"/>
      <c r="AV41" s="689"/>
      <c r="AW41" s="690"/>
      <c r="AX41" s="690"/>
      <c r="AY41" s="690"/>
      <c r="AZ41" s="690"/>
      <c r="BA41" s="690"/>
      <c r="BB41" s="690"/>
      <c r="BC41" s="690"/>
      <c r="BD41" s="690"/>
      <c r="BE41" s="690"/>
      <c r="BF41" s="690"/>
      <c r="BG41" s="690"/>
      <c r="BH41" s="690"/>
      <c r="BI41" s="690"/>
      <c r="BJ41" s="690"/>
      <c r="BK41" s="690"/>
      <c r="BL41" s="691"/>
      <c r="BM41" s="692">
        <v>76</v>
      </c>
      <c r="BN41" s="693"/>
      <c r="BO41" s="693"/>
      <c r="BP41" s="694"/>
      <c r="BQ41" s="689"/>
      <c r="BR41" s="690"/>
      <c r="BS41" s="690"/>
      <c r="BT41" s="690"/>
      <c r="BU41" s="690"/>
      <c r="BV41" s="690"/>
      <c r="BW41" s="690"/>
      <c r="BX41" s="690"/>
      <c r="BY41" s="690"/>
      <c r="BZ41" s="690"/>
      <c r="CA41" s="690"/>
      <c r="CB41" s="690"/>
      <c r="CC41" s="690"/>
      <c r="CD41" s="690"/>
      <c r="CE41" s="690"/>
      <c r="CF41" s="690"/>
      <c r="CG41" s="691"/>
    </row>
    <row r="42" spans="1:85" s="184" customFormat="1" ht="25" customHeight="1" x14ac:dyDescent="0.2">
      <c r="A42" s="183"/>
      <c r="B42" s="692">
        <v>17</v>
      </c>
      <c r="C42" s="693"/>
      <c r="D42" s="693"/>
      <c r="E42" s="694"/>
      <c r="F42" s="689"/>
      <c r="G42" s="690"/>
      <c r="H42" s="690"/>
      <c r="I42" s="690"/>
      <c r="J42" s="690"/>
      <c r="K42" s="690"/>
      <c r="L42" s="690"/>
      <c r="M42" s="690"/>
      <c r="N42" s="690"/>
      <c r="O42" s="690"/>
      <c r="P42" s="690"/>
      <c r="Q42" s="690"/>
      <c r="R42" s="690"/>
      <c r="S42" s="690"/>
      <c r="T42" s="690"/>
      <c r="U42" s="690"/>
      <c r="V42" s="691"/>
      <c r="W42" s="692">
        <v>37</v>
      </c>
      <c r="X42" s="693"/>
      <c r="Y42" s="693"/>
      <c r="Z42" s="694"/>
      <c r="AA42" s="689"/>
      <c r="AB42" s="690"/>
      <c r="AC42" s="690"/>
      <c r="AD42" s="690"/>
      <c r="AE42" s="690"/>
      <c r="AF42" s="690"/>
      <c r="AG42" s="690"/>
      <c r="AH42" s="690"/>
      <c r="AI42" s="690"/>
      <c r="AJ42" s="690"/>
      <c r="AK42" s="690"/>
      <c r="AL42" s="690"/>
      <c r="AM42" s="690"/>
      <c r="AN42" s="690"/>
      <c r="AO42" s="690"/>
      <c r="AP42" s="690"/>
      <c r="AQ42" s="691"/>
      <c r="AR42" s="692">
        <v>57</v>
      </c>
      <c r="AS42" s="693"/>
      <c r="AT42" s="693"/>
      <c r="AU42" s="694"/>
      <c r="AV42" s="689"/>
      <c r="AW42" s="690"/>
      <c r="AX42" s="690"/>
      <c r="AY42" s="690"/>
      <c r="AZ42" s="690"/>
      <c r="BA42" s="690"/>
      <c r="BB42" s="690"/>
      <c r="BC42" s="690"/>
      <c r="BD42" s="690"/>
      <c r="BE42" s="690"/>
      <c r="BF42" s="690"/>
      <c r="BG42" s="690"/>
      <c r="BH42" s="690"/>
      <c r="BI42" s="690"/>
      <c r="BJ42" s="690"/>
      <c r="BK42" s="690"/>
      <c r="BL42" s="691"/>
      <c r="BM42" s="692">
        <v>77</v>
      </c>
      <c r="BN42" s="693"/>
      <c r="BO42" s="693"/>
      <c r="BP42" s="694"/>
      <c r="BQ42" s="689"/>
      <c r="BR42" s="690"/>
      <c r="BS42" s="690"/>
      <c r="BT42" s="690"/>
      <c r="BU42" s="690"/>
      <c r="BV42" s="690"/>
      <c r="BW42" s="690"/>
      <c r="BX42" s="690"/>
      <c r="BY42" s="690"/>
      <c r="BZ42" s="690"/>
      <c r="CA42" s="690"/>
      <c r="CB42" s="690"/>
      <c r="CC42" s="690"/>
      <c r="CD42" s="690"/>
      <c r="CE42" s="690"/>
      <c r="CF42" s="690"/>
      <c r="CG42" s="691"/>
    </row>
    <row r="43" spans="1:85" s="184" customFormat="1" ht="25" customHeight="1" x14ac:dyDescent="0.2">
      <c r="A43" s="183"/>
      <c r="B43" s="692">
        <v>18</v>
      </c>
      <c r="C43" s="693"/>
      <c r="D43" s="693"/>
      <c r="E43" s="694"/>
      <c r="F43" s="689"/>
      <c r="G43" s="690"/>
      <c r="H43" s="690"/>
      <c r="I43" s="690"/>
      <c r="J43" s="690"/>
      <c r="K43" s="690"/>
      <c r="L43" s="690"/>
      <c r="M43" s="690"/>
      <c r="N43" s="690"/>
      <c r="O43" s="690"/>
      <c r="P43" s="690"/>
      <c r="Q43" s="690"/>
      <c r="R43" s="690"/>
      <c r="S43" s="690"/>
      <c r="T43" s="690"/>
      <c r="U43" s="690"/>
      <c r="V43" s="691"/>
      <c r="W43" s="692">
        <v>38</v>
      </c>
      <c r="X43" s="693"/>
      <c r="Y43" s="693"/>
      <c r="Z43" s="694"/>
      <c r="AA43" s="689"/>
      <c r="AB43" s="690"/>
      <c r="AC43" s="690"/>
      <c r="AD43" s="690"/>
      <c r="AE43" s="690"/>
      <c r="AF43" s="690"/>
      <c r="AG43" s="690"/>
      <c r="AH43" s="690"/>
      <c r="AI43" s="690"/>
      <c r="AJ43" s="690"/>
      <c r="AK43" s="690"/>
      <c r="AL43" s="690"/>
      <c r="AM43" s="690"/>
      <c r="AN43" s="690"/>
      <c r="AO43" s="690"/>
      <c r="AP43" s="690"/>
      <c r="AQ43" s="691"/>
      <c r="AR43" s="692">
        <v>58</v>
      </c>
      <c r="AS43" s="693"/>
      <c r="AT43" s="693"/>
      <c r="AU43" s="694"/>
      <c r="AV43" s="689"/>
      <c r="AW43" s="690"/>
      <c r="AX43" s="690"/>
      <c r="AY43" s="690"/>
      <c r="AZ43" s="690"/>
      <c r="BA43" s="690"/>
      <c r="BB43" s="690"/>
      <c r="BC43" s="690"/>
      <c r="BD43" s="690"/>
      <c r="BE43" s="690"/>
      <c r="BF43" s="690"/>
      <c r="BG43" s="690"/>
      <c r="BH43" s="690"/>
      <c r="BI43" s="690"/>
      <c r="BJ43" s="690"/>
      <c r="BK43" s="690"/>
      <c r="BL43" s="691"/>
      <c r="BM43" s="692">
        <v>78</v>
      </c>
      <c r="BN43" s="693"/>
      <c r="BO43" s="693"/>
      <c r="BP43" s="694"/>
      <c r="BQ43" s="689"/>
      <c r="BR43" s="690"/>
      <c r="BS43" s="690"/>
      <c r="BT43" s="690"/>
      <c r="BU43" s="690"/>
      <c r="BV43" s="690"/>
      <c r="BW43" s="690"/>
      <c r="BX43" s="690"/>
      <c r="BY43" s="690"/>
      <c r="BZ43" s="690"/>
      <c r="CA43" s="690"/>
      <c r="CB43" s="690"/>
      <c r="CC43" s="690"/>
      <c r="CD43" s="690"/>
      <c r="CE43" s="690"/>
      <c r="CF43" s="690"/>
      <c r="CG43" s="691"/>
    </row>
    <row r="44" spans="1:85" s="184" customFormat="1" ht="25" customHeight="1" x14ac:dyDescent="0.2">
      <c r="A44" s="183"/>
      <c r="B44" s="692">
        <v>19</v>
      </c>
      <c r="C44" s="693"/>
      <c r="D44" s="693"/>
      <c r="E44" s="694"/>
      <c r="F44" s="689"/>
      <c r="G44" s="690"/>
      <c r="H44" s="690"/>
      <c r="I44" s="690"/>
      <c r="J44" s="690"/>
      <c r="K44" s="690"/>
      <c r="L44" s="690"/>
      <c r="M44" s="690"/>
      <c r="N44" s="690"/>
      <c r="O44" s="690"/>
      <c r="P44" s="690"/>
      <c r="Q44" s="690"/>
      <c r="R44" s="690"/>
      <c r="S44" s="690"/>
      <c r="T44" s="690"/>
      <c r="U44" s="690"/>
      <c r="V44" s="691"/>
      <c r="W44" s="692">
        <v>39</v>
      </c>
      <c r="X44" s="693"/>
      <c r="Y44" s="693"/>
      <c r="Z44" s="694"/>
      <c r="AA44" s="689"/>
      <c r="AB44" s="690"/>
      <c r="AC44" s="690"/>
      <c r="AD44" s="690"/>
      <c r="AE44" s="690"/>
      <c r="AF44" s="690"/>
      <c r="AG44" s="690"/>
      <c r="AH44" s="690"/>
      <c r="AI44" s="690"/>
      <c r="AJ44" s="690"/>
      <c r="AK44" s="690"/>
      <c r="AL44" s="690"/>
      <c r="AM44" s="690"/>
      <c r="AN44" s="690"/>
      <c r="AO44" s="690"/>
      <c r="AP44" s="690"/>
      <c r="AQ44" s="691"/>
      <c r="AR44" s="692">
        <v>59</v>
      </c>
      <c r="AS44" s="693"/>
      <c r="AT44" s="693"/>
      <c r="AU44" s="694"/>
      <c r="AV44" s="689"/>
      <c r="AW44" s="690"/>
      <c r="AX44" s="690"/>
      <c r="AY44" s="690"/>
      <c r="AZ44" s="690"/>
      <c r="BA44" s="690"/>
      <c r="BB44" s="690"/>
      <c r="BC44" s="690"/>
      <c r="BD44" s="690"/>
      <c r="BE44" s="690"/>
      <c r="BF44" s="690"/>
      <c r="BG44" s="690"/>
      <c r="BH44" s="690"/>
      <c r="BI44" s="690"/>
      <c r="BJ44" s="690"/>
      <c r="BK44" s="690"/>
      <c r="BL44" s="691"/>
      <c r="BM44" s="692">
        <v>79</v>
      </c>
      <c r="BN44" s="693"/>
      <c r="BO44" s="693"/>
      <c r="BP44" s="694"/>
      <c r="BQ44" s="689"/>
      <c r="BR44" s="690"/>
      <c r="BS44" s="690"/>
      <c r="BT44" s="690"/>
      <c r="BU44" s="690"/>
      <c r="BV44" s="690"/>
      <c r="BW44" s="690"/>
      <c r="BX44" s="690"/>
      <c r="BY44" s="690"/>
      <c r="BZ44" s="690"/>
      <c r="CA44" s="690"/>
      <c r="CB44" s="690"/>
      <c r="CC44" s="690"/>
      <c r="CD44" s="690"/>
      <c r="CE44" s="690"/>
      <c r="CF44" s="690"/>
      <c r="CG44" s="691"/>
    </row>
    <row r="45" spans="1:85" s="184" customFormat="1" ht="25" customHeight="1" thickBot="1" x14ac:dyDescent="0.25">
      <c r="A45" s="183"/>
      <c r="B45" s="698">
        <v>20</v>
      </c>
      <c r="C45" s="699"/>
      <c r="D45" s="699"/>
      <c r="E45" s="700"/>
      <c r="F45" s="695"/>
      <c r="G45" s="696"/>
      <c r="H45" s="696"/>
      <c r="I45" s="696"/>
      <c r="J45" s="696"/>
      <c r="K45" s="696"/>
      <c r="L45" s="696"/>
      <c r="M45" s="696"/>
      <c r="N45" s="696"/>
      <c r="O45" s="696"/>
      <c r="P45" s="696"/>
      <c r="Q45" s="696"/>
      <c r="R45" s="696"/>
      <c r="S45" s="696"/>
      <c r="T45" s="696"/>
      <c r="U45" s="696"/>
      <c r="V45" s="697"/>
      <c r="W45" s="698">
        <v>40</v>
      </c>
      <c r="X45" s="699"/>
      <c r="Y45" s="699"/>
      <c r="Z45" s="700"/>
      <c r="AA45" s="695"/>
      <c r="AB45" s="696"/>
      <c r="AC45" s="696"/>
      <c r="AD45" s="696"/>
      <c r="AE45" s="696"/>
      <c r="AF45" s="696"/>
      <c r="AG45" s="696"/>
      <c r="AH45" s="696"/>
      <c r="AI45" s="696"/>
      <c r="AJ45" s="696"/>
      <c r="AK45" s="696"/>
      <c r="AL45" s="696"/>
      <c r="AM45" s="696"/>
      <c r="AN45" s="696"/>
      <c r="AO45" s="696"/>
      <c r="AP45" s="696"/>
      <c r="AQ45" s="697"/>
      <c r="AR45" s="698">
        <v>60</v>
      </c>
      <c r="AS45" s="699"/>
      <c r="AT45" s="699"/>
      <c r="AU45" s="700"/>
      <c r="AV45" s="695"/>
      <c r="AW45" s="696"/>
      <c r="AX45" s="696"/>
      <c r="AY45" s="696"/>
      <c r="AZ45" s="696"/>
      <c r="BA45" s="696"/>
      <c r="BB45" s="696"/>
      <c r="BC45" s="696"/>
      <c r="BD45" s="696"/>
      <c r="BE45" s="696"/>
      <c r="BF45" s="696"/>
      <c r="BG45" s="696"/>
      <c r="BH45" s="696"/>
      <c r="BI45" s="696"/>
      <c r="BJ45" s="696"/>
      <c r="BK45" s="696"/>
      <c r="BL45" s="697"/>
      <c r="BM45" s="698">
        <v>80</v>
      </c>
      <c r="BN45" s="699"/>
      <c r="BO45" s="699"/>
      <c r="BP45" s="700"/>
      <c r="BQ45" s="695"/>
      <c r="BR45" s="696"/>
      <c r="BS45" s="696"/>
      <c r="BT45" s="696"/>
      <c r="BU45" s="696"/>
      <c r="BV45" s="696"/>
      <c r="BW45" s="696"/>
      <c r="BX45" s="696"/>
      <c r="BY45" s="696"/>
      <c r="BZ45" s="696"/>
      <c r="CA45" s="696"/>
      <c r="CB45" s="696"/>
      <c r="CC45" s="696"/>
      <c r="CD45" s="696"/>
      <c r="CE45" s="696"/>
      <c r="CF45" s="696"/>
      <c r="CG45" s="697"/>
    </row>
    <row r="46" spans="1:85" s="184" customFormat="1" ht="25" customHeight="1" x14ac:dyDescent="0.2">
      <c r="A46" s="183"/>
    </row>
    <row r="47" spans="1:85" ht="18" customHeight="1" x14ac:dyDescent="0.2">
      <c r="A47" s="185"/>
      <c r="E47" s="160"/>
      <c r="F47" s="160"/>
      <c r="G47" s="160"/>
      <c r="H47" s="160"/>
      <c r="AU47" s="162"/>
      <c r="AV47" s="162"/>
      <c r="AW47" s="162"/>
      <c r="AX47" s="162"/>
      <c r="AY47" s="162"/>
      <c r="AZ47" s="162"/>
      <c r="BA47" s="162"/>
      <c r="BB47" s="162"/>
      <c r="BC47" s="162"/>
      <c r="BD47" s="162"/>
      <c r="BE47" s="162"/>
      <c r="BF47" s="162"/>
      <c r="BG47" s="162"/>
      <c r="BH47" s="162"/>
      <c r="BI47" s="162"/>
      <c r="BJ47" s="162"/>
      <c r="BK47" s="162"/>
      <c r="BL47" s="162"/>
      <c r="BM47" s="162"/>
      <c r="BN47" s="162"/>
      <c r="BO47" s="162"/>
      <c r="BP47" s="162"/>
      <c r="BQ47" s="162"/>
      <c r="BR47" s="162"/>
      <c r="BS47" s="162"/>
      <c r="BT47" s="162"/>
      <c r="BU47" s="162"/>
      <c r="BV47" s="162"/>
      <c r="BW47" s="162"/>
      <c r="BX47" s="162"/>
      <c r="BY47" s="162"/>
      <c r="BZ47" s="162"/>
      <c r="CA47" s="162"/>
      <c r="CB47" s="162"/>
      <c r="CC47" s="162"/>
    </row>
    <row r="48" spans="1:85" ht="18" customHeight="1" x14ac:dyDescent="0.2">
      <c r="A48" s="186"/>
      <c r="E48" s="160"/>
      <c r="F48" s="160"/>
      <c r="G48" s="160"/>
      <c r="H48" s="160"/>
      <c r="AU48" s="162"/>
      <c r="AV48" s="162"/>
      <c r="AW48" s="162"/>
      <c r="AX48" s="162"/>
      <c r="AY48" s="162"/>
      <c r="AZ48" s="162"/>
      <c r="BA48" s="162"/>
      <c r="BB48" s="162"/>
      <c r="BC48" s="162"/>
      <c r="BD48" s="162"/>
      <c r="BE48" s="162"/>
      <c r="BF48" s="162"/>
      <c r="BG48" s="162"/>
      <c r="BH48" s="162"/>
      <c r="BI48" s="162"/>
      <c r="BJ48" s="162"/>
      <c r="BK48" s="162"/>
      <c r="BL48" s="162"/>
      <c r="BM48" s="162"/>
      <c r="BN48" s="162"/>
      <c r="BO48" s="162"/>
      <c r="BP48" s="162"/>
      <c r="BQ48" s="162"/>
      <c r="BR48" s="162"/>
      <c r="BS48" s="162"/>
      <c r="BT48" s="162"/>
      <c r="BU48" s="162"/>
      <c r="BV48" s="162"/>
      <c r="BW48" s="162"/>
      <c r="BX48" s="162"/>
      <c r="BY48" s="162"/>
      <c r="BZ48" s="162"/>
      <c r="CA48" s="162"/>
      <c r="CB48" s="162"/>
      <c r="CC48" s="162"/>
    </row>
    <row r="49" spans="1:81" ht="18" customHeight="1" x14ac:dyDescent="0.2">
      <c r="A49" s="186"/>
      <c r="E49" s="160"/>
      <c r="F49" s="160"/>
      <c r="G49" s="160"/>
      <c r="H49" s="160"/>
      <c r="AU49" s="162"/>
      <c r="AV49" s="162"/>
      <c r="AW49" s="162"/>
      <c r="AX49" s="162"/>
      <c r="AY49" s="162"/>
      <c r="AZ49" s="162"/>
      <c r="BA49" s="162"/>
      <c r="BB49" s="162"/>
      <c r="BC49" s="162"/>
      <c r="BD49" s="162"/>
      <c r="BE49" s="162"/>
      <c r="BF49" s="162"/>
      <c r="BG49" s="162"/>
      <c r="BH49" s="162"/>
      <c r="BI49" s="162"/>
      <c r="BJ49" s="162"/>
      <c r="BK49" s="162"/>
      <c r="BL49" s="162"/>
      <c r="BM49" s="162"/>
      <c r="BN49" s="162"/>
      <c r="BO49" s="162"/>
      <c r="BP49" s="162"/>
      <c r="BQ49" s="162"/>
      <c r="BR49" s="162"/>
      <c r="BS49" s="162"/>
      <c r="BT49" s="162"/>
      <c r="BU49" s="162"/>
      <c r="BV49" s="162"/>
      <c r="BW49" s="162"/>
      <c r="BX49" s="162"/>
      <c r="BY49" s="162"/>
      <c r="BZ49" s="162"/>
      <c r="CA49" s="162"/>
      <c r="CB49" s="162"/>
      <c r="CC49" s="162"/>
    </row>
    <row r="50" spans="1:81" ht="18" customHeight="1" x14ac:dyDescent="0.2">
      <c r="A50" s="186"/>
      <c r="E50" s="160"/>
      <c r="F50" s="160"/>
      <c r="G50" s="160"/>
      <c r="H50" s="160"/>
      <c r="AU50" s="162"/>
      <c r="AV50" s="162"/>
      <c r="AW50" s="162"/>
      <c r="AX50" s="162"/>
      <c r="AY50" s="162"/>
      <c r="AZ50" s="162"/>
      <c r="BA50" s="162"/>
      <c r="BB50" s="162"/>
      <c r="BC50" s="162"/>
      <c r="BD50" s="162"/>
      <c r="BE50" s="162"/>
      <c r="BF50" s="162"/>
      <c r="BG50" s="162"/>
      <c r="BH50" s="162"/>
      <c r="BI50" s="162"/>
      <c r="BJ50" s="162"/>
      <c r="BK50" s="162"/>
      <c r="BL50" s="162"/>
      <c r="BM50" s="162"/>
      <c r="BN50" s="162"/>
      <c r="BO50" s="162"/>
      <c r="BP50" s="162"/>
      <c r="BQ50" s="162"/>
      <c r="BR50" s="162"/>
      <c r="BS50" s="162"/>
      <c r="BT50" s="162"/>
      <c r="BU50" s="162"/>
      <c r="BV50" s="162"/>
      <c r="BW50" s="162"/>
      <c r="BX50" s="162"/>
      <c r="BY50" s="162"/>
      <c r="BZ50" s="162"/>
      <c r="CA50" s="162"/>
      <c r="CB50" s="162"/>
      <c r="CC50" s="162"/>
    </row>
    <row r="51" spans="1:81" ht="18" customHeight="1" x14ac:dyDescent="0.2">
      <c r="A51" s="186"/>
      <c r="E51" s="160"/>
      <c r="F51" s="160"/>
      <c r="G51" s="160"/>
      <c r="H51" s="160"/>
      <c r="AU51" s="162"/>
      <c r="AV51" s="162"/>
      <c r="AW51" s="162"/>
      <c r="AX51" s="162"/>
      <c r="AY51" s="162"/>
      <c r="AZ51" s="162"/>
      <c r="BA51" s="162"/>
      <c r="BB51" s="162"/>
      <c r="BC51" s="162"/>
      <c r="BD51" s="162"/>
      <c r="BE51" s="162"/>
      <c r="BF51" s="162"/>
      <c r="BG51" s="162"/>
      <c r="BH51" s="162"/>
      <c r="BI51" s="162"/>
      <c r="BJ51" s="162"/>
      <c r="BK51" s="162"/>
      <c r="BL51" s="162"/>
      <c r="BM51" s="162"/>
      <c r="BN51" s="162"/>
      <c r="BO51" s="162"/>
      <c r="BP51" s="162"/>
      <c r="BQ51" s="162"/>
      <c r="BR51" s="162"/>
      <c r="BS51" s="162"/>
      <c r="BT51" s="162"/>
      <c r="BU51" s="162"/>
      <c r="BV51" s="162"/>
      <c r="BW51" s="162"/>
      <c r="BX51" s="162"/>
      <c r="BY51" s="162"/>
      <c r="BZ51" s="162"/>
      <c r="CA51" s="162"/>
      <c r="CB51" s="162"/>
      <c r="CC51" s="162"/>
    </row>
    <row r="52" spans="1:81" ht="18" customHeight="1" x14ac:dyDescent="0.2">
      <c r="A52" s="186"/>
      <c r="E52" s="160"/>
      <c r="F52" s="160"/>
      <c r="G52" s="160"/>
      <c r="H52" s="160"/>
      <c r="AU52" s="162"/>
      <c r="AV52" s="162"/>
      <c r="AW52" s="162"/>
      <c r="AX52" s="162"/>
      <c r="AY52" s="162"/>
      <c r="AZ52" s="162"/>
      <c r="BA52" s="162"/>
      <c r="BB52" s="162"/>
      <c r="BC52" s="162"/>
      <c r="BD52" s="162"/>
      <c r="BE52" s="162"/>
      <c r="BF52" s="162"/>
      <c r="BG52" s="162"/>
      <c r="BH52" s="162"/>
      <c r="BI52" s="162"/>
      <c r="BJ52" s="162"/>
      <c r="BK52" s="162"/>
      <c r="BL52" s="162"/>
      <c r="BM52" s="162"/>
      <c r="BN52" s="162"/>
      <c r="BO52" s="162"/>
      <c r="BP52" s="162"/>
      <c r="BQ52" s="162"/>
      <c r="BR52" s="162"/>
      <c r="BS52" s="162"/>
      <c r="BT52" s="162"/>
      <c r="BU52" s="162"/>
      <c r="BV52" s="162"/>
      <c r="BW52" s="162"/>
      <c r="BX52" s="162"/>
      <c r="BY52" s="162"/>
      <c r="BZ52" s="162"/>
      <c r="CA52" s="162"/>
      <c r="CB52" s="162"/>
      <c r="CC52" s="162"/>
    </row>
    <row r="53" spans="1:81" ht="18" customHeight="1" x14ac:dyDescent="0.2">
      <c r="A53" s="186"/>
      <c r="E53" s="160"/>
      <c r="F53" s="160"/>
      <c r="G53" s="160"/>
      <c r="H53" s="160"/>
      <c r="AU53" s="162"/>
      <c r="AV53" s="162"/>
      <c r="AW53" s="162"/>
      <c r="AX53" s="162"/>
      <c r="AY53" s="162"/>
      <c r="AZ53" s="162"/>
      <c r="BA53" s="162"/>
      <c r="BB53" s="162"/>
      <c r="BC53" s="162"/>
      <c r="BD53" s="162"/>
      <c r="BE53" s="162"/>
      <c r="BF53" s="162"/>
      <c r="BG53" s="162"/>
      <c r="BH53" s="162"/>
      <c r="BI53" s="162"/>
      <c r="BJ53" s="162"/>
      <c r="BK53" s="162"/>
      <c r="BL53" s="162"/>
      <c r="BM53" s="162"/>
      <c r="BN53" s="162"/>
      <c r="BO53" s="162"/>
      <c r="BP53" s="162"/>
      <c r="BQ53" s="162"/>
      <c r="BR53" s="162"/>
      <c r="BS53" s="162"/>
      <c r="BT53" s="162"/>
      <c r="BU53" s="162"/>
      <c r="BV53" s="162"/>
      <c r="BW53" s="162"/>
      <c r="BX53" s="162"/>
      <c r="BY53" s="162"/>
      <c r="BZ53" s="162"/>
      <c r="CA53" s="162"/>
      <c r="CB53" s="162"/>
      <c r="CC53" s="162"/>
    </row>
    <row r="54" spans="1:81" ht="18" customHeight="1" x14ac:dyDescent="0.2">
      <c r="A54" s="186"/>
      <c r="E54" s="160"/>
      <c r="F54" s="160"/>
      <c r="G54" s="160"/>
      <c r="H54" s="160"/>
      <c r="AU54" s="162"/>
      <c r="AV54" s="162"/>
      <c r="AW54" s="162"/>
      <c r="AX54" s="162"/>
      <c r="AY54" s="162"/>
      <c r="AZ54" s="162"/>
      <c r="BA54" s="162"/>
      <c r="BB54" s="162"/>
      <c r="BC54" s="162"/>
      <c r="BD54" s="162"/>
      <c r="BE54" s="162"/>
      <c r="BF54" s="162"/>
      <c r="BG54" s="162"/>
      <c r="BH54" s="162"/>
      <c r="BI54" s="162"/>
      <c r="BJ54" s="162"/>
      <c r="BK54" s="162"/>
      <c r="BL54" s="162"/>
      <c r="BM54" s="162"/>
      <c r="BN54" s="162"/>
      <c r="BO54" s="162"/>
      <c r="BP54" s="162"/>
      <c r="BQ54" s="162"/>
      <c r="BR54" s="162"/>
      <c r="BS54" s="162"/>
      <c r="BT54" s="162"/>
      <c r="BU54" s="162"/>
      <c r="BV54" s="162"/>
      <c r="BW54" s="162"/>
      <c r="BX54" s="162"/>
      <c r="BY54" s="162"/>
      <c r="BZ54" s="162"/>
      <c r="CA54" s="162"/>
      <c r="CB54" s="162"/>
      <c r="CC54" s="162"/>
    </row>
    <row r="55" spans="1:81" ht="18" customHeight="1" x14ac:dyDescent="0.2">
      <c r="A55" s="186"/>
      <c r="E55" s="160"/>
      <c r="F55" s="160"/>
      <c r="G55" s="160"/>
      <c r="H55" s="160"/>
      <c r="AU55" s="162"/>
      <c r="AV55" s="162"/>
      <c r="AW55" s="162"/>
      <c r="AX55" s="162"/>
      <c r="AY55" s="162"/>
      <c r="AZ55" s="162"/>
      <c r="BA55" s="162"/>
      <c r="BB55" s="162"/>
      <c r="BC55" s="162"/>
      <c r="BD55" s="162"/>
      <c r="BE55" s="162"/>
      <c r="BF55" s="162"/>
      <c r="BG55" s="162"/>
      <c r="BH55" s="162"/>
      <c r="BI55" s="162"/>
      <c r="BJ55" s="162"/>
      <c r="BK55" s="162"/>
      <c r="BL55" s="162"/>
      <c r="BM55" s="162"/>
      <c r="BN55" s="162"/>
      <c r="BO55" s="162"/>
      <c r="BP55" s="162"/>
      <c r="BQ55" s="162"/>
      <c r="BR55" s="162"/>
      <c r="BS55" s="162"/>
      <c r="BT55" s="162"/>
      <c r="BU55" s="162"/>
      <c r="BV55" s="162"/>
      <c r="BW55" s="162"/>
      <c r="BX55" s="162"/>
      <c r="BY55" s="162"/>
      <c r="BZ55" s="162"/>
      <c r="CA55" s="162"/>
      <c r="CB55" s="162"/>
      <c r="CC55" s="162"/>
    </row>
    <row r="56" spans="1:81" ht="18" customHeight="1" x14ac:dyDescent="0.2">
      <c r="A56" s="186"/>
      <c r="E56" s="160"/>
      <c r="F56" s="160"/>
      <c r="G56" s="160"/>
      <c r="H56" s="160"/>
      <c r="AU56" s="162"/>
      <c r="AV56" s="162"/>
      <c r="AW56" s="162"/>
      <c r="AX56" s="162"/>
      <c r="AY56" s="162"/>
      <c r="AZ56" s="162"/>
      <c r="BA56" s="162"/>
      <c r="BB56" s="162"/>
      <c r="BC56" s="162"/>
      <c r="BD56" s="162"/>
      <c r="BE56" s="162"/>
      <c r="BF56" s="162"/>
      <c r="BG56" s="162"/>
      <c r="BH56" s="162"/>
      <c r="BI56" s="162"/>
      <c r="BJ56" s="162"/>
      <c r="BK56" s="162"/>
      <c r="BL56" s="162"/>
      <c r="BM56" s="162"/>
      <c r="BN56" s="162"/>
      <c r="BO56" s="162"/>
      <c r="BP56" s="162"/>
      <c r="BQ56" s="162"/>
      <c r="BR56" s="162"/>
      <c r="BS56" s="162"/>
      <c r="BT56" s="162"/>
      <c r="BU56" s="162"/>
      <c r="BV56" s="162"/>
      <c r="BW56" s="162"/>
      <c r="BX56" s="162"/>
      <c r="BY56" s="162"/>
      <c r="BZ56" s="162"/>
      <c r="CA56" s="162"/>
      <c r="CB56" s="162"/>
      <c r="CC56" s="162"/>
    </row>
    <row r="57" spans="1:81" ht="18" customHeight="1" x14ac:dyDescent="0.2">
      <c r="A57" s="186"/>
      <c r="E57" s="160"/>
      <c r="F57" s="160"/>
      <c r="G57" s="160"/>
      <c r="H57" s="160"/>
      <c r="AU57" s="162"/>
      <c r="AV57" s="162"/>
      <c r="AW57" s="162"/>
      <c r="AX57" s="162"/>
      <c r="AY57" s="162"/>
      <c r="AZ57" s="162"/>
      <c r="BA57" s="162"/>
      <c r="BB57" s="162"/>
      <c r="BC57" s="162"/>
      <c r="BD57" s="162"/>
      <c r="BE57" s="162"/>
      <c r="BF57" s="162"/>
      <c r="BG57" s="162"/>
      <c r="BH57" s="162"/>
      <c r="BI57" s="162"/>
      <c r="BJ57" s="162"/>
      <c r="BK57" s="162"/>
      <c r="BL57" s="162"/>
      <c r="BM57" s="162"/>
      <c r="BN57" s="162"/>
      <c r="BO57" s="162"/>
      <c r="BP57" s="162"/>
      <c r="BQ57" s="162"/>
      <c r="BR57" s="162"/>
      <c r="BS57" s="162"/>
      <c r="BT57" s="162"/>
      <c r="BU57" s="162"/>
      <c r="BV57" s="162"/>
      <c r="BW57" s="162"/>
      <c r="BX57" s="162"/>
      <c r="BY57" s="162"/>
      <c r="BZ57" s="162"/>
      <c r="CA57" s="162"/>
      <c r="CB57" s="162"/>
      <c r="CC57" s="162"/>
    </row>
    <row r="58" spans="1:81" ht="18" customHeight="1" x14ac:dyDescent="0.2">
      <c r="A58" s="186"/>
      <c r="E58" s="160"/>
      <c r="F58" s="160"/>
      <c r="G58" s="160"/>
      <c r="H58" s="160"/>
      <c r="AU58" s="162"/>
      <c r="AV58" s="162"/>
      <c r="AW58" s="162"/>
      <c r="AX58" s="162"/>
      <c r="AY58" s="162"/>
      <c r="AZ58" s="162"/>
      <c r="BA58" s="162"/>
      <c r="BB58" s="162"/>
      <c r="BC58" s="162"/>
      <c r="BD58" s="162"/>
      <c r="BE58" s="162"/>
      <c r="BF58" s="162"/>
      <c r="BG58" s="162"/>
      <c r="BH58" s="162"/>
      <c r="BI58" s="162"/>
      <c r="BJ58" s="162"/>
      <c r="BK58" s="162"/>
      <c r="BL58" s="162"/>
      <c r="BM58" s="162"/>
      <c r="BN58" s="162"/>
      <c r="BO58" s="162"/>
      <c r="BP58" s="162"/>
      <c r="BQ58" s="162"/>
      <c r="BR58" s="162"/>
      <c r="BS58" s="162"/>
      <c r="BT58" s="162"/>
      <c r="BU58" s="162"/>
      <c r="BV58" s="162"/>
      <c r="BW58" s="162"/>
      <c r="BX58" s="162"/>
      <c r="BY58" s="162"/>
      <c r="BZ58" s="162"/>
      <c r="CA58" s="162"/>
      <c r="CB58" s="162"/>
      <c r="CC58" s="162"/>
    </row>
    <row r="59" spans="1:81" ht="18" customHeight="1" x14ac:dyDescent="0.2">
      <c r="A59" s="186"/>
      <c r="E59" s="160"/>
      <c r="F59" s="160"/>
      <c r="G59" s="160"/>
      <c r="H59" s="160"/>
      <c r="AU59" s="162"/>
      <c r="AV59" s="162"/>
      <c r="AW59" s="162"/>
      <c r="AX59" s="162"/>
      <c r="AY59" s="162"/>
      <c r="AZ59" s="162"/>
      <c r="BA59" s="162"/>
      <c r="BB59" s="162"/>
      <c r="BC59" s="162"/>
      <c r="BD59" s="162"/>
      <c r="BE59" s="162"/>
      <c r="BF59" s="162"/>
      <c r="BG59" s="162"/>
      <c r="BH59" s="162"/>
      <c r="BI59" s="162"/>
      <c r="BJ59" s="162"/>
      <c r="BK59" s="162"/>
      <c r="BL59" s="162"/>
      <c r="BM59" s="162"/>
      <c r="BN59" s="162"/>
      <c r="BO59" s="162"/>
      <c r="BP59" s="162"/>
      <c r="BQ59" s="162"/>
      <c r="BR59" s="162"/>
      <c r="BS59" s="162"/>
      <c r="BT59" s="162"/>
      <c r="BU59" s="162"/>
      <c r="BV59" s="162"/>
      <c r="BW59" s="162"/>
      <c r="BX59" s="162"/>
      <c r="BY59" s="162"/>
      <c r="BZ59" s="162"/>
      <c r="CA59" s="162"/>
      <c r="CB59" s="162"/>
      <c r="CC59" s="162"/>
    </row>
    <row r="60" spans="1:81" ht="18" customHeight="1" x14ac:dyDescent="0.2">
      <c r="A60" s="186"/>
      <c r="E60" s="160"/>
      <c r="F60" s="160"/>
      <c r="G60" s="160"/>
      <c r="H60" s="160"/>
      <c r="AU60" s="162"/>
      <c r="AV60" s="162"/>
      <c r="AW60" s="162"/>
      <c r="AX60" s="162"/>
      <c r="AY60" s="162"/>
      <c r="AZ60" s="162"/>
      <c r="BA60" s="162"/>
      <c r="BB60" s="162"/>
      <c r="BC60" s="162"/>
      <c r="BD60" s="162"/>
      <c r="BE60" s="162"/>
      <c r="BF60" s="162"/>
      <c r="BG60" s="162"/>
      <c r="BH60" s="162"/>
      <c r="BI60" s="162"/>
      <c r="BJ60" s="162"/>
      <c r="BK60" s="162"/>
      <c r="BL60" s="162"/>
      <c r="BM60" s="162"/>
      <c r="BN60" s="162"/>
      <c r="BO60" s="162"/>
      <c r="BP60" s="162"/>
      <c r="BQ60" s="162"/>
      <c r="BR60" s="162"/>
      <c r="BS60" s="162"/>
      <c r="BT60" s="162"/>
      <c r="BU60" s="162"/>
      <c r="BV60" s="162"/>
      <c r="BW60" s="162"/>
      <c r="BX60" s="162"/>
      <c r="BY60" s="162"/>
      <c r="BZ60" s="162"/>
      <c r="CA60" s="162"/>
      <c r="CB60" s="162"/>
      <c r="CC60" s="162"/>
    </row>
    <row r="61" spans="1:81" ht="18" customHeight="1" x14ac:dyDescent="0.2">
      <c r="A61" s="186"/>
      <c r="E61" s="160"/>
      <c r="F61" s="160"/>
      <c r="G61" s="160"/>
      <c r="H61" s="160"/>
      <c r="AU61" s="162"/>
      <c r="AV61" s="162"/>
      <c r="AW61" s="162"/>
      <c r="AX61" s="162"/>
      <c r="AY61" s="162"/>
      <c r="AZ61" s="162"/>
      <c r="BA61" s="162"/>
      <c r="BB61" s="162"/>
      <c r="BC61" s="162"/>
      <c r="BD61" s="162"/>
      <c r="BE61" s="162"/>
      <c r="BF61" s="162"/>
      <c r="BG61" s="162"/>
      <c r="BH61" s="162"/>
      <c r="BI61" s="162"/>
      <c r="BJ61" s="162"/>
      <c r="BK61" s="162"/>
      <c r="BL61" s="162"/>
      <c r="BM61" s="162"/>
      <c r="BN61" s="162"/>
      <c r="BO61" s="162"/>
      <c r="BP61" s="162"/>
      <c r="BQ61" s="162"/>
      <c r="BR61" s="162"/>
      <c r="BS61" s="162"/>
      <c r="BT61" s="162"/>
      <c r="BU61" s="162"/>
      <c r="BV61" s="162"/>
      <c r="BW61" s="162"/>
      <c r="BX61" s="162"/>
      <c r="BY61" s="162"/>
      <c r="BZ61" s="162"/>
      <c r="CA61" s="162"/>
      <c r="CB61" s="162"/>
      <c r="CC61" s="162"/>
    </row>
    <row r="62" spans="1:81" ht="18" customHeight="1" x14ac:dyDescent="0.2">
      <c r="A62" s="186"/>
      <c r="E62" s="160"/>
      <c r="F62" s="160"/>
      <c r="G62" s="160"/>
      <c r="H62" s="160"/>
      <c r="AU62" s="162"/>
      <c r="AV62" s="162"/>
      <c r="AW62" s="162"/>
      <c r="AX62" s="162"/>
      <c r="AY62" s="162"/>
      <c r="AZ62" s="162"/>
      <c r="BA62" s="162"/>
      <c r="BB62" s="162"/>
      <c r="BC62" s="162"/>
      <c r="BD62" s="162"/>
      <c r="BE62" s="162"/>
      <c r="BF62" s="162"/>
      <c r="BG62" s="162"/>
      <c r="BH62" s="162"/>
      <c r="BI62" s="162"/>
      <c r="BJ62" s="162"/>
      <c r="BK62" s="162"/>
      <c r="BL62" s="162"/>
      <c r="BM62" s="162"/>
      <c r="BN62" s="162"/>
      <c r="BO62" s="162"/>
      <c r="BP62" s="162"/>
      <c r="BQ62" s="162"/>
      <c r="BR62" s="162"/>
      <c r="BS62" s="162"/>
      <c r="BT62" s="162"/>
      <c r="BU62" s="162"/>
      <c r="BV62" s="162"/>
      <c r="BW62" s="162"/>
      <c r="BX62" s="162"/>
      <c r="BY62" s="162"/>
      <c r="BZ62" s="162"/>
      <c r="CA62" s="162"/>
      <c r="CB62" s="162"/>
      <c r="CC62" s="162"/>
    </row>
    <row r="63" spans="1:81" ht="18" customHeight="1" x14ac:dyDescent="0.2">
      <c r="A63" s="186"/>
      <c r="E63" s="160"/>
      <c r="F63" s="160"/>
      <c r="G63" s="160"/>
      <c r="H63" s="160"/>
      <c r="AU63" s="162"/>
      <c r="AV63" s="162"/>
      <c r="AW63" s="162"/>
      <c r="AX63" s="162"/>
      <c r="AY63" s="162"/>
      <c r="AZ63" s="162"/>
      <c r="BA63" s="162"/>
      <c r="BB63" s="162"/>
      <c r="BC63" s="162"/>
      <c r="BD63" s="162"/>
      <c r="BE63" s="162"/>
      <c r="BF63" s="162"/>
      <c r="BG63" s="162"/>
      <c r="BH63" s="162"/>
      <c r="BI63" s="162"/>
      <c r="BJ63" s="162"/>
      <c r="BK63" s="162"/>
      <c r="BL63" s="162"/>
      <c r="BM63" s="162"/>
      <c r="BN63" s="162"/>
      <c r="BO63" s="162"/>
      <c r="BP63" s="162"/>
      <c r="BQ63" s="162"/>
      <c r="BR63" s="162"/>
      <c r="BS63" s="162"/>
      <c r="BT63" s="162"/>
      <c r="BU63" s="162"/>
      <c r="BV63" s="162"/>
      <c r="BW63" s="162"/>
      <c r="BX63" s="162"/>
      <c r="BY63" s="162"/>
      <c r="BZ63" s="162"/>
      <c r="CA63" s="162"/>
      <c r="CB63" s="162"/>
      <c r="CC63" s="162"/>
    </row>
    <row r="64" spans="1:81" ht="18" customHeight="1" x14ac:dyDescent="0.2">
      <c r="A64" s="186"/>
      <c r="E64" s="160"/>
      <c r="F64" s="160"/>
      <c r="G64" s="160"/>
      <c r="H64" s="160"/>
      <c r="AU64" s="162"/>
      <c r="AV64" s="162"/>
      <c r="AW64" s="162"/>
      <c r="AX64" s="162"/>
      <c r="AY64" s="162"/>
      <c r="AZ64" s="162"/>
      <c r="BA64" s="162"/>
      <c r="BB64" s="162"/>
      <c r="BC64" s="162"/>
      <c r="BD64" s="162"/>
      <c r="BE64" s="162"/>
      <c r="BF64" s="162"/>
      <c r="BG64" s="162"/>
      <c r="BH64" s="162"/>
      <c r="BI64" s="162"/>
      <c r="BJ64" s="162"/>
      <c r="BK64" s="162"/>
      <c r="BL64" s="162"/>
      <c r="BM64" s="162"/>
      <c r="BN64" s="162"/>
      <c r="BO64" s="162"/>
      <c r="BP64" s="162"/>
      <c r="BQ64" s="162"/>
      <c r="BR64" s="162"/>
      <c r="BS64" s="162"/>
      <c r="BT64" s="162"/>
      <c r="BU64" s="162"/>
      <c r="BV64" s="162"/>
      <c r="BW64" s="162"/>
      <c r="BX64" s="162"/>
      <c r="BY64" s="162"/>
      <c r="BZ64" s="162"/>
      <c r="CA64" s="162"/>
      <c r="CB64" s="162"/>
      <c r="CC64" s="162"/>
    </row>
    <row r="65" spans="1:89" ht="18" customHeight="1" x14ac:dyDescent="0.2">
      <c r="A65" s="186"/>
      <c r="E65" s="160"/>
      <c r="F65" s="160"/>
      <c r="G65" s="160"/>
      <c r="H65" s="160"/>
      <c r="AU65" s="162"/>
      <c r="AV65" s="162"/>
      <c r="AW65" s="162"/>
      <c r="AX65" s="162"/>
      <c r="AY65" s="162"/>
      <c r="AZ65" s="162"/>
      <c r="BA65" s="162"/>
      <c r="BB65" s="162"/>
      <c r="BC65" s="162"/>
      <c r="BD65" s="162"/>
      <c r="BE65" s="162"/>
      <c r="BF65" s="162"/>
      <c r="BG65" s="162"/>
      <c r="BH65" s="162"/>
      <c r="BI65" s="162"/>
      <c r="BJ65" s="162"/>
      <c r="BK65" s="162"/>
      <c r="BL65" s="162"/>
      <c r="BM65" s="162"/>
      <c r="BN65" s="162"/>
      <c r="BO65" s="162"/>
      <c r="BP65" s="162"/>
      <c r="BQ65" s="162"/>
      <c r="BR65" s="162"/>
      <c r="BS65" s="162"/>
      <c r="BT65" s="162"/>
      <c r="BU65" s="162"/>
      <c r="BV65" s="162"/>
      <c r="BW65" s="162"/>
      <c r="BX65" s="162"/>
      <c r="BY65" s="162"/>
      <c r="BZ65" s="162"/>
      <c r="CA65" s="162"/>
      <c r="CB65" s="162"/>
      <c r="CC65" s="162"/>
    </row>
    <row r="66" spans="1:89" ht="18" customHeight="1" x14ac:dyDescent="0.2">
      <c r="A66" s="186"/>
      <c r="E66" s="160"/>
      <c r="F66" s="160"/>
      <c r="G66" s="160"/>
      <c r="H66" s="160"/>
      <c r="AU66" s="162"/>
      <c r="AV66" s="162"/>
      <c r="AW66" s="162"/>
      <c r="AX66" s="162"/>
      <c r="AY66" s="162"/>
      <c r="AZ66" s="162"/>
      <c r="BA66" s="162"/>
      <c r="BB66" s="162"/>
      <c r="BC66" s="162"/>
      <c r="BD66" s="162"/>
      <c r="BE66" s="162"/>
      <c r="BF66" s="162"/>
      <c r="BG66" s="162"/>
      <c r="BH66" s="162"/>
      <c r="BI66" s="162"/>
      <c r="BJ66" s="162"/>
      <c r="BK66" s="162"/>
      <c r="BL66" s="162"/>
      <c r="BM66" s="162"/>
      <c r="BN66" s="162"/>
      <c r="BO66" s="162"/>
      <c r="BP66" s="162"/>
      <c r="BQ66" s="162"/>
      <c r="BR66" s="162"/>
      <c r="BS66" s="162"/>
      <c r="BT66" s="162"/>
      <c r="BU66" s="162"/>
      <c r="BV66" s="162"/>
      <c r="BW66" s="162"/>
      <c r="BX66" s="162"/>
      <c r="BY66" s="162"/>
      <c r="BZ66" s="162"/>
      <c r="CA66" s="162"/>
      <c r="CB66" s="162"/>
      <c r="CC66" s="162"/>
    </row>
    <row r="67" spans="1:89" ht="18" customHeight="1" x14ac:dyDescent="0.2">
      <c r="A67" s="186"/>
      <c r="E67" s="160"/>
      <c r="F67" s="160"/>
      <c r="G67" s="160"/>
      <c r="H67" s="160"/>
      <c r="AU67" s="162"/>
    </row>
    <row r="68" spans="1:89" ht="18" customHeight="1" x14ac:dyDescent="0.2">
      <c r="AV68" s="188"/>
      <c r="AW68" s="188"/>
      <c r="AX68" s="188"/>
      <c r="AY68" s="188"/>
      <c r="AZ68" s="188"/>
      <c r="BA68" s="188"/>
      <c r="BB68" s="188"/>
      <c r="BC68" s="188"/>
      <c r="BD68" s="188"/>
      <c r="BE68" s="188"/>
      <c r="BF68" s="188"/>
      <c r="BG68" s="188"/>
      <c r="BH68" s="188"/>
      <c r="BI68" s="188"/>
      <c r="BJ68" s="188"/>
      <c r="BK68" s="188"/>
      <c r="BL68" s="188"/>
      <c r="BM68" s="188"/>
      <c r="BN68" s="188"/>
      <c r="BO68" s="188"/>
      <c r="BP68" s="188"/>
      <c r="BQ68" s="188"/>
      <c r="BR68" s="188"/>
      <c r="BS68" s="188"/>
      <c r="BT68" s="188"/>
      <c r="BU68" s="188"/>
      <c r="BV68" s="188"/>
      <c r="BW68" s="188"/>
      <c r="BX68" s="188"/>
      <c r="BY68" s="188"/>
      <c r="BZ68" s="188"/>
      <c r="CA68" s="188"/>
      <c r="CB68" s="188"/>
      <c r="CC68" s="188"/>
      <c r="CD68" s="188"/>
      <c r="CE68" s="188"/>
      <c r="CF68" s="188"/>
      <c r="CG68" s="188"/>
      <c r="CH68" s="188"/>
      <c r="CI68" s="188"/>
      <c r="CJ68" s="188"/>
      <c r="CK68" s="188"/>
    </row>
    <row r="69" spans="1:89" ht="18" customHeight="1" x14ac:dyDescent="0.2">
      <c r="E69" s="160"/>
      <c r="F69" s="160"/>
      <c r="G69" s="160"/>
      <c r="H69" s="160"/>
      <c r="AU69" s="188"/>
    </row>
    <row r="70" spans="1:89" ht="18" customHeight="1" x14ac:dyDescent="0.2">
      <c r="E70" s="160"/>
      <c r="F70" s="160"/>
      <c r="G70" s="160"/>
      <c r="H70" s="160"/>
    </row>
  </sheetData>
  <sheetProtection algorithmName="SHA-512" hashValue="yFIm9MZOKVJ/yVt/HA+LL0NJUVzSA8Bj/vRrNT4d0i/4AgUGzkZrROfDvF0lm/sVwurybMzQh86bxU9DuCBYMg==" saltValue="7dHe+hPRcSTRmc6xNbyxxQ==" spinCount="100000" sheet="1" formatCells="0"/>
  <mergeCells count="228">
    <mergeCell ref="AR32:AU32"/>
    <mergeCell ref="AV32:BL32"/>
    <mergeCell ref="BM32:BP32"/>
    <mergeCell ref="BQ32:CG32"/>
    <mergeCell ref="B32:E32"/>
    <mergeCell ref="F32:V32"/>
    <mergeCell ref="W32:Z32"/>
    <mergeCell ref="AA32:AQ32"/>
    <mergeCell ref="AR31:AU31"/>
    <mergeCell ref="AV31:BL31"/>
    <mergeCell ref="BM31:BP31"/>
    <mergeCell ref="BQ31:CG31"/>
    <mergeCell ref="B31:E31"/>
    <mergeCell ref="F31:V31"/>
    <mergeCell ref="W31:Z31"/>
    <mergeCell ref="AA31:AQ31"/>
    <mergeCell ref="AR30:AU30"/>
    <mergeCell ref="AV30:BL30"/>
    <mergeCell ref="BM30:BP30"/>
    <mergeCell ref="BQ30:CG30"/>
    <mergeCell ref="B30:E30"/>
    <mergeCell ref="F30:V30"/>
    <mergeCell ref="W30:Z30"/>
    <mergeCell ref="AA30:AQ30"/>
    <mergeCell ref="BQ43:CG43"/>
    <mergeCell ref="B43:E43"/>
    <mergeCell ref="F43:V43"/>
    <mergeCell ref="W43:Z43"/>
    <mergeCell ref="AA43:AQ43"/>
    <mergeCell ref="AR42:AU42"/>
    <mergeCell ref="AV42:BL42"/>
    <mergeCell ref="BM42:BP42"/>
    <mergeCell ref="BQ42:CG42"/>
    <mergeCell ref="B42:E42"/>
    <mergeCell ref="F42:V42"/>
    <mergeCell ref="W42:Z42"/>
    <mergeCell ref="AA42:AQ42"/>
    <mergeCell ref="AR41:AU41"/>
    <mergeCell ref="AV41:BL41"/>
    <mergeCell ref="BM41:BP41"/>
    <mergeCell ref="BQ44:CG44"/>
    <mergeCell ref="B44:E44"/>
    <mergeCell ref="F44:V44"/>
    <mergeCell ref="W44:Z44"/>
    <mergeCell ref="AA44:AQ44"/>
    <mergeCell ref="B45:E45"/>
    <mergeCell ref="AR43:AU43"/>
    <mergeCell ref="AV43:BL43"/>
    <mergeCell ref="BM43:BP43"/>
    <mergeCell ref="F45:V45"/>
    <mergeCell ref="AR44:AU44"/>
    <mergeCell ref="AV44:BL44"/>
    <mergeCell ref="BM44:BP44"/>
    <mergeCell ref="BM45:BP45"/>
    <mergeCell ref="W45:Z45"/>
    <mergeCell ref="BQ41:CG41"/>
    <mergeCell ref="B41:E41"/>
    <mergeCell ref="F41:V41"/>
    <mergeCell ref="W41:Z41"/>
    <mergeCell ref="AA41:AQ41"/>
    <mergeCell ref="AR40:AU40"/>
    <mergeCell ref="AV40:BL40"/>
    <mergeCell ref="BM40:BP40"/>
    <mergeCell ref="BQ40:CG40"/>
    <mergeCell ref="B40:E40"/>
    <mergeCell ref="F40:V40"/>
    <mergeCell ref="W40:Z40"/>
    <mergeCell ref="AA40:AQ40"/>
    <mergeCell ref="BM39:BP39"/>
    <mergeCell ref="BQ39:CG39"/>
    <mergeCell ref="B39:E39"/>
    <mergeCell ref="F39:V39"/>
    <mergeCell ref="W39:Z39"/>
    <mergeCell ref="AA39:AQ39"/>
    <mergeCell ref="BQ37:CG37"/>
    <mergeCell ref="B37:E37"/>
    <mergeCell ref="F37:V37"/>
    <mergeCell ref="W37:Z37"/>
    <mergeCell ref="AA37:AQ37"/>
    <mergeCell ref="BM38:BP38"/>
    <mergeCell ref="BQ38:CG38"/>
    <mergeCell ref="B38:E38"/>
    <mergeCell ref="F38:V38"/>
    <mergeCell ref="W38:Z38"/>
    <mergeCell ref="AV38:BL38"/>
    <mergeCell ref="AA38:AQ38"/>
    <mergeCell ref="AR39:AU39"/>
    <mergeCell ref="AV39:BL39"/>
    <mergeCell ref="B35:E35"/>
    <mergeCell ref="F35:V35"/>
    <mergeCell ref="W35:Z35"/>
    <mergeCell ref="AA35:AQ35"/>
    <mergeCell ref="B36:E36"/>
    <mergeCell ref="F36:V36"/>
    <mergeCell ref="W36:Z36"/>
    <mergeCell ref="AA36:AQ36"/>
    <mergeCell ref="BQ45:CG45"/>
    <mergeCell ref="AR35:AU35"/>
    <mergeCell ref="AV35:BL35"/>
    <mergeCell ref="BM35:BP35"/>
    <mergeCell ref="BQ35:CG35"/>
    <mergeCell ref="AR36:AU36"/>
    <mergeCell ref="AV36:BL36"/>
    <mergeCell ref="BM36:BP36"/>
    <mergeCell ref="BQ36:CG36"/>
    <mergeCell ref="BM37:BP37"/>
    <mergeCell ref="AA45:AQ45"/>
    <mergeCell ref="AR45:AU45"/>
    <mergeCell ref="AV45:BL45"/>
    <mergeCell ref="AR37:AU37"/>
    <mergeCell ref="AV37:BL37"/>
    <mergeCell ref="AR38:AU38"/>
    <mergeCell ref="B34:E34"/>
    <mergeCell ref="F34:V34"/>
    <mergeCell ref="W34:Z34"/>
    <mergeCell ref="AA34:AQ34"/>
    <mergeCell ref="AR34:AU34"/>
    <mergeCell ref="AV34:BL34"/>
    <mergeCell ref="BM34:BP34"/>
    <mergeCell ref="BQ34:CG34"/>
    <mergeCell ref="B33:E33"/>
    <mergeCell ref="F33:V33"/>
    <mergeCell ref="W33:Z33"/>
    <mergeCell ref="AA33:AQ33"/>
    <mergeCell ref="AR33:AU33"/>
    <mergeCell ref="AV33:BL33"/>
    <mergeCell ref="BM33:BP33"/>
    <mergeCell ref="BQ33:CG33"/>
    <mergeCell ref="BQ29:CG29"/>
    <mergeCell ref="AR28:AU28"/>
    <mergeCell ref="AV28:BL28"/>
    <mergeCell ref="BM28:BP28"/>
    <mergeCell ref="BQ28:CG28"/>
    <mergeCell ref="AR29:AU29"/>
    <mergeCell ref="AV29:BL29"/>
    <mergeCell ref="B27:E27"/>
    <mergeCell ref="F27:V27"/>
    <mergeCell ref="W27:Z27"/>
    <mergeCell ref="AA27:AQ27"/>
    <mergeCell ref="AR27:AU27"/>
    <mergeCell ref="AV27:BL27"/>
    <mergeCell ref="BM27:BP27"/>
    <mergeCell ref="BQ27:CG27"/>
    <mergeCell ref="B28:E28"/>
    <mergeCell ref="F28:V28"/>
    <mergeCell ref="W28:Z28"/>
    <mergeCell ref="AA28:AQ28"/>
    <mergeCell ref="B29:E29"/>
    <mergeCell ref="F29:V29"/>
    <mergeCell ref="W29:Z29"/>
    <mergeCell ref="AA29:AQ29"/>
    <mergeCell ref="BM29:BP29"/>
    <mergeCell ref="B26:E26"/>
    <mergeCell ref="F26:V26"/>
    <mergeCell ref="W26:Z26"/>
    <mergeCell ref="AA26:AQ26"/>
    <mergeCell ref="AR26:AU26"/>
    <mergeCell ref="AV26:BL26"/>
    <mergeCell ref="BM26:BP26"/>
    <mergeCell ref="BQ26:CG26"/>
    <mergeCell ref="AJ21:AR21"/>
    <mergeCell ref="BQ25:CG25"/>
    <mergeCell ref="B25:E25"/>
    <mergeCell ref="F25:V25"/>
    <mergeCell ref="W25:Z25"/>
    <mergeCell ref="AA25:AQ25"/>
    <mergeCell ref="AR25:AU25"/>
    <mergeCell ref="AV25:BL25"/>
    <mergeCell ref="BM25:BP25"/>
    <mergeCell ref="B22:K22"/>
    <mergeCell ref="L22:M22"/>
    <mergeCell ref="N22:V22"/>
    <mergeCell ref="W22:X22"/>
    <mergeCell ref="B21:K21"/>
    <mergeCell ref="L21:M21"/>
    <mergeCell ref="N21:V21"/>
    <mergeCell ref="BR21:CA22"/>
    <mergeCell ref="BE21:BF22"/>
    <mergeCell ref="Y21:AG21"/>
    <mergeCell ref="AH21:AI21"/>
    <mergeCell ref="CB21:CC22"/>
    <mergeCell ref="BG21:BO22"/>
    <mergeCell ref="AJ22:AR22"/>
    <mergeCell ref="L17:N17"/>
    <mergeCell ref="O17:X17"/>
    <mergeCell ref="Y17:AA17"/>
    <mergeCell ref="AB17:AK17"/>
    <mergeCell ref="L18:AB18"/>
    <mergeCell ref="AC18:AT18"/>
    <mergeCell ref="CF2:CG2"/>
    <mergeCell ref="A6:CN6"/>
    <mergeCell ref="A9:CN9"/>
    <mergeCell ref="CH2:CL2"/>
    <mergeCell ref="CM2:CN2"/>
    <mergeCell ref="BP2:BS2"/>
    <mergeCell ref="BT2:BX2"/>
    <mergeCell ref="B10:X10"/>
    <mergeCell ref="BV12:CN12"/>
    <mergeCell ref="B12:K12"/>
    <mergeCell ref="L12:AR12"/>
    <mergeCell ref="AS12:BC12"/>
    <mergeCell ref="BD12:BU12"/>
    <mergeCell ref="BY2:BZ2"/>
    <mergeCell ref="A7:CN7"/>
    <mergeCell ref="L15:AR15"/>
    <mergeCell ref="AS15:BC15"/>
    <mergeCell ref="B17:K20"/>
    <mergeCell ref="F1:P4"/>
    <mergeCell ref="A1:E4"/>
    <mergeCell ref="L16:AR16"/>
    <mergeCell ref="AS16:BC16"/>
    <mergeCell ref="BD16:BV16"/>
    <mergeCell ref="CA2:CE2"/>
    <mergeCell ref="BD15:CN15"/>
    <mergeCell ref="B16:K16"/>
    <mergeCell ref="A15:A22"/>
    <mergeCell ref="B15:K15"/>
    <mergeCell ref="BW16:BX16"/>
    <mergeCell ref="BY16:CN16"/>
    <mergeCell ref="CD21:CN22"/>
    <mergeCell ref="Y22:AG22"/>
    <mergeCell ref="AH22:AI22"/>
    <mergeCell ref="AU18:CN18"/>
    <mergeCell ref="L19:CN19"/>
    <mergeCell ref="W21:X21"/>
    <mergeCell ref="L20:CN20"/>
    <mergeCell ref="AS21:BC22"/>
    <mergeCell ref="BP21:BQ22"/>
  </mergeCells>
  <phoneticPr fontId="22"/>
  <conditionalFormatting sqref="BT2:BX2 CA2:CE2 CH2:CL2">
    <cfRule type="expression" dxfId="5" priority="4" stopIfTrue="1">
      <formula>BT2=""</formula>
    </cfRule>
  </conditionalFormatting>
  <dataValidations count="3">
    <dataValidation imeMode="disabled" allowBlank="1" showInputMessage="1" showErrorMessage="1" sqref="BD16:BV16 CH2:CL2 BT2:BX2 CA2:CE2 CD21:CN22 BR21:CA22 BG21:BO22 AJ21:AR22 Y21:AG22 N21:V22 AB17:AK17 O17:X17 BY16:CN16" xr:uid="{00000000-0002-0000-0800-000000000000}"/>
    <dataValidation allowBlank="1" sqref="CU3" xr:uid="{00000000-0002-0000-0800-000002000000}"/>
    <dataValidation type="textLength" imeMode="disabled" operator="equal" allowBlank="1" showInputMessage="1" showErrorMessage="1" error="登録番号10文字を入力してください。" sqref="F26:V45 AA26:AQ45 AV26:BL45 BQ26:CG45" xr:uid="{F06C49F6-2B3C-44E7-9220-64ED07151D5B}">
      <formula1>10</formula1>
    </dataValidation>
  </dataValidations>
  <printOptions horizontalCentered="1"/>
  <pageMargins left="0.39370078740157483" right="0.47244094488188981" top="0.59055118110236227" bottom="0.74803149606299213" header="0.39370078740157483" footer="0.31496062992125984"/>
  <pageSetup paperSize="9" scale="63"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19</vt:i4>
      </vt:variant>
    </vt:vector>
  </HeadingPairs>
  <TitlesOfParts>
    <vt:vector size="33" baseType="lpstr">
      <vt:lpstr>提出書類チェックリスト</vt:lpstr>
      <vt:lpstr>対象製品新規登録申請書（断熱材）</vt:lpstr>
      <vt:lpstr>企業情報（断熱材）</vt:lpstr>
      <vt:lpstr>断熱材（JIS有）</vt:lpstr>
      <vt:lpstr>断熱材（JIS準拠）</vt:lpstr>
      <vt:lpstr>断熱材（JIS認証未取得製品）</vt:lpstr>
      <vt:lpstr>断熱材（JIS規格外）</vt:lpstr>
      <vt:lpstr>断熱材（天井吹込み）</vt:lpstr>
      <vt:lpstr>OEM等企業情報</vt:lpstr>
      <vt:lpstr>指定施工業者登録リスト（断熱材）</vt:lpstr>
      <vt:lpstr>指定施工業者登録リスト（断熱材） (2)</vt:lpstr>
      <vt:lpstr>指定施工業者登録リスト（断熱材） (3)</vt:lpstr>
      <vt:lpstr>指定施工業者登録リスト（断熱材） (4)</vt:lpstr>
      <vt:lpstr>指定施工業者登録リスト（断熱材） (5)</vt:lpstr>
      <vt:lpstr>OEM等企業情報!Print_Area</vt:lpstr>
      <vt:lpstr>'企業情報（断熱材）'!Print_Area</vt:lpstr>
      <vt:lpstr>'指定施工業者登録リスト（断熱材）'!Print_Area</vt:lpstr>
      <vt:lpstr>'指定施工業者登録リスト（断熱材） (2)'!Print_Area</vt:lpstr>
      <vt:lpstr>'指定施工業者登録リスト（断熱材） (3)'!Print_Area</vt:lpstr>
      <vt:lpstr>'指定施工業者登録リスト（断熱材） (4)'!Print_Area</vt:lpstr>
      <vt:lpstr>'指定施工業者登録リスト（断熱材） (5)'!Print_Area</vt:lpstr>
      <vt:lpstr>'対象製品新規登録申請書（断熱材）'!Print_Area</vt:lpstr>
      <vt:lpstr>'断熱材（JIS規格外）'!Print_Area</vt:lpstr>
      <vt:lpstr>'断熱材（JIS準拠）'!Print_Area</vt:lpstr>
      <vt:lpstr>'断熱材（JIS認証未取得製品）'!Print_Area</vt:lpstr>
      <vt:lpstr>'断熱材（JIS有）'!Print_Area</vt:lpstr>
      <vt:lpstr>'断熱材（天井吹込み）'!Print_Area</vt:lpstr>
      <vt:lpstr>提出書類チェックリスト!Print_Area</vt:lpstr>
      <vt:lpstr>'断熱材（JIS規格外）'!Print_Titles</vt:lpstr>
      <vt:lpstr>'断熱材（JIS準拠）'!Print_Titles</vt:lpstr>
      <vt:lpstr>'断熱材（JIS認証未取得製品）'!Print_Titles</vt:lpstr>
      <vt:lpstr>'断熱材（JIS有）'!Print_Titles</vt:lpstr>
      <vt:lpstr>'断熱材（天井吹込み）'!Print_Titles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2016-02-18T11:27:08Z</cp:lastPrinted>
  <dcterms:created xsi:type="dcterms:W3CDTF">2014-04-08T03:10:10Z</dcterms:created>
  <dcterms:modified xsi:type="dcterms:W3CDTF">2023-06-01T06:33:22Z</dcterms:modified>
</cp:coreProperties>
</file>