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192.168.1.160\disk1\2020年度事業\12　移動式ハウス（省CO2独立型施設支援事業）\10_完了実績報告\申請様式\"/>
    </mc:Choice>
  </mc:AlternateContent>
  <xr:revisionPtr revIDLastSave="0" documentId="13_ncr:1_{3E204250-A580-4774-8E09-DF1FC77E7F3A}" xr6:coauthVersionLast="47" xr6:coauthVersionMax="47" xr10:uidLastSave="{00000000-0000-0000-0000-000000000000}"/>
  <bookViews>
    <workbookView xWindow="2640" yWindow="108" windowWidth="24000" windowHeight="16428" tabRatio="774" xr2:uid="{00000000-000D-0000-FFFF-FFFF00000000}"/>
  </bookViews>
  <sheets>
    <sheet name="提出書類一覧" sheetId="44" r:id="rId1"/>
    <sheet name="【様式第11】" sheetId="10" r:id="rId2"/>
    <sheet name="【様式第11】別紙1" sheetId="13" r:id="rId3"/>
    <sheet name="【様式第11】別紙2" sheetId="14" r:id="rId4"/>
    <sheet name="(別紙）補助金所要額算出表" sheetId="25" r:id="rId5"/>
    <sheet name="【様式第11】別紙3" sheetId="15" r:id="rId6"/>
    <sheet name="【様式第11】別紙4　ハウス①" sheetId="2" r:id="rId7"/>
    <sheet name="ハウス②" sheetId="35" r:id="rId8"/>
    <sheet name="ハウス③" sheetId="36" r:id="rId9"/>
    <sheet name="ハウス④" sheetId="37" r:id="rId10"/>
    <sheet name="ハウス⑤" sheetId="38" r:id="rId11"/>
    <sheet name="ハウス⑥" sheetId="39" r:id="rId12"/>
    <sheet name="ハウス⑦" sheetId="40" r:id="rId13"/>
    <sheet name="ハウス⑧" sheetId="41" r:id="rId14"/>
    <sheet name="ハウス⑨" sheetId="42" r:id="rId15"/>
    <sheet name="ハウス⑩" sheetId="43" r:id="rId16"/>
  </sheets>
  <definedNames>
    <definedName name="_xlnm.Print_Area" localSheetId="4">'(別紙）補助金所要額算出表'!$A$3:$K$40</definedName>
    <definedName name="_xlnm.Print_Area" localSheetId="1">【様式第11】!$A$3:$BE$88</definedName>
    <definedName name="_xlnm.Print_Area" localSheetId="2">【様式第11】別紙1!$A$6:$BC$277</definedName>
    <definedName name="_xlnm.Print_Area" localSheetId="3">【様式第11】別紙2!$A$3:$AH$48</definedName>
    <definedName name="_xlnm.Print_Area" localSheetId="5">【様式第11】別紙3!$A$3:$AI$50</definedName>
    <definedName name="_xlnm.Print_Area" localSheetId="6">'【様式第11】別紙4　ハウス①'!$A$9:$BI$148</definedName>
    <definedName name="_xlnm.Print_Area" localSheetId="7">ハウス②!$A$9:$BI$148</definedName>
    <definedName name="_xlnm.Print_Area" localSheetId="8">ハウス③!$A$9:$BI$148</definedName>
    <definedName name="_xlnm.Print_Area" localSheetId="9">ハウス④!$A$9:$BI$148</definedName>
    <definedName name="_xlnm.Print_Area" localSheetId="10">ハウス⑤!$A$9:$BI$148</definedName>
    <definedName name="_xlnm.Print_Area" localSheetId="11">ハウス⑥!$A$9:$BI$148</definedName>
    <definedName name="_xlnm.Print_Area" localSheetId="12">ハウス⑦!$A$9:$BI$148</definedName>
    <definedName name="_xlnm.Print_Area" localSheetId="13">ハウス⑧!$A$9:$BI$148</definedName>
    <definedName name="_xlnm.Print_Area" localSheetId="14">ハウス⑨!$A$9:$BI$148</definedName>
    <definedName name="_xlnm.Print_Area" localSheetId="15">ハウス⑩!$A$9:$BI$148</definedName>
    <definedName name="_xlnm.Print_Area" localSheetId="0">提出書類一覧!$A$1:$F$37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 i="14" l="1"/>
  <c r="AJ197" i="13" l="1"/>
  <c r="S33" i="15" l="1"/>
  <c r="AJ189" i="13" s="1"/>
  <c r="AJ195" i="13" s="1"/>
  <c r="H14" i="25" l="1"/>
  <c r="G24" i="25"/>
  <c r="F24" i="25"/>
  <c r="E24" i="25"/>
  <c r="D24" i="25"/>
  <c r="C24" i="25"/>
  <c r="L33" i="15" l="1"/>
  <c r="AB31" i="15"/>
  <c r="AB29" i="15"/>
  <c r="AB27" i="15"/>
  <c r="AB25" i="15"/>
  <c r="AB23" i="15"/>
  <c r="AB21" i="15"/>
  <c r="AB19" i="15"/>
  <c r="AC126" i="13"/>
  <c r="AC124" i="13"/>
  <c r="AC122" i="13"/>
  <c r="AC120" i="13"/>
  <c r="AC118" i="13"/>
  <c r="AC116" i="13"/>
  <c r="AC114" i="13"/>
  <c r="AC112" i="13"/>
  <c r="AC110" i="13"/>
  <c r="AL108" i="13" l="1"/>
  <c r="AO108" i="13"/>
  <c r="AC108" i="13"/>
  <c r="T108" i="13"/>
  <c r="K108" i="13"/>
  <c r="L14" i="15" l="1"/>
  <c r="AJ178" i="13" s="1"/>
  <c r="L36" i="14" l="1"/>
  <c r="Y10" i="14" s="1"/>
  <c r="Y12" i="14" s="1"/>
  <c r="Y13" i="14" s="1"/>
  <c r="AJ174" i="13"/>
  <c r="AJ180" i="13" s="1"/>
  <c r="AO126" i="13"/>
  <c r="AO124" i="13"/>
  <c r="AO122" i="13"/>
  <c r="AO120" i="13"/>
  <c r="AO118" i="13"/>
  <c r="AO116" i="13"/>
  <c r="AO114" i="13"/>
  <c r="AO112" i="13"/>
  <c r="AL126" i="13"/>
  <c r="AL124" i="13"/>
  <c r="AL122" i="13"/>
  <c r="AL120" i="13"/>
  <c r="AL118" i="13"/>
  <c r="AL116" i="13"/>
  <c r="AL114" i="13"/>
  <c r="AL112" i="13"/>
  <c r="T126" i="13"/>
  <c r="T124" i="13"/>
  <c r="T122" i="13"/>
  <c r="T120" i="13"/>
  <c r="T118" i="13"/>
  <c r="T116" i="13"/>
  <c r="T114" i="13"/>
  <c r="T112" i="13"/>
  <c r="AO110" i="13"/>
  <c r="T110" i="13"/>
  <c r="AL110" i="13"/>
  <c r="K126" i="13"/>
  <c r="K124" i="13"/>
  <c r="K122" i="13"/>
  <c r="K120" i="13"/>
  <c r="K118" i="13"/>
  <c r="K116" i="13"/>
  <c r="K114" i="13"/>
  <c r="K112" i="13"/>
  <c r="K110" i="13"/>
  <c r="AJ199" i="13" l="1"/>
  <c r="I14" i="25"/>
  <c r="X39" i="14"/>
  <c r="AB14" i="15"/>
  <c r="AB33" i="15" s="1"/>
  <c r="AJ191" i="13" s="1"/>
  <c r="AJ193" i="13" s="1"/>
  <c r="H15" i="25"/>
  <c r="H16" i="25"/>
  <c r="I16" i="25" s="1"/>
  <c r="J16" i="25" s="1"/>
  <c r="H17" i="25"/>
  <c r="I17" i="25" s="1"/>
  <c r="J17" i="25" s="1"/>
  <c r="H18" i="25"/>
  <c r="I18" i="25" s="1"/>
  <c r="J18" i="25" s="1"/>
  <c r="H19" i="25"/>
  <c r="I19" i="25" s="1"/>
  <c r="J19" i="25" s="1"/>
  <c r="H20" i="25"/>
  <c r="I20" i="25" s="1"/>
  <c r="J20" i="25" s="1"/>
  <c r="H21" i="25"/>
  <c r="I21" i="25" s="1"/>
  <c r="J21" i="25" s="1"/>
  <c r="H22" i="25"/>
  <c r="I22" i="25" s="1"/>
  <c r="J22" i="25" s="1"/>
  <c r="H23" i="25"/>
  <c r="I23" i="25" s="1"/>
  <c r="J23" i="25" s="1"/>
  <c r="I15" i="25" l="1"/>
  <c r="J15" i="25" s="1"/>
  <c r="H24" i="25"/>
  <c r="J14" i="25"/>
  <c r="I24" i="25" l="1"/>
  <c r="J24" i="25"/>
  <c r="H28" i="25" s="1"/>
  <c r="Y14" i="14" s="1"/>
  <c r="Y16" i="14" s="1"/>
  <c r="AJ201" i="13" l="1"/>
  <c r="AJ203" i="13" s="1"/>
  <c r="X45" i="14"/>
  <c r="X44" i="14"/>
  <c r="X43" i="14"/>
  <c r="X42" i="14"/>
  <c r="X41" i="14"/>
  <c r="X40" i="14"/>
</calcChain>
</file>

<file path=xl/sharedStrings.xml><?xml version="1.0" encoding="utf-8"?>
<sst xmlns="http://schemas.openxmlformats.org/spreadsheetml/2006/main" count="1659" uniqueCount="351">
  <si>
    <t>（１）施設の仕様</t>
    <rPh sb="3" eb="5">
      <t>シセツ</t>
    </rPh>
    <rPh sb="6" eb="8">
      <t>シヨウ</t>
    </rPh>
    <phoneticPr fontId="1"/>
  </si>
  <si>
    <t>施設の種類</t>
    <rPh sb="0" eb="2">
      <t>シセツ</t>
    </rPh>
    <rPh sb="3" eb="5">
      <t>シュルイ</t>
    </rPh>
    <phoneticPr fontId="1"/>
  </si>
  <si>
    <t>　</t>
  </si>
  <si>
    <t>（連結ありの場合）</t>
    <rPh sb="1" eb="3">
      <t>レンケツ</t>
    </rPh>
    <rPh sb="6" eb="8">
      <t>バアイ</t>
    </rPh>
    <phoneticPr fontId="1"/>
  </si>
  <si>
    <t>サイズと重量（JIS1614）</t>
    <rPh sb="4" eb="6">
      <t>ジュウリョウ</t>
    </rPh>
    <phoneticPr fontId="1"/>
  </si>
  <si>
    <t>フォークポケット</t>
    <phoneticPr fontId="1"/>
  </si>
  <si>
    <t>平常時の用途</t>
    <rPh sb="0" eb="3">
      <t>ヘイジョウジ</t>
    </rPh>
    <rPh sb="4" eb="6">
      <t>ヨウト</t>
    </rPh>
    <phoneticPr fontId="1"/>
  </si>
  <si>
    <t>A 断熱材等</t>
    <rPh sb="2" eb="5">
      <t>ダンネツザイ</t>
    </rPh>
    <rPh sb="5" eb="6">
      <t>トウ</t>
    </rPh>
    <phoneticPr fontId="1"/>
  </si>
  <si>
    <t>メーカー</t>
    <phoneticPr fontId="1"/>
  </si>
  <si>
    <t>熱伝導率</t>
    <rPh sb="0" eb="1">
      <t>ネツ</t>
    </rPh>
    <rPh sb="1" eb="4">
      <t>デンドウリツ</t>
    </rPh>
    <phoneticPr fontId="1"/>
  </si>
  <si>
    <t>型番</t>
    <rPh sb="0" eb="2">
      <t>カタバン</t>
    </rPh>
    <phoneticPr fontId="1"/>
  </si>
  <si>
    <t>W/(m/K)</t>
    <phoneticPr fontId="1"/>
  </si>
  <si>
    <t>C 換気システム</t>
    <rPh sb="2" eb="4">
      <t>カンキ</t>
    </rPh>
    <phoneticPr fontId="1"/>
  </si>
  <si>
    <t>（kWh/年）</t>
    <rPh sb="5" eb="6">
      <t>ネン</t>
    </rPh>
    <phoneticPr fontId="1"/>
  </si>
  <si>
    <t>種類</t>
    <rPh sb="0" eb="2">
      <t>シュルイ</t>
    </rPh>
    <phoneticPr fontId="1"/>
  </si>
  <si>
    <t>メーカー</t>
    <phoneticPr fontId="1"/>
  </si>
  <si>
    <t>F 空調設備</t>
    <rPh sb="2" eb="4">
      <t>クウチョウ</t>
    </rPh>
    <rPh sb="4" eb="6">
      <t>セツビ</t>
    </rPh>
    <phoneticPr fontId="1"/>
  </si>
  <si>
    <t>種類
（該当するものに〇）</t>
    <rPh sb="0" eb="2">
      <t>シュルイ</t>
    </rPh>
    <phoneticPr fontId="1"/>
  </si>
  <si>
    <t>高効率個別エアコン（マルチエアコン含む）</t>
  </si>
  <si>
    <t>冷房能力（kW）</t>
    <rPh sb="0" eb="2">
      <t>レイボウ</t>
    </rPh>
    <rPh sb="2" eb="4">
      <t>ノウリョク</t>
    </rPh>
    <phoneticPr fontId="1"/>
  </si>
  <si>
    <t>パネルラジエーター</t>
    <phoneticPr fontId="1"/>
  </si>
  <si>
    <t>熱源設備が石油温水式またはガス温水式</t>
  </si>
  <si>
    <t>熱源設備が電気ヒートポンプ式</t>
  </si>
  <si>
    <t>暖房時COP</t>
  </si>
  <si>
    <t>要件を満たす給湯設備に接続</t>
  </si>
  <si>
    <t>温水式床暖房</t>
    <phoneticPr fontId="1"/>
  </si>
  <si>
    <t>ヒートポンプ式セントラル空調システム</t>
    <phoneticPr fontId="1"/>
  </si>
  <si>
    <t>暖房COP</t>
    <rPh sb="0" eb="2">
      <t>ダンボウ</t>
    </rPh>
    <phoneticPr fontId="1"/>
  </si>
  <si>
    <t>冷房COP</t>
    <rPh sb="0" eb="2">
      <t>レイボウ</t>
    </rPh>
    <phoneticPr fontId="1"/>
  </si>
  <si>
    <t>G 給湯設備</t>
    <rPh sb="2" eb="4">
      <t>キュウトウ</t>
    </rPh>
    <rPh sb="4" eb="6">
      <t>セツビ</t>
    </rPh>
    <phoneticPr fontId="1"/>
  </si>
  <si>
    <t>種類
（該当するものに〇）</t>
    <rPh sb="0" eb="2">
      <t>シュルイ</t>
    </rPh>
    <rPh sb="4" eb="6">
      <t>ガイトウ</t>
    </rPh>
    <phoneticPr fontId="1"/>
  </si>
  <si>
    <t>電気ヒートポンプ給湯機（エコキュート等）</t>
    <rPh sb="0" eb="2">
      <t>デンキ</t>
    </rPh>
    <rPh sb="8" eb="11">
      <t>キュウトウキ</t>
    </rPh>
    <rPh sb="18" eb="19">
      <t>トウ</t>
    </rPh>
    <phoneticPr fontId="1"/>
  </si>
  <si>
    <t>潜熱回収型ガス給湯器（エコジョーズ等）</t>
    <rPh sb="0" eb="2">
      <t>センネツ</t>
    </rPh>
    <rPh sb="2" eb="5">
      <t>カイシュウガタ</t>
    </rPh>
    <rPh sb="7" eb="10">
      <t>キュウトウキ</t>
    </rPh>
    <rPh sb="17" eb="18">
      <t>トウ</t>
    </rPh>
    <phoneticPr fontId="1"/>
  </si>
  <si>
    <t>エネルギー消費効率（％）</t>
    <rPh sb="5" eb="7">
      <t>ショウヒ</t>
    </rPh>
    <rPh sb="7" eb="9">
      <t>コウリツ</t>
    </rPh>
    <phoneticPr fontId="1"/>
  </si>
  <si>
    <t>潜熱回収型石油給湯器（エコフィール等）</t>
    <rPh sb="0" eb="2">
      <t>センネツ</t>
    </rPh>
    <rPh sb="2" eb="5">
      <t>カイシュウガタ</t>
    </rPh>
    <rPh sb="5" eb="7">
      <t>セキユ</t>
    </rPh>
    <rPh sb="7" eb="10">
      <t>キュウトウキ</t>
    </rPh>
    <rPh sb="17" eb="18">
      <t>トウ</t>
    </rPh>
    <phoneticPr fontId="1"/>
  </si>
  <si>
    <t>ガスエンジン給湯器（エコウィル等）</t>
    <rPh sb="6" eb="9">
      <t>キュウトウキ</t>
    </rPh>
    <rPh sb="15" eb="16">
      <t>トウ</t>
    </rPh>
    <phoneticPr fontId="1"/>
  </si>
  <si>
    <t>ヒートポンプ・ガス瞬間式併用型給湯器</t>
    <rPh sb="9" eb="11">
      <t>シュンカン</t>
    </rPh>
    <rPh sb="11" eb="12">
      <t>シキ</t>
    </rPh>
    <rPh sb="12" eb="14">
      <t>ヘイヨウ</t>
    </rPh>
    <rPh sb="14" eb="15">
      <t>ガタ</t>
    </rPh>
    <rPh sb="15" eb="18">
      <t>キュウトウキ</t>
    </rPh>
    <phoneticPr fontId="1"/>
  </si>
  <si>
    <t>太陽熱利用システム</t>
    <rPh sb="0" eb="3">
      <t>タイヨウネツ</t>
    </rPh>
    <rPh sb="3" eb="5">
      <t>リヨウ</t>
    </rPh>
    <phoneticPr fontId="1"/>
  </si>
  <si>
    <t>補助要件となるJISに規定する性能と同等以上の性能を有する。</t>
    <rPh sb="0" eb="2">
      <t>ホジョ</t>
    </rPh>
    <rPh sb="2" eb="4">
      <t>ヨウケン</t>
    </rPh>
    <rPh sb="11" eb="13">
      <t>キテイ</t>
    </rPh>
    <rPh sb="15" eb="17">
      <t>セイノウ</t>
    </rPh>
    <rPh sb="18" eb="20">
      <t>ドウトウ</t>
    </rPh>
    <rPh sb="20" eb="22">
      <t>イジョウ</t>
    </rPh>
    <rPh sb="23" eb="25">
      <t>セイノウ</t>
    </rPh>
    <rPh sb="26" eb="27">
      <t>ユウ</t>
    </rPh>
    <phoneticPr fontId="1"/>
  </si>
  <si>
    <t>（潜熱回収型）暖房部熱効率（％）</t>
    <rPh sb="5" eb="6">
      <t>ガタ</t>
    </rPh>
    <phoneticPr fontId="1"/>
  </si>
  <si>
    <t>年間発電量※1</t>
    <rPh sb="0" eb="2">
      <t>ネンカン</t>
    </rPh>
    <rPh sb="2" eb="5">
      <t>ハツデンリョウ</t>
    </rPh>
    <phoneticPr fontId="1"/>
  </si>
  <si>
    <t>その他の場合</t>
    <rPh sb="2" eb="3">
      <t>タ</t>
    </rPh>
    <rPh sb="4" eb="6">
      <t>バアイ</t>
    </rPh>
    <phoneticPr fontId="1"/>
  </si>
  <si>
    <t>冷房COP</t>
    <rPh sb="0" eb="2">
      <t>レイボウ</t>
    </rPh>
    <phoneticPr fontId="1"/>
  </si>
  <si>
    <t>暖房COP</t>
    <rPh sb="0" eb="2">
      <t>ダンボウ</t>
    </rPh>
    <phoneticPr fontId="1"/>
  </si>
  <si>
    <t>貯湯缶</t>
    <rPh sb="0" eb="1">
      <t>チョ</t>
    </rPh>
    <rPh sb="1" eb="2">
      <t>ユ</t>
    </rPh>
    <rPh sb="2" eb="3">
      <t>カン</t>
    </rPh>
    <phoneticPr fontId="1"/>
  </si>
  <si>
    <t>暖房給湯兼用機です</t>
    <rPh sb="0" eb="2">
      <t>ダンボウ</t>
    </rPh>
    <rPh sb="2" eb="4">
      <t>キュウトウ</t>
    </rPh>
    <rPh sb="4" eb="6">
      <t>ケンヨウ</t>
    </rPh>
    <rPh sb="6" eb="7">
      <t>キ</t>
    </rPh>
    <phoneticPr fontId="1"/>
  </si>
  <si>
    <t>年間給湯効率（JGKASA705-2016）（％）</t>
    <rPh sb="0" eb="2">
      <t>ネンカン</t>
    </rPh>
    <rPh sb="2" eb="4">
      <t>キュウトウ</t>
    </rPh>
    <rPh sb="4" eb="6">
      <t>コウリツ</t>
    </rPh>
    <phoneticPr fontId="1"/>
  </si>
  <si>
    <t>低位発熱量基準（LHV基準）における発電及び排熱利用の総合効率（％）</t>
    <rPh sb="0" eb="1">
      <t>テイ</t>
    </rPh>
    <rPh sb="18" eb="20">
      <t>ハツデン</t>
    </rPh>
    <rPh sb="20" eb="21">
      <t>オヨ</t>
    </rPh>
    <rPh sb="22" eb="24">
      <t>ハイネツ</t>
    </rPh>
    <rPh sb="24" eb="26">
      <t>リヨウ</t>
    </rPh>
    <rPh sb="27" eb="29">
      <t>ソウゴウ</t>
    </rPh>
    <rPh sb="29" eb="31">
      <t>コウリツ</t>
    </rPh>
    <phoneticPr fontId="1"/>
  </si>
  <si>
    <t>H コジェネ</t>
    <phoneticPr fontId="1"/>
  </si>
  <si>
    <t>B 太陽光発電設備</t>
    <rPh sb="2" eb="5">
      <t>タイヨウコウ</t>
    </rPh>
    <rPh sb="5" eb="7">
      <t>ハツデン</t>
    </rPh>
    <rPh sb="7" eb="9">
      <t>セツビ</t>
    </rPh>
    <phoneticPr fontId="1"/>
  </si>
  <si>
    <t>D 蓄電システム</t>
    <rPh sb="2" eb="4">
      <t>チクデン</t>
    </rPh>
    <phoneticPr fontId="1"/>
  </si>
  <si>
    <t>連結数
（連結ありの場合）</t>
    <rPh sb="0" eb="2">
      <t>レンケツ</t>
    </rPh>
    <rPh sb="2" eb="3">
      <t>スウ</t>
    </rPh>
    <rPh sb="5" eb="7">
      <t>レンケツ</t>
    </rPh>
    <rPh sb="10" eb="12">
      <t>バアイ</t>
    </rPh>
    <phoneticPr fontId="1"/>
  </si>
  <si>
    <t>公益財団法人北海道環境財団</t>
  </si>
  <si>
    <t>理事長　小　林　三　樹　殿</t>
  </si>
  <si>
    <t>氏名又は名称</t>
  </si>
  <si>
    <t>法人番号</t>
  </si>
  <si>
    <t>識別番号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</si>
  <si>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</si>
  <si>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</si>
  <si>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</si>
  <si>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</si>
  <si>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</si>
  <si>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二酸化炭素排出抑制対策事業費等補助金</t>
    <phoneticPr fontId="1"/>
  </si>
  <si>
    <t>平時の脱炭素化と災害時の安心を実現するフェーズフリーの省CO2独立型施設支援事業</t>
    <phoneticPr fontId="1"/>
  </si>
  <si>
    <t>（建築物等の脱炭素化・レジリエンス強化のための高機能換気設備導入・ZEB化支援事業）</t>
    <phoneticPr fontId="1"/>
  </si>
  <si>
    <t>記</t>
    <rPh sb="0" eb="1">
      <t>キ</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</si>
  <si>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</si>
  <si>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</si>
  <si>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</si>
  <si>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</si>
  <si>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</si>
  <si>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</si>
  <si>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（うち消費税及び地方消費税相当額  　　　　円）</t>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</si>
  <si>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</si>
  <si>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</si>
  <si>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</si>
  <si>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</si>
  <si>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</si>
  <si>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</si>
  <si>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</si>
  <si>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kWh</t>
    <phoneticPr fontId="1"/>
  </si>
  <si>
    <t>％</t>
    <phoneticPr fontId="1"/>
  </si>
  <si>
    <t>ｔ- CO2/年</t>
  </si>
  <si>
    <t>ｔ- CO2</t>
  </si>
  <si>
    <t>円/ｔ- CO2</t>
  </si>
  <si>
    <t>円</t>
  </si>
  <si>
    <t>円／年</t>
  </si>
  <si>
    <r>
      <rPr>
        <b/>
        <sz val="9"/>
        <color theme="1"/>
        <rFont val="游ゴシック"/>
        <family val="3"/>
        <charset val="128"/>
      </rPr>
      <t>ⅱ</t>
    </r>
    <r>
      <rPr>
        <sz val="9"/>
        <color theme="1"/>
        <rFont val="游ゴシック"/>
        <family val="3"/>
        <charset val="128"/>
      </rPr>
      <t>　太陽光年間発電量</t>
    </r>
    <rPh sb="2" eb="5">
      <t>タイヨウコウ</t>
    </rPh>
    <rPh sb="5" eb="7">
      <t>ネンカン</t>
    </rPh>
    <rPh sb="7" eb="9">
      <t>ハツデン</t>
    </rPh>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</si>
  <si>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</si>
  <si>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</si>
  <si>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</si>
  <si>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</si>
  <si>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サイズ</t>
    <phoneticPr fontId="1"/>
  </si>
  <si>
    <t>連結</t>
    <rPh sb="0" eb="2">
      <t>レンケツ</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</si>
  <si>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</si>
  <si>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</si>
  <si>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</si>
  <si>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</si>
  <si>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</si>
  <si>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</si>
  <si>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</si>
  <si>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</si>
  <si>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ハウス①</t>
    <phoneticPr fontId="1"/>
  </si>
  <si>
    <t>（12,192（L）×2,438（W）×2,591（H）　重量30.48t以内）</t>
  </si>
  <si>
    <t>１AA</t>
    <phoneticPr fontId="1"/>
  </si>
  <si>
    <t>（12,192（L）×2,438（W）×2,896（H）　重量30.48t以内）</t>
  </si>
  <si>
    <t>１AAA</t>
    <phoneticPr fontId="1"/>
  </si>
  <si>
    <t>（6,058（L）×2,438（W）×2,591（H）　重量30.48t以内）</t>
  </si>
  <si>
    <t>１CC</t>
    <phoneticPr fontId="1"/>
  </si>
  <si>
    <t>ハウス②</t>
    <phoneticPr fontId="1"/>
  </si>
  <si>
    <t>ハウス③</t>
    <phoneticPr fontId="1"/>
  </si>
  <si>
    <t>ハウス④</t>
    <phoneticPr fontId="1"/>
  </si>
  <si>
    <t>ハウス⑤</t>
    <phoneticPr fontId="1"/>
  </si>
  <si>
    <t>ハウス⑥</t>
    <phoneticPr fontId="1"/>
  </si>
  <si>
    <t>ハウス⑦</t>
    <phoneticPr fontId="1"/>
  </si>
  <si>
    <t>ハウス⑧</t>
    <phoneticPr fontId="1"/>
  </si>
  <si>
    <t>ハウス⑨</t>
    <phoneticPr fontId="1"/>
  </si>
  <si>
    <t>ハウス⑩</t>
    <phoneticPr fontId="1"/>
  </si>
  <si>
    <t>＊記入した数値等が確認できる根拠資料（図面・仕様書等）を添付してください。該当箇所にマーカー、赤枠を付けてください。</t>
    <phoneticPr fontId="1"/>
  </si>
  <si>
    <t>地域区分</t>
    <rPh sb="0" eb="2">
      <t>チイキ</t>
    </rPh>
    <rPh sb="2" eb="4">
      <t>クブン</t>
    </rPh>
    <phoneticPr fontId="1"/>
  </si>
  <si>
    <t>事業者名</t>
    <rPh sb="0" eb="3">
      <t>ジギョウシャ</t>
    </rPh>
    <rPh sb="3" eb="4">
      <t>メイ</t>
    </rPh>
    <phoneticPr fontId="1"/>
  </si>
  <si>
    <t>＊欄が足りない場合は、追加してください。その際追加分は自動入力されませんので別紙４から転記をお願いします。</t>
    <rPh sb="1" eb="2">
      <t>ラン</t>
    </rPh>
    <rPh sb="3" eb="4">
      <t>タ</t>
    </rPh>
    <rPh sb="7" eb="9">
      <t>バアイ</t>
    </rPh>
    <rPh sb="11" eb="13">
      <t>ツイカ</t>
    </rPh>
    <rPh sb="22" eb="23">
      <t>サイ</t>
    </rPh>
    <rPh sb="23" eb="25">
      <t>ツイカ</t>
    </rPh>
    <rPh sb="25" eb="26">
      <t>ブン</t>
    </rPh>
    <rPh sb="27" eb="29">
      <t>ジドウ</t>
    </rPh>
    <rPh sb="29" eb="31">
      <t>ニュウリョク</t>
    </rPh>
    <rPh sb="38" eb="40">
      <t>ベッシ</t>
    </rPh>
    <rPh sb="43" eb="45">
      <t>テンキ</t>
    </rPh>
    <rPh sb="47" eb="48">
      <t>ネガ</t>
    </rPh>
    <phoneticPr fontId="1"/>
  </si>
  <si>
    <t>平常時の用途</t>
    <rPh sb="0" eb="2">
      <t>ヘイジョウ</t>
    </rPh>
    <rPh sb="2" eb="3">
      <t>ジ</t>
    </rPh>
    <rPh sb="4" eb="6">
      <t>ヨウト</t>
    </rPh>
    <phoneticPr fontId="1"/>
  </si>
  <si>
    <r>
      <rPr>
        <b/>
        <sz val="9"/>
        <color theme="1"/>
        <rFont val="游ゴシック"/>
        <family val="3"/>
        <charset val="128"/>
      </rPr>
      <t>ⅲ</t>
    </r>
    <r>
      <rPr>
        <sz val="9"/>
        <color theme="1"/>
        <rFont val="游ゴシック"/>
        <family val="3"/>
        <charset val="128"/>
      </rPr>
      <t xml:space="preserve">　再エネ活用率（ </t>
    </r>
    <r>
      <rPr>
        <b/>
        <sz val="9"/>
        <color theme="1"/>
        <rFont val="游ゴシック"/>
        <family val="3"/>
        <charset val="128"/>
      </rPr>
      <t>ⅱ</t>
    </r>
    <r>
      <rPr>
        <sz val="9"/>
        <color theme="1"/>
        <rFont val="游ゴシック"/>
        <family val="3"/>
        <charset val="128"/>
      </rPr>
      <t>÷</t>
    </r>
    <r>
      <rPr>
        <b/>
        <sz val="9"/>
        <color theme="1"/>
        <rFont val="游ゴシック"/>
        <family val="3"/>
        <charset val="128"/>
      </rPr>
      <t>ⅰ</t>
    </r>
    <r>
      <rPr>
        <sz val="9"/>
        <color theme="1"/>
        <rFont val="游ゴシック"/>
        <family val="3"/>
        <charset val="128"/>
      </rPr>
      <t>×100 ）</t>
    </r>
    <rPh sb="2" eb="3">
      <t>サイ</t>
    </rPh>
    <rPh sb="5" eb="7">
      <t>カツヨウ</t>
    </rPh>
    <rPh sb="7" eb="8">
      <t>リツ</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</si>
  <si>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</si>
  <si>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</si>
  <si>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</si>
  <si>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</si>
  <si>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</si>
  <si>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平時の脱炭素化と災害時の安心を実現するフェーズフリーの省CO2独立施設支援事業</t>
    <phoneticPr fontId="1"/>
  </si>
  <si>
    <t>設備要件確認一覧</t>
    <phoneticPr fontId="1"/>
  </si>
  <si>
    <t>平時の脱炭素化と災害時の安心を実現するフェーズフリーの省CO2独立施設支援事業
導入設備一覧</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ドウニュウ</t>
    </rPh>
    <rPh sb="42" eb="44">
      <t>セツビ</t>
    </rPh>
    <rPh sb="44" eb="46">
      <t>イチラン</t>
    </rPh>
    <phoneticPr fontId="3"/>
  </si>
  <si>
    <t>設備名称</t>
    <rPh sb="0" eb="2">
      <t>セツビ</t>
    </rPh>
    <rPh sb="2" eb="4">
      <t>メイショウ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</si>
  <si>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</si>
  <si>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</si>
  <si>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</si>
  <si>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F ～ Hの設備から２つ以上導入すること。</t>
    <phoneticPr fontId="1"/>
  </si>
  <si>
    <t>W/(m/K)</t>
    <phoneticPr fontId="1"/>
  </si>
  <si>
    <t>（kWh）</t>
    <phoneticPr fontId="1"/>
  </si>
  <si>
    <t>蓄電容量</t>
    <rPh sb="0" eb="2">
      <t>チクデン</t>
    </rPh>
    <rPh sb="2" eb="4">
      <t>ヨウリョウ</t>
    </rPh>
    <phoneticPr fontId="1"/>
  </si>
  <si>
    <t>年間給湯保温効率
・年間給湯効率</t>
    <rPh sb="0" eb="2">
      <t>ネンカン</t>
    </rPh>
    <rPh sb="2" eb="4">
      <t>キュウトウ</t>
    </rPh>
    <rPh sb="4" eb="6">
      <t>ホオン</t>
    </rPh>
    <rPh sb="6" eb="8">
      <t>コウリツ</t>
    </rPh>
    <rPh sb="10" eb="12">
      <t>ネンカン</t>
    </rPh>
    <rPh sb="12" eb="14">
      <t>キュウトウ</t>
    </rPh>
    <rPh sb="14" eb="16">
      <t>コウリツ</t>
    </rPh>
    <phoneticPr fontId="1"/>
  </si>
  <si>
    <t>＊「１ハウス」ごと記入してください。</t>
    <rPh sb="9" eb="11">
      <t>キニュウ</t>
    </rPh>
    <phoneticPr fontId="1"/>
  </si>
  <si>
    <r>
      <t>（２）導入必須設備　</t>
    </r>
    <r>
      <rPr>
        <sz val="8"/>
        <color rgb="FFFF0000"/>
        <rFont val="游ゴシック"/>
        <family val="3"/>
        <charset val="128"/>
      </rPr>
      <t>＊仕様が異なる複数の設備を導入する場合は適宜欄を追加してご記入ください。</t>
    </r>
    <rPh sb="3" eb="5">
      <t>ドウニュウ</t>
    </rPh>
    <rPh sb="5" eb="7">
      <t>ヒッス</t>
    </rPh>
    <rPh sb="7" eb="9">
      <t>セツビ</t>
    </rPh>
    <rPh sb="11" eb="13">
      <t>シヨウ</t>
    </rPh>
    <rPh sb="14" eb="15">
      <t>コト</t>
    </rPh>
    <rPh sb="17" eb="19">
      <t>フクスウ</t>
    </rPh>
    <rPh sb="20" eb="22">
      <t>セツビ</t>
    </rPh>
    <rPh sb="23" eb="25">
      <t>ドウニュウ</t>
    </rPh>
    <rPh sb="27" eb="29">
      <t>バアイ</t>
    </rPh>
    <rPh sb="30" eb="32">
      <t>テキギ</t>
    </rPh>
    <rPh sb="32" eb="33">
      <t>ラン</t>
    </rPh>
    <rPh sb="34" eb="36">
      <t>ツイカ</t>
    </rPh>
    <rPh sb="39" eb="41">
      <t>キニュウ</t>
    </rPh>
    <phoneticPr fontId="1"/>
  </si>
  <si>
    <r>
      <rPr>
        <sz val="8"/>
        <rFont val="游ゴシック"/>
        <family val="3"/>
        <charset val="128"/>
      </rPr>
      <t>（３）導入任意設備</t>
    </r>
    <r>
      <rPr>
        <sz val="8"/>
        <color rgb="FFFF0000"/>
        <rFont val="游ゴシック"/>
        <family val="3"/>
        <charset val="128"/>
      </rPr>
      <t>　＊仕様が異なる複数の設備を導入する場合は適宜欄を追加してご記入ください。</t>
    </r>
    <rPh sb="3" eb="5">
      <t>ドウニュウ</t>
    </rPh>
    <rPh sb="5" eb="7">
      <t>ニンイ</t>
    </rPh>
    <rPh sb="7" eb="9">
      <t>セツビ</t>
    </rPh>
    <phoneticPr fontId="1"/>
  </si>
  <si>
    <t>＊平常時の当該施設の運用体制や導入する設備の保守計画や管理体制について記入してください。</t>
    <rPh sb="1" eb="4">
      <t>ヘイジョウジ</t>
    </rPh>
    <rPh sb="5" eb="7">
      <t>トウガイ</t>
    </rPh>
    <rPh sb="7" eb="9">
      <t>シセツ</t>
    </rPh>
    <rPh sb="10" eb="12">
      <t>ウンヨウ</t>
    </rPh>
    <rPh sb="12" eb="14">
      <t>タイセイ</t>
    </rPh>
    <rPh sb="15" eb="17">
      <t>ドウニュウ</t>
    </rPh>
    <rPh sb="19" eb="21">
      <t>セツビ</t>
    </rPh>
    <rPh sb="22" eb="24">
      <t>ホシュ</t>
    </rPh>
    <rPh sb="24" eb="26">
      <t>ケイカク</t>
    </rPh>
    <rPh sb="27" eb="29">
      <t>カンリ</t>
    </rPh>
    <rPh sb="29" eb="31">
      <t>タイセイ</t>
    </rPh>
    <rPh sb="35" eb="37">
      <t>キニュウ</t>
    </rPh>
    <phoneticPr fontId="1"/>
  </si>
  <si>
    <t>工事費</t>
    <rPh sb="0" eb="3">
      <t>コウジヒ</t>
    </rPh>
    <phoneticPr fontId="1"/>
  </si>
  <si>
    <t>業務費</t>
    <rPh sb="0" eb="3">
      <t>ギョウムヒ</t>
    </rPh>
    <phoneticPr fontId="1"/>
  </si>
  <si>
    <t>直接工事費</t>
    <rPh sb="0" eb="2">
      <t>チョクセツ</t>
    </rPh>
    <rPh sb="2" eb="5">
      <t>コウジヒ</t>
    </rPh>
    <phoneticPr fontId="1"/>
  </si>
  <si>
    <t>間接工事費</t>
    <rPh sb="0" eb="2">
      <t>カンセツ</t>
    </rPh>
    <rPh sb="2" eb="5">
      <t>コウジヒ</t>
    </rPh>
    <phoneticPr fontId="1"/>
  </si>
  <si>
    <t>補助対象経費</t>
    <rPh sb="0" eb="2">
      <t>ホジョ</t>
    </rPh>
    <rPh sb="2" eb="4">
      <t>タイショウ</t>
    </rPh>
    <rPh sb="4" eb="6">
      <t>ケイヒ</t>
    </rPh>
    <phoneticPr fontId="1"/>
  </si>
  <si>
    <t>合計</t>
    <rPh sb="0" eb="2">
      <t>ゴウケイ</t>
    </rPh>
    <phoneticPr fontId="1"/>
  </si>
  <si>
    <t>欄が足りない場合は追加してください。</t>
    <rPh sb="0" eb="1">
      <t>ラン</t>
    </rPh>
    <rPh sb="2" eb="3">
      <t>タ</t>
    </rPh>
    <rPh sb="6" eb="8">
      <t>バアイ</t>
    </rPh>
    <rPh sb="9" eb="11">
      <t>ツイカ</t>
    </rPh>
    <phoneticPr fontId="1"/>
  </si>
  <si>
    <t>補助金交付額の上限（公募要領　６ページ）</t>
    <rPh sb="0" eb="3">
      <t>ホジョキン</t>
    </rPh>
    <rPh sb="3" eb="5">
      <t>コウフ</t>
    </rPh>
    <rPh sb="5" eb="6">
      <t>ガク</t>
    </rPh>
    <rPh sb="7" eb="9">
      <t>ジョウゲン</t>
    </rPh>
    <rPh sb="10" eb="12">
      <t>コウボ</t>
    </rPh>
    <rPh sb="12" eb="14">
      <t>ヨウリョウ</t>
    </rPh>
    <phoneticPr fontId="1"/>
  </si>
  <si>
    <t>「１ハウス」あたり５００万円、１回の公募につき、１事業者あたり５，０００万円とする。</t>
    <rPh sb="12" eb="14">
      <t>マンエン</t>
    </rPh>
    <rPh sb="16" eb="17">
      <t>カイ</t>
    </rPh>
    <rPh sb="18" eb="20">
      <t>コウボ</t>
    </rPh>
    <rPh sb="25" eb="28">
      <t>ジギョウシャ</t>
    </rPh>
    <rPh sb="36" eb="38">
      <t>マンエン</t>
    </rPh>
    <phoneticPr fontId="1"/>
  </si>
  <si>
    <t>補助事業全体の経費について記入してください。</t>
    <rPh sb="0" eb="4">
      <t>ホジョジギョウ</t>
    </rPh>
    <rPh sb="4" eb="6">
      <t>ゼンタイ</t>
    </rPh>
    <rPh sb="7" eb="9">
      <t>ケイヒ</t>
    </rPh>
    <rPh sb="13" eb="15">
      <t>キニュウ</t>
    </rPh>
    <phoneticPr fontId="1"/>
  </si>
  <si>
    <t>※ハウス①からハウス⑩までシートがあります。ハウスごとに記入してください。</t>
    <rPh sb="28" eb="30">
      <t>キニュウ</t>
    </rPh>
    <phoneticPr fontId="1"/>
  </si>
  <si>
    <t>※11ハウス以上導入する場合はシートをコピーして記入してください。</t>
    <rPh sb="6" eb="8">
      <t>イジョウ</t>
    </rPh>
    <rPh sb="8" eb="10">
      <t>ドウニュウ</t>
    </rPh>
    <rPh sb="12" eb="14">
      <t>バアイ</t>
    </rPh>
    <rPh sb="24" eb="26">
      <t>キニュウ</t>
    </rPh>
    <phoneticPr fontId="1"/>
  </si>
  <si>
    <t>※ハウスを連結する場合もそれぞれのハウスごと別シートに記入してください。</t>
    <rPh sb="5" eb="7">
      <t>レンケツ</t>
    </rPh>
    <rPh sb="9" eb="11">
      <t>バアイ</t>
    </rPh>
    <rPh sb="22" eb="23">
      <t>ベツ</t>
    </rPh>
    <rPh sb="27" eb="29">
      <t>キニュウ</t>
    </rPh>
    <phoneticPr fontId="1"/>
  </si>
  <si>
    <t>*</t>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</si>
  <si>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</si>
  <si>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補助対象設備</t>
    <rPh sb="0" eb="2">
      <t>ホジョ</t>
    </rPh>
    <rPh sb="2" eb="4">
      <t>タイショウ</t>
    </rPh>
    <rPh sb="4" eb="6">
      <t>セツビ</t>
    </rPh>
    <phoneticPr fontId="1"/>
  </si>
  <si>
    <r>
      <rPr>
        <b/>
        <sz val="9"/>
        <color theme="1"/>
        <rFont val="游ゴシック"/>
        <family val="3"/>
        <charset val="128"/>
      </rPr>
      <t>ⅰ</t>
    </r>
    <r>
      <rPr>
        <sz val="9"/>
        <color theme="1"/>
        <rFont val="游ゴシック"/>
        <family val="3"/>
        <charset val="128"/>
      </rPr>
      <t>　年間消費電力量</t>
    </r>
    <rPh sb="2" eb="4">
      <t>ネンカン</t>
    </rPh>
    <rPh sb="4" eb="6">
      <t>ショウヒ</t>
    </rPh>
    <rPh sb="6" eb="8">
      <t>デンリョク</t>
    </rPh>
    <rPh sb="8" eb="9">
      <t>リョウ</t>
    </rPh>
    <phoneticPr fontId="1"/>
  </si>
  <si>
    <t>　＜平常時・非常時の用途＞</t>
    <rPh sb="2" eb="4">
      <t>ヘイジョウ</t>
    </rPh>
    <rPh sb="4" eb="5">
      <t>ジ</t>
    </rPh>
    <rPh sb="6" eb="9">
      <t>ヒジョウジ</t>
    </rPh>
    <rPh sb="10" eb="12">
      <t>ヨウト</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</si>
  <si>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t>
    </r>
    <phoneticPr fontId="1"/>
  </si>
  <si>
    <t>＊また共同事業者がいる場合は共同事業者のスケージュールも併せて記入してください。</t>
    <rPh sb="14" eb="16">
      <t>キョウドウ</t>
    </rPh>
    <rPh sb="16" eb="19">
      <t>ジギョウシャ</t>
    </rPh>
    <rPh sb="28" eb="29">
      <t>アワ</t>
    </rPh>
    <phoneticPr fontId="1"/>
  </si>
  <si>
    <t>＜ 代表事業者　事務連絡先＞</t>
    <rPh sb="2" eb="4">
      <t>ダイヒョウ</t>
    </rPh>
    <rPh sb="4" eb="7">
      <t>ジギョウシャ</t>
    </rPh>
    <phoneticPr fontId="1"/>
  </si>
  <si>
    <t>太陽光発電設備</t>
    <rPh sb="0" eb="3">
      <t>タイヨウコウ</t>
    </rPh>
    <rPh sb="3" eb="5">
      <t>ハツデン</t>
    </rPh>
    <rPh sb="5" eb="7">
      <t>セツビ</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</si>
  <si>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</si>
  <si>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</si>
  <si>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</si>
  <si>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</si>
  <si>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</si>
  <si>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</si>
  <si>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設備費</t>
    <rPh sb="0" eb="3">
      <t>セツビヒ</t>
    </rPh>
    <phoneticPr fontId="1"/>
  </si>
  <si>
    <t>SII登録型番（パッケージ型番）</t>
    <phoneticPr fontId="1"/>
  </si>
  <si>
    <t>E LED照明</t>
    <rPh sb="5" eb="7">
      <t>ショウメイ</t>
    </rPh>
    <phoneticPr fontId="1"/>
  </si>
  <si>
    <t>定格消費電力（W）</t>
    <rPh sb="0" eb="2">
      <t>テイカク</t>
    </rPh>
    <rPh sb="2" eb="4">
      <t>ショウヒ</t>
    </rPh>
    <rPh sb="4" eb="6">
      <t>デンリョク</t>
    </rPh>
    <phoneticPr fontId="1"/>
  </si>
  <si>
    <t>設置数量
（個）</t>
    <rPh sb="0" eb="2">
      <t>セッチ</t>
    </rPh>
    <rPh sb="2" eb="4">
      <t>スウリョウ</t>
    </rPh>
    <rPh sb="6" eb="7">
      <t>コ</t>
    </rPh>
    <phoneticPr fontId="1"/>
  </si>
  <si>
    <t>熱交換率（％）</t>
    <phoneticPr fontId="1"/>
  </si>
  <si>
    <t>補助対象設備以外（LED照明等）</t>
    <rPh sb="0" eb="2">
      <t>ホジョ</t>
    </rPh>
    <rPh sb="2" eb="4">
      <t>タイショウ</t>
    </rPh>
    <rPh sb="4" eb="6">
      <t>セツビ</t>
    </rPh>
    <rPh sb="6" eb="8">
      <t>イガイ</t>
    </rPh>
    <rPh sb="12" eb="14">
      <t>ショウメイ</t>
    </rPh>
    <rPh sb="14" eb="15">
      <t>トウ</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</si>
  <si>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</si>
  <si>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 xml:space="preserve">  ＜再生可能エネルギー活用率＞</t>
    <rPh sb="3" eb="5">
      <t>サイセイ</t>
    </rPh>
    <rPh sb="5" eb="7">
      <t>カノウ</t>
    </rPh>
    <rPh sb="12" eb="15">
      <t>カツヨウリツ</t>
    </rPh>
    <phoneticPr fontId="1"/>
  </si>
  <si>
    <t>＜事業の効果＞　</t>
    <rPh sb="1" eb="3">
      <t>ジギョウ</t>
    </rPh>
    <rPh sb="4" eb="6">
      <t>コウカ</t>
    </rPh>
    <phoneticPr fontId="1"/>
  </si>
  <si>
    <t>＊前述の＜事業実施に必要となる許認可について＞に記載した以外で、補助事業遂行上、権利関係等関係者間の調整が必要となる事項について記入してください。</t>
    <phoneticPr fontId="1"/>
  </si>
  <si>
    <t>　公募要領　別表第１（ｐ19～20）の経費区分に沿って計上してください。</t>
    <rPh sb="1" eb="3">
      <t>コウボ</t>
    </rPh>
    <rPh sb="3" eb="5">
      <t>ヨウリョウ</t>
    </rPh>
    <rPh sb="6" eb="8">
      <t>ベツヒョウ</t>
    </rPh>
    <rPh sb="8" eb="9">
      <t>ダイ</t>
    </rPh>
    <rPh sb="19" eb="21">
      <t>ケイヒ</t>
    </rPh>
    <rPh sb="21" eb="23">
      <t>クブン</t>
    </rPh>
    <rPh sb="24" eb="25">
      <t>ソ</t>
    </rPh>
    <rPh sb="27" eb="29">
      <t>ケイジョウ</t>
    </rPh>
    <phoneticPr fontId="1"/>
  </si>
  <si>
    <r>
      <rPr>
        <b/>
        <sz val="12"/>
        <color rgb="FFFF0000"/>
        <rFont val="游ゴシック"/>
        <family val="3"/>
        <charset val="128"/>
      </rPr>
      <t>「１ハウス」ごとの補助対象経費の内訳</t>
    </r>
    <r>
      <rPr>
        <sz val="12"/>
        <color rgb="FFFF0000"/>
        <rFont val="游ゴシック"/>
        <family val="3"/>
        <charset val="128"/>
      </rPr>
      <t>を記入してください。</t>
    </r>
    <rPh sb="9" eb="11">
      <t>ホジョ</t>
    </rPh>
    <rPh sb="11" eb="13">
      <t>タイショウ</t>
    </rPh>
    <rPh sb="13" eb="15">
      <t>ケイヒ</t>
    </rPh>
    <rPh sb="16" eb="18">
      <t>ウチワケ</t>
    </rPh>
    <rPh sb="19" eb="21">
      <t>キニュウ</t>
    </rPh>
    <phoneticPr fontId="1"/>
  </si>
  <si>
    <r>
      <t>補助対象経費×２/3</t>
    </r>
    <r>
      <rPr>
        <b/>
        <sz val="11"/>
        <color theme="1"/>
        <rFont val="游ゴシック"/>
        <family val="3"/>
        <charset val="128"/>
      </rPr>
      <t>（a)</t>
    </r>
    <phoneticPr fontId="1"/>
  </si>
  <si>
    <r>
      <t>補助金所要額</t>
    </r>
    <r>
      <rPr>
        <b/>
        <sz val="10"/>
        <color theme="1"/>
        <rFont val="游ゴシック"/>
        <family val="3"/>
        <charset val="128"/>
      </rPr>
      <t>（b)</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か500万円のいずれか低い金額</t>
    </r>
    <rPh sb="24" eb="25">
      <t>ヒク</t>
    </rPh>
    <phoneticPr fontId="1"/>
  </si>
  <si>
    <r>
      <rPr>
        <b/>
        <sz val="12"/>
        <color rgb="FFFF0000"/>
        <rFont val="游ゴシック"/>
        <family val="3"/>
        <charset val="128"/>
      </rPr>
      <t>(b)</t>
    </r>
    <r>
      <rPr>
        <sz val="12"/>
        <color rgb="FFFF0000"/>
        <rFont val="游ゴシック"/>
        <family val="3"/>
        <charset val="128"/>
      </rPr>
      <t>の合計と、5,000万円のいずれか低い金額が自動計算されます。</t>
    </r>
    <rPh sb="4" eb="6">
      <t>ゴウケイ</t>
    </rPh>
    <rPh sb="13" eb="14">
      <t>マン</t>
    </rPh>
    <rPh sb="14" eb="15">
      <t>エン</t>
    </rPh>
    <rPh sb="20" eb="21">
      <t>ヒク</t>
    </rPh>
    <rPh sb="22" eb="24">
      <t>キンガク</t>
    </rPh>
    <rPh sb="25" eb="27">
      <t>ジドウ</t>
    </rPh>
    <rPh sb="27" eb="29">
      <t>ケイサン</t>
    </rPh>
    <phoneticPr fontId="1"/>
  </si>
  <si>
    <t>※ １年間発電量の算定根拠資料を添付してください。</t>
    <rPh sb="3" eb="5">
      <t>ネンカン</t>
    </rPh>
    <rPh sb="5" eb="8">
      <t>ハツデンリョウ</t>
    </rPh>
    <rPh sb="9" eb="11">
      <t>サンテイ</t>
    </rPh>
    <rPh sb="11" eb="13">
      <t>コンキョ</t>
    </rPh>
    <rPh sb="13" eb="15">
      <t>シリョウ</t>
    </rPh>
    <rPh sb="16" eb="18">
      <t>テンプ</t>
    </rPh>
    <phoneticPr fontId="1"/>
  </si>
  <si>
    <t>所要経費</t>
    <rPh sb="0" eb="2">
      <t>ショヨウ</t>
    </rPh>
    <rPh sb="2" eb="4">
      <t>ケイヒ</t>
    </rPh>
    <phoneticPr fontId="1"/>
  </si>
  <si>
    <t>連結するハウス番号</t>
    <rPh sb="0" eb="2">
      <t>レンケツ</t>
    </rPh>
    <rPh sb="7" eb="9">
      <t>バンゴウ</t>
    </rPh>
    <phoneticPr fontId="1"/>
  </si>
  <si>
    <t>＊平常時の当該施設の用途について（非常時にもそのまま使用が可能、もしくは内装の変更が容易かどうかも含めて）具体的に記入してください。</t>
    <rPh sb="1" eb="4">
      <t>ヘイジョウジ</t>
    </rPh>
    <rPh sb="5" eb="7">
      <t>トウガイ</t>
    </rPh>
    <rPh sb="7" eb="9">
      <t>シセツ</t>
    </rPh>
    <rPh sb="10" eb="12">
      <t>ヨウト</t>
    </rPh>
    <rPh sb="17" eb="19">
      <t>ヒジョウ</t>
    </rPh>
    <rPh sb="19" eb="20">
      <t>ジ</t>
    </rPh>
    <rPh sb="26" eb="28">
      <t>シヨウ</t>
    </rPh>
    <rPh sb="29" eb="31">
      <t>カノウ</t>
    </rPh>
    <rPh sb="36" eb="38">
      <t>ナイソウ</t>
    </rPh>
    <rPh sb="39" eb="41">
      <t>ヘンコウ</t>
    </rPh>
    <rPh sb="42" eb="44">
      <t>ヨウイ</t>
    </rPh>
    <rPh sb="49" eb="50">
      <t>フク</t>
    </rPh>
    <rPh sb="53" eb="56">
      <t>グタイテキ</t>
    </rPh>
    <rPh sb="57" eb="59">
      <t>キニュウ</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</si>
  <si>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</si>
  <si>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</si>
  <si>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</si>
  <si>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保存形式</t>
    <rPh sb="0" eb="2">
      <t>ホゾン</t>
    </rPh>
    <rPh sb="2" eb="4">
      <t>ケイシキ</t>
    </rPh>
    <phoneticPr fontId="1"/>
  </si>
  <si>
    <t>事業概要書</t>
  </si>
  <si>
    <t>事業を行う場所の図面や写真</t>
  </si>
  <si>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</si>
  <si>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</si>
  <si>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</si>
  <si>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</si>
  <si>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</si>
  <si>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</si>
  <si>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</si>
  <si>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</si>
  <si>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</si>
  <si>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</si>
  <si>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</si>
  <si>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</si>
  <si>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</si>
  <si>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</si>
  <si>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</si>
  <si>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</si>
  <si>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</si>
  <si>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ハウス番号①</t>
    <rPh sb="3" eb="5">
      <t>バンゴウ</t>
    </rPh>
    <phoneticPr fontId="1"/>
  </si>
  <si>
    <t>＊申請者における具体的な事業名を記入してください。</t>
    <rPh sb="1" eb="4">
      <t>シンセイシャ</t>
    </rPh>
    <rPh sb="8" eb="11">
      <t>グタイテキ</t>
    </rPh>
    <rPh sb="12" eb="15">
      <t>ジギョウメイ</t>
    </rPh>
    <rPh sb="16" eb="18">
      <t>キニュウ</t>
    </rPh>
    <phoneticPr fontId="1"/>
  </si>
  <si>
    <t>るハウス番号</t>
    <rPh sb="4" eb="6">
      <t>バンゴウ</t>
    </rPh>
    <phoneticPr fontId="1"/>
  </si>
  <si>
    <t>このハウスと連結す
（連結ありの場合）</t>
    <rPh sb="6" eb="8">
      <t>レンケツ</t>
    </rPh>
    <rPh sb="11" eb="13">
      <t>レンケツ</t>
    </rPh>
    <rPh sb="16" eb="18">
      <t>バアイ</t>
    </rPh>
    <phoneticPr fontId="1"/>
  </si>
  <si>
    <t>ハウス番号②</t>
    <rPh sb="3" eb="5">
      <t>バンゴウ</t>
    </rPh>
    <phoneticPr fontId="1"/>
  </si>
  <si>
    <t>ハウス番号③</t>
    <rPh sb="3" eb="5">
      <t>バンゴウ</t>
    </rPh>
    <phoneticPr fontId="1"/>
  </si>
  <si>
    <t>ハウス番号④</t>
    <rPh sb="3" eb="5">
      <t>バンゴウ</t>
    </rPh>
    <phoneticPr fontId="1"/>
  </si>
  <si>
    <t>ハウス番号⑤</t>
    <rPh sb="3" eb="5">
      <t>バンゴウ</t>
    </rPh>
    <phoneticPr fontId="1"/>
  </si>
  <si>
    <t>ハウス番号⑥</t>
    <rPh sb="3" eb="5">
      <t>バンゴウ</t>
    </rPh>
    <phoneticPr fontId="1"/>
  </si>
  <si>
    <t>ハウス番号⑦</t>
    <rPh sb="3" eb="5">
      <t>バンゴウ</t>
    </rPh>
    <phoneticPr fontId="1"/>
  </si>
  <si>
    <t>ハウス番号⑧</t>
    <rPh sb="3" eb="5">
      <t>バンゴウ</t>
    </rPh>
    <phoneticPr fontId="1"/>
  </si>
  <si>
    <t>ハウス番号⑨</t>
    <rPh sb="3" eb="5">
      <t>バンゴウ</t>
    </rPh>
    <phoneticPr fontId="1"/>
  </si>
  <si>
    <t>ハウス番号⑩</t>
    <rPh sb="3" eb="5">
      <t>バンゴウ</t>
    </rPh>
    <phoneticPr fontId="1"/>
  </si>
  <si>
    <t>（別紙）補助金所要額算出表</t>
    <rPh sb="1" eb="3">
      <t>ベッシ</t>
    </rPh>
    <rPh sb="4" eb="7">
      <t>ホジョキン</t>
    </rPh>
    <rPh sb="7" eb="10">
      <t>ショヨウガク</t>
    </rPh>
    <rPh sb="10" eb="13">
      <t>サンシュツヒョウ</t>
    </rPh>
    <phoneticPr fontId="1"/>
  </si>
  <si>
    <t>その他（測量及び試験費等）</t>
    <rPh sb="2" eb="3">
      <t>タ</t>
    </rPh>
    <rPh sb="4" eb="6">
      <t>ソクリョウ</t>
    </rPh>
    <rPh sb="6" eb="7">
      <t>オヨ</t>
    </rPh>
    <rPh sb="8" eb="11">
      <t>シケンヒ</t>
    </rPh>
    <rPh sb="11" eb="12">
      <t>トウ</t>
    </rPh>
    <phoneticPr fontId="1"/>
  </si>
  <si>
    <t>補助金所要額はハウスごとに上限額（500万円）が適用されるため、（別紙）補助金所要額算出表に、ハウスごとの経費を記入してください。</t>
    <rPh sb="0" eb="2">
      <t>ホジョ</t>
    </rPh>
    <rPh sb="2" eb="3">
      <t>キン</t>
    </rPh>
    <rPh sb="3" eb="6">
      <t>ショヨウガク</t>
    </rPh>
    <rPh sb="13" eb="16">
      <t>ジョウゲンガク</t>
    </rPh>
    <rPh sb="20" eb="22">
      <t>マンエン</t>
    </rPh>
    <rPh sb="24" eb="26">
      <t>テキヨウ</t>
    </rPh>
    <rPh sb="33" eb="35">
      <t>ベッシ</t>
    </rPh>
    <rPh sb="36" eb="39">
      <t>ホジョキン</t>
    </rPh>
    <rPh sb="39" eb="42">
      <t>ショヨウガク</t>
    </rPh>
    <rPh sb="42" eb="45">
      <t>サンシュツヒョウ</t>
    </rPh>
    <rPh sb="53" eb="55">
      <t>ケイヒ</t>
    </rPh>
    <rPh sb="56" eb="58">
      <t>キニュウ</t>
    </rPh>
    <phoneticPr fontId="1"/>
  </si>
  <si>
    <t>完了実績報告書</t>
    <rPh sb="0" eb="2">
      <t>カンリョウ</t>
    </rPh>
    <rPh sb="2" eb="4">
      <t>ジッセキ</t>
    </rPh>
    <rPh sb="4" eb="7">
      <t>ホウコクショ</t>
    </rPh>
    <phoneticPr fontId="1"/>
  </si>
  <si>
    <t>１　補助金の交付決定額及び交付決定年月日</t>
    <rPh sb="2" eb="4">
      <t>ホジョ</t>
    </rPh>
    <rPh sb="4" eb="5">
      <t>キン</t>
    </rPh>
    <rPh sb="6" eb="8">
      <t>コウフ</t>
    </rPh>
    <rPh sb="8" eb="10">
      <t>ケッテイ</t>
    </rPh>
    <rPh sb="10" eb="11">
      <t>ガク</t>
    </rPh>
    <rPh sb="11" eb="12">
      <t>オヨ</t>
    </rPh>
    <rPh sb="13" eb="15">
      <t>コウフ</t>
    </rPh>
    <rPh sb="15" eb="17">
      <t>ケッテイ</t>
    </rPh>
    <rPh sb="17" eb="20">
      <t>ネンガッピ</t>
    </rPh>
    <phoneticPr fontId="1"/>
  </si>
  <si>
    <t>２　補助事業の実施状況</t>
    <rPh sb="2" eb="4">
      <t>ホジョ</t>
    </rPh>
    <rPh sb="4" eb="6">
      <t>ジギョウ</t>
    </rPh>
    <rPh sb="7" eb="9">
      <t>ジッシ</t>
    </rPh>
    <rPh sb="9" eb="11">
      <t>ジョウキョウ</t>
    </rPh>
    <phoneticPr fontId="1"/>
  </si>
  <si>
    <t>３　補助金の経費支出実績</t>
    <rPh sb="2" eb="4">
      <t>ホジョ</t>
    </rPh>
    <rPh sb="4" eb="5">
      <t>キン</t>
    </rPh>
    <rPh sb="6" eb="8">
      <t>ケイヒ</t>
    </rPh>
    <rPh sb="8" eb="10">
      <t>シシュツ</t>
    </rPh>
    <rPh sb="10" eb="12">
      <t>ジッセキ</t>
    </rPh>
    <phoneticPr fontId="1"/>
  </si>
  <si>
    <t>別紙２　経費所要額精算調書のとおり</t>
    <rPh sb="4" eb="6">
      <t>ケイヒ</t>
    </rPh>
    <rPh sb="6" eb="8">
      <t>ショヨウ</t>
    </rPh>
    <rPh sb="8" eb="9">
      <t>ガク</t>
    </rPh>
    <rPh sb="9" eb="11">
      <t>セイサン</t>
    </rPh>
    <rPh sb="11" eb="13">
      <t>チョウショ</t>
    </rPh>
    <phoneticPr fontId="1"/>
  </si>
  <si>
    <t>４　補助事業の実施期間</t>
    <rPh sb="7" eb="9">
      <t>ジッシ</t>
    </rPh>
    <rPh sb="9" eb="11">
      <t>キカン</t>
    </rPh>
    <phoneticPr fontId="1"/>
  </si>
  <si>
    <t>５　添付資料</t>
    <rPh sb="2" eb="4">
      <t>テンプ</t>
    </rPh>
    <rPh sb="4" eb="6">
      <t>シリョウ</t>
    </rPh>
    <phoneticPr fontId="1"/>
  </si>
  <si>
    <t>（１）完成図書（各種手続き等に係る書面の写しを含む）</t>
    <rPh sb="3" eb="7">
      <t>カンセイトショ</t>
    </rPh>
    <rPh sb="8" eb="10">
      <t>カクシュ</t>
    </rPh>
    <rPh sb="10" eb="12">
      <t>テツヅ</t>
    </rPh>
    <rPh sb="13" eb="14">
      <t>トウ</t>
    </rPh>
    <rPh sb="15" eb="16">
      <t>カカ</t>
    </rPh>
    <rPh sb="17" eb="19">
      <t>ショメン</t>
    </rPh>
    <rPh sb="20" eb="21">
      <t>ウツ</t>
    </rPh>
    <rPh sb="23" eb="24">
      <t>フク</t>
    </rPh>
    <phoneticPr fontId="1"/>
  </si>
  <si>
    <t>（２）写真（工程等がわかるもの）</t>
    <rPh sb="3" eb="5">
      <t>シャシン</t>
    </rPh>
    <rPh sb="6" eb="9">
      <t>コウテイトウ</t>
    </rPh>
    <phoneticPr fontId="1"/>
  </si>
  <si>
    <t>（３）その他参考資料（領収書等含む）</t>
    <rPh sb="5" eb="6">
      <t>タ</t>
    </rPh>
    <rPh sb="6" eb="8">
      <t>サンコウ</t>
    </rPh>
    <rPh sb="8" eb="10">
      <t>シリョウ</t>
    </rPh>
    <rPh sb="11" eb="14">
      <t>リョウシュウショ</t>
    </rPh>
    <rPh sb="14" eb="15">
      <t>トウ</t>
    </rPh>
    <rPh sb="15" eb="16">
      <t>フク</t>
    </rPh>
    <phoneticPr fontId="1"/>
  </si>
  <si>
    <t>【様式第１１】別紙２</t>
    <rPh sb="1" eb="3">
      <t>ヨウシキ</t>
    </rPh>
    <rPh sb="3" eb="4">
      <t>ダイ</t>
    </rPh>
    <rPh sb="7" eb="9">
      <t>ベッシ</t>
    </rPh>
    <phoneticPr fontId="3"/>
  </si>
  <si>
    <t>（1）総事業費</t>
    <rPh sb="3" eb="7">
      <t>ソウジギョウヒ</t>
    </rPh>
    <phoneticPr fontId="3"/>
  </si>
  <si>
    <t>（2）寄付金・その他収入</t>
    <rPh sb="9" eb="10">
      <t>タ</t>
    </rPh>
    <rPh sb="10" eb="12">
      <t>シュウニュウ</t>
    </rPh>
    <phoneticPr fontId="1"/>
  </si>
  <si>
    <r>
      <t xml:space="preserve">（3）差引額  </t>
    </r>
    <r>
      <rPr>
        <sz val="8"/>
        <color theme="1"/>
        <rFont val="游ゴシック"/>
        <family val="3"/>
        <charset val="128"/>
      </rPr>
      <t>(1)-(2)</t>
    </r>
    <rPh sb="3" eb="6">
      <t>サシヒキガク</t>
    </rPh>
    <phoneticPr fontId="1"/>
  </si>
  <si>
    <r>
      <t>（6）選定額　</t>
    </r>
    <r>
      <rPr>
        <sz val="8"/>
        <color theme="1"/>
        <rFont val="游ゴシック"/>
        <family val="3"/>
        <charset val="128"/>
      </rPr>
      <t>(4)と(5)を比較して少ない方の額</t>
    </r>
    <rPh sb="3" eb="6">
      <t>センテイガク</t>
    </rPh>
    <rPh sb="15" eb="17">
      <t>ヒカク</t>
    </rPh>
    <rPh sb="19" eb="20">
      <t>スク</t>
    </rPh>
    <rPh sb="22" eb="23">
      <t>ホウ</t>
    </rPh>
    <rPh sb="24" eb="25">
      <t>ガク</t>
    </rPh>
    <phoneticPr fontId="1"/>
  </si>
  <si>
    <r>
      <t>（7）補助基本額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</si>
  <si>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（8）補助金所要額　</t>
    </r>
    <r>
      <rPr>
        <sz val="8"/>
        <color theme="1"/>
        <rFont val="游ゴシック"/>
        <family val="3"/>
        <charset val="128"/>
      </rPr>
      <t>（別紙）補助金所要額算出表から自動入力されます。</t>
    </r>
    <rPh sb="3" eb="6">
      <t>ホジョキン</t>
    </rPh>
    <rPh sb="6" eb="8">
      <t>ショヨウ</t>
    </rPh>
    <rPh sb="8" eb="9">
      <t>ガク</t>
    </rPh>
    <rPh sb="11" eb="13">
      <t>ベッシ</t>
    </rPh>
    <rPh sb="14" eb="17">
      <t>ホジョキン</t>
    </rPh>
    <rPh sb="17" eb="20">
      <t>ショヨウガク</t>
    </rPh>
    <rPh sb="20" eb="23">
      <t>サンシュツヒョウ</t>
    </rPh>
    <rPh sb="25" eb="27">
      <t>ジドウ</t>
    </rPh>
    <rPh sb="27" eb="29">
      <t>ニュウリョク</t>
    </rPh>
    <phoneticPr fontId="1"/>
  </si>
  <si>
    <t>（10）過不足 (9)-(8)</t>
    <rPh sb="4" eb="7">
      <t>カブソク</t>
    </rPh>
    <phoneticPr fontId="1"/>
  </si>
  <si>
    <t>＜補助対象経費実支出額内訳 ＞</t>
    <rPh sb="1" eb="3">
      <t>ホジョ</t>
    </rPh>
    <rPh sb="3" eb="5">
      <t>タイショウ</t>
    </rPh>
    <rPh sb="5" eb="7">
      <t>ケイヒ</t>
    </rPh>
    <rPh sb="7" eb="8">
      <t>ジツ</t>
    </rPh>
    <rPh sb="8" eb="10">
      <t>シシュツ</t>
    </rPh>
    <rPh sb="10" eb="11">
      <t>ガク</t>
    </rPh>
    <rPh sb="11" eb="13">
      <t>ウチワケ</t>
    </rPh>
    <phoneticPr fontId="3"/>
  </si>
  <si>
    <t>＜購入した主な財産の内訳＞（一品、一組又は一式の価格が５０万円以上のもの）</t>
    <rPh sb="1" eb="3">
      <t>コウニュウ</t>
    </rPh>
    <rPh sb="5" eb="6">
      <t>オモ</t>
    </rPh>
    <rPh sb="7" eb="9">
      <t>ザイサン</t>
    </rPh>
    <rPh sb="10" eb="12">
      <t>ウチワケ</t>
    </rPh>
    <rPh sb="14" eb="16">
      <t>イッピン</t>
    </rPh>
    <rPh sb="17" eb="18">
      <t>ヒト</t>
    </rPh>
    <rPh sb="18" eb="19">
      <t>クミ</t>
    </rPh>
    <rPh sb="19" eb="20">
      <t>マタ</t>
    </rPh>
    <rPh sb="21" eb="23">
      <t>イッシキ</t>
    </rPh>
    <rPh sb="24" eb="26">
      <t>カカク</t>
    </rPh>
    <rPh sb="29" eb="31">
      <t>マンエン</t>
    </rPh>
    <rPh sb="31" eb="33">
      <t>イジョウ</t>
    </rPh>
    <phoneticPr fontId="3"/>
  </si>
  <si>
    <t>平時の脱炭素化と災害時の安心を実現するフェーズフリーの省CO2独立施設支援事業
経費所要額精算調書</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ケイヒ</t>
    </rPh>
    <rPh sb="42" eb="45">
      <t>ショヨウガク</t>
    </rPh>
    <rPh sb="45" eb="47">
      <t>セイサン</t>
    </rPh>
    <rPh sb="47" eb="49">
      <t>チョウショ</t>
    </rPh>
    <phoneticPr fontId="3"/>
  </si>
  <si>
    <t>【様式第１１】別紙１</t>
    <rPh sb="1" eb="3">
      <t>ヨウシキ</t>
    </rPh>
    <rPh sb="3" eb="4">
      <t>ダイ</t>
    </rPh>
    <rPh sb="7" eb="9">
      <t>ベッシ</t>
    </rPh>
    <phoneticPr fontId="1"/>
  </si>
  <si>
    <t>平時の脱炭素化と災害時の安心を実現するフェーズフリーの省CO2独立施設支援事業
実施報告書</t>
    <rPh sb="40" eb="42">
      <t>ジッシ</t>
    </rPh>
    <rPh sb="42" eb="45">
      <t>ホウコクショ</t>
    </rPh>
    <phoneticPr fontId="1"/>
  </si>
  <si>
    <t>＜完了実績報告書提出書類一覧＞</t>
    <rPh sb="1" eb="3">
      <t>カンリョウ</t>
    </rPh>
    <rPh sb="3" eb="5">
      <t>ジッセキ</t>
    </rPh>
    <rPh sb="5" eb="8">
      <t>ホウコクショ</t>
    </rPh>
    <rPh sb="8" eb="10">
      <t>テイシュツ</t>
    </rPh>
    <rPh sb="10" eb="12">
      <t>ショルイ</t>
    </rPh>
    <rPh sb="12" eb="14">
      <t>イチラン</t>
    </rPh>
    <phoneticPr fontId="1"/>
  </si>
  <si>
    <t>導入した施設及び設備の図面・配置図・システム図等</t>
    <phoneticPr fontId="1"/>
  </si>
  <si>
    <t>ハード対策事業計算ファイル</t>
    <phoneticPr fontId="1"/>
  </si>
  <si>
    <t>CO2削減効果の算定根拠資料</t>
    <phoneticPr fontId="1"/>
  </si>
  <si>
    <t>導入設備の仕様書・パンフレット・耐用年数・その他資料</t>
    <phoneticPr fontId="1"/>
  </si>
  <si>
    <t>代表（共同）事業者の企業パンフレット</t>
    <phoneticPr fontId="1"/>
  </si>
  <si>
    <t>代表（共同）事業者の定款または寄付行為</t>
    <phoneticPr fontId="1"/>
  </si>
  <si>
    <t>代表（共同）事業者の経理状況説明書（直近２ヵ年度分の貸借対照表および損益計算書）</t>
    <phoneticPr fontId="1"/>
  </si>
  <si>
    <t>a</t>
    <phoneticPr fontId="1"/>
  </si>
  <si>
    <t>b</t>
    <phoneticPr fontId="1"/>
  </si>
  <si>
    <t>c</t>
    <phoneticPr fontId="1"/>
  </si>
  <si>
    <t>d</t>
    <phoneticPr fontId="1"/>
  </si>
  <si>
    <t>e</t>
    <phoneticPr fontId="1"/>
  </si>
  <si>
    <t>f</t>
    <phoneticPr fontId="1"/>
  </si>
  <si>
    <t>g</t>
    <phoneticPr fontId="1"/>
  </si>
  <si>
    <t>契約関係書類</t>
    <phoneticPr fontId="1"/>
  </si>
  <si>
    <t>業者選定に関する書類（見積依頼書、見積書等）</t>
    <phoneticPr fontId="1"/>
  </si>
  <si>
    <t>契約書又は、発注（注文）書及び発注（注文）請書</t>
  </si>
  <si>
    <t>工事完了届（納品書）</t>
    <phoneticPr fontId="1"/>
  </si>
  <si>
    <t>検収書（受領書）</t>
  </si>
  <si>
    <t>請求書及びその請求内訳書</t>
  </si>
  <si>
    <t>領収書等、支払いを証する書類</t>
  </si>
  <si>
    <t>許認可書類（車検証、建築確認申請等該当するもの）</t>
    <phoneticPr fontId="1"/>
  </si>
  <si>
    <t>自治体との災害協定書　等</t>
    <phoneticPr fontId="1"/>
  </si>
  <si>
    <t>【様式第10】 取得財産等管理台帳</t>
    <phoneticPr fontId="1"/>
  </si>
  <si>
    <t>写真台帳（必要により、撮影ポイント説明図を添付すること）</t>
    <phoneticPr fontId="1"/>
  </si>
  <si>
    <t>PDF等（計算書はExcel）</t>
    <phoneticPr fontId="1"/>
  </si>
  <si>
    <t>※書類番号07、10～15は、交付申請時に不備があった場合、または変更があった場合に提出してください。</t>
    <rPh sb="1" eb="3">
      <t>ショルイ</t>
    </rPh>
    <phoneticPr fontId="1"/>
  </si>
  <si>
    <t>○Word、Excel、PowerPointで作成した資料はそのままの形式で、それ以外の資料はPDF形式で提出ください。</t>
    <phoneticPr fontId="1"/>
  </si>
  <si>
    <t>Word等</t>
    <phoneticPr fontId="1"/>
  </si>
  <si>
    <t>Excel（計算の過程が分かる形とする）</t>
    <rPh sb="6" eb="8">
      <t>ケイサン</t>
    </rPh>
    <rPh sb="9" eb="11">
      <t>カテイ</t>
    </rPh>
    <rPh sb="12" eb="13">
      <t>ワ</t>
    </rPh>
    <rPh sb="15" eb="16">
      <t>カタチ</t>
    </rPh>
    <phoneticPr fontId="1"/>
  </si>
  <si>
    <t>提出書類</t>
    <rPh sb="0" eb="2">
      <t>テイシュツ</t>
    </rPh>
    <rPh sb="2" eb="4">
      <t>ショルイ</t>
    </rPh>
    <phoneticPr fontId="1"/>
  </si>
  <si>
    <t>＊事業を実施する上で必要となる許認可について、その取得状況を記入してください。</t>
    <rPh sb="1" eb="3">
      <t>ジギョウ</t>
    </rPh>
    <rPh sb="4" eb="6">
      <t>ジッシ</t>
    </rPh>
    <rPh sb="8" eb="9">
      <t>ウエ</t>
    </rPh>
    <rPh sb="10" eb="12">
      <t>ヒツヨウ</t>
    </rPh>
    <rPh sb="15" eb="18">
      <t>キョニンカ</t>
    </rPh>
    <rPh sb="25" eb="27">
      <t>シュトク</t>
    </rPh>
    <rPh sb="27" eb="29">
      <t>ジョウキョウ</t>
    </rPh>
    <rPh sb="30" eb="32">
      <t>キニュウ</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</si>
  <si>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のみ記入してください。その他は【様式第１１】別紙２、別紙３から自動入力されます。</t>
    </r>
    <phoneticPr fontId="1"/>
  </si>
  <si>
    <t>＊事業を担う主体、発注先、補助事業者内の施工管理等の体制も記入してください。</t>
    <phoneticPr fontId="1"/>
  </si>
  <si>
    <r>
      <t>　＜自治体との連携＞</t>
    </r>
    <r>
      <rPr>
        <sz val="6"/>
        <color theme="1"/>
        <rFont val="游ゴシック"/>
        <family val="3"/>
        <charset val="128"/>
      </rPr>
      <t>＊地域での防災計画の位置づけや関係する地方公共団体との協定締結など連携状況について記入してください。</t>
    </r>
    <rPh sb="2" eb="5">
      <t>ジチタイ</t>
    </rPh>
    <rPh sb="7" eb="9">
      <t>レンケイ</t>
    </rPh>
    <phoneticPr fontId="1"/>
  </si>
  <si>
    <r>
      <t xml:space="preserve"> ＜ 事業実施スケジュール＞</t>
    </r>
    <r>
      <rPr>
        <sz val="6"/>
        <color theme="1"/>
        <rFont val="游ゴシック"/>
        <family val="3"/>
        <charset val="128"/>
      </rPr>
      <t>　＊事業の実施スケジュールを</t>
    </r>
    <r>
      <rPr>
        <sz val="6"/>
        <rFont val="游ゴシック"/>
        <family val="3"/>
        <charset val="128"/>
      </rPr>
      <t>「実績」</t>
    </r>
    <r>
      <rPr>
        <sz val="6"/>
        <color theme="1"/>
        <rFont val="游ゴシック"/>
        <family val="3"/>
        <charset val="128"/>
      </rPr>
      <t>で記入してください。</t>
    </r>
    <rPh sb="16" eb="18">
      <t>ジギョウ</t>
    </rPh>
    <rPh sb="19" eb="21">
      <t>ジッシ</t>
    </rPh>
    <rPh sb="29" eb="31">
      <t>ジッセキ</t>
    </rPh>
    <rPh sb="33" eb="35">
      <t>キニュウ</t>
    </rPh>
    <phoneticPr fontId="1"/>
  </si>
  <si>
    <r>
      <t>（5）基準額　</t>
    </r>
    <r>
      <rPr>
        <sz val="8"/>
        <color theme="1"/>
        <rFont val="游ゴシック"/>
        <family val="3"/>
        <charset val="128"/>
      </rPr>
      <t>交付申請書【様式第1】別紙2経費内訳の（5）補助基本額</t>
    </r>
    <rPh sb="3" eb="6">
      <t>キジュンガク</t>
    </rPh>
    <rPh sb="7" eb="9">
      <t>コウフ</t>
    </rPh>
    <rPh sb="9" eb="12">
      <t>シンセイショ</t>
    </rPh>
    <rPh sb="13" eb="15">
      <t>ヨウシキ</t>
    </rPh>
    <rPh sb="15" eb="16">
      <t>ダイ</t>
    </rPh>
    <rPh sb="18" eb="20">
      <t>ベッシ</t>
    </rPh>
    <rPh sb="21" eb="23">
      <t>ケイヒ</t>
    </rPh>
    <rPh sb="23" eb="25">
      <t>ウチワケ</t>
    </rPh>
    <rPh sb="29" eb="31">
      <t>ホジョ</t>
    </rPh>
    <rPh sb="31" eb="34">
      <t>キホンガク</t>
    </rPh>
    <phoneticPr fontId="1"/>
  </si>
  <si>
    <t>（9）補助金交付決定額　</t>
    <rPh sb="3" eb="6">
      <t>ホジョキン</t>
    </rPh>
    <rPh sb="6" eb="8">
      <t>コウフ</t>
    </rPh>
    <rPh sb="8" eb="10">
      <t>ケッテイ</t>
    </rPh>
    <rPh sb="10" eb="11">
      <t>ガク</t>
    </rPh>
    <phoneticPr fontId="1"/>
  </si>
  <si>
    <t>購入時期</t>
    <phoneticPr fontId="3"/>
  </si>
  <si>
    <t>【様式第１１】別紙２経費所要額精算調書　　(8)補助金所要額</t>
    <rPh sb="1" eb="3">
      <t>ヨウシキ</t>
    </rPh>
    <rPh sb="3" eb="4">
      <t>ダイ</t>
    </rPh>
    <rPh sb="7" eb="9">
      <t>ベッシ</t>
    </rPh>
    <rPh sb="10" eb="12">
      <t>ケイヒ</t>
    </rPh>
    <rPh sb="12" eb="15">
      <t>ショヨウガク</t>
    </rPh>
    <rPh sb="15" eb="17">
      <t>セイサン</t>
    </rPh>
    <rPh sb="17" eb="19">
      <t>チョウショ</t>
    </rPh>
    <phoneticPr fontId="1"/>
  </si>
  <si>
    <t>【様式第１１】別紙３</t>
    <rPh sb="1" eb="3">
      <t>ヨウシキ</t>
    </rPh>
    <rPh sb="3" eb="4">
      <t>ダイ</t>
    </rPh>
    <rPh sb="7" eb="9">
      <t>ベッシ</t>
    </rPh>
    <phoneticPr fontId="3"/>
  </si>
  <si>
    <t>【様式第１１】別紙４　</t>
    <rPh sb="1" eb="3">
      <t>ヨウシキ</t>
    </rPh>
    <rPh sb="3" eb="4">
      <t>ダイ</t>
    </rPh>
    <rPh sb="7" eb="9">
      <t>ベッシ</t>
    </rPh>
    <phoneticPr fontId="1"/>
  </si>
  <si>
    <t>定格冷房エネルギー消費効率</t>
    <rPh sb="0" eb="2">
      <t>テイカク</t>
    </rPh>
    <rPh sb="2" eb="4">
      <t>レイボウ</t>
    </rPh>
    <phoneticPr fontId="1"/>
  </si>
  <si>
    <t>荷重伝達面</t>
    <rPh sb="0" eb="2">
      <t>カジュウ</t>
    </rPh>
    <rPh sb="2" eb="4">
      <t>デンタツ</t>
    </rPh>
    <rPh sb="4" eb="5">
      <t>メン</t>
    </rPh>
    <phoneticPr fontId="1"/>
  </si>
  <si>
    <t xml:space="preserve">  JISZ1618第5項構造ｈ）に規定する条件で設置している。</t>
    <rPh sb="10" eb="11">
      <t>ダイ</t>
    </rPh>
    <rPh sb="12" eb="13">
      <t>コウ</t>
    </rPh>
    <rPh sb="13" eb="15">
      <t>コウゾウ</t>
    </rPh>
    <rPh sb="18" eb="20">
      <t>キテイ</t>
    </rPh>
    <rPh sb="22" eb="24">
      <t>ジョウケン</t>
    </rPh>
    <rPh sb="25" eb="27">
      <t>セッチ</t>
    </rPh>
    <phoneticPr fontId="1"/>
  </si>
  <si>
    <t xml:space="preserve">  JISZ1618第5項構造ｊ）に規定する位置に設けている。</t>
    <rPh sb="10" eb="11">
      <t>ダイ</t>
    </rPh>
    <rPh sb="12" eb="13">
      <t>コウ</t>
    </rPh>
    <rPh sb="13" eb="15">
      <t>コウゾウ</t>
    </rPh>
    <rPh sb="18" eb="20">
      <t>キテイ</t>
    </rPh>
    <rPh sb="22" eb="24">
      <t>イチ</t>
    </rPh>
    <rPh sb="25" eb="26">
      <t>モウ</t>
    </rPh>
    <phoneticPr fontId="1"/>
  </si>
  <si>
    <t>サイズと重量（JISZ1614）</t>
    <rPh sb="4" eb="6">
      <t>ジュウリョウ</t>
    </rPh>
    <phoneticPr fontId="1"/>
  </si>
  <si>
    <t>( JISZ1614)</t>
    <phoneticPr fontId="1"/>
  </si>
  <si>
    <t>すみ金具
(JISZ1616)</t>
    <rPh sb="2" eb="4">
      <t>カナグ</t>
    </rPh>
    <phoneticPr fontId="1"/>
  </si>
  <si>
    <t xml:space="preserve">  JISZ1616によるすみ金具を上部すみに付けている。</t>
    <rPh sb="15" eb="17">
      <t>カナグ</t>
    </rPh>
    <rPh sb="18" eb="20">
      <t>ジョウブ</t>
    </rPh>
    <rPh sb="23" eb="24">
      <t>ツ</t>
    </rPh>
    <phoneticPr fontId="1"/>
  </si>
  <si>
    <t>E  LED照明</t>
    <rPh sb="6" eb="8">
      <t>ショウメイ</t>
    </rPh>
    <phoneticPr fontId="1"/>
  </si>
  <si>
    <r>
      <t>（車両のみ）</t>
    </r>
    <r>
      <rPr>
        <sz val="8"/>
        <color theme="1"/>
        <rFont val="游ゴシック"/>
        <family val="3"/>
        <charset val="128"/>
      </rPr>
      <t>シャーシと接続するためのすみ金具を下部すみに付けている。</t>
    </r>
    <rPh sb="1" eb="3">
      <t>シャリョウ</t>
    </rPh>
    <rPh sb="11" eb="13">
      <t>セツゾク</t>
    </rPh>
    <rPh sb="20" eb="22">
      <t>カナグ</t>
    </rPh>
    <rPh sb="23" eb="25">
      <t>カブ</t>
    </rPh>
    <rPh sb="28" eb="29">
      <t>ツ</t>
    </rPh>
    <phoneticPr fontId="1"/>
  </si>
  <si>
    <t>別紙１　実施報告書のとおり</t>
    <rPh sb="0" eb="2">
      <t>ベッシ</t>
    </rPh>
    <rPh sb="4" eb="6">
      <t>ジッシ</t>
    </rPh>
    <rPh sb="6" eb="9">
      <t>ホウコクショ</t>
    </rPh>
    <phoneticPr fontId="1"/>
  </si>
  <si>
    <t>＊事業内容の詳細は 書類番号06 事業概要書 に記入してください。</t>
    <phoneticPr fontId="1"/>
  </si>
  <si>
    <r>
      <t xml:space="preserve"> </t>
    </r>
    <r>
      <rPr>
        <b/>
        <sz val="8"/>
        <color theme="1"/>
        <rFont val="游ゴシック"/>
        <family val="3"/>
        <charset val="128"/>
      </rPr>
      <t>b</t>
    </r>
    <r>
      <rPr>
        <sz val="8"/>
        <color theme="1"/>
        <rFont val="游ゴシック"/>
        <family val="3"/>
        <charset val="128"/>
      </rPr>
      <t>【様式第１１】別紙２経費所要額精算調書の「(8)補助金所要額」</t>
    </r>
    <rPh sb="3" eb="5">
      <t>ヨウシキ</t>
    </rPh>
    <rPh sb="5" eb="6">
      <t>ダイ</t>
    </rPh>
    <rPh sb="9" eb="11">
      <t>ベッシ</t>
    </rPh>
    <rPh sb="12" eb="14">
      <t>ケイヒ</t>
    </rPh>
    <rPh sb="14" eb="17">
      <t>ショヨウガク</t>
    </rPh>
    <rPh sb="17" eb="19">
      <t>セイサン</t>
    </rPh>
    <rPh sb="19" eb="21">
      <t>チョウショ</t>
    </rPh>
    <rPh sb="26" eb="29">
      <t>ホジョキン</t>
    </rPh>
    <rPh sb="29" eb="32">
      <t>ショヨウガク</t>
    </rPh>
    <phoneticPr fontId="1"/>
  </si>
  <si>
    <t>＊令和４年度中の協定を予定している事業者は、協定内容と締結予定時期について記入してください。</t>
    <rPh sb="1" eb="3">
      <t>レイワ</t>
    </rPh>
    <rPh sb="4" eb="6">
      <t>ネンド</t>
    </rPh>
    <rPh sb="6" eb="7">
      <t>チュウ</t>
    </rPh>
    <rPh sb="8" eb="10">
      <t>キョウテイ</t>
    </rPh>
    <rPh sb="11" eb="13">
      <t>ヨテイ</t>
    </rPh>
    <rPh sb="17" eb="20">
      <t>ジギョウシャ</t>
    </rPh>
    <rPh sb="22" eb="24">
      <t>キョウテイ</t>
    </rPh>
    <rPh sb="24" eb="26">
      <t>ナイヨウ</t>
    </rPh>
    <rPh sb="27" eb="29">
      <t>テイケツ</t>
    </rPh>
    <rPh sb="29" eb="31">
      <t>ヨテイ</t>
    </rPh>
    <rPh sb="31" eb="33">
      <t>ジキ</t>
    </rPh>
    <rPh sb="37" eb="39">
      <t>キニュウ</t>
    </rPh>
    <phoneticPr fontId="1"/>
  </si>
  <si>
    <r>
      <t>　＜事業実施に必要となる許認可について＞　</t>
    </r>
    <r>
      <rPr>
        <sz val="6"/>
        <color theme="1"/>
        <rFont val="游ゴシック"/>
        <family val="3"/>
        <charset val="128"/>
      </rPr>
      <t>＊各許認可証は</t>
    </r>
    <r>
      <rPr>
        <b/>
        <sz val="6"/>
        <color theme="1"/>
        <rFont val="游ゴシック"/>
        <family val="3"/>
        <charset val="128"/>
      </rPr>
      <t>書類番号17　許認可書類</t>
    </r>
    <r>
      <rPr>
        <sz val="6"/>
        <color theme="1"/>
        <rFont val="游ゴシック"/>
        <family val="3"/>
        <charset val="128"/>
      </rPr>
      <t>　として提出してください。</t>
    </r>
    <rPh sb="2" eb="4">
      <t>ジギョウ</t>
    </rPh>
    <rPh sb="4" eb="6">
      <t>ジッシ</t>
    </rPh>
    <rPh sb="7" eb="9">
      <t>ヒツヨウ</t>
    </rPh>
    <rPh sb="12" eb="15">
      <t>キョニンカ</t>
    </rPh>
    <rPh sb="22" eb="23">
      <t>カク</t>
    </rPh>
    <rPh sb="23" eb="27">
      <t>キョニンカショウ</t>
    </rPh>
    <rPh sb="28" eb="30">
      <t>ショルイ</t>
    </rPh>
    <rPh sb="30" eb="32">
      <t>バンゴウ</t>
    </rPh>
    <rPh sb="35" eb="38">
      <t>キョニンカ</t>
    </rPh>
    <rPh sb="38" eb="40">
      <t>ショルイ</t>
    </rPh>
    <rPh sb="44" eb="46">
      <t>テイシュツ</t>
    </rPh>
    <phoneticPr fontId="1"/>
  </si>
  <si>
    <r>
      <t>「年間発電量」は、別紙４のハウス①～⑩までの合算値が自動入力されますが、11以上のハウスを導入する場合は、追加分を合算して入力してください。
「年間消費電力量」「年間CO2削減量」「法定耐用年数」は算出根拠資料</t>
    </r>
    <r>
      <rPr>
        <vertAlign val="superscript"/>
        <sz val="8"/>
        <color rgb="FFFF0000"/>
        <rFont val="游ゴシック"/>
        <family val="3"/>
        <charset val="128"/>
      </rPr>
      <t>＊１</t>
    </r>
    <r>
      <rPr>
        <sz val="8"/>
        <color rgb="FFFF0000"/>
        <rFont val="游ゴシック"/>
        <family val="3"/>
        <charset val="128"/>
      </rPr>
      <t xml:space="preserve">から該当する数値を転記してください。
</t>
    </r>
    <r>
      <rPr>
        <vertAlign val="superscript"/>
        <sz val="8"/>
        <color rgb="FFFF0000"/>
        <rFont val="游ゴシック"/>
        <family val="3"/>
        <charset val="128"/>
      </rPr>
      <t>＊１</t>
    </r>
    <r>
      <rPr>
        <sz val="8"/>
        <color rgb="FFFF0000"/>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Ph sb="1" eb="3">
      <t>ネンカン</t>
    </rPh>
    <rPh sb="3" eb="5">
      <t>ハツデン</t>
    </rPh>
    <rPh sb="5" eb="6">
      <t>リョウ</t>
    </rPh>
    <rPh sb="9" eb="11">
      <t>ベッシ</t>
    </rPh>
    <rPh sb="22" eb="24">
      <t>ガッサン</t>
    </rPh>
    <rPh sb="24" eb="25">
      <t>チ</t>
    </rPh>
    <rPh sb="26" eb="28">
      <t>ジドウ</t>
    </rPh>
    <rPh sb="28" eb="30">
      <t>ニュウリョク</t>
    </rPh>
    <rPh sb="38" eb="40">
      <t>イジョウ</t>
    </rPh>
    <rPh sb="45" eb="47">
      <t>ドウニュウ</t>
    </rPh>
    <rPh sb="49" eb="51">
      <t>バアイ</t>
    </rPh>
    <rPh sb="53" eb="55">
      <t>ツイカ</t>
    </rPh>
    <rPh sb="55" eb="56">
      <t>ブン</t>
    </rPh>
    <rPh sb="57" eb="59">
      <t>ガッサン</t>
    </rPh>
    <rPh sb="99" eb="101">
      <t>サンシュツ</t>
    </rPh>
    <phoneticPr fontId="1"/>
  </si>
  <si>
    <t>（4）補助対象経費実支出額</t>
    <rPh sb="9" eb="10">
      <t>ジツ</t>
    </rPh>
    <rPh sb="10" eb="12">
      <t>シシュツ</t>
    </rPh>
    <rPh sb="12" eb="13">
      <t>ガク</t>
    </rPh>
    <phoneticPr fontId="1"/>
  </si>
  <si>
    <r>
      <t xml:space="preserve"> </t>
    </r>
    <r>
      <rPr>
        <b/>
        <sz val="8"/>
        <color theme="1"/>
        <rFont val="游ゴシック"/>
        <family val="3"/>
        <charset val="128"/>
      </rPr>
      <t>a</t>
    </r>
    <r>
      <rPr>
        <sz val="8"/>
        <color theme="1"/>
        <rFont val="游ゴシック"/>
        <family val="3"/>
        <charset val="128"/>
      </rPr>
      <t>【様式第１１】別紙２経費所要額精算調書 の「(4)補助対象経費実支出額」</t>
    </r>
    <rPh sb="3" eb="5">
      <t>ヨウシキ</t>
    </rPh>
    <rPh sb="5" eb="6">
      <t>ダイ</t>
    </rPh>
    <rPh sb="9" eb="11">
      <t>ベッシ</t>
    </rPh>
    <rPh sb="12" eb="17">
      <t>ケイヒショヨウガク</t>
    </rPh>
    <rPh sb="17" eb="19">
      <t>セイサン</t>
    </rPh>
    <rPh sb="19" eb="21">
      <t>チョウショ</t>
    </rPh>
    <rPh sb="27" eb="29">
      <t>ホジョ</t>
    </rPh>
    <rPh sb="29" eb="31">
      <t>タイショウ</t>
    </rPh>
    <rPh sb="31" eb="33">
      <t>ケイヒ</t>
    </rPh>
    <rPh sb="33" eb="34">
      <t>ジツ</t>
    </rPh>
    <rPh sb="34" eb="36">
      <t>シシュツ</t>
    </rPh>
    <rPh sb="36" eb="37">
      <t>ガク</t>
    </rPh>
    <phoneticPr fontId="1"/>
  </si>
  <si>
    <t>【様式第11】完了実績報告書</t>
    <phoneticPr fontId="1"/>
  </si>
  <si>
    <t>【様式第11】別紙１　実施報告書</t>
    <phoneticPr fontId="1"/>
  </si>
  <si>
    <r>
      <t>【様式第11】別紙２　経費所要額精算調書　</t>
    </r>
    <r>
      <rPr>
        <sz val="9"/>
        <color theme="1"/>
        <rFont val="HG丸ｺﾞｼｯｸM-PRO"/>
        <family val="3"/>
        <charset val="128"/>
      </rPr>
      <t>（別紙）補助金所要額算出表</t>
    </r>
    <rPh sb="7" eb="9">
      <t>ベッシ</t>
    </rPh>
    <rPh sb="11" eb="13">
      <t>ケイヒ</t>
    </rPh>
    <rPh sb="13" eb="15">
      <t>ショヨウ</t>
    </rPh>
    <rPh sb="15" eb="16">
      <t>ガク</t>
    </rPh>
    <rPh sb="16" eb="18">
      <t>セイサン</t>
    </rPh>
    <rPh sb="18" eb="20">
      <t>チョウショ</t>
    </rPh>
    <rPh sb="22" eb="24">
      <t>ベッシ</t>
    </rPh>
    <rPh sb="25" eb="28">
      <t>ホジョキン</t>
    </rPh>
    <rPh sb="28" eb="30">
      <t>ショヨウ</t>
    </rPh>
    <rPh sb="30" eb="31">
      <t>ガク</t>
    </rPh>
    <rPh sb="31" eb="33">
      <t>サンシュツ</t>
    </rPh>
    <rPh sb="33" eb="34">
      <t>ヒョウ</t>
    </rPh>
    <phoneticPr fontId="1"/>
  </si>
  <si>
    <t>【様式第11】別紙３　導入設備一覧</t>
    <phoneticPr fontId="1"/>
  </si>
  <si>
    <t>【様式第11】別紙４　設備要件確認一覧</t>
    <phoneticPr fontId="1"/>
  </si>
  <si>
    <t>00</t>
  </si>
  <si>
    <t>提出書類一覧</t>
    <rPh sb="0" eb="2">
      <t>テイシュツ</t>
    </rPh>
    <rPh sb="2" eb="4">
      <t>ショルイ</t>
    </rPh>
    <rPh sb="4" eb="6">
      <t>イチラン</t>
    </rPh>
    <phoneticPr fontId="1"/>
  </si>
  <si>
    <t>Excel（1ファイルとしてご提出ください。）</t>
    <rPh sb="15" eb="17">
      <t>テイシュツ</t>
    </rPh>
    <phoneticPr fontId="1"/>
  </si>
  <si>
    <t>例）00～05_提出書類一覧及び【様式第１１】完了実績報告書、　 16-a-1_見積依頼書（A社）</t>
    <rPh sb="0" eb="1">
      <t>レイ</t>
    </rPh>
    <rPh sb="8" eb="10">
      <t>テイシュツ</t>
    </rPh>
    <rPh sb="10" eb="12">
      <t>ショルイ</t>
    </rPh>
    <rPh sb="12" eb="14">
      <t>イチラン</t>
    </rPh>
    <rPh sb="14" eb="15">
      <t>オヨ</t>
    </rPh>
    <rPh sb="17" eb="19">
      <t>ヨウシキ</t>
    </rPh>
    <rPh sb="19" eb="20">
      <t>ダイ</t>
    </rPh>
    <rPh sb="23" eb="25">
      <t>カンリョウ</t>
    </rPh>
    <rPh sb="25" eb="27">
      <t>ジッセキ</t>
    </rPh>
    <rPh sb="27" eb="30">
      <t>ホウコクショ</t>
    </rPh>
    <rPh sb="40" eb="42">
      <t>ミツモリ</t>
    </rPh>
    <rPh sb="42" eb="45">
      <t>イライショ</t>
    </rPh>
    <rPh sb="47" eb="48">
      <t>シャ</t>
    </rPh>
    <phoneticPr fontId="1"/>
  </si>
  <si>
    <t>【様式第11】別紙２に記載の金額の根拠が分かる書類（請求内訳書等）</t>
    <rPh sb="26" eb="28">
      <t>セイキュウ</t>
    </rPh>
    <rPh sb="28" eb="30">
      <t>ウチワケ</t>
    </rPh>
    <rPh sb="30" eb="31">
      <t>ショ</t>
    </rPh>
    <rPh sb="31" eb="32">
      <t>ナド</t>
    </rPh>
    <phoneticPr fontId="1"/>
  </si>
  <si>
    <t>リース契約書等( 該当する場合 )</t>
    <phoneticPr fontId="1"/>
  </si>
  <si>
    <t>≪様式記入時の留意事項≫</t>
    <rPh sb="1" eb="3">
      <t>ヨウシキ</t>
    </rPh>
    <rPh sb="3" eb="5">
      <t>キニュウ</t>
    </rPh>
    <rPh sb="5" eb="6">
      <t>ジ</t>
    </rPh>
    <rPh sb="7" eb="9">
      <t>リュウイ</t>
    </rPh>
    <rPh sb="9" eb="11">
      <t>ジコウ</t>
    </rPh>
    <phoneticPr fontId="1"/>
  </si>
  <si>
    <t>　＜自立型可動式ハウス内訳＞　＊記入不要です。【様式第１１】別紙４の各シートから自動入力されます。</t>
    <rPh sb="2" eb="4">
      <t>ジリツ</t>
    </rPh>
    <rPh sb="4" eb="5">
      <t>ガタ</t>
    </rPh>
    <rPh sb="5" eb="8">
      <t>カドウシキ</t>
    </rPh>
    <rPh sb="11" eb="13">
      <t>ウチワケ</t>
    </rPh>
    <rPh sb="16" eb="18">
      <t>キニュウ</t>
    </rPh>
    <rPh sb="18" eb="20">
      <t>フヨウ</t>
    </rPh>
    <rPh sb="24" eb="26">
      <t>ヨウシキ</t>
    </rPh>
    <rPh sb="26" eb="27">
      <t>ダイ</t>
    </rPh>
    <rPh sb="30" eb="32">
      <t>ベッシ</t>
    </rPh>
    <rPh sb="34" eb="35">
      <t>カク</t>
    </rPh>
    <rPh sb="40" eb="42">
      <t>ジドウ</t>
    </rPh>
    <rPh sb="42" eb="44">
      <t>ニュウリョク</t>
    </rPh>
    <phoneticPr fontId="1"/>
  </si>
  <si>
    <r>
      <t>＊</t>
    </r>
    <r>
      <rPr>
        <b/>
        <sz val="6"/>
        <color theme="1"/>
        <rFont val="游ゴシック"/>
        <family val="3"/>
        <charset val="128"/>
      </rPr>
      <t>ⅰ</t>
    </r>
    <r>
      <rPr>
        <sz val="6"/>
        <color theme="1"/>
        <rFont val="游ゴシック"/>
        <family val="3"/>
        <charset val="128"/>
      </rPr>
      <t>補助対象設備以外（LED照明等） のみ記入してください。その他は【様式第１１】別紙３から自動入力されます。</t>
    </r>
    <rPh sb="37" eb="38">
      <t>ダイ</t>
    </rPh>
    <phoneticPr fontId="1"/>
  </si>
  <si>
    <t>【様式第１１】別紙４</t>
    <rPh sb="1" eb="3">
      <t>ヨウシキ</t>
    </rPh>
    <rPh sb="3" eb="4">
      <t>ダイ</t>
    </rPh>
    <rPh sb="7" eb="9">
      <t>ベッシ</t>
    </rPh>
    <phoneticPr fontId="1"/>
  </si>
  <si>
    <r>
      <t xml:space="preserve">  ＜事業の実施体制＞　</t>
    </r>
    <r>
      <rPr>
        <sz val="6"/>
        <color theme="1"/>
        <rFont val="游ゴシック"/>
        <family val="3"/>
        <charset val="128"/>
      </rPr>
      <t>＊補助事業の実施体制を記入してください。</t>
    </r>
    <r>
      <rPr>
        <sz val="8"/>
        <color theme="1"/>
        <rFont val="游ゴシック"/>
        <family val="3"/>
        <charset val="128"/>
      </rPr>
      <t xml:space="preserve">
</t>
    </r>
    <r>
      <rPr>
        <sz val="6"/>
        <color theme="1"/>
        <rFont val="游ゴシック"/>
        <family val="3"/>
        <charset val="128"/>
      </rPr>
      <t>※交付申請時から変更がない場合は「交付申請書のとおり」と記載。変更がある場合は、変更後の内容を記入すること。</t>
    </r>
    <rPh sb="3" eb="5">
      <t>ジギョウ</t>
    </rPh>
    <rPh sb="6" eb="8">
      <t>ジッシ</t>
    </rPh>
    <rPh sb="8" eb="10">
      <t>タイセイ</t>
    </rPh>
    <rPh sb="13" eb="15">
      <t>ホジョ</t>
    </rPh>
    <rPh sb="75" eb="76">
      <t>ゴ</t>
    </rPh>
    <phoneticPr fontId="1"/>
  </si>
  <si>
    <r>
      <t xml:space="preserve">  ＜資金計画＞　</t>
    </r>
    <r>
      <rPr>
        <sz val="6"/>
        <color theme="1"/>
        <rFont val="游ゴシック"/>
        <family val="3"/>
        <charset val="128"/>
      </rPr>
      <t>＊補助事業に要する経費の調達方法及び調達先等、資金計画を記入してください。</t>
    </r>
    <r>
      <rPr>
        <sz val="9"/>
        <color theme="1"/>
        <rFont val="游ゴシック"/>
        <family val="3"/>
        <charset val="128"/>
      </rPr>
      <t xml:space="preserve">
</t>
    </r>
    <r>
      <rPr>
        <sz val="6"/>
        <color theme="1"/>
        <rFont val="游ゴシック"/>
        <family val="3"/>
        <charset val="128"/>
      </rPr>
      <t>※交付申請時から変更がない場合は「交付申請書のとおり」と記載。変更がある場合は、変更後の内容を記入すること。</t>
    </r>
    <rPh sb="3" eb="5">
      <t>シキン</t>
    </rPh>
    <rPh sb="5" eb="7">
      <t>ケイカク</t>
    </rPh>
    <rPh sb="25" eb="26">
      <t>オヨ</t>
    </rPh>
    <rPh sb="27" eb="30">
      <t>チョウタツサキ</t>
    </rPh>
    <phoneticPr fontId="1"/>
  </si>
  <si>
    <r>
      <t xml:space="preserve">　＜補助事業完了後の運用・管理体制＞
</t>
    </r>
    <r>
      <rPr>
        <sz val="6"/>
        <color theme="1"/>
        <rFont val="游ゴシック"/>
        <family val="3"/>
        <charset val="128"/>
      </rPr>
      <t>※交付申請時から変更がない場合は「交付申請書のとおり」と記載。変更がある場合は、変更後の内容を記入すること。</t>
    </r>
    <rPh sb="2" eb="4">
      <t>ホジョ</t>
    </rPh>
    <rPh sb="4" eb="6">
      <t>ジギョウ</t>
    </rPh>
    <rPh sb="6" eb="9">
      <t>カンリョウゴ</t>
    </rPh>
    <rPh sb="10" eb="12">
      <t>ウンヨウ</t>
    </rPh>
    <rPh sb="13" eb="15">
      <t>カンリ</t>
    </rPh>
    <rPh sb="15" eb="17">
      <t>タイセイ</t>
    </rPh>
    <phoneticPr fontId="1"/>
  </si>
  <si>
    <r>
      <t xml:space="preserve">  ＜他の補助金との関係 ＞　</t>
    </r>
    <r>
      <rPr>
        <sz val="6"/>
        <color theme="1"/>
        <rFont val="游ゴシック"/>
        <family val="3"/>
        <charset val="128"/>
      </rPr>
      <t>＊国からの他の補助金等への応募状況等を記入してください。</t>
    </r>
    <r>
      <rPr>
        <sz val="9"/>
        <color theme="1"/>
        <rFont val="游ゴシック"/>
        <family val="3"/>
        <charset val="128"/>
      </rPr>
      <t xml:space="preserve">
</t>
    </r>
    <r>
      <rPr>
        <sz val="6"/>
        <color theme="1"/>
        <rFont val="游ゴシック"/>
        <family val="3"/>
        <charset val="128"/>
      </rPr>
      <t>※交付申請時から変更がない場合は「交付申請書のとおり」と記載。変更がある場合は、変更後の内容を記入すること。</t>
    </r>
    <rPh sb="3" eb="4">
      <t>ホカ</t>
    </rPh>
    <rPh sb="5" eb="8">
      <t>ホジョキン</t>
    </rPh>
    <rPh sb="10" eb="12">
      <t>カンケイ</t>
    </rPh>
    <rPh sb="16" eb="17">
      <t>クニ</t>
    </rPh>
    <phoneticPr fontId="1"/>
  </si>
  <si>
    <r>
      <t xml:space="preserve">＜権利関係等、実施上問題となる事項＞
</t>
    </r>
    <r>
      <rPr>
        <sz val="6"/>
        <rFont val="游ゴシック"/>
        <family val="3"/>
        <charset val="128"/>
      </rPr>
      <t>※交付申請時から変更がない場合は「交付申請書のとおり」と記載。変更がある場合は、変更後の内容を記入すること。</t>
    </r>
    <rPh sb="1" eb="3">
      <t>ケンリ</t>
    </rPh>
    <rPh sb="3" eb="6">
      <t>カンケイトウ</t>
    </rPh>
    <rPh sb="7" eb="10">
      <t>ジッシジョウ</t>
    </rPh>
    <rPh sb="10" eb="12">
      <t>モンダイ</t>
    </rPh>
    <rPh sb="15" eb="17">
      <t>ジコウ</t>
    </rPh>
    <phoneticPr fontId="1"/>
  </si>
  <si>
    <t>≪様式記入時の留意事項≫</t>
    <phoneticPr fontId="1"/>
  </si>
  <si>
    <t>CD-RもしくはDVD-R（すべての書類の電子ファイルを保存）</t>
    <rPh sb="18" eb="20">
      <t>ショルイ</t>
    </rPh>
    <rPh sb="21" eb="23">
      <t>デンシ</t>
    </rPh>
    <phoneticPr fontId="1"/>
  </si>
  <si>
    <t>様式第１１（第１１条関係）</t>
    <rPh sb="2" eb="3">
      <t>ダイ</t>
    </rPh>
    <phoneticPr fontId="1"/>
  </si>
  <si>
    <t>　令和　年　　月　　日付け北環財第　　　号で交付決定の通知を受けた二酸化炭素排出抑制対策事業費等補助金（建築物等の脱炭素化・レジリエンス強化のための高機能換気設備導入・ZEB化支援事業）を完了しましたので、二酸化炭素排出抑制対策事業費等補助金（建築物等の脱炭素化・レジリエンス強化のための高機能換気設備導入・ZEB化支援事業）交付規程第１１条第１項の規定に基づき下記のとおり報告します。</t>
    <phoneticPr fontId="1"/>
  </si>
  <si>
    <t>金　　　　　　　　　　　　円（令和　年　　月　　日付け北環財第　　　号）</t>
    <rPh sb="0" eb="1">
      <t>キン</t>
    </rPh>
    <rPh sb="13" eb="14">
      <t>エン</t>
    </rPh>
    <rPh sb="15" eb="17">
      <t>レイワ</t>
    </rPh>
    <rPh sb="18" eb="19">
      <t>ネン</t>
    </rPh>
    <rPh sb="21" eb="22">
      <t>ガツ</t>
    </rPh>
    <rPh sb="24" eb="25">
      <t>ニチ</t>
    </rPh>
    <rPh sb="25" eb="26">
      <t>ヅ</t>
    </rPh>
    <rPh sb="27" eb="28">
      <t>キタ</t>
    </rPh>
    <rPh sb="28" eb="29">
      <t>ワ</t>
    </rPh>
    <rPh sb="29" eb="30">
      <t>ザイ</t>
    </rPh>
    <rPh sb="30" eb="31">
      <t>ダイ</t>
    </rPh>
    <rPh sb="34" eb="35">
      <t>ゴウ</t>
    </rPh>
    <phoneticPr fontId="1"/>
  </si>
  <si>
    <t>～</t>
    <phoneticPr fontId="1"/>
  </si>
  <si>
    <t>注1　本内訳に、請求書又は計算書等を添付。</t>
    <rPh sb="0" eb="1">
      <t>チュウ</t>
    </rPh>
    <rPh sb="3" eb="4">
      <t>ホン</t>
    </rPh>
    <rPh sb="4" eb="6">
      <t>ウチワケ</t>
    </rPh>
    <rPh sb="8" eb="11">
      <t>セイキュウショ</t>
    </rPh>
    <rPh sb="11" eb="12">
      <t>マタ</t>
    </rPh>
    <rPh sb="13" eb="16">
      <t>ケイサンショ</t>
    </rPh>
    <rPh sb="16" eb="17">
      <t>ナド</t>
    </rPh>
    <rPh sb="18" eb="20">
      <t>テンプ</t>
    </rPh>
    <phoneticPr fontId="3"/>
  </si>
  <si>
    <t>６　本件責任者及び担当者の氏名、連絡先等
（１）責任者の所属部署・職名・氏名
（２）担当者の所属部署・職名・氏名
（３）連絡先（電話番号・Eメールアドレス）</t>
    <phoneticPr fontId="1"/>
  </si>
  <si>
    <t>注）交付規程第３条第２項の規定に基づき共同で交付申請した場合は、代表事業者が報告すること。</t>
    <rPh sb="0" eb="1">
      <t>チュウ</t>
    </rPh>
    <phoneticPr fontId="1"/>
  </si>
  <si>
    <r>
      <t>　＜事業の実施場所＞　</t>
    </r>
    <r>
      <rPr>
        <sz val="6"/>
        <color theme="1"/>
        <rFont val="游ゴシック"/>
        <family val="3"/>
        <charset val="128"/>
      </rPr>
      <t>＊実際に補助事業を行った場所・地域（所在地等を記載）</t>
    </r>
    <rPh sb="2" eb="4">
      <t>ジギョウ</t>
    </rPh>
    <rPh sb="5" eb="7">
      <t>ジッシ</t>
    </rPh>
    <rPh sb="7" eb="9">
      <t>バショ</t>
    </rPh>
    <phoneticPr fontId="1"/>
  </si>
  <si>
    <r>
      <t>　＜事業の概要＞</t>
    </r>
    <r>
      <rPr>
        <sz val="6"/>
        <color theme="1"/>
        <rFont val="游ゴシック"/>
        <family val="3"/>
        <charset val="128"/>
      </rPr>
      <t>＊事業の目的や背景・施設の活用方法、非常時の貢献などを簡潔に記入してください。（実際に行った事業の内容について記載）</t>
    </r>
    <rPh sb="2" eb="4">
      <t>ジギョウ</t>
    </rPh>
    <rPh sb="5" eb="7">
      <t>ガイヨウ</t>
    </rPh>
    <rPh sb="18" eb="20">
      <t>シセツ</t>
    </rPh>
    <rPh sb="21" eb="23">
      <t>カツヨウ</t>
    </rPh>
    <rPh sb="23" eb="25">
      <t>ホウホウ</t>
    </rPh>
    <rPh sb="26" eb="28">
      <t>ヒジョウ</t>
    </rPh>
    <rPh sb="28" eb="29">
      <t>ジ</t>
    </rPh>
    <rPh sb="30" eb="32">
      <t>コウケン</t>
    </rPh>
    <rPh sb="48" eb="50">
      <t>ジッサイ</t>
    </rPh>
    <rPh sb="51" eb="52">
      <t>オコナ</t>
    </rPh>
    <rPh sb="54" eb="56">
      <t>ジギョウ</t>
    </rPh>
    <rPh sb="57" eb="59">
      <t>ナイヨウ</t>
    </rPh>
    <rPh sb="63" eb="65">
      <t>キサイ</t>
    </rPh>
    <phoneticPr fontId="1"/>
  </si>
  <si>
    <t>＊非常時に自治体からの協力要請があった場合の対応について、自治体との協議内容をふまえて記入してください。（非常時の運用・連絡体制や、移動に要する期間等）</t>
    <phoneticPr fontId="1"/>
  </si>
  <si>
    <t>＊非常時には当該施設についてどのような用途が想定されますか。自治体との協議結果も踏まえて具体的に記入してください。</t>
    <rPh sb="1" eb="4">
      <t>ヒジョウジ</t>
    </rPh>
    <rPh sb="19" eb="21">
      <t>ヨウト</t>
    </rPh>
    <rPh sb="22" eb="24">
      <t>ソウテイ</t>
    </rPh>
    <rPh sb="30" eb="33">
      <t>ジチタイ</t>
    </rPh>
    <rPh sb="35" eb="37">
      <t>キョウギ</t>
    </rPh>
    <rPh sb="37" eb="39">
      <t>ケッカ</t>
    </rPh>
    <rPh sb="40" eb="41">
      <t>フ</t>
    </rPh>
    <rPh sb="44" eb="47">
      <t>グタイテキ</t>
    </rPh>
    <rPh sb="48" eb="50">
      <t>キニュウ</t>
    </rPh>
    <phoneticPr fontId="1"/>
  </si>
  <si>
    <t>記載する金額は、（提出書類一覧）書類番号09【様式第１１】別紙2に記載の金額の根拠がわかる書類（請求内訳書等）と紐づけしてださい。</t>
    <rPh sb="0" eb="2">
      <t>キサイ</t>
    </rPh>
    <rPh sb="4" eb="6">
      <t>キンガク</t>
    </rPh>
    <rPh sb="9" eb="11">
      <t>テイシュツ</t>
    </rPh>
    <rPh sb="11" eb="13">
      <t>ショルイ</t>
    </rPh>
    <rPh sb="13" eb="15">
      <t>イチラン</t>
    </rPh>
    <rPh sb="16" eb="18">
      <t>ショルイ</t>
    </rPh>
    <rPh sb="18" eb="20">
      <t>バンゴウ</t>
    </rPh>
    <rPh sb="23" eb="25">
      <t>ヨウシキ</t>
    </rPh>
    <rPh sb="25" eb="26">
      <t>ダイ</t>
    </rPh>
    <rPh sb="29" eb="31">
      <t>ベッシ</t>
    </rPh>
    <rPh sb="33" eb="35">
      <t>キサイ</t>
    </rPh>
    <rPh sb="36" eb="38">
      <t>キンガク</t>
    </rPh>
    <rPh sb="39" eb="41">
      <t>コンキョ</t>
    </rPh>
    <rPh sb="45" eb="47">
      <t>ショルイ</t>
    </rPh>
    <rPh sb="48" eb="50">
      <t>セイキュウ</t>
    </rPh>
    <rPh sb="50" eb="53">
      <t>ウチワケショ</t>
    </rPh>
    <rPh sb="53" eb="54">
      <t>トウ</t>
    </rPh>
    <rPh sb="56" eb="57">
      <t>ヒモ</t>
    </rPh>
    <phoneticPr fontId="1"/>
  </si>
  <si>
    <t>※１　年間発電量の算定根拠資料を添付してください。</t>
    <rPh sb="3" eb="5">
      <t>ネンカン</t>
    </rPh>
    <rPh sb="5" eb="8">
      <t>ハツデンリョウ</t>
    </rPh>
    <rPh sb="9" eb="11">
      <t>サンテイ</t>
    </rPh>
    <rPh sb="11" eb="13">
      <t>コンキョ</t>
    </rPh>
    <rPh sb="13" eb="15">
      <t>シリョウ</t>
    </rPh>
    <rPh sb="16" eb="1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</si>
</sst>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00"/>
    <numFmt numFmtId="178" formatCode="0.0%"/>
    <numFmt numFmtId="179" formatCode="#,###"/>
    <numFmt numFmtId="180" formatCode="0_ "/>
    <numFmt numFmtId="181" formatCode="#"/>
    <numFmt numFmtId="182" formatCode="0.00_ "/>
    <numFmt numFmtId="183" formatCode="0.0_ "/>
    <numFmt numFmtId="184" formatCode="#,##0_ "/>
    <numFmt numFmtId="185" formatCode="#,##0.00_ "/>
  </numFmts>
  <fonts count="6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6"/>
      <color rgb="FFFF0000"/>
      <name val="游ゴシック"/>
      <family val="3"/>
      <charset val="128"/>
    </font>
    <font>
      <b/>
      <sz val="8"/>
      <color rgb="FFFF0000"/>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8"/>
      <name val="游ゴシック"/>
      <family val="3"/>
      <charset val="128"/>
    </font>
    <font>
      <sz val="9"/>
      <color rgb="FFFF0000"/>
      <name val="游ゴシック"/>
      <family val="3"/>
      <charset val="128"/>
    </font>
    <font>
      <sz val="11"/>
      <name val="游ゴシック"/>
      <family val="3"/>
      <charset val="128"/>
    </font>
    <font>
      <sz val="11"/>
      <color theme="1"/>
      <name val="游ゴシック"/>
      <family val="3"/>
      <charset val="128"/>
    </font>
    <font>
      <u/>
      <sz val="9"/>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name val="游ゴシック"/>
      <family val="3"/>
      <charset val="128"/>
    </font>
    <font>
      <b/>
      <u/>
      <sz val="8"/>
      <color theme="1"/>
      <name val="游ゴシック"/>
      <family val="3"/>
      <charset val="128"/>
    </font>
    <font>
      <sz val="10"/>
      <color rgb="FFFF0000"/>
      <name val="游ゴシック"/>
      <family val="3"/>
      <charset val="128"/>
    </font>
    <font>
      <b/>
      <sz val="12"/>
      <color theme="1"/>
      <name val="游ゴシック"/>
      <family val="3"/>
      <charset val="128"/>
    </font>
    <font>
      <sz val="12"/>
      <name val="游ゴシック"/>
      <family val="3"/>
      <charset val="128"/>
    </font>
    <font>
      <b/>
      <sz val="18"/>
      <color theme="1"/>
      <name val="游ゴシック"/>
      <family val="3"/>
      <charset val="128"/>
    </font>
    <font>
      <sz val="16"/>
      <color theme="1"/>
      <name val="游ゴシック"/>
      <family val="3"/>
      <charset val="128"/>
    </font>
    <font>
      <sz val="18"/>
      <color theme="1"/>
      <name val="游ゴシック"/>
      <family val="3"/>
      <charset val="128"/>
    </font>
    <font>
      <b/>
      <sz val="18"/>
      <color rgb="FFFF0000"/>
      <name val="游ゴシック"/>
      <family val="3"/>
      <charset val="128"/>
    </font>
    <font>
      <sz val="12"/>
      <color rgb="FFFF0000"/>
      <name val="游ゴシック"/>
      <family val="3"/>
      <charset val="128"/>
    </font>
    <font>
      <b/>
      <sz val="12"/>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9"/>
      <color theme="1"/>
      <name val="HG丸ｺﾞｼｯｸM-PRO"/>
      <family val="3"/>
      <charset val="128"/>
    </font>
    <font>
      <sz val="8"/>
      <color theme="1" tint="0.499984740745262"/>
      <name val="游ゴシック"/>
      <family val="3"/>
      <charset val="128"/>
    </font>
    <font>
      <b/>
      <sz val="12"/>
      <name val="游ゴシック"/>
      <family val="3"/>
      <charset val="128"/>
    </font>
    <font>
      <sz val="9"/>
      <color rgb="FF000000"/>
      <name val="HG丸ｺﾞｼｯｸM-PRO"/>
      <family val="3"/>
      <charset val="128"/>
    </font>
    <font>
      <sz val="9"/>
      <name val="HG丸ｺﾞｼｯｸM-PRO"/>
      <family val="3"/>
      <charset val="128"/>
    </font>
    <font>
      <sz val="10"/>
      <color theme="1"/>
      <name val="HG丸ｺﾞｼｯｸM-PRO"/>
      <family val="3"/>
      <charset val="128"/>
    </font>
    <font>
      <sz val="14"/>
      <color theme="1"/>
      <name val="HG丸ｺﾞｼｯｸM-PRO"/>
      <family val="3"/>
      <charset val="128"/>
    </font>
    <font>
      <vertAlign val="superscript"/>
      <sz val="8"/>
      <color rgb="FFFF0000"/>
      <name val="游ゴシック"/>
      <family val="3"/>
      <charset val="128"/>
    </font>
    <font>
      <b/>
      <sz val="11"/>
      <color rgb="FFFF0000"/>
      <name val="Yu Gothic Medium"/>
      <family val="2"/>
      <charset val="128"/>
    </font>
    <font>
      <b/>
      <sz val="14"/>
      <color rgb="FFFF0000"/>
      <name val="游ゴシック"/>
      <family val="3"/>
      <charset val="128"/>
    </font>
    <font>
      <b/>
      <sz val="11"/>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s>
  <borders count="9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1016">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13" fillId="0" borderId="0" xfId="0" applyFo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2" fillId="0" borderId="0" xfId="0" applyFont="1" applyFill="1" applyAlignment="1">
      <alignment horizontal="center" vertical="center"/>
    </xf>
    <xf numFmtId="0" fontId="7" fillId="0" borderId="0" xfId="0" applyFont="1" applyFill="1" applyAlignment="1">
      <alignment horizontal="left" vertical="center" wrapText="1"/>
    </xf>
    <xf numFmtId="0" fontId="12" fillId="0" borderId="0" xfId="0" applyFont="1" applyFill="1" applyAlignment="1">
      <alignment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12" fillId="0" borderId="0" xfId="0" applyFont="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Border="1">
      <alignment vertical="center"/>
    </xf>
    <xf numFmtId="0" fontId="7" fillId="0" borderId="0" xfId="0" applyFont="1" applyFill="1">
      <alignment vertical="center"/>
    </xf>
    <xf numFmtId="2" fontId="7"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7" fillId="0" borderId="0" xfId="0" applyFont="1" applyAlignment="1">
      <alignment horizontal="center" vertical="center" wrapText="1"/>
    </xf>
    <xf numFmtId="0" fontId="9" fillId="0" borderId="0" xfId="0" applyFont="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Alignment="1">
      <alignment vertical="center" wrapText="1"/>
    </xf>
    <xf numFmtId="0" fontId="7" fillId="0" borderId="0" xfId="0" applyFont="1" applyFill="1" applyBorder="1">
      <alignment vertical="center"/>
    </xf>
    <xf numFmtId="0" fontId="7" fillId="0" borderId="0" xfId="0" applyFont="1" applyBorder="1" applyAlignment="1">
      <alignment vertical="center"/>
    </xf>
    <xf numFmtId="0" fontId="7" fillId="0" borderId="11" xfId="0" applyFont="1" applyFill="1" applyBorder="1" applyAlignment="1">
      <alignment vertical="center" wrapText="1"/>
    </xf>
    <xf numFmtId="0" fontId="7" fillId="0" borderId="14" xfId="0" applyFont="1" applyFill="1" applyBorder="1" applyAlignment="1">
      <alignment vertical="center" wrapText="1"/>
    </xf>
    <xf numFmtId="0" fontId="7" fillId="0" borderId="0" xfId="0" applyFont="1" applyFill="1" applyBorder="1" applyAlignment="1">
      <alignment vertical="center"/>
    </xf>
    <xf numFmtId="2" fontId="7" fillId="0" borderId="0" xfId="0" applyNumberFormat="1" applyFont="1" applyFill="1" applyBorder="1" applyAlignment="1">
      <alignment vertical="center"/>
    </xf>
    <xf numFmtId="0" fontId="13" fillId="0" borderId="18" xfId="0" applyFont="1" applyFill="1" applyBorder="1" applyAlignment="1">
      <alignment horizontal="center" vertical="center"/>
    </xf>
    <xf numFmtId="0" fontId="11" fillId="0" borderId="0" xfId="0" applyFont="1" applyBorder="1" applyAlignment="1">
      <alignment horizontal="center" vertical="center" wrapText="1"/>
    </xf>
    <xf numFmtId="0" fontId="10" fillId="0" borderId="0" xfId="0" applyFont="1" applyBorder="1" applyAlignment="1">
      <alignment vertical="center"/>
    </xf>
    <xf numFmtId="0" fontId="11" fillId="0" borderId="0" xfId="0" applyFont="1" applyBorder="1" applyAlignment="1">
      <alignment vertical="center"/>
    </xf>
    <xf numFmtId="0" fontId="7" fillId="0" borderId="14" xfId="0" applyFont="1" applyBorder="1" applyAlignment="1">
      <alignment vertical="center"/>
    </xf>
    <xf numFmtId="0" fontId="17" fillId="0" borderId="0" xfId="6" applyFont="1" applyFill="1" applyProtection="1">
      <alignment vertical="center"/>
      <protection locked="0"/>
    </xf>
    <xf numFmtId="0" fontId="17" fillId="0" borderId="0" xfId="6" applyFont="1" applyFill="1" applyBorder="1" applyAlignment="1" applyProtection="1">
      <alignment horizontal="left" vertical="center"/>
      <protection locked="0"/>
    </xf>
    <xf numFmtId="0" fontId="21" fillId="0" borderId="0" xfId="6" applyFont="1" applyFill="1" applyProtection="1">
      <alignment vertical="center"/>
      <protection locked="0"/>
    </xf>
    <xf numFmtId="0" fontId="21" fillId="0" borderId="0" xfId="6" applyFont="1" applyFill="1" applyAlignment="1" applyProtection="1">
      <alignment vertical="center"/>
      <protection locked="0"/>
    </xf>
    <xf numFmtId="0" fontId="6" fillId="0" borderId="0" xfId="6" applyFont="1" applyFill="1" applyBorder="1" applyAlignment="1" applyProtection="1">
      <alignment horizontal="center" vertical="center"/>
      <protection locked="0"/>
    </xf>
    <xf numFmtId="0" fontId="12" fillId="0" borderId="0" xfId="6" applyFont="1" applyFill="1" applyBorder="1" applyAlignment="1" applyProtection="1">
      <alignment vertical="center"/>
      <protection locked="0"/>
    </xf>
    <xf numFmtId="0" fontId="17" fillId="0" borderId="0" xfId="6" applyFont="1" applyFill="1" applyBorder="1" applyProtection="1">
      <alignment vertical="center"/>
      <protection locked="0"/>
    </xf>
    <xf numFmtId="0" fontId="17" fillId="0" borderId="11" xfId="6" applyFont="1" applyFill="1" applyBorder="1" applyProtection="1">
      <alignment vertical="center"/>
      <protection locked="0"/>
    </xf>
    <xf numFmtId="0" fontId="17" fillId="0" borderId="18" xfId="6" applyFont="1" applyFill="1" applyBorder="1" applyProtection="1">
      <alignment vertical="center"/>
      <protection locked="0"/>
    </xf>
    <xf numFmtId="0" fontId="17" fillId="0" borderId="19" xfId="6" applyFont="1" applyFill="1" applyBorder="1" applyProtection="1">
      <alignment vertical="center"/>
      <protection locked="0"/>
    </xf>
    <xf numFmtId="0" fontId="17" fillId="0" borderId="60" xfId="6" applyFont="1" applyFill="1" applyBorder="1" applyAlignment="1" applyProtection="1">
      <alignment horizontal="centerContinuous" vertical="center"/>
      <protection locked="0"/>
    </xf>
    <xf numFmtId="0" fontId="17" fillId="0" borderId="61" xfId="6" applyFont="1" applyFill="1" applyBorder="1" applyAlignment="1" applyProtection="1">
      <alignment horizontal="centerContinuous" vertical="center"/>
      <protection locked="0"/>
    </xf>
    <xf numFmtId="0" fontId="17" fillId="0" borderId="60" xfId="6" applyFont="1" applyFill="1" applyBorder="1" applyProtection="1">
      <alignment vertical="center"/>
      <protection locked="0"/>
    </xf>
    <xf numFmtId="0" fontId="17" fillId="0" borderId="61" xfId="6" applyFont="1" applyFill="1" applyBorder="1" applyProtection="1">
      <alignment vertical="center"/>
      <protection locked="0"/>
    </xf>
    <xf numFmtId="0" fontId="17" fillId="0" borderId="16" xfId="6" applyFont="1" applyFill="1" applyBorder="1" applyProtection="1">
      <alignment vertical="center"/>
      <protection locked="0"/>
    </xf>
    <xf numFmtId="0" fontId="17" fillId="0" borderId="0" xfId="6" applyFont="1" applyFill="1" applyAlignment="1" applyProtection="1">
      <alignment vertical="top"/>
      <protection locked="0"/>
    </xf>
    <xf numFmtId="0" fontId="7" fillId="0" borderId="0" xfId="6" applyFont="1" applyFill="1" applyAlignment="1" applyProtection="1">
      <alignment vertical="top"/>
      <protection locked="0"/>
    </xf>
    <xf numFmtId="0" fontId="17" fillId="0" borderId="0" xfId="6" applyFont="1" applyFill="1" applyBorder="1" applyAlignment="1" applyProtection="1">
      <alignment vertical="top"/>
      <protection locked="0"/>
    </xf>
    <xf numFmtId="0" fontId="7" fillId="0" borderId="0" xfId="6" applyFont="1" applyFill="1" applyBorder="1" applyAlignment="1" applyProtection="1">
      <alignment vertical="top"/>
      <protection locked="0"/>
    </xf>
    <xf numFmtId="0" fontId="17" fillId="0" borderId="0" xfId="6" applyFont="1" applyFill="1">
      <alignment vertical="center"/>
    </xf>
    <xf numFmtId="0" fontId="7" fillId="0" borderId="11" xfId="0" applyFont="1" applyBorder="1" applyAlignment="1">
      <alignment horizontal="left" vertical="center" wrapText="1"/>
    </xf>
    <xf numFmtId="0" fontId="13" fillId="0" borderId="0" xfId="0" applyFont="1" applyAlignment="1">
      <alignment horizontal="left" vertical="center"/>
    </xf>
    <xf numFmtId="0" fontId="7" fillId="0" borderId="11" xfId="0" applyFont="1" applyBorder="1" applyAlignment="1">
      <alignment vertical="center" wrapText="1"/>
    </xf>
    <xf numFmtId="0" fontId="7" fillId="0" borderId="11" xfId="0" applyFont="1" applyBorder="1">
      <alignment vertical="center"/>
    </xf>
    <xf numFmtId="0" fontId="13" fillId="0" borderId="11" xfId="0" applyFont="1" applyBorder="1">
      <alignment vertical="center"/>
    </xf>
    <xf numFmtId="0" fontId="7" fillId="0" borderId="12" xfId="0" applyFont="1" applyBorder="1">
      <alignment vertical="center"/>
    </xf>
    <xf numFmtId="0" fontId="7" fillId="0" borderId="0" xfId="0" applyFont="1" applyBorder="1" applyAlignment="1">
      <alignment vertical="center" wrapText="1"/>
    </xf>
    <xf numFmtId="0" fontId="13" fillId="0" borderId="0" xfId="0" applyFont="1" applyBorder="1">
      <alignment vertical="center"/>
    </xf>
    <xf numFmtId="0" fontId="7" fillId="0" borderId="19" xfId="0" applyFont="1" applyBorder="1">
      <alignment vertical="center"/>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4" xfId="0" applyFont="1" applyBorder="1">
      <alignment vertical="center"/>
    </xf>
    <xf numFmtId="0" fontId="13" fillId="0" borderId="14" xfId="0" applyFont="1" applyBorder="1">
      <alignment vertical="center"/>
    </xf>
    <xf numFmtId="0" fontId="7" fillId="0" borderId="15" xfId="0" applyFont="1" applyBorder="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left" vertical="center" wrapText="1"/>
    </xf>
    <xf numFmtId="0" fontId="21" fillId="0" borderId="0" xfId="6" applyFont="1" applyFill="1" applyAlignment="1" applyProtection="1">
      <alignment horizontal="center" vertical="center" wrapText="1"/>
      <protection locked="0"/>
    </xf>
    <xf numFmtId="0" fontId="17" fillId="0" borderId="0" xfId="6" applyFont="1" applyFill="1" applyBorder="1" applyAlignment="1" applyProtection="1">
      <alignment vertical="center"/>
      <protection locked="0"/>
    </xf>
    <xf numFmtId="0" fontId="17" fillId="0" borderId="0" xfId="6" applyFont="1" applyFill="1" applyAlignment="1" applyProtection="1">
      <alignment vertical="center"/>
      <protection locked="0"/>
    </xf>
    <xf numFmtId="0" fontId="6" fillId="0" borderId="0" xfId="0" applyFont="1">
      <alignment vertical="center"/>
    </xf>
    <xf numFmtId="0" fontId="9" fillId="0" borderId="0" xfId="0" applyFont="1" applyFill="1" applyBorder="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3" fillId="0" borderId="0" xfId="0" applyFont="1" applyFill="1" applyBorder="1" applyAlignment="1">
      <alignment vertical="center" wrapText="1"/>
    </xf>
    <xf numFmtId="0" fontId="11" fillId="0" borderId="0" xfId="6" applyFont="1" applyFill="1" applyProtection="1">
      <alignment vertical="center"/>
      <protection locked="0"/>
    </xf>
    <xf numFmtId="0" fontId="11" fillId="0" borderId="0" xfId="0" applyFont="1" applyFill="1" applyBorder="1" applyAlignment="1">
      <alignment horizontal="left" vertical="center"/>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19" fillId="0" borderId="0" xfId="0" applyFont="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18" fillId="0" borderId="0" xfId="0" applyFont="1" applyAlignment="1" applyProtection="1">
      <alignment horizontal="left" vertical="center"/>
    </xf>
    <xf numFmtId="0" fontId="7" fillId="0" borderId="0" xfId="0" applyFont="1" applyFill="1" applyBorder="1" applyAlignment="1" applyProtection="1">
      <alignment horizontal="left" vertical="top"/>
      <protection locked="0"/>
    </xf>
    <xf numFmtId="0" fontId="7" fillId="0" borderId="0" xfId="0" applyFont="1" applyFill="1" applyProtection="1">
      <alignment vertical="center"/>
      <protection locked="0"/>
    </xf>
    <xf numFmtId="0" fontId="24" fillId="0" borderId="11" xfId="6" applyFont="1" applyFill="1" applyBorder="1" applyAlignment="1" applyProtection="1">
      <alignment vertical="center" shrinkToFit="1"/>
      <protection locked="0"/>
    </xf>
    <xf numFmtId="0" fontId="24" fillId="0" borderId="12" xfId="6" applyFont="1" applyFill="1" applyBorder="1" applyAlignment="1" applyProtection="1">
      <alignment vertical="center" shrinkToFit="1"/>
      <protection locked="0"/>
    </xf>
    <xf numFmtId="0" fontId="24" fillId="0" borderId="0" xfId="6" applyFont="1" applyFill="1" applyBorder="1" applyAlignment="1" applyProtection="1">
      <alignment vertical="center" shrinkToFit="1"/>
      <protection locked="0"/>
    </xf>
    <xf numFmtId="0" fontId="24" fillId="0" borderId="19" xfId="6" applyFont="1" applyFill="1" applyBorder="1" applyAlignment="1" applyProtection="1">
      <alignment vertical="center" shrinkToFit="1"/>
      <protection locked="0"/>
    </xf>
    <xf numFmtId="0" fontId="12" fillId="0" borderId="0" xfId="0" applyFont="1" applyFill="1" applyBorder="1" applyAlignment="1" applyProtection="1">
      <alignment horizontal="center" vertical="center"/>
    </xf>
    <xf numFmtId="181" fontId="7" fillId="0" borderId="0" xfId="0" applyNumberFormat="1" applyFont="1" applyFill="1" applyBorder="1" applyAlignment="1" applyProtection="1">
      <alignment horizontal="center" vertical="center"/>
    </xf>
    <xf numFmtId="0" fontId="25" fillId="0" borderId="0" xfId="0" applyFont="1" applyAlignment="1" applyProtection="1">
      <alignment horizontal="left" vertical="center"/>
    </xf>
    <xf numFmtId="0" fontId="21" fillId="0" borderId="0" xfId="6" applyFont="1" applyFill="1" applyAlignment="1" applyProtection="1">
      <alignment vertical="center" wrapText="1"/>
      <protection locked="0"/>
    </xf>
    <xf numFmtId="0" fontId="29" fillId="0" borderId="0" xfId="6" applyFont="1" applyFill="1" applyAlignment="1" applyProtection="1">
      <alignment vertical="center" wrapText="1"/>
      <protection locked="0"/>
    </xf>
    <xf numFmtId="0" fontId="31" fillId="0" borderId="0" xfId="6" applyFont="1" applyFill="1" applyBorder="1" applyAlignment="1" applyProtection="1">
      <alignment horizontal="center" vertical="center" wrapText="1"/>
      <protection locked="0"/>
    </xf>
    <xf numFmtId="0" fontId="29" fillId="0" borderId="0" xfId="6" applyFont="1" applyFill="1" applyBorder="1" applyAlignment="1" applyProtection="1">
      <alignment vertical="center" wrapText="1"/>
      <protection locked="0"/>
    </xf>
    <xf numFmtId="0" fontId="21" fillId="0" borderId="0" xfId="6" applyFont="1" applyFill="1" applyBorder="1" applyAlignment="1" applyProtection="1">
      <alignment vertical="center" wrapText="1"/>
      <protection locked="0"/>
    </xf>
    <xf numFmtId="0" fontId="31" fillId="0" borderId="79" xfId="6" applyFont="1" applyFill="1" applyBorder="1" applyAlignment="1" applyProtection="1">
      <alignment horizontal="center" vertical="center" wrapText="1"/>
      <protection locked="0"/>
    </xf>
    <xf numFmtId="0" fontId="29" fillId="0" borderId="79" xfId="6" applyFont="1" applyFill="1" applyBorder="1" applyAlignment="1" applyProtection="1">
      <alignment vertical="center" wrapText="1"/>
      <protection locked="0"/>
    </xf>
    <xf numFmtId="0" fontId="21" fillId="0" borderId="79" xfId="6" applyFont="1" applyFill="1" applyBorder="1" applyAlignment="1" applyProtection="1">
      <alignment vertical="center" wrapText="1"/>
      <protection locked="0"/>
    </xf>
    <xf numFmtId="0" fontId="21" fillId="0" borderId="80" xfId="6" applyFont="1" applyFill="1" applyBorder="1" applyAlignment="1" applyProtection="1">
      <alignment vertical="center" wrapText="1"/>
      <protection locked="0"/>
    </xf>
    <xf numFmtId="0" fontId="21" fillId="0" borderId="82" xfId="6" applyFont="1" applyFill="1" applyBorder="1" applyAlignment="1" applyProtection="1">
      <alignment vertical="center" wrapText="1"/>
      <protection locked="0"/>
    </xf>
    <xf numFmtId="0" fontId="31" fillId="0" borderId="84" xfId="6" applyFont="1" applyFill="1" applyBorder="1" applyAlignment="1" applyProtection="1">
      <alignment horizontal="center" vertical="center" wrapText="1"/>
      <protection locked="0"/>
    </xf>
    <xf numFmtId="0" fontId="29" fillId="0" borderId="84" xfId="6" applyFont="1" applyFill="1" applyBorder="1" applyAlignment="1" applyProtection="1">
      <alignment vertical="center" wrapText="1"/>
      <protection locked="0"/>
    </xf>
    <xf numFmtId="0" fontId="21" fillId="0" borderId="84" xfId="6" applyFont="1" applyFill="1" applyBorder="1" applyAlignment="1" applyProtection="1">
      <alignment vertical="center" wrapText="1"/>
      <protection locked="0"/>
    </xf>
    <xf numFmtId="0" fontId="21" fillId="0" borderId="85" xfId="6" applyFont="1" applyFill="1" applyBorder="1" applyAlignment="1" applyProtection="1">
      <alignment vertical="center" wrapText="1"/>
      <protection locked="0"/>
    </xf>
    <xf numFmtId="0" fontId="35" fillId="0" borderId="78" xfId="6" applyFont="1" applyFill="1" applyBorder="1" applyAlignment="1" applyProtection="1">
      <alignment horizontal="left" vertical="center"/>
      <protection locked="0"/>
    </xf>
    <xf numFmtId="0" fontId="35" fillId="0" borderId="81" xfId="6" applyFont="1" applyFill="1" applyBorder="1" applyAlignment="1" applyProtection="1">
      <alignment horizontal="left" vertical="center"/>
      <protection locked="0"/>
    </xf>
    <xf numFmtId="0" fontId="36" fillId="0" borderId="83" xfId="6" applyFont="1" applyFill="1" applyBorder="1" applyAlignment="1" applyProtection="1">
      <alignment horizontal="left" vertical="center"/>
      <protection locked="0"/>
    </xf>
    <xf numFmtId="0" fontId="35" fillId="0" borderId="0" xfId="6" applyFont="1" applyFill="1" applyProtection="1">
      <alignment vertical="center"/>
      <protection locked="0"/>
    </xf>
    <xf numFmtId="0" fontId="17" fillId="0" borderId="0" xfId="0" applyFont="1" applyProtection="1">
      <alignment vertical="center"/>
      <protection locked="0"/>
    </xf>
    <xf numFmtId="0" fontId="30" fillId="2" borderId="5" xfId="0" applyFont="1" applyFill="1" applyBorder="1" applyAlignment="1" applyProtection="1">
      <alignment horizontal="center" vertical="center"/>
      <protection locked="0"/>
    </xf>
    <xf numFmtId="49" fontId="30" fillId="2" borderId="5" xfId="0" applyNumberFormat="1" applyFont="1" applyFill="1" applyBorder="1" applyAlignment="1" applyProtection="1">
      <alignment horizontal="center" vertical="center"/>
      <protection locked="0"/>
    </xf>
    <xf numFmtId="0" fontId="17" fillId="0" borderId="0" xfId="0" applyFont="1" applyBorder="1" applyProtection="1">
      <alignment vertical="center"/>
      <protection locked="0"/>
    </xf>
    <xf numFmtId="0" fontId="17" fillId="0" borderId="5"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7" fillId="0" borderId="0" xfId="0" applyFont="1" applyAlignment="1" applyProtection="1">
      <alignment horizontal="right" vertical="center"/>
      <protection locked="0"/>
    </xf>
    <xf numFmtId="0" fontId="35" fillId="0" borderId="0" xfId="0" applyFont="1" applyAlignment="1" applyProtection="1">
      <alignment horizontal="right" vertical="center"/>
      <protection locked="0"/>
    </xf>
    <xf numFmtId="0" fontId="38" fillId="0" borderId="0" xfId="0" applyFont="1" applyProtection="1">
      <alignment vertical="center"/>
      <protection locked="0"/>
    </xf>
    <xf numFmtId="0" fontId="40" fillId="0" borderId="0"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0" xfId="0" applyFont="1" applyProtection="1">
      <alignment vertical="center"/>
      <protection locked="0"/>
    </xf>
    <xf numFmtId="0" fontId="38" fillId="0" borderId="0" xfId="0" applyFont="1" applyAlignment="1" applyProtection="1">
      <alignment vertical="center"/>
      <protection locked="0"/>
    </xf>
    <xf numFmtId="0" fontId="39" fillId="0" borderId="0" xfId="0" applyFont="1" applyAlignment="1" applyProtection="1">
      <alignment horizontal="distributed" vertical="center"/>
      <protection locked="0"/>
    </xf>
    <xf numFmtId="0" fontId="39" fillId="0" borderId="0" xfId="0" applyFont="1" applyFill="1" applyAlignment="1" applyProtection="1">
      <alignment horizontal="distributed" vertical="center"/>
      <protection locked="0"/>
    </xf>
    <xf numFmtId="0" fontId="39" fillId="0" borderId="0" xfId="0" applyFont="1" applyFill="1" applyBorder="1" applyAlignment="1" applyProtection="1">
      <alignment horizontal="left" vertical="top"/>
      <protection locked="0"/>
    </xf>
    <xf numFmtId="0" fontId="39" fillId="0" borderId="0" xfId="0" applyFont="1" applyFill="1" applyBorder="1" applyAlignment="1" applyProtection="1">
      <alignment vertical="center"/>
      <protection locked="0"/>
    </xf>
    <xf numFmtId="0" fontId="39" fillId="0" borderId="0" xfId="0" applyFont="1" applyFill="1" applyProtection="1">
      <alignment vertical="center"/>
      <protection locked="0"/>
    </xf>
    <xf numFmtId="0" fontId="39" fillId="0" borderId="0" xfId="0" applyFont="1" applyBorder="1" applyAlignment="1" applyProtection="1">
      <alignment vertical="center"/>
      <protection locked="0"/>
    </xf>
    <xf numFmtId="0" fontId="38" fillId="0" borderId="0" xfId="0" applyFont="1" applyAlignment="1" applyProtection="1">
      <alignment horizontal="distributed" vertical="center"/>
      <protection locked="0"/>
    </xf>
    <xf numFmtId="0" fontId="38" fillId="0" borderId="0" xfId="0" applyFont="1" applyFill="1" applyBorder="1" applyAlignment="1" applyProtection="1">
      <alignment horizontal="left" vertical="center"/>
      <protection locked="0"/>
    </xf>
    <xf numFmtId="0" fontId="38" fillId="0" borderId="0" xfId="0" applyFont="1" applyFill="1" applyProtection="1">
      <alignment vertical="center"/>
      <protection locked="0"/>
    </xf>
    <xf numFmtId="0" fontId="39" fillId="0" borderId="0" xfId="0" applyFont="1" applyAlignment="1" applyProtection="1">
      <alignment vertical="center" wrapText="1"/>
      <protection locked="0"/>
    </xf>
    <xf numFmtId="0" fontId="39" fillId="0" borderId="0" xfId="0" applyFont="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0" xfId="0" applyFont="1" applyProtection="1">
      <alignment vertical="center"/>
      <protection locked="0"/>
    </xf>
    <xf numFmtId="0" fontId="39" fillId="0" borderId="0" xfId="0" applyFont="1" applyFill="1" applyAlignment="1" applyProtection="1">
      <alignment horizontal="left" vertical="center"/>
      <protection locked="0"/>
    </xf>
    <xf numFmtId="0" fontId="39" fillId="0" borderId="0" xfId="0" applyFont="1" applyFill="1" applyAlignment="1" applyProtection="1">
      <alignment horizontal="right" vertical="center"/>
      <protection locked="0"/>
    </xf>
    <xf numFmtId="0" fontId="39" fillId="0" borderId="0" xfId="0" applyFont="1" applyAlignment="1" applyProtection="1">
      <alignment vertical="center"/>
      <protection locked="0"/>
    </xf>
    <xf numFmtId="0" fontId="21" fillId="0" borderId="0" xfId="6" applyFont="1" applyFill="1" applyAlignment="1" applyProtection="1">
      <alignment horizontal="center" vertical="center" wrapText="1"/>
      <protection locked="0"/>
    </xf>
    <xf numFmtId="0" fontId="28" fillId="0" borderId="0" xfId="6" applyFont="1" applyFill="1" applyBorder="1" applyAlignment="1" applyProtection="1">
      <alignment horizontal="center" vertical="center"/>
      <protection locked="0"/>
    </xf>
    <xf numFmtId="176" fontId="28" fillId="0" borderId="0" xfId="6" applyNumberFormat="1" applyFont="1" applyFill="1" applyBorder="1" applyAlignment="1" applyProtection="1">
      <alignment horizontal="center" vertical="center"/>
      <protection locked="0"/>
    </xf>
    <xf numFmtId="176" fontId="6" fillId="0" borderId="0" xfId="6" applyNumberFormat="1" applyFont="1" applyFill="1" applyBorder="1" applyAlignment="1" applyProtection="1">
      <alignment horizontal="center" vertical="center"/>
    </xf>
    <xf numFmtId="181" fontId="43"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36" fillId="0" borderId="0" xfId="6" applyFont="1" applyFill="1" applyBorder="1" applyAlignment="1" applyProtection="1">
      <alignment horizontal="left" vertical="center"/>
      <protection locked="0"/>
    </xf>
    <xf numFmtId="0" fontId="25" fillId="0" borderId="0" xfId="0" applyFont="1" applyBorder="1" applyAlignment="1" applyProtection="1">
      <alignment horizontal="left" vertical="center"/>
    </xf>
    <xf numFmtId="0" fontId="7" fillId="0" borderId="0" xfId="0" applyFont="1" applyAlignment="1">
      <alignment horizontal="left" vertical="center" wrapText="1"/>
    </xf>
    <xf numFmtId="0" fontId="20" fillId="0" borderId="0" xfId="0" applyFont="1" applyAlignment="1">
      <alignment horizontal="left" vertical="center"/>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9" fillId="0" borderId="0" xfId="0" applyFont="1" applyFill="1" applyBorder="1" applyAlignment="1" applyProtection="1">
      <alignment horizontal="left" vertical="center"/>
      <protection locked="0"/>
    </xf>
    <xf numFmtId="0" fontId="13"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7" fillId="0" borderId="0" xfId="0" applyFont="1" applyAlignment="1">
      <alignment horizontal="left" vertical="center" wrapText="1"/>
    </xf>
    <xf numFmtId="0" fontId="20" fillId="0" borderId="0" xfId="0" applyFont="1" applyAlignment="1">
      <alignment horizontal="left" vertical="center"/>
    </xf>
    <xf numFmtId="0" fontId="50" fillId="0" borderId="0" xfId="0" applyFont="1">
      <alignment vertical="center"/>
    </xf>
    <xf numFmtId="0" fontId="50" fillId="0" borderId="0" xfId="0" applyFont="1" applyAlignment="1">
      <alignment horizontal="center" vertical="center"/>
    </xf>
    <xf numFmtId="0" fontId="50" fillId="0" borderId="5" xfId="0" applyFont="1" applyBorder="1" applyAlignment="1">
      <alignment horizontal="center" vertical="center"/>
    </xf>
    <xf numFmtId="0" fontId="51" fillId="0" borderId="0" xfId="0" applyFont="1">
      <alignment vertical="center"/>
    </xf>
    <xf numFmtId="0" fontId="50" fillId="5" borderId="5" xfId="0" applyFont="1" applyFill="1" applyBorder="1" applyAlignment="1">
      <alignment horizontal="center" vertical="center"/>
    </xf>
    <xf numFmtId="0" fontId="17" fillId="3" borderId="5" xfId="0" applyFont="1" applyFill="1" applyBorder="1" applyAlignment="1" applyProtection="1">
      <alignment horizontal="center" vertical="center"/>
      <protection locked="0"/>
    </xf>
    <xf numFmtId="0" fontId="52" fillId="0" borderId="5" xfId="0" applyFont="1" applyBorder="1" applyAlignment="1">
      <alignment horizontal="center" vertical="center"/>
    </xf>
    <xf numFmtId="0" fontId="49" fillId="5" borderId="5" xfId="0" applyFont="1" applyFill="1" applyBorder="1" applyAlignment="1">
      <alignment horizontal="center" vertical="center"/>
    </xf>
    <xf numFmtId="0" fontId="50" fillId="0" borderId="5" xfId="0" applyFont="1" applyBorder="1">
      <alignment vertical="center"/>
    </xf>
    <xf numFmtId="0" fontId="24" fillId="0" borderId="0" xfId="6" applyFont="1" applyFill="1" applyBorder="1" applyAlignment="1" applyProtection="1">
      <alignment vertical="center"/>
      <protection locked="0"/>
    </xf>
    <xf numFmtId="0" fontId="53" fillId="0" borderId="10" xfId="6" applyFont="1" applyFill="1" applyBorder="1" applyProtection="1">
      <alignment vertical="center"/>
      <protection locked="0"/>
    </xf>
    <xf numFmtId="0" fontId="24" fillId="0" borderId="11" xfId="6" applyFont="1" applyFill="1" applyBorder="1" applyAlignment="1" applyProtection="1">
      <alignment vertical="center"/>
      <protection locked="0"/>
    </xf>
    <xf numFmtId="0" fontId="53" fillId="0" borderId="18" xfId="6" applyFont="1" applyFill="1" applyBorder="1" applyProtection="1">
      <alignment vertical="center"/>
      <protection locked="0"/>
    </xf>
    <xf numFmtId="184" fontId="17" fillId="0" borderId="86" xfId="0" applyNumberFormat="1" applyFont="1" applyFill="1" applyBorder="1" applyAlignment="1" applyProtection="1">
      <alignment horizontal="right" vertical="center"/>
      <protection locked="0"/>
    </xf>
    <xf numFmtId="184" fontId="17" fillId="3" borderId="5" xfId="0" applyNumberFormat="1" applyFont="1" applyFill="1" applyBorder="1" applyProtection="1">
      <alignment vertical="center"/>
      <protection locked="0"/>
    </xf>
    <xf numFmtId="184" fontId="17" fillId="0" borderId="5" xfId="0" applyNumberFormat="1" applyFont="1" applyFill="1" applyBorder="1" applyAlignment="1" applyProtection="1">
      <alignment horizontal="right"/>
      <protection locked="0"/>
    </xf>
    <xf numFmtId="184" fontId="17" fillId="3" borderId="17" xfId="0" applyNumberFormat="1" applyFont="1" applyFill="1" applyBorder="1" applyProtection="1">
      <alignment vertical="center"/>
      <protection locked="0"/>
    </xf>
    <xf numFmtId="184" fontId="17" fillId="3" borderId="60" xfId="0" applyNumberFormat="1" applyFont="1" applyFill="1" applyBorder="1" applyProtection="1">
      <alignment vertical="center"/>
      <protection locked="0"/>
    </xf>
    <xf numFmtId="184" fontId="17" fillId="3" borderId="90" xfId="0" applyNumberFormat="1" applyFont="1" applyFill="1" applyBorder="1" applyProtection="1">
      <alignment vertical="center"/>
      <protection locked="0"/>
    </xf>
    <xf numFmtId="0" fontId="17" fillId="3" borderId="5" xfId="0" applyFont="1" applyFill="1" applyBorder="1" applyAlignment="1" applyProtection="1">
      <alignment horizontal="center" vertical="center" shrinkToFit="1"/>
      <protection locked="0"/>
    </xf>
    <xf numFmtId="0" fontId="39" fillId="0" borderId="0" xfId="0" applyFont="1" applyAlignment="1" applyProtection="1">
      <alignment horizontal="left" vertical="center"/>
      <protection locked="0"/>
    </xf>
    <xf numFmtId="0" fontId="39" fillId="0" borderId="0" xfId="0" applyFont="1" applyFill="1" applyAlignment="1" applyProtection="1">
      <alignment horizontal="right" vertical="center"/>
      <protection locked="0"/>
    </xf>
    <xf numFmtId="0" fontId="7" fillId="0" borderId="0" xfId="6" applyFont="1" applyFill="1" applyBorder="1" applyProtection="1">
      <alignment vertical="center"/>
      <protection locked="0"/>
    </xf>
    <xf numFmtId="0" fontId="7" fillId="0" borderId="11" xfId="0" applyFont="1" applyFill="1" applyBorder="1" applyAlignment="1">
      <alignment horizontal="center"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7" fillId="0" borderId="0" xfId="0" applyFont="1" applyAlignment="1">
      <alignment horizontal="left" vertical="center" wrapText="1"/>
    </xf>
    <xf numFmtId="0" fontId="50" fillId="4" borderId="5" xfId="0" applyFont="1" applyFill="1" applyBorder="1" applyAlignment="1">
      <alignment horizontal="center" vertical="center"/>
    </xf>
    <xf numFmtId="0" fontId="56" fillId="0" borderId="5" xfId="0" applyFont="1" applyBorder="1" applyAlignment="1">
      <alignment vertical="center" wrapText="1"/>
    </xf>
    <xf numFmtId="0" fontId="49" fillId="0" borderId="5" xfId="0" applyFont="1" applyBorder="1" applyAlignment="1">
      <alignment horizontal="center" vertical="center" wrapText="1"/>
    </xf>
    <xf numFmtId="0" fontId="50" fillId="0" borderId="0" xfId="0" applyFont="1" applyBorder="1" applyAlignment="1">
      <alignment horizontal="center" vertical="center"/>
    </xf>
    <xf numFmtId="0" fontId="50" fillId="0" borderId="0" xfId="0" applyFont="1" applyBorder="1">
      <alignment vertical="center"/>
    </xf>
    <xf numFmtId="0" fontId="48" fillId="0" borderId="0" xfId="0" applyFont="1" applyAlignment="1">
      <alignment horizontal="left" vertical="center"/>
    </xf>
    <xf numFmtId="0" fontId="48" fillId="0" borderId="0" xfId="0" applyFont="1" applyAlignment="1">
      <alignment vertical="center"/>
    </xf>
    <xf numFmtId="49" fontId="57" fillId="5" borderId="5" xfId="0" applyNumberFormat="1" applyFont="1" applyFill="1" applyBorder="1" applyAlignment="1">
      <alignment horizontal="center" vertical="center"/>
    </xf>
    <xf numFmtId="0" fontId="49" fillId="4" borderId="5" xfId="0" applyFont="1" applyFill="1" applyBorder="1" applyAlignment="1">
      <alignment horizontal="center" vertical="center" wrapText="1"/>
    </xf>
    <xf numFmtId="0" fontId="55" fillId="0" borderId="5" xfId="0" applyFont="1" applyBorder="1">
      <alignment vertical="center"/>
    </xf>
    <xf numFmtId="0" fontId="50" fillId="0" borderId="0" xfId="0" applyNumberFormat="1" applyFont="1" applyBorder="1" applyAlignment="1">
      <alignment horizontal="center" vertical="center"/>
    </xf>
    <xf numFmtId="49" fontId="50" fillId="0" borderId="0" xfId="0" applyNumberFormat="1" applyFont="1" applyBorder="1" applyAlignment="1">
      <alignment horizontal="left" vertical="center"/>
    </xf>
    <xf numFmtId="0" fontId="12" fillId="0" borderId="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8" xfId="0" applyFont="1" applyBorder="1" applyAlignment="1">
      <alignment horizontal="left" vertical="center" wrapText="1"/>
    </xf>
    <xf numFmtId="0" fontId="7" fillId="0" borderId="13" xfId="0" applyFont="1" applyBorder="1" applyAlignment="1">
      <alignment horizontal="left" vertical="center" wrapText="1"/>
    </xf>
    <xf numFmtId="0" fontId="13" fillId="0" borderId="11" xfId="0" applyFont="1" applyBorder="1" applyAlignment="1">
      <alignment horizontal="left" vertical="center"/>
    </xf>
    <xf numFmtId="0" fontId="7" fillId="0" borderId="18" xfId="0" applyFont="1" applyBorder="1">
      <alignment vertical="center"/>
    </xf>
    <xf numFmtId="49" fontId="50" fillId="0" borderId="5" xfId="0" applyNumberFormat="1" applyFont="1" applyBorder="1" applyAlignment="1">
      <alignment horizontal="center" vertical="center"/>
    </xf>
    <xf numFmtId="0" fontId="50" fillId="0" borderId="5" xfId="0" applyFont="1" applyBorder="1" applyAlignment="1">
      <alignment horizontal="center" vertical="center"/>
    </xf>
    <xf numFmtId="49" fontId="50" fillId="4" borderId="5" xfId="0" applyNumberFormat="1" applyFont="1" applyFill="1" applyBorder="1" applyAlignment="1">
      <alignment horizontal="center" vertical="center"/>
    </xf>
    <xf numFmtId="0" fontId="50" fillId="0" borderId="5" xfId="0" applyNumberFormat="1" applyFont="1" applyBorder="1" applyAlignment="1">
      <alignment horizontal="center" vertical="center"/>
    </xf>
    <xf numFmtId="0" fontId="50" fillId="5" borderId="5" xfId="0" applyFont="1" applyFill="1" applyBorder="1" applyAlignment="1">
      <alignment horizontal="center" vertical="center" wrapText="1"/>
    </xf>
    <xf numFmtId="0" fontId="51" fillId="0" borderId="0" xfId="0" applyFont="1" applyAlignment="1">
      <alignment horizontal="left" vertical="center"/>
    </xf>
    <xf numFmtId="0" fontId="58" fillId="0" borderId="0" xfId="0" applyFont="1" applyAlignment="1">
      <alignment vertical="center"/>
    </xf>
    <xf numFmtId="0" fontId="61" fillId="0" borderId="0" xfId="0" applyFont="1" applyProtection="1">
      <alignment vertical="center"/>
      <protection locked="0"/>
    </xf>
    <xf numFmtId="0" fontId="62" fillId="0" borderId="0" xfId="6" applyFont="1" applyFill="1">
      <alignment vertical="center"/>
    </xf>
    <xf numFmtId="0" fontId="39" fillId="0" borderId="0" xfId="0" applyFont="1" applyAlignment="1" applyProtection="1">
      <alignment horizontal="left" vertical="center"/>
      <protection locked="0"/>
    </xf>
    <xf numFmtId="0" fontId="50" fillId="5" borderId="60" xfId="0" applyFont="1" applyFill="1" applyBorder="1" applyAlignment="1">
      <alignment horizontal="center" vertical="center"/>
    </xf>
    <xf numFmtId="0" fontId="50" fillId="5" borderId="16" xfId="0" applyFont="1" applyFill="1" applyBorder="1" applyAlignment="1">
      <alignment horizontal="center" vertical="center"/>
    </xf>
    <xf numFmtId="0" fontId="48" fillId="4" borderId="60" xfId="0" applyFont="1" applyFill="1" applyBorder="1" applyAlignment="1">
      <alignment vertical="center" wrapText="1"/>
    </xf>
    <xf numFmtId="0" fontId="48" fillId="4" borderId="16" xfId="0" applyFont="1" applyFill="1" applyBorder="1" applyAlignment="1">
      <alignment vertical="center" wrapText="1"/>
    </xf>
    <xf numFmtId="0" fontId="47" fillId="4" borderId="60" xfId="0" applyFont="1" applyFill="1" applyBorder="1" applyAlignment="1">
      <alignment vertical="center"/>
    </xf>
    <xf numFmtId="0" fontId="47" fillId="4" borderId="16" xfId="0" applyFont="1" applyFill="1" applyBorder="1" applyAlignment="1">
      <alignment vertical="center"/>
    </xf>
    <xf numFmtId="49" fontId="50" fillId="0" borderId="60" xfId="0" applyNumberFormat="1" applyFont="1" applyBorder="1" applyAlignment="1">
      <alignment horizontal="center" vertical="center"/>
    </xf>
    <xf numFmtId="49" fontId="50" fillId="0" borderId="5" xfId="0" applyNumberFormat="1" applyFont="1" applyBorder="1" applyAlignment="1">
      <alignment horizontal="center" vertical="center"/>
    </xf>
    <xf numFmtId="0" fontId="47" fillId="0" borderId="60" xfId="0" applyFont="1" applyBorder="1" applyAlignment="1">
      <alignment vertical="center"/>
    </xf>
    <xf numFmtId="0" fontId="47" fillId="0" borderId="16" xfId="0" applyFont="1" applyBorder="1" applyAlignment="1">
      <alignment vertical="center"/>
    </xf>
    <xf numFmtId="0" fontId="50" fillId="0" borderId="17" xfId="0" applyFont="1" applyBorder="1" applyAlignment="1">
      <alignment horizontal="center" vertical="center" wrapText="1"/>
    </xf>
    <xf numFmtId="0" fontId="50" fillId="0" borderId="93" xfId="0" applyFont="1" applyBorder="1" applyAlignment="1">
      <alignment horizontal="center" vertical="center" wrapText="1"/>
    </xf>
    <xf numFmtId="0" fontId="50" fillId="0" borderId="86" xfId="0" applyFont="1" applyBorder="1" applyAlignment="1">
      <alignment horizontal="center" vertical="center" wrapText="1"/>
    </xf>
    <xf numFmtId="0" fontId="47" fillId="0" borderId="60" xfId="0" applyFont="1" applyFill="1" applyBorder="1" applyAlignment="1">
      <alignment vertical="center"/>
    </xf>
    <xf numFmtId="0" fontId="47" fillId="0" borderId="16" xfId="0" applyFont="1" applyFill="1" applyBorder="1" applyAlignment="1">
      <alignment vertical="center"/>
    </xf>
    <xf numFmtId="0" fontId="48" fillId="0" borderId="60" xfId="0" applyFont="1" applyBorder="1" applyAlignment="1">
      <alignment vertical="center" wrapText="1"/>
    </xf>
    <xf numFmtId="0" fontId="48" fillId="0" borderId="16" xfId="0" applyFont="1" applyBorder="1" applyAlignment="1">
      <alignment vertical="center" wrapText="1"/>
    </xf>
    <xf numFmtId="49" fontId="47" fillId="0" borderId="60" xfId="0" applyNumberFormat="1" applyFont="1" applyBorder="1" applyAlignment="1">
      <alignment vertical="center"/>
    </xf>
    <xf numFmtId="49" fontId="47" fillId="0" borderId="16" xfId="0" applyNumberFormat="1" applyFont="1" applyBorder="1" applyAlignment="1">
      <alignment vertical="center"/>
    </xf>
    <xf numFmtId="0" fontId="48" fillId="0" borderId="5" xfId="0" applyFont="1" applyBorder="1" applyAlignment="1">
      <alignment vertical="center" wrapText="1"/>
    </xf>
    <xf numFmtId="0" fontId="39" fillId="0" borderId="0" xfId="0" applyFont="1" applyAlignment="1" applyProtection="1">
      <alignment horizontal="left" vertical="center"/>
      <protection locked="0"/>
    </xf>
    <xf numFmtId="0" fontId="39" fillId="0" borderId="0" xfId="0" applyFont="1" applyAlignment="1" applyProtection="1">
      <alignment horizontal="left" vertical="top" wrapText="1"/>
      <protection locked="0"/>
    </xf>
    <xf numFmtId="0" fontId="39" fillId="0" borderId="0" xfId="0" applyFont="1" applyFill="1" applyAlignment="1" applyProtection="1">
      <alignment horizontal="right" vertical="center"/>
      <protection locked="0"/>
    </xf>
    <xf numFmtId="0" fontId="38" fillId="0" borderId="0" xfId="0" applyFont="1" applyAlignment="1" applyProtection="1">
      <alignment horizontal="center" vertical="center"/>
      <protection locked="0"/>
    </xf>
    <xf numFmtId="0" fontId="39" fillId="0" borderId="0" xfId="0" applyFont="1" applyAlignment="1" applyProtection="1">
      <alignment horizontal="distributed" vertical="center"/>
      <protection locked="0"/>
    </xf>
    <xf numFmtId="0" fontId="39"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center"/>
      <protection locked="0"/>
    </xf>
    <xf numFmtId="0" fontId="37" fillId="0" borderId="0" xfId="0" applyFont="1" applyAlignment="1" applyProtection="1">
      <alignment horizontal="center" vertical="center"/>
      <protection locked="0"/>
    </xf>
    <xf numFmtId="0" fontId="42" fillId="0" borderId="0" xfId="0" applyFont="1" applyFill="1" applyBorder="1" applyAlignment="1" applyProtection="1">
      <alignment horizontal="left" vertical="top" wrapText="1"/>
      <protection locked="0"/>
    </xf>
    <xf numFmtId="180" fontId="39" fillId="0" borderId="0" xfId="0" applyNumberFormat="1" applyFont="1" applyFill="1" applyBorder="1" applyAlignment="1" applyProtection="1">
      <alignment horizontal="left" vertical="center"/>
      <protection locked="0"/>
    </xf>
    <xf numFmtId="0" fontId="60" fillId="0" borderId="0" xfId="0" applyFont="1" applyAlignment="1" applyProtection="1">
      <alignment horizontal="left" vertical="center"/>
      <protection locked="0"/>
    </xf>
    <xf numFmtId="0" fontId="38" fillId="0" borderId="5" xfId="0" applyFont="1" applyFill="1" applyBorder="1" applyAlignment="1" applyProtection="1">
      <alignment horizontal="center" vertical="center"/>
    </xf>
    <xf numFmtId="0" fontId="39" fillId="0" borderId="5" xfId="0" applyFont="1" applyFill="1" applyBorder="1" applyAlignment="1" applyProtection="1">
      <alignment horizontal="center" vertical="center"/>
    </xf>
    <xf numFmtId="38" fontId="7" fillId="3" borderId="43" xfId="5" applyFont="1" applyFill="1" applyBorder="1" applyAlignment="1" applyProtection="1">
      <alignment horizontal="right" vertical="center"/>
    </xf>
    <xf numFmtId="0" fontId="7" fillId="0" borderId="43" xfId="0" applyFont="1" applyBorder="1" applyAlignment="1" applyProtection="1">
      <alignment horizontal="left" vertical="center"/>
    </xf>
    <xf numFmtId="0" fontId="7" fillId="0" borderId="57" xfId="0" applyFont="1" applyBorder="1" applyAlignment="1" applyProtection="1">
      <alignment horizontal="left" vertical="center"/>
    </xf>
    <xf numFmtId="181" fontId="7" fillId="3" borderId="68" xfId="0" applyNumberFormat="1" applyFont="1" applyFill="1" applyBorder="1" applyAlignment="1" applyProtection="1">
      <alignment horizontal="center" vertical="center"/>
    </xf>
    <xf numFmtId="181" fontId="7" fillId="3" borderId="45" xfId="0" applyNumberFormat="1" applyFont="1" applyFill="1" applyBorder="1" applyAlignment="1" applyProtection="1">
      <alignment horizontal="center" vertical="center"/>
    </xf>
    <xf numFmtId="0" fontId="12" fillId="0" borderId="27" xfId="0" applyFont="1" applyFill="1" applyBorder="1" applyAlignment="1" applyProtection="1">
      <alignment horizontal="left" vertical="top" wrapText="1"/>
      <protection locked="0"/>
    </xf>
    <xf numFmtId="0" fontId="12" fillId="0" borderId="28" xfId="0" applyFont="1" applyFill="1" applyBorder="1" applyAlignment="1" applyProtection="1">
      <alignment horizontal="left" vertical="top" wrapText="1"/>
      <protection locked="0"/>
    </xf>
    <xf numFmtId="0" fontId="12" fillId="0" borderId="31" xfId="0" applyFont="1" applyFill="1" applyBorder="1" applyAlignment="1" applyProtection="1">
      <alignment horizontal="left" vertical="top" wrapText="1"/>
      <protection locked="0"/>
    </xf>
    <xf numFmtId="0" fontId="12" fillId="0" borderId="1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9"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7" fillId="0" borderId="50" xfId="0" applyFont="1" applyBorder="1" applyAlignment="1" applyProtection="1">
      <alignment horizontal="left" vertical="center"/>
    </xf>
    <xf numFmtId="0" fontId="7" fillId="0" borderId="59" xfId="0" applyFont="1" applyBorder="1" applyAlignment="1" applyProtection="1">
      <alignment horizontal="left" vertical="center"/>
    </xf>
    <xf numFmtId="0" fontId="25" fillId="0" borderId="0" xfId="0" applyFont="1" applyAlignment="1" applyProtection="1">
      <alignment horizontal="left" vertical="center"/>
    </xf>
    <xf numFmtId="0" fontId="7" fillId="4" borderId="71" xfId="0" applyFont="1" applyFill="1" applyBorder="1" applyAlignment="1" applyProtection="1">
      <alignment horizontal="left" vertical="center"/>
    </xf>
    <xf numFmtId="0" fontId="7" fillId="4" borderId="22" xfId="0" applyFont="1" applyFill="1" applyBorder="1" applyAlignment="1" applyProtection="1">
      <alignment horizontal="left" vertical="center"/>
    </xf>
    <xf numFmtId="0" fontId="7" fillId="4" borderId="63" xfId="0" applyFont="1" applyFill="1" applyBorder="1" applyAlignment="1" applyProtection="1">
      <alignment horizontal="left" vertical="center"/>
    </xf>
    <xf numFmtId="0" fontId="7" fillId="4" borderId="42" xfId="0" applyFont="1" applyFill="1" applyBorder="1" applyAlignment="1" applyProtection="1">
      <alignment horizontal="left" vertical="center"/>
    </xf>
    <xf numFmtId="2" fontId="7" fillId="3" borderId="23" xfId="0" applyNumberFormat="1" applyFont="1" applyFill="1" applyBorder="1" applyAlignment="1" applyProtection="1">
      <alignment horizontal="right" vertical="center"/>
    </xf>
    <xf numFmtId="2" fontId="7" fillId="3" borderId="43" xfId="0" applyNumberFormat="1" applyFont="1" applyFill="1" applyBorder="1" applyAlignment="1" applyProtection="1">
      <alignment horizontal="right" vertical="center"/>
    </xf>
    <xf numFmtId="0" fontId="7" fillId="0" borderId="23" xfId="0" applyFont="1" applyBorder="1" applyAlignment="1" applyProtection="1">
      <alignment horizontal="left" vertical="center"/>
    </xf>
    <xf numFmtId="0" fontId="7" fillId="0" borderId="26" xfId="0" applyFont="1" applyBorder="1" applyAlignment="1" applyProtection="1">
      <alignment horizontal="left" vertical="center"/>
    </xf>
    <xf numFmtId="181" fontId="12" fillId="3" borderId="24" xfId="0" quotePrefix="1" applyNumberFormat="1" applyFont="1" applyFill="1" applyBorder="1" applyAlignment="1" applyProtection="1">
      <alignment horizontal="center" vertical="center"/>
    </xf>
    <xf numFmtId="181" fontId="12" fillId="3" borderId="68" xfId="0" quotePrefix="1" applyNumberFormat="1" applyFont="1" applyFill="1" applyBorder="1" applyAlignment="1" applyProtection="1">
      <alignment horizontal="center" vertical="center"/>
    </xf>
    <xf numFmtId="181" fontId="12" fillId="3" borderId="44" xfId="0" quotePrefix="1" applyNumberFormat="1" applyFont="1" applyFill="1" applyBorder="1" applyAlignment="1" applyProtection="1">
      <alignment horizontal="center" vertical="center"/>
    </xf>
    <xf numFmtId="181" fontId="12" fillId="3" borderId="45" xfId="0" quotePrefix="1" applyNumberFormat="1" applyFont="1" applyFill="1" applyBorder="1" applyAlignment="1" applyProtection="1">
      <alignment horizontal="center" vertical="center"/>
    </xf>
    <xf numFmtId="0" fontId="7" fillId="4" borderId="64" xfId="0" applyFont="1" applyFill="1" applyBorder="1" applyAlignment="1" applyProtection="1">
      <alignment horizontal="left" vertical="center"/>
    </xf>
    <xf numFmtId="0" fontId="7" fillId="4" borderId="49" xfId="0" applyFont="1" applyFill="1" applyBorder="1" applyAlignment="1" applyProtection="1">
      <alignment horizontal="left" vertical="center"/>
    </xf>
    <xf numFmtId="181" fontId="12" fillId="3" borderId="68" xfId="0" applyNumberFormat="1" applyFont="1" applyFill="1" applyBorder="1" applyAlignment="1" applyProtection="1">
      <alignment horizontal="center" vertical="center"/>
    </xf>
    <xf numFmtId="181" fontId="12" fillId="3" borderId="45" xfId="0" applyNumberFormat="1" applyFont="1" applyFill="1" applyBorder="1" applyAlignment="1" applyProtection="1">
      <alignment horizontal="center" vertical="center"/>
    </xf>
    <xf numFmtId="181" fontId="12" fillId="3" borderId="68" xfId="0" applyNumberFormat="1" applyFont="1" applyFill="1" applyBorder="1" applyAlignment="1" applyProtection="1">
      <alignment horizontal="center" vertical="center" shrinkToFit="1"/>
    </xf>
    <xf numFmtId="181" fontId="12" fillId="3" borderId="45" xfId="0" applyNumberFormat="1" applyFont="1" applyFill="1" applyBorder="1" applyAlignment="1" applyProtection="1">
      <alignment horizontal="center" vertical="center" shrinkToFit="1"/>
    </xf>
    <xf numFmtId="176" fontId="7" fillId="3" borderId="43" xfId="0" applyNumberFormat="1" applyFont="1" applyFill="1" applyBorder="1" applyAlignment="1" applyProtection="1">
      <alignment horizontal="right" vertical="center"/>
    </xf>
    <xf numFmtId="176" fontId="7" fillId="3" borderId="50" xfId="0" applyNumberFormat="1" applyFont="1" applyFill="1" applyBorder="1" applyAlignment="1" applyProtection="1">
      <alignment horizontal="right" vertical="center"/>
    </xf>
    <xf numFmtId="0" fontId="7" fillId="0" borderId="35" xfId="0" applyFont="1" applyBorder="1" applyAlignment="1" applyProtection="1">
      <alignment horizontal="left" vertical="center"/>
    </xf>
    <xf numFmtId="0" fontId="7" fillId="0" borderId="55" xfId="0" applyFont="1" applyBorder="1" applyAlignment="1" applyProtection="1">
      <alignment horizontal="left" vertical="center"/>
    </xf>
    <xf numFmtId="0" fontId="7" fillId="0" borderId="30"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7" fillId="4" borderId="23" xfId="0" applyFont="1" applyFill="1" applyBorder="1" applyAlignment="1" applyProtection="1">
      <alignment horizontal="left" vertical="center"/>
    </xf>
    <xf numFmtId="0" fontId="7" fillId="4" borderId="76" xfId="0" applyFont="1" applyFill="1" applyBorder="1" applyAlignment="1" applyProtection="1">
      <alignment horizontal="left" vertical="center"/>
    </xf>
    <xf numFmtId="0" fontId="7" fillId="4" borderId="25" xfId="0" applyFont="1" applyFill="1" applyBorder="1" applyAlignment="1" applyProtection="1">
      <alignment horizontal="left" vertical="center"/>
    </xf>
    <xf numFmtId="2" fontId="7" fillId="0" borderId="28" xfId="0" applyNumberFormat="1" applyFont="1" applyFill="1" applyBorder="1" applyAlignment="1" applyProtection="1">
      <alignment horizontal="right" vertical="center"/>
      <protection locked="0"/>
    </xf>
    <xf numFmtId="2" fontId="7" fillId="0" borderId="23" xfId="0" applyNumberFormat="1" applyFont="1" applyFill="1" applyBorder="1" applyAlignment="1" applyProtection="1">
      <alignment horizontal="right" vertical="center"/>
      <protection locked="0"/>
    </xf>
    <xf numFmtId="2" fontId="7" fillId="3" borderId="35" xfId="0" applyNumberFormat="1" applyFont="1" applyFill="1" applyBorder="1" applyAlignment="1" applyProtection="1">
      <alignment horizontal="right" vertical="center"/>
    </xf>
    <xf numFmtId="0" fontId="12" fillId="0" borderId="18"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9"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protection locked="0"/>
    </xf>
    <xf numFmtId="0" fontId="12" fillId="0" borderId="23" xfId="0" applyFont="1" applyFill="1" applyBorder="1" applyAlignment="1" applyProtection="1">
      <alignment horizontal="left" vertical="top"/>
      <protection locked="0"/>
    </xf>
    <xf numFmtId="0" fontId="12" fillId="0" borderId="26" xfId="0" applyFont="1" applyFill="1" applyBorder="1" applyAlignment="1" applyProtection="1">
      <alignment horizontal="left" vertical="top"/>
      <protection locked="0"/>
    </xf>
    <xf numFmtId="0" fontId="44" fillId="0" borderId="42" xfId="0" applyFont="1" applyBorder="1" applyAlignment="1" applyProtection="1">
      <alignment horizontal="left" vertical="top"/>
      <protection locked="0"/>
    </xf>
    <xf numFmtId="0" fontId="44" fillId="0" borderId="43" xfId="0" applyFont="1" applyBorder="1" applyAlignment="1" applyProtection="1">
      <alignment horizontal="left" vertical="top"/>
      <protection locked="0"/>
    </xf>
    <xf numFmtId="0" fontId="44" fillId="0" borderId="57" xfId="0" applyFont="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14"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2" fillId="0" borderId="63"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64"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13" fillId="0" borderId="22"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7" fillId="0" borderId="5"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12" fillId="4" borderId="42" xfId="0" applyFont="1" applyFill="1" applyBorder="1" applyAlignment="1" applyProtection="1">
      <alignment horizontal="center" vertical="center"/>
    </xf>
    <xf numFmtId="0" fontId="12" fillId="4" borderId="43"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181" fontId="7" fillId="3" borderId="69" xfId="0" applyNumberFormat="1" applyFont="1" applyFill="1" applyBorder="1" applyAlignment="1" applyProtection="1">
      <alignment horizontal="center" vertical="center"/>
    </xf>
    <xf numFmtId="181" fontId="7" fillId="3" borderId="46" xfId="0" applyNumberFormat="1" applyFont="1" applyFill="1" applyBorder="1" applyAlignment="1" applyProtection="1">
      <alignment horizontal="center" vertical="center"/>
    </xf>
    <xf numFmtId="0" fontId="12" fillId="4" borderId="40" xfId="0" applyFont="1" applyFill="1" applyBorder="1" applyAlignment="1" applyProtection="1">
      <alignment horizontal="center" vertical="center"/>
    </xf>
    <xf numFmtId="0" fontId="12" fillId="4" borderId="68" xfId="0" applyFont="1" applyFill="1" applyBorder="1" applyAlignment="1" applyProtection="1">
      <alignment horizontal="center" vertical="center"/>
    </xf>
    <xf numFmtId="0" fontId="12" fillId="4" borderId="41" xfId="0" applyFont="1" applyFill="1" applyBorder="1" applyAlignment="1" applyProtection="1">
      <alignment horizontal="center" vertical="center"/>
    </xf>
    <xf numFmtId="0" fontId="12" fillId="4" borderId="69" xfId="0" applyFont="1" applyFill="1" applyBorder="1" applyAlignment="1" applyProtection="1">
      <alignment horizontal="center" vertical="center"/>
    </xf>
    <xf numFmtId="0" fontId="21" fillId="0" borderId="0" xfId="0" applyFont="1" applyAlignment="1" applyProtection="1">
      <alignment horizontal="center" vertical="center" wrapText="1"/>
      <protection locked="0"/>
    </xf>
    <xf numFmtId="0" fontId="12" fillId="0" borderId="29"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62"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56"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0" borderId="57"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43" fillId="0" borderId="10"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8"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3"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7" fillId="0" borderId="18"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2" fillId="0" borderId="91"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7" fillId="0" borderId="54"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top"/>
      <protection locked="0"/>
    </xf>
    <xf numFmtId="0" fontId="13" fillId="0" borderId="23" xfId="0" applyFont="1" applyFill="1" applyBorder="1" applyAlignment="1" applyProtection="1">
      <alignment horizontal="left" vertical="top"/>
      <protection locked="0"/>
    </xf>
    <xf numFmtId="0" fontId="13" fillId="0" borderId="26" xfId="0" applyFont="1" applyFill="1" applyBorder="1" applyAlignment="1" applyProtection="1">
      <alignment horizontal="left" vertical="top"/>
      <protection locked="0"/>
    </xf>
    <xf numFmtId="0" fontId="12" fillId="4" borderId="39" xfId="0" applyFont="1" applyFill="1" applyBorder="1" applyAlignment="1" applyProtection="1">
      <alignment horizontal="center" vertical="center"/>
    </xf>
    <xf numFmtId="0" fontId="12" fillId="4" borderId="67" xfId="0" applyFont="1" applyFill="1" applyBorder="1" applyAlignment="1" applyProtection="1">
      <alignment horizontal="center" vertical="center"/>
    </xf>
    <xf numFmtId="0" fontId="43" fillId="0" borderId="5" xfId="0" applyFont="1" applyFill="1" applyBorder="1" applyAlignment="1" applyProtection="1">
      <alignment horizontal="left" vertical="center"/>
      <protection locked="0"/>
    </xf>
    <xf numFmtId="0" fontId="43" fillId="0" borderId="62" xfId="0" applyFont="1" applyFill="1" applyBorder="1" applyAlignment="1" applyProtection="1">
      <alignment horizontal="left" vertical="center"/>
      <protection locked="0"/>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2" fillId="4" borderId="49" xfId="0" applyFont="1" applyFill="1" applyBorder="1" applyAlignment="1" applyProtection="1">
      <alignment horizontal="center" vertical="center"/>
    </xf>
    <xf numFmtId="0" fontId="12" fillId="4" borderId="50" xfId="0" applyFont="1" applyFill="1" applyBorder="1" applyAlignment="1" applyProtection="1">
      <alignment horizontal="center" vertical="center"/>
    </xf>
    <xf numFmtId="0" fontId="12" fillId="4" borderId="51" xfId="0" applyFont="1" applyFill="1" applyBorder="1" applyAlignment="1" applyProtection="1">
      <alignment horizontal="center" vertical="center"/>
    </xf>
    <xf numFmtId="0" fontId="12" fillId="4" borderId="20" xfId="0" applyFont="1" applyFill="1" applyBorder="1" applyAlignment="1" applyProtection="1">
      <alignment horizontal="center" vertical="center"/>
    </xf>
    <xf numFmtId="0" fontId="7" fillId="0" borderId="1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center" wrapText="1"/>
      <protection locked="0"/>
    </xf>
    <xf numFmtId="0" fontId="44" fillId="2" borderId="18"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center" wrapText="1"/>
      <protection locked="0"/>
    </xf>
    <xf numFmtId="0" fontId="44" fillId="2" borderId="19" xfId="0" applyFont="1" applyFill="1" applyBorder="1" applyAlignment="1" applyProtection="1">
      <alignment horizontal="left" vertical="center" wrapText="1"/>
      <protection locked="0"/>
    </xf>
    <xf numFmtId="0" fontId="44" fillId="2" borderId="22" xfId="0" applyFont="1" applyFill="1" applyBorder="1" applyAlignment="1" applyProtection="1">
      <alignment vertical="center" wrapText="1"/>
      <protection locked="0"/>
    </xf>
    <xf numFmtId="0" fontId="44" fillId="2" borderId="23" xfId="0" applyFont="1" applyFill="1" applyBorder="1" applyAlignment="1" applyProtection="1">
      <alignment vertical="center" wrapText="1"/>
      <protection locked="0"/>
    </xf>
    <xf numFmtId="0" fontId="44" fillId="2" borderId="26" xfId="0" applyFont="1" applyFill="1" applyBorder="1" applyAlignment="1" applyProtection="1">
      <alignment vertical="center" wrapText="1"/>
      <protection locked="0"/>
    </xf>
    <xf numFmtId="0" fontId="7" fillId="0" borderId="18"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7" fillId="0" borderId="13" xfId="0" applyFont="1" applyFill="1" applyBorder="1" applyAlignment="1" applyProtection="1">
      <alignment horizontal="left" vertical="top"/>
      <protection locked="0"/>
    </xf>
    <xf numFmtId="0" fontId="7" fillId="0" borderId="14" xfId="0" applyFont="1" applyFill="1" applyBorder="1" applyAlignment="1" applyProtection="1">
      <alignment horizontal="left" vertical="top"/>
      <protection locked="0"/>
    </xf>
    <xf numFmtId="0" fontId="7" fillId="0" borderId="15" xfId="0" applyFont="1" applyFill="1" applyBorder="1" applyAlignment="1" applyProtection="1">
      <alignment horizontal="left" vertical="top"/>
      <protection locked="0"/>
    </xf>
    <xf numFmtId="0" fontId="19" fillId="0" borderId="0" xfId="0" applyFont="1" applyAlignment="1" applyProtection="1">
      <alignment horizontal="left" vertical="center"/>
      <protection locked="0"/>
    </xf>
    <xf numFmtId="0" fontId="12" fillId="4" borderId="63" xfId="0" applyFont="1" applyFill="1" applyBorder="1" applyAlignment="1" applyProtection="1">
      <alignment horizontal="left" vertical="center"/>
    </xf>
    <xf numFmtId="0" fontId="12" fillId="4" borderId="42" xfId="0" applyFont="1" applyFill="1" applyBorder="1" applyAlignment="1" applyProtection="1">
      <alignment horizontal="left" vertical="center"/>
    </xf>
    <xf numFmtId="0" fontId="43" fillId="2" borderId="10" xfId="0" applyFont="1" applyFill="1" applyBorder="1" applyAlignment="1" applyProtection="1">
      <alignment horizontal="left" vertical="center" wrapText="1"/>
      <protection locked="0"/>
    </xf>
    <xf numFmtId="0" fontId="43" fillId="2" borderId="11" xfId="0" applyFont="1" applyFill="1" applyBorder="1" applyAlignment="1" applyProtection="1">
      <alignment horizontal="left" vertical="center"/>
      <protection locked="0"/>
    </xf>
    <xf numFmtId="0" fontId="43" fillId="2" borderId="12" xfId="0" applyFont="1" applyFill="1" applyBorder="1" applyAlignment="1" applyProtection="1">
      <alignment horizontal="left" vertical="center"/>
      <protection locked="0"/>
    </xf>
    <xf numFmtId="0" fontId="43" fillId="2" borderId="22" xfId="0" applyFont="1" applyFill="1" applyBorder="1" applyAlignment="1" applyProtection="1">
      <alignment horizontal="left" vertical="center"/>
      <protection locked="0"/>
    </xf>
    <xf numFmtId="0" fontId="43" fillId="2" borderId="23" xfId="0" applyFont="1" applyFill="1" applyBorder="1" applyAlignment="1" applyProtection="1">
      <alignment horizontal="left" vertical="center"/>
      <protection locked="0"/>
    </xf>
    <xf numFmtId="0" fontId="43" fillId="2" borderId="26" xfId="0" applyFont="1" applyFill="1" applyBorder="1" applyAlignment="1" applyProtection="1">
      <alignment horizontal="left" vertical="center"/>
      <protection locked="0"/>
    </xf>
    <xf numFmtId="0" fontId="44" fillId="2" borderId="22" xfId="0" applyFont="1" applyFill="1" applyBorder="1" applyAlignment="1" applyProtection="1">
      <alignment horizontal="left" vertical="center"/>
      <protection locked="0"/>
    </xf>
    <xf numFmtId="0" fontId="44" fillId="2" borderId="23" xfId="0" applyFont="1" applyFill="1" applyBorder="1" applyAlignment="1" applyProtection="1">
      <alignment horizontal="left" vertical="center"/>
      <protection locked="0"/>
    </xf>
    <xf numFmtId="0" fontId="44" fillId="2" borderId="26"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13" fillId="0" borderId="13"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0" fontId="13" fillId="0" borderId="15" xfId="0" applyFont="1" applyFill="1" applyBorder="1" applyAlignment="1" applyProtection="1">
      <alignment horizontal="left" vertical="center"/>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7" fillId="0" borderId="27"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13" fillId="0" borderId="18"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19"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11" xfId="0" applyFont="1" applyFill="1" applyBorder="1" applyAlignment="1" applyProtection="1">
      <alignment horizontal="left" vertical="top"/>
      <protection locked="0"/>
    </xf>
    <xf numFmtId="0" fontId="7" fillId="0" borderId="12" xfId="0" applyFont="1" applyFill="1" applyBorder="1" applyAlignment="1" applyProtection="1">
      <alignment horizontal="left" vertical="top"/>
      <protection locked="0"/>
    </xf>
    <xf numFmtId="0" fontId="13" fillId="0" borderId="18"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9" xfId="0" applyFont="1" applyFill="1" applyBorder="1" applyAlignment="1" applyProtection="1">
      <alignment horizontal="left" vertical="center"/>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2" fillId="0" borderId="27" xfId="0" applyFont="1" applyFill="1" applyBorder="1" applyAlignment="1" applyProtection="1">
      <alignment horizontal="left" vertical="top"/>
      <protection locked="0"/>
    </xf>
    <xf numFmtId="0" fontId="12" fillId="0" borderId="28" xfId="0" applyFont="1" applyFill="1" applyBorder="1" applyAlignment="1" applyProtection="1">
      <alignment horizontal="left" vertical="top"/>
      <protection locked="0"/>
    </xf>
    <xf numFmtId="0" fontId="12" fillId="0" borderId="31" xfId="0" applyFont="1" applyFill="1" applyBorder="1" applyAlignment="1" applyProtection="1">
      <alignment horizontal="left" vertical="top"/>
      <protection locked="0"/>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181" fontId="12" fillId="3" borderId="30" xfId="0" quotePrefix="1" applyNumberFormat="1" applyFont="1" applyFill="1" applyBorder="1" applyAlignment="1" applyProtection="1">
      <alignment horizontal="center" vertical="center"/>
    </xf>
    <xf numFmtId="181" fontId="12" fillId="3" borderId="28" xfId="0" quotePrefix="1" applyNumberFormat="1" applyFont="1" applyFill="1" applyBorder="1" applyAlignment="1" applyProtection="1">
      <alignment horizontal="center" vertical="center"/>
    </xf>
    <xf numFmtId="181" fontId="12" fillId="3" borderId="29" xfId="0" quotePrefix="1" applyNumberFormat="1" applyFont="1" applyFill="1" applyBorder="1" applyAlignment="1" applyProtection="1">
      <alignment horizontal="center" vertical="center"/>
    </xf>
    <xf numFmtId="181" fontId="12" fillId="3" borderId="25" xfId="0" quotePrefix="1" applyNumberFormat="1" applyFont="1" applyFill="1" applyBorder="1" applyAlignment="1" applyProtection="1">
      <alignment horizontal="center" vertical="center"/>
    </xf>
    <xf numFmtId="181" fontId="12" fillId="3" borderId="23" xfId="0" quotePrefix="1" applyNumberFormat="1" applyFont="1" applyFill="1" applyBorder="1" applyAlignment="1" applyProtection="1">
      <alignment horizontal="center" vertical="center"/>
    </xf>
    <xf numFmtId="0" fontId="7" fillId="0" borderId="27" xfId="0" applyFont="1" applyFill="1" applyBorder="1" applyAlignment="1" applyProtection="1">
      <alignment horizontal="left" vertical="top"/>
      <protection locked="0"/>
    </xf>
    <xf numFmtId="0" fontId="7" fillId="0" borderId="28" xfId="0" applyFont="1" applyFill="1" applyBorder="1" applyAlignment="1" applyProtection="1">
      <alignment horizontal="left" vertical="top"/>
      <protection locked="0"/>
    </xf>
    <xf numFmtId="0" fontId="7" fillId="0" borderId="31" xfId="0" applyFont="1" applyFill="1" applyBorder="1" applyAlignment="1" applyProtection="1">
      <alignment horizontal="left" vertical="top"/>
      <protection locked="0"/>
    </xf>
    <xf numFmtId="0" fontId="7" fillId="0" borderId="22" xfId="0" applyFont="1" applyFill="1" applyBorder="1" applyAlignment="1" applyProtection="1">
      <alignment horizontal="left" vertical="top"/>
      <protection locked="0"/>
    </xf>
    <xf numFmtId="0" fontId="7" fillId="0" borderId="23" xfId="0" applyFont="1" applyFill="1" applyBorder="1" applyAlignment="1" applyProtection="1">
      <alignment horizontal="left" vertical="top"/>
      <protection locked="0"/>
    </xf>
    <xf numFmtId="0" fontId="7" fillId="0" borderId="26" xfId="0" applyFont="1" applyFill="1" applyBorder="1" applyAlignment="1" applyProtection="1">
      <alignment horizontal="left" vertical="top"/>
      <protection locked="0"/>
    </xf>
    <xf numFmtId="0" fontId="13" fillId="0" borderId="42" xfId="0" applyFont="1" applyFill="1" applyBorder="1" applyAlignment="1" applyProtection="1">
      <alignment horizontal="left" vertical="top"/>
      <protection locked="0"/>
    </xf>
    <xf numFmtId="0" fontId="13" fillId="0" borderId="43" xfId="0" applyFont="1" applyFill="1" applyBorder="1" applyAlignment="1" applyProtection="1">
      <alignment horizontal="left" vertical="top"/>
      <protection locked="0"/>
    </xf>
    <xf numFmtId="0" fontId="13" fillId="0" borderId="57" xfId="0" applyFont="1" applyFill="1" applyBorder="1" applyAlignment="1" applyProtection="1">
      <alignment horizontal="left" vertical="top"/>
      <protection locked="0"/>
    </xf>
    <xf numFmtId="0" fontId="12" fillId="0" borderId="63" xfId="0" applyFont="1" applyFill="1" applyBorder="1" applyAlignment="1" applyProtection="1">
      <alignment horizontal="left" vertical="center"/>
      <protection locked="0"/>
    </xf>
    <xf numFmtId="0" fontId="12" fillId="0" borderId="42" xfId="0" applyFont="1" applyFill="1" applyBorder="1" applyAlignment="1" applyProtection="1">
      <alignment horizontal="left" vertical="center"/>
      <protection locked="0"/>
    </xf>
    <xf numFmtId="0" fontId="12" fillId="0" borderId="64" xfId="0" applyFont="1" applyFill="1" applyBorder="1" applyAlignment="1" applyProtection="1">
      <alignment horizontal="left" vertical="center"/>
      <protection locked="0"/>
    </xf>
    <xf numFmtId="0" fontId="12" fillId="0" borderId="49" xfId="0" applyFont="1" applyFill="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59" xfId="0" applyFont="1" applyBorder="1" applyAlignment="1" applyProtection="1">
      <alignment horizontal="left" vertical="center"/>
      <protection locked="0"/>
    </xf>
    <xf numFmtId="38" fontId="7" fillId="0" borderId="43" xfId="5" applyFont="1" applyFill="1" applyBorder="1" applyAlignment="1" applyProtection="1">
      <alignment horizontal="right" vertical="center"/>
      <protection locked="0"/>
    </xf>
    <xf numFmtId="38" fontId="7" fillId="0" borderId="50" xfId="5" applyFont="1" applyFill="1" applyBorder="1" applyAlignment="1" applyProtection="1">
      <alignment horizontal="right" vertical="center"/>
      <protection locked="0"/>
    </xf>
    <xf numFmtId="0" fontId="13" fillId="0"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17" fillId="0" borderId="56" xfId="6" applyFont="1" applyFill="1" applyBorder="1" applyAlignment="1" applyProtection="1">
      <alignment horizontal="center" vertical="center"/>
      <protection locked="0"/>
    </xf>
    <xf numFmtId="0" fontId="17" fillId="0" borderId="57" xfId="6" applyFont="1" applyFill="1" applyBorder="1" applyAlignment="1" applyProtection="1">
      <alignment horizontal="center" vertical="center"/>
      <protection locked="0"/>
    </xf>
    <xf numFmtId="0" fontId="17" fillId="0" borderId="42" xfId="6" applyFont="1" applyFill="1" applyBorder="1" applyAlignment="1" applyProtection="1">
      <alignment horizontal="left" vertical="center"/>
      <protection locked="0"/>
    </xf>
    <xf numFmtId="0" fontId="17" fillId="0" borderId="43" xfId="6" applyFont="1" applyFill="1" applyBorder="1" applyAlignment="1" applyProtection="1">
      <alignment horizontal="left" vertical="center"/>
      <protection locked="0"/>
    </xf>
    <xf numFmtId="0" fontId="17" fillId="0" borderId="27" xfId="6" applyFont="1" applyFill="1" applyBorder="1" applyAlignment="1" applyProtection="1">
      <alignment horizontal="left" vertical="center"/>
      <protection locked="0"/>
    </xf>
    <xf numFmtId="0" fontId="17" fillId="0" borderId="28" xfId="6" applyFont="1" applyFill="1" applyBorder="1" applyAlignment="1" applyProtection="1">
      <alignment horizontal="left" vertical="center"/>
      <protection locked="0"/>
    </xf>
    <xf numFmtId="0" fontId="17" fillId="0" borderId="44" xfId="6" applyFont="1" applyFill="1" applyBorder="1" applyAlignment="1" applyProtection="1">
      <alignment horizontal="left" vertical="center"/>
      <protection locked="0"/>
    </xf>
    <xf numFmtId="38" fontId="17" fillId="3" borderId="56" xfId="5" applyFont="1" applyFill="1" applyBorder="1" applyAlignment="1" applyProtection="1">
      <alignment horizontal="right" vertical="center"/>
    </xf>
    <xf numFmtId="38" fontId="17" fillId="3" borderId="43" xfId="5" applyFont="1" applyFill="1" applyBorder="1" applyAlignment="1" applyProtection="1">
      <alignment horizontal="right" vertical="center"/>
    </xf>
    <xf numFmtId="38" fontId="17" fillId="3" borderId="44" xfId="5" applyFont="1" applyFill="1" applyBorder="1" applyAlignment="1" applyProtection="1">
      <alignment horizontal="right" vertical="center"/>
    </xf>
    <xf numFmtId="38" fontId="17" fillId="0" borderId="56" xfId="5" applyFont="1" applyFill="1" applyBorder="1" applyAlignment="1" applyProtection="1">
      <alignment horizontal="right" vertical="center"/>
      <protection locked="0"/>
    </xf>
    <xf numFmtId="38" fontId="17" fillId="0" borderId="43" xfId="5" applyFont="1" applyFill="1" applyBorder="1" applyAlignment="1" applyProtection="1">
      <alignment horizontal="right" vertical="center"/>
      <protection locked="0"/>
    </xf>
    <xf numFmtId="38" fontId="17" fillId="0" borderId="44" xfId="5" applyFont="1" applyFill="1" applyBorder="1" applyAlignment="1" applyProtection="1">
      <alignment horizontal="right" vertical="center"/>
      <protection locked="0"/>
    </xf>
    <xf numFmtId="0" fontId="35" fillId="0" borderId="0" xfId="6" applyFont="1" applyFill="1" applyAlignment="1" applyProtection="1">
      <alignment horizontal="left" vertical="center" wrapText="1"/>
      <protection locked="0"/>
    </xf>
    <xf numFmtId="0" fontId="17" fillId="0" borderId="13" xfId="6" applyFont="1" applyFill="1" applyBorder="1" applyAlignment="1" applyProtection="1">
      <alignment horizontal="left" vertical="center" wrapText="1"/>
      <protection locked="0"/>
    </xf>
    <xf numFmtId="0" fontId="17" fillId="0" borderId="14" xfId="6" applyFont="1" applyFill="1" applyBorder="1" applyAlignment="1" applyProtection="1">
      <alignment horizontal="left" vertical="center" wrapText="1"/>
      <protection locked="0"/>
    </xf>
    <xf numFmtId="0" fontId="17" fillId="0" borderId="13" xfId="6" applyFont="1" applyFill="1" applyBorder="1" applyAlignment="1" applyProtection="1">
      <alignment vertical="center" shrinkToFit="1"/>
      <protection locked="0"/>
    </xf>
    <xf numFmtId="0" fontId="17" fillId="0" borderId="14" xfId="6" applyFont="1" applyFill="1" applyBorder="1" applyAlignment="1" applyProtection="1">
      <alignment vertical="center" shrinkToFit="1"/>
      <protection locked="0"/>
    </xf>
    <xf numFmtId="179" fontId="17" fillId="0" borderId="13" xfId="6" applyNumberFormat="1" applyFont="1" applyFill="1" applyBorder="1" applyAlignment="1" applyProtection="1">
      <alignment horizontal="right" vertical="center" shrinkToFit="1"/>
      <protection locked="0"/>
    </xf>
    <xf numFmtId="179" fontId="17" fillId="0" borderId="14" xfId="6" applyNumberFormat="1" applyFont="1" applyFill="1" applyBorder="1" applyAlignment="1" applyProtection="1">
      <alignment horizontal="right" vertical="center" shrinkToFit="1"/>
      <protection locked="0"/>
    </xf>
    <xf numFmtId="179" fontId="17" fillId="3" borderId="13" xfId="6" applyNumberFormat="1" applyFont="1" applyFill="1" applyBorder="1" applyAlignment="1" applyProtection="1">
      <alignment horizontal="right" vertical="top" shrinkToFit="1"/>
      <protection locked="0"/>
    </xf>
    <xf numFmtId="179" fontId="17" fillId="3" borderId="14" xfId="6" applyNumberFormat="1" applyFont="1" applyFill="1" applyBorder="1" applyAlignment="1" applyProtection="1">
      <alignment horizontal="right" vertical="top" shrinkToFit="1"/>
      <protection locked="0"/>
    </xf>
    <xf numFmtId="179" fontId="17" fillId="3" borderId="15" xfId="6" applyNumberFormat="1" applyFont="1" applyFill="1" applyBorder="1" applyAlignment="1" applyProtection="1">
      <alignment horizontal="right" vertical="top" shrinkToFit="1"/>
      <protection locked="0"/>
    </xf>
    <xf numFmtId="0" fontId="17" fillId="0" borderId="13" xfId="6" applyFont="1" applyFill="1" applyBorder="1" applyAlignment="1" applyProtection="1">
      <alignment horizontal="center" vertical="center" wrapText="1"/>
      <protection locked="0"/>
    </xf>
    <xf numFmtId="0" fontId="17" fillId="0" borderId="14" xfId="6" applyFont="1" applyFill="1" applyBorder="1" applyAlignment="1" applyProtection="1">
      <alignment horizontal="center" vertical="center" wrapText="1"/>
      <protection locked="0"/>
    </xf>
    <xf numFmtId="0" fontId="17" fillId="0" borderId="15" xfId="6" applyFont="1" applyFill="1" applyBorder="1" applyAlignment="1" applyProtection="1">
      <alignment horizontal="center" vertical="center" wrapText="1"/>
      <protection locked="0"/>
    </xf>
    <xf numFmtId="0" fontId="17" fillId="0" borderId="18" xfId="6" applyFont="1" applyFill="1" applyBorder="1" applyAlignment="1" applyProtection="1">
      <alignment horizontal="left" vertical="center" wrapText="1"/>
      <protection locked="0"/>
    </xf>
    <xf numFmtId="0" fontId="17" fillId="0" borderId="0" xfId="6" applyFont="1" applyFill="1" applyBorder="1" applyAlignment="1" applyProtection="1">
      <alignment horizontal="left" vertical="center" wrapText="1"/>
      <protection locked="0"/>
    </xf>
    <xf numFmtId="0" fontId="17" fillId="0" borderId="18" xfId="6" applyFont="1" applyFill="1" applyBorder="1" applyAlignment="1" applyProtection="1">
      <alignment vertical="center" shrinkToFit="1"/>
      <protection locked="0"/>
    </xf>
    <xf numFmtId="0" fontId="17" fillId="0" borderId="0" xfId="6" applyFont="1" applyFill="1" applyBorder="1" applyAlignment="1" applyProtection="1">
      <alignment vertical="center" shrinkToFit="1"/>
      <protection locked="0"/>
    </xf>
    <xf numFmtId="179" fontId="17" fillId="0" borderId="18" xfId="6" applyNumberFormat="1" applyFont="1" applyFill="1" applyBorder="1" applyAlignment="1" applyProtection="1">
      <alignment horizontal="right" vertical="center" shrinkToFit="1"/>
      <protection locked="0"/>
    </xf>
    <xf numFmtId="179" fontId="17" fillId="0" borderId="0" xfId="6" applyNumberFormat="1" applyFont="1" applyFill="1" applyBorder="1" applyAlignment="1" applyProtection="1">
      <alignment horizontal="right" vertical="center" shrinkToFit="1"/>
      <protection locked="0"/>
    </xf>
    <xf numFmtId="179" fontId="17" fillId="3" borderId="18" xfId="6" applyNumberFormat="1" applyFont="1" applyFill="1" applyBorder="1" applyAlignment="1" applyProtection="1">
      <alignment horizontal="right" vertical="top" shrinkToFit="1"/>
      <protection locked="0"/>
    </xf>
    <xf numFmtId="179" fontId="17" fillId="3" borderId="0" xfId="6" applyNumberFormat="1" applyFont="1" applyFill="1" applyBorder="1" applyAlignment="1" applyProtection="1">
      <alignment horizontal="right" vertical="top" shrinkToFit="1"/>
      <protection locked="0"/>
    </xf>
    <xf numFmtId="179" fontId="17" fillId="3" borderId="19" xfId="6" applyNumberFormat="1" applyFont="1" applyFill="1" applyBorder="1" applyAlignment="1" applyProtection="1">
      <alignment horizontal="right" vertical="top" shrinkToFit="1"/>
      <protection locked="0"/>
    </xf>
    <xf numFmtId="0" fontId="17" fillId="0" borderId="18" xfId="6" applyFont="1" applyFill="1" applyBorder="1" applyAlignment="1" applyProtection="1">
      <alignment horizontal="center" vertical="center" wrapText="1"/>
      <protection locked="0"/>
    </xf>
    <xf numFmtId="0" fontId="17" fillId="0" borderId="0" xfId="6" applyFont="1" applyFill="1" applyBorder="1" applyAlignment="1" applyProtection="1">
      <alignment horizontal="center" vertical="center" wrapText="1"/>
      <protection locked="0"/>
    </xf>
    <xf numFmtId="0" fontId="17" fillId="0" borderId="19" xfId="6" applyFont="1" applyFill="1" applyBorder="1" applyAlignment="1" applyProtection="1">
      <alignment horizontal="center" vertical="center" wrapText="1"/>
      <protection locked="0"/>
    </xf>
    <xf numFmtId="0" fontId="17" fillId="0" borderId="19" xfId="6" applyFont="1" applyFill="1" applyBorder="1" applyAlignment="1" applyProtection="1">
      <alignment horizontal="left" vertical="center" wrapText="1"/>
      <protection locked="0"/>
    </xf>
    <xf numFmtId="0" fontId="17" fillId="0" borderId="19" xfId="6" applyFont="1" applyFill="1" applyBorder="1" applyAlignment="1" applyProtection="1">
      <alignment vertical="center" shrinkToFit="1"/>
      <protection locked="0"/>
    </xf>
    <xf numFmtId="179" fontId="17" fillId="0" borderId="19" xfId="6" applyNumberFormat="1" applyFont="1" applyFill="1" applyBorder="1" applyAlignment="1" applyProtection="1">
      <alignment horizontal="right" vertical="center" shrinkToFit="1"/>
      <protection locked="0"/>
    </xf>
    <xf numFmtId="0" fontId="17" fillId="0" borderId="60" xfId="6" applyFont="1" applyFill="1" applyBorder="1" applyAlignment="1" applyProtection="1">
      <alignment horizontal="center" vertical="center"/>
      <protection locked="0"/>
    </xf>
    <xf numFmtId="0" fontId="17" fillId="0" borderId="61" xfId="6" applyFont="1" applyFill="1" applyBorder="1" applyAlignment="1" applyProtection="1">
      <alignment horizontal="center" vertical="center"/>
      <protection locked="0"/>
    </xf>
    <xf numFmtId="0" fontId="17" fillId="0" borderId="16" xfId="6" applyFont="1" applyFill="1" applyBorder="1" applyAlignment="1" applyProtection="1">
      <alignment horizontal="center" vertical="center"/>
      <protection locked="0"/>
    </xf>
    <xf numFmtId="0" fontId="17" fillId="0" borderId="10" xfId="6" applyFont="1" applyFill="1" applyBorder="1" applyAlignment="1" applyProtection="1">
      <alignment horizontal="left" vertical="center" wrapText="1"/>
      <protection locked="0"/>
    </xf>
    <xf numFmtId="0" fontId="17" fillId="0" borderId="11" xfId="6" applyFont="1" applyFill="1" applyBorder="1" applyAlignment="1" applyProtection="1">
      <alignment horizontal="left" vertical="center" wrapText="1"/>
      <protection locked="0"/>
    </xf>
    <xf numFmtId="0" fontId="17" fillId="0" borderId="10" xfId="6" applyFont="1" applyFill="1" applyBorder="1" applyAlignment="1" applyProtection="1">
      <alignment vertical="center" shrinkToFit="1"/>
      <protection locked="0"/>
    </xf>
    <xf numFmtId="0" fontId="17" fillId="0" borderId="11" xfId="6" applyFont="1" applyFill="1" applyBorder="1" applyAlignment="1" applyProtection="1">
      <alignment vertical="center" shrinkToFit="1"/>
      <protection locked="0"/>
    </xf>
    <xf numFmtId="179" fontId="17" fillId="0" borderId="10" xfId="6" applyNumberFormat="1" applyFont="1" applyFill="1" applyBorder="1" applyAlignment="1" applyProtection="1">
      <alignment horizontal="right" vertical="center" shrinkToFit="1"/>
      <protection locked="0"/>
    </xf>
    <xf numFmtId="179" fontId="17" fillId="0" borderId="11" xfId="6" applyNumberFormat="1" applyFont="1" applyFill="1" applyBorder="1" applyAlignment="1" applyProtection="1">
      <alignment horizontal="right" vertical="center" shrinkToFit="1"/>
      <protection locked="0"/>
    </xf>
    <xf numFmtId="179" fontId="17" fillId="3" borderId="10" xfId="6" applyNumberFormat="1" applyFont="1" applyFill="1" applyBorder="1" applyAlignment="1" applyProtection="1">
      <alignment horizontal="right" vertical="top" shrinkToFit="1"/>
      <protection locked="0"/>
    </xf>
    <xf numFmtId="179" fontId="17" fillId="3" borderId="11" xfId="6" applyNumberFormat="1" applyFont="1" applyFill="1" applyBorder="1" applyAlignment="1" applyProtection="1">
      <alignment horizontal="right" vertical="top" shrinkToFit="1"/>
      <protection locked="0"/>
    </xf>
    <xf numFmtId="179" fontId="17" fillId="3" borderId="12" xfId="6" applyNumberFormat="1" applyFont="1" applyFill="1" applyBorder="1" applyAlignment="1" applyProtection="1">
      <alignment horizontal="right" vertical="top" shrinkToFit="1"/>
      <protection locked="0"/>
    </xf>
    <xf numFmtId="57" fontId="17" fillId="0" borderId="10" xfId="6" applyNumberFormat="1" applyFont="1" applyFill="1" applyBorder="1" applyAlignment="1" applyProtection="1">
      <alignment horizontal="center" vertical="center" wrapText="1"/>
      <protection locked="0"/>
    </xf>
    <xf numFmtId="0" fontId="17" fillId="0" borderId="11" xfId="6" applyFont="1" applyFill="1" applyBorder="1" applyAlignment="1" applyProtection="1">
      <alignment horizontal="center" vertical="center" wrapText="1"/>
      <protection locked="0"/>
    </xf>
    <xf numFmtId="0" fontId="17" fillId="0" borderId="12" xfId="6" applyFont="1" applyFill="1" applyBorder="1" applyAlignment="1" applyProtection="1">
      <alignment horizontal="center" vertical="center" wrapText="1"/>
      <protection locked="0"/>
    </xf>
    <xf numFmtId="0" fontId="17" fillId="0" borderId="13" xfId="6" applyFont="1" applyFill="1" applyBorder="1" applyAlignment="1" applyProtection="1">
      <alignment horizontal="left" vertical="center"/>
      <protection locked="0"/>
    </xf>
    <xf numFmtId="0" fontId="17" fillId="0" borderId="14" xfId="6" applyFont="1" applyFill="1" applyBorder="1" applyAlignment="1" applyProtection="1">
      <alignment horizontal="left" vertical="center"/>
      <protection locked="0"/>
    </xf>
    <xf numFmtId="0" fontId="17" fillId="0" borderId="15" xfId="6" applyFont="1" applyFill="1" applyBorder="1" applyAlignment="1" applyProtection="1">
      <alignment horizontal="left" vertical="center"/>
      <protection locked="0"/>
    </xf>
    <xf numFmtId="38" fontId="17" fillId="0" borderId="18" xfId="7" applyFont="1" applyFill="1" applyBorder="1" applyAlignment="1" applyProtection="1">
      <alignment horizontal="right" vertical="center"/>
      <protection locked="0"/>
    </xf>
    <xf numFmtId="38" fontId="17" fillId="0" borderId="0" xfId="7" applyFont="1" applyFill="1" applyBorder="1" applyAlignment="1" applyProtection="1">
      <alignment horizontal="right" vertical="center"/>
      <protection locked="0"/>
    </xf>
    <xf numFmtId="38" fontId="16" fillId="3" borderId="60" xfId="5" applyFont="1" applyFill="1" applyBorder="1" applyAlignment="1" applyProtection="1">
      <alignment horizontal="right" vertical="center"/>
    </xf>
    <xf numFmtId="38" fontId="16" fillId="3" borderId="61" xfId="5" applyFont="1" applyFill="1" applyBorder="1" applyAlignment="1" applyProtection="1">
      <alignment horizontal="right" vertical="center"/>
    </xf>
    <xf numFmtId="0" fontId="17" fillId="0" borderId="18" xfId="6" applyFont="1" applyFill="1" applyBorder="1" applyAlignment="1" applyProtection="1">
      <alignment horizontal="left" vertical="center"/>
      <protection locked="0"/>
    </xf>
    <xf numFmtId="0" fontId="17" fillId="0" borderId="0" xfId="6" applyFont="1" applyFill="1" applyBorder="1" applyAlignment="1" applyProtection="1">
      <alignment horizontal="left" vertical="center"/>
      <protection locked="0"/>
    </xf>
    <xf numFmtId="0" fontId="17" fillId="0" borderId="19" xfId="6" applyFont="1" applyFill="1" applyBorder="1" applyAlignment="1" applyProtection="1">
      <alignment horizontal="left" vertical="center"/>
      <protection locked="0"/>
    </xf>
    <xf numFmtId="0" fontId="17" fillId="0" borderId="18" xfId="6" applyFont="1" applyFill="1" applyBorder="1" applyAlignment="1" applyProtection="1">
      <alignment horizontal="right" vertical="center"/>
      <protection locked="0"/>
    </xf>
    <xf numFmtId="0" fontId="17" fillId="0" borderId="0" xfId="6" applyFont="1" applyFill="1" applyBorder="1" applyAlignment="1" applyProtection="1">
      <alignment horizontal="right" vertical="center"/>
      <protection locked="0"/>
    </xf>
    <xf numFmtId="0" fontId="17" fillId="0" borderId="19" xfId="6" applyFont="1" applyFill="1" applyBorder="1" applyAlignment="1" applyProtection="1">
      <alignment horizontal="right" vertical="center"/>
      <protection locked="0"/>
    </xf>
    <xf numFmtId="0" fontId="17" fillId="0" borderId="18" xfId="6" applyFont="1" applyFill="1" applyBorder="1" applyAlignment="1" applyProtection="1">
      <alignment horizontal="center" vertical="center"/>
      <protection locked="0"/>
    </xf>
    <xf numFmtId="0" fontId="17" fillId="0" borderId="0" xfId="6" applyFont="1" applyFill="1" applyBorder="1" applyAlignment="1" applyProtection="1">
      <alignment horizontal="center" vertical="center"/>
      <protection locked="0"/>
    </xf>
    <xf numFmtId="0" fontId="17" fillId="0" borderId="19" xfId="6" applyFont="1" applyFill="1" applyBorder="1" applyAlignment="1" applyProtection="1">
      <alignment horizontal="center" vertical="center"/>
      <protection locked="0"/>
    </xf>
    <xf numFmtId="38" fontId="17" fillId="0" borderId="19" xfId="7" applyFont="1" applyFill="1" applyBorder="1" applyAlignment="1" applyProtection="1">
      <alignment horizontal="right" vertical="center"/>
      <protection locked="0"/>
    </xf>
    <xf numFmtId="0" fontId="17" fillId="0" borderId="58"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17" fillId="0" borderId="10" xfId="6" applyFont="1" applyFill="1" applyBorder="1" applyAlignment="1" applyProtection="1">
      <alignment horizontal="left" vertical="center"/>
      <protection locked="0"/>
    </xf>
    <xf numFmtId="0" fontId="17" fillId="0" borderId="11" xfId="6" applyFont="1" applyFill="1" applyBorder="1" applyAlignment="1" applyProtection="1">
      <alignment horizontal="left" vertical="center"/>
      <protection locked="0"/>
    </xf>
    <xf numFmtId="0" fontId="17" fillId="0" borderId="12" xfId="6" applyFont="1" applyFill="1" applyBorder="1" applyAlignment="1" applyProtection="1">
      <alignment horizontal="left" vertical="center"/>
      <protection locked="0"/>
    </xf>
    <xf numFmtId="38" fontId="17" fillId="0" borderId="10" xfId="7" applyFont="1" applyFill="1" applyBorder="1" applyAlignment="1" applyProtection="1">
      <alignment horizontal="right" vertical="center"/>
      <protection locked="0"/>
    </xf>
    <xf numFmtId="38" fontId="17" fillId="0" borderId="11" xfId="7" applyFont="1" applyFill="1" applyBorder="1" applyAlignment="1" applyProtection="1">
      <alignment horizontal="right" vertical="center"/>
      <protection locked="0"/>
    </xf>
    <xf numFmtId="0" fontId="60" fillId="0" borderId="0" xfId="0" applyFont="1" applyAlignment="1" applyProtection="1">
      <alignment vertical="center"/>
      <protection locked="0"/>
    </xf>
    <xf numFmtId="0" fontId="17" fillId="0" borderId="60" xfId="6" applyFont="1" applyFill="1" applyBorder="1" applyAlignment="1" applyProtection="1">
      <alignment horizontal="center" vertical="distributed"/>
      <protection locked="0"/>
    </xf>
    <xf numFmtId="0" fontId="17" fillId="0" borderId="61" xfId="6" applyFont="1" applyFill="1" applyBorder="1" applyAlignment="1" applyProtection="1">
      <alignment horizontal="center" vertical="distributed"/>
      <protection locked="0"/>
    </xf>
    <xf numFmtId="0" fontId="17" fillId="0" borderId="16" xfId="6" applyFont="1" applyFill="1" applyBorder="1" applyAlignment="1" applyProtection="1">
      <alignment horizontal="center" vertical="distributed"/>
      <protection locked="0"/>
    </xf>
    <xf numFmtId="0" fontId="20" fillId="0" borderId="0" xfId="6" applyFont="1" applyFill="1" applyAlignment="1" applyProtection="1">
      <alignment horizontal="left" vertical="center"/>
      <protection locked="0"/>
    </xf>
    <xf numFmtId="0" fontId="21" fillId="0" borderId="0" xfId="6" applyFont="1" applyFill="1" applyAlignment="1" applyProtection="1">
      <alignment horizontal="center" vertical="center" wrapText="1"/>
      <protection locked="0"/>
    </xf>
    <xf numFmtId="0" fontId="17" fillId="0" borderId="34" xfId="6" applyFont="1" applyFill="1" applyBorder="1" applyAlignment="1" applyProtection="1">
      <alignment horizontal="left" vertical="center"/>
      <protection locked="0"/>
    </xf>
    <xf numFmtId="0" fontId="17" fillId="0" borderId="35" xfId="6" applyFont="1" applyFill="1" applyBorder="1" applyAlignment="1" applyProtection="1">
      <alignment horizontal="left" vertical="center"/>
      <protection locked="0"/>
    </xf>
    <xf numFmtId="0" fontId="17" fillId="0" borderId="10" xfId="6" applyFont="1" applyFill="1" applyBorder="1" applyAlignment="1" applyProtection="1">
      <alignment horizontal="center" vertical="center" wrapText="1"/>
      <protection locked="0"/>
    </xf>
    <xf numFmtId="38" fontId="17" fillId="0" borderId="54" xfId="5" applyFont="1" applyFill="1" applyBorder="1" applyAlignment="1" applyProtection="1">
      <alignment horizontal="right" vertical="center"/>
      <protection locked="0"/>
    </xf>
    <xf numFmtId="38" fontId="17" fillId="0" borderId="35" xfId="5" applyFont="1" applyFill="1" applyBorder="1" applyAlignment="1" applyProtection="1">
      <alignment horizontal="right" vertical="center"/>
      <protection locked="0"/>
    </xf>
    <xf numFmtId="38" fontId="17" fillId="0" borderId="36" xfId="5" applyFont="1" applyFill="1" applyBorder="1" applyAlignment="1" applyProtection="1">
      <alignment horizontal="right" vertical="center"/>
      <protection locked="0"/>
    </xf>
    <xf numFmtId="38" fontId="17" fillId="3" borderId="58" xfId="5" applyFont="1" applyFill="1" applyBorder="1" applyAlignment="1" applyProtection="1">
      <alignment horizontal="right" vertical="center"/>
    </xf>
    <xf numFmtId="38" fontId="17" fillId="3" borderId="50" xfId="5" applyFont="1" applyFill="1" applyBorder="1" applyAlignment="1" applyProtection="1">
      <alignment horizontal="right" vertical="center"/>
    </xf>
    <xf numFmtId="38" fontId="17" fillId="3" borderId="51" xfId="5" applyFont="1" applyFill="1" applyBorder="1" applyAlignment="1" applyProtection="1">
      <alignment horizontal="right" vertical="center"/>
    </xf>
    <xf numFmtId="0" fontId="17" fillId="0" borderId="54" xfId="6" applyFont="1" applyFill="1" applyBorder="1" applyAlignment="1" applyProtection="1">
      <alignment horizontal="center" vertical="center"/>
      <protection locked="0"/>
    </xf>
    <xf numFmtId="0" fontId="17" fillId="0" borderId="55" xfId="6" applyFont="1" applyFill="1" applyBorder="1" applyAlignment="1" applyProtection="1">
      <alignment horizontal="center" vertical="center"/>
      <protection locked="0"/>
    </xf>
    <xf numFmtId="0" fontId="17" fillId="0" borderId="10" xfId="6" applyFont="1" applyFill="1" applyBorder="1" applyAlignment="1" applyProtection="1">
      <alignment horizontal="center" vertical="center"/>
      <protection locked="0"/>
    </xf>
    <xf numFmtId="0" fontId="17" fillId="0" borderId="11" xfId="6" applyFont="1" applyFill="1" applyBorder="1" applyAlignment="1" applyProtection="1">
      <alignment horizontal="center" vertical="center"/>
      <protection locked="0"/>
    </xf>
    <xf numFmtId="0" fontId="17" fillId="0" borderId="12" xfId="6" applyFont="1" applyFill="1" applyBorder="1" applyAlignment="1" applyProtection="1">
      <alignment horizontal="center" vertical="center"/>
      <protection locked="0"/>
    </xf>
    <xf numFmtId="0" fontId="31" fillId="0" borderId="0" xfId="6" applyFont="1" applyFill="1" applyAlignment="1" applyProtection="1">
      <alignment horizontal="left" vertical="center" wrapText="1"/>
      <protection locked="0"/>
    </xf>
    <xf numFmtId="0" fontId="17" fillId="3" borderId="5" xfId="0" applyFont="1" applyFill="1" applyBorder="1" applyAlignment="1" applyProtection="1">
      <alignment horizontal="center" vertical="center"/>
      <protection locked="0"/>
    </xf>
    <xf numFmtId="0" fontId="35" fillId="3" borderId="5" xfId="6" applyFont="1" applyFill="1" applyBorder="1" applyAlignment="1" applyProtection="1">
      <alignment horizontal="left" vertical="center"/>
      <protection locked="0"/>
    </xf>
    <xf numFmtId="0" fontId="34" fillId="0" borderId="5" xfId="6" applyFont="1" applyFill="1" applyBorder="1" applyAlignment="1" applyProtection="1">
      <alignment horizontal="center" vertical="center"/>
      <protection locked="0"/>
    </xf>
    <xf numFmtId="184" fontId="33" fillId="3" borderId="89" xfId="0" applyNumberFormat="1" applyFont="1" applyFill="1" applyBorder="1" applyAlignment="1" applyProtection="1">
      <alignment horizontal="right" vertical="center"/>
    </xf>
    <xf numFmtId="184" fontId="33" fillId="3" borderId="87" xfId="0" applyNumberFormat="1" applyFont="1" applyFill="1" applyBorder="1" applyAlignment="1" applyProtection="1">
      <alignment horizontal="right" vertical="center"/>
    </xf>
    <xf numFmtId="184" fontId="33" fillId="3" borderId="88" xfId="0" applyNumberFormat="1" applyFont="1" applyFill="1" applyBorder="1" applyAlignment="1" applyProtection="1">
      <alignment horizontal="right" vertical="center"/>
    </xf>
    <xf numFmtId="0" fontId="17" fillId="2" borderId="5"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32" fillId="0" borderId="89" xfId="0" applyFont="1" applyBorder="1" applyAlignment="1" applyProtection="1">
      <alignment horizontal="center" vertical="center"/>
    </xf>
    <xf numFmtId="0" fontId="32" fillId="0" borderId="87" xfId="0" applyFont="1" applyBorder="1" applyAlignment="1" applyProtection="1">
      <alignment horizontal="center" vertical="center"/>
    </xf>
    <xf numFmtId="0" fontId="32" fillId="0" borderId="88" xfId="0" applyFont="1" applyBorder="1" applyAlignment="1" applyProtection="1">
      <alignment horizontal="center" vertical="center"/>
    </xf>
    <xf numFmtId="0" fontId="7" fillId="0" borderId="92" xfId="6" applyFont="1" applyFill="1" applyBorder="1" applyAlignment="1" applyProtection="1">
      <alignment horizontal="center" vertical="center"/>
    </xf>
    <xf numFmtId="0" fontId="13" fillId="0" borderId="92" xfId="6" applyFont="1" applyFill="1" applyBorder="1" applyAlignment="1" applyProtection="1">
      <alignment horizontal="center" vertical="center" wrapText="1"/>
    </xf>
    <xf numFmtId="0" fontId="11" fillId="0" borderId="78" xfId="6" applyFont="1" applyFill="1" applyBorder="1" applyAlignment="1" applyProtection="1">
      <alignment horizontal="left" vertical="top" wrapText="1"/>
      <protection locked="0"/>
    </xf>
    <xf numFmtId="0" fontId="11" fillId="0" borderId="79" xfId="6" applyFont="1" applyFill="1" applyBorder="1" applyAlignment="1" applyProtection="1">
      <alignment horizontal="left" vertical="top" wrapText="1"/>
      <protection locked="0"/>
    </xf>
    <xf numFmtId="0" fontId="11" fillId="0" borderId="80" xfId="6" applyFont="1" applyFill="1" applyBorder="1" applyAlignment="1" applyProtection="1">
      <alignment horizontal="left" vertical="top" wrapText="1"/>
      <protection locked="0"/>
    </xf>
    <xf numFmtId="0" fontId="11" fillId="0" borderId="81" xfId="6" applyFont="1" applyFill="1" applyBorder="1" applyAlignment="1" applyProtection="1">
      <alignment horizontal="left" vertical="top" wrapText="1"/>
      <protection locked="0"/>
    </xf>
    <xf numFmtId="0" fontId="11" fillId="0" borderId="0" xfId="6" applyFont="1" applyFill="1" applyBorder="1" applyAlignment="1" applyProtection="1">
      <alignment horizontal="left" vertical="top" wrapText="1"/>
      <protection locked="0"/>
    </xf>
    <xf numFmtId="0" fontId="11" fillId="0" borderId="82" xfId="6" applyFont="1" applyFill="1" applyBorder="1" applyAlignment="1" applyProtection="1">
      <alignment horizontal="left" vertical="top" wrapText="1"/>
      <protection locked="0"/>
    </xf>
    <xf numFmtId="0" fontId="11" fillId="0" borderId="83" xfId="6" applyFont="1" applyFill="1" applyBorder="1" applyAlignment="1" applyProtection="1">
      <alignment horizontal="left" vertical="top" wrapText="1"/>
      <protection locked="0"/>
    </xf>
    <xf numFmtId="0" fontId="11" fillId="0" borderId="84" xfId="6" applyFont="1" applyFill="1" applyBorder="1" applyAlignment="1" applyProtection="1">
      <alignment horizontal="left" vertical="top" wrapText="1"/>
      <protection locked="0"/>
    </xf>
    <xf numFmtId="0" fontId="11" fillId="0" borderId="85" xfId="6" applyFont="1" applyFill="1" applyBorder="1" applyAlignment="1" applyProtection="1">
      <alignment horizontal="left" vertical="top" wrapText="1"/>
      <protection locked="0"/>
    </xf>
    <xf numFmtId="0" fontId="46" fillId="0" borderId="92" xfId="6" applyFont="1" applyFill="1" applyBorder="1" applyAlignment="1" applyProtection="1">
      <alignment horizontal="center" vertical="center"/>
      <protection locked="0"/>
    </xf>
    <xf numFmtId="185" fontId="46" fillId="0" borderId="92" xfId="6" applyNumberFormat="1" applyFont="1" applyFill="1" applyBorder="1" applyAlignment="1" applyProtection="1">
      <alignment horizontal="center" vertical="center"/>
      <protection locked="0"/>
    </xf>
    <xf numFmtId="185" fontId="46" fillId="3" borderId="92" xfId="6" applyNumberFormat="1" applyFont="1" applyFill="1" applyBorder="1" applyAlignment="1" applyProtection="1">
      <alignment horizontal="center" vertical="center"/>
      <protection locked="0"/>
    </xf>
    <xf numFmtId="185" fontId="46" fillId="3" borderId="75" xfId="6" applyNumberFormat="1" applyFont="1" applyFill="1" applyBorder="1" applyAlignment="1" applyProtection="1">
      <alignment horizontal="center" vertical="center"/>
      <protection locked="0"/>
    </xf>
    <xf numFmtId="0" fontId="7" fillId="0" borderId="92" xfId="6" applyFont="1" applyFill="1" applyBorder="1" applyAlignment="1" applyProtection="1">
      <alignment horizontal="center" vertical="center" wrapText="1"/>
    </xf>
    <xf numFmtId="0" fontId="12" fillId="0" borderId="92" xfId="6" applyFont="1" applyFill="1" applyBorder="1" applyAlignment="1" applyProtection="1">
      <alignment horizontal="center" vertical="center" wrapText="1"/>
    </xf>
    <xf numFmtId="0" fontId="12" fillId="0" borderId="75" xfId="6" applyFont="1" applyFill="1" applyBorder="1" applyAlignment="1" applyProtection="1">
      <alignment horizontal="center" vertical="center" wrapText="1"/>
    </xf>
    <xf numFmtId="0" fontId="7" fillId="0" borderId="70" xfId="6" applyFont="1" applyFill="1" applyBorder="1" applyAlignment="1" applyProtection="1">
      <alignment horizontal="center" vertical="center"/>
    </xf>
    <xf numFmtId="0" fontId="46" fillId="0" borderId="70" xfId="6" applyFont="1" applyFill="1" applyBorder="1" applyAlignment="1" applyProtection="1">
      <alignment horizontal="center" vertical="center"/>
    </xf>
    <xf numFmtId="0" fontId="46" fillId="0" borderId="92" xfId="6" applyFont="1" applyFill="1" applyBorder="1" applyAlignment="1" applyProtection="1">
      <alignment horizontal="center" vertical="center"/>
    </xf>
    <xf numFmtId="0" fontId="46" fillId="4" borderId="10" xfId="6" applyFont="1" applyFill="1" applyBorder="1" applyAlignment="1" applyProtection="1">
      <alignment horizontal="center" vertical="center"/>
      <protection locked="0"/>
    </xf>
    <xf numFmtId="0" fontId="46" fillId="4" borderId="11" xfId="6" applyFont="1" applyFill="1" applyBorder="1" applyAlignment="1" applyProtection="1">
      <alignment horizontal="center" vertical="center"/>
      <protection locked="0"/>
    </xf>
    <xf numFmtId="0" fontId="46" fillId="4" borderId="20" xfId="6" applyFont="1" applyFill="1" applyBorder="1" applyAlignment="1" applyProtection="1">
      <alignment horizontal="center" vertical="center"/>
      <protection locked="0"/>
    </xf>
    <xf numFmtId="0" fontId="46" fillId="4" borderId="13" xfId="6" applyFont="1" applyFill="1" applyBorder="1" applyAlignment="1" applyProtection="1">
      <alignment horizontal="center" vertical="center"/>
      <protection locked="0"/>
    </xf>
    <xf numFmtId="0" fontId="46" fillId="4" borderId="14" xfId="6" applyFont="1" applyFill="1" applyBorder="1" applyAlignment="1" applyProtection="1">
      <alignment horizontal="center" vertical="center"/>
      <protection locked="0"/>
    </xf>
    <xf numFmtId="0" fontId="46" fillId="4" borderId="32" xfId="6" applyFont="1" applyFill="1" applyBorder="1" applyAlignment="1" applyProtection="1">
      <alignment horizontal="center" vertical="center"/>
      <protection locked="0"/>
    </xf>
    <xf numFmtId="185" fontId="46" fillId="3" borderId="25" xfId="6" applyNumberFormat="1" applyFont="1" applyFill="1" applyBorder="1" applyAlignment="1" applyProtection="1">
      <alignment horizontal="center" vertical="center"/>
      <protection locked="0"/>
    </xf>
    <xf numFmtId="185" fontId="46" fillId="3" borderId="23" xfId="6" applyNumberFormat="1" applyFont="1" applyFill="1" applyBorder="1" applyAlignment="1" applyProtection="1">
      <alignment horizontal="center" vertical="center"/>
      <protection locked="0"/>
    </xf>
    <xf numFmtId="185" fontId="46" fillId="3" borderId="26" xfId="6" applyNumberFormat="1" applyFont="1" applyFill="1" applyBorder="1" applyAlignment="1" applyProtection="1">
      <alignment horizontal="center" vertical="center"/>
      <protection locked="0"/>
    </xf>
    <xf numFmtId="185" fontId="46" fillId="3" borderId="56" xfId="6" applyNumberFormat="1" applyFont="1" applyFill="1" applyBorder="1" applyAlignment="1" applyProtection="1">
      <alignment horizontal="center" vertical="center"/>
      <protection locked="0"/>
    </xf>
    <xf numFmtId="185" fontId="46" fillId="3" borderId="43" xfId="6" applyNumberFormat="1" applyFont="1" applyFill="1" applyBorder="1" applyAlignment="1" applyProtection="1">
      <alignment horizontal="center" vertical="center"/>
      <protection locked="0"/>
    </xf>
    <xf numFmtId="185" fontId="46" fillId="3" borderId="57" xfId="6" applyNumberFormat="1" applyFont="1" applyFill="1" applyBorder="1" applyAlignment="1" applyProtection="1">
      <alignment horizontal="center" vertical="center"/>
      <protection locked="0"/>
    </xf>
    <xf numFmtId="185" fontId="46" fillId="3" borderId="58" xfId="6" applyNumberFormat="1" applyFont="1" applyFill="1" applyBorder="1" applyAlignment="1" applyProtection="1">
      <alignment horizontal="center" vertical="center"/>
      <protection locked="0"/>
    </xf>
    <xf numFmtId="185" fontId="46" fillId="3" borderId="50" xfId="6" applyNumberFormat="1" applyFont="1" applyFill="1" applyBorder="1" applyAlignment="1" applyProtection="1">
      <alignment horizontal="center" vertical="center"/>
      <protection locked="0"/>
    </xf>
    <xf numFmtId="185" fontId="46" fillId="3" borderId="59" xfId="6" applyNumberFormat="1" applyFont="1" applyFill="1" applyBorder="1" applyAlignment="1" applyProtection="1">
      <alignment horizontal="center" vertical="center"/>
      <protection locked="0"/>
    </xf>
    <xf numFmtId="0" fontId="46" fillId="0" borderId="68" xfId="6" applyFont="1" applyFill="1" applyBorder="1" applyAlignment="1" applyProtection="1">
      <alignment horizontal="center" vertical="center"/>
      <protection locked="0"/>
    </xf>
    <xf numFmtId="0" fontId="46" fillId="0" borderId="45" xfId="6" applyFont="1" applyFill="1" applyBorder="1" applyAlignment="1" applyProtection="1">
      <alignment horizontal="center" vertical="center"/>
      <protection locked="0"/>
    </xf>
    <xf numFmtId="0" fontId="46" fillId="0" borderId="18" xfId="6" applyFont="1" applyFill="1" applyBorder="1" applyAlignment="1" applyProtection="1">
      <alignment horizontal="center" vertical="center"/>
      <protection locked="0"/>
    </xf>
    <xf numFmtId="0" fontId="46" fillId="0" borderId="0" xfId="6" applyFont="1" applyFill="1" applyBorder="1" applyAlignment="1" applyProtection="1">
      <alignment horizontal="center" vertical="center"/>
      <protection locked="0"/>
    </xf>
    <xf numFmtId="0" fontId="46" fillId="0" borderId="77" xfId="6" applyFont="1" applyFill="1" applyBorder="1" applyAlignment="1" applyProtection="1">
      <alignment horizontal="center" vertical="center"/>
      <protection locked="0"/>
    </xf>
    <xf numFmtId="0" fontId="46" fillId="0" borderId="13" xfId="6" applyFont="1" applyFill="1" applyBorder="1" applyAlignment="1" applyProtection="1">
      <alignment horizontal="center" vertical="center"/>
      <protection locked="0"/>
    </xf>
    <xf numFmtId="0" fontId="46" fillId="0" borderId="14" xfId="6" applyFont="1" applyFill="1" applyBorder="1" applyAlignment="1" applyProtection="1">
      <alignment horizontal="center" vertical="center"/>
      <protection locked="0"/>
    </xf>
    <xf numFmtId="0" fontId="46" fillId="0" borderId="32" xfId="6" applyFont="1" applyFill="1" applyBorder="1" applyAlignment="1" applyProtection="1">
      <alignment horizontal="center" vertical="center"/>
      <protection locked="0"/>
    </xf>
    <xf numFmtId="0" fontId="46" fillId="0" borderId="27" xfId="6" applyFont="1" applyFill="1" applyBorder="1" applyAlignment="1" applyProtection="1">
      <alignment horizontal="center" vertical="center"/>
      <protection locked="0"/>
    </xf>
    <xf numFmtId="0" fontId="46" fillId="0" borderId="28" xfId="6" applyFont="1" applyFill="1" applyBorder="1" applyAlignment="1" applyProtection="1">
      <alignment horizontal="center" vertical="center"/>
      <protection locked="0"/>
    </xf>
    <xf numFmtId="0" fontId="46" fillId="0" borderId="29" xfId="6" applyFont="1" applyFill="1" applyBorder="1" applyAlignment="1" applyProtection="1">
      <alignment horizontal="center" vertical="center"/>
      <protection locked="0"/>
    </xf>
    <xf numFmtId="0" fontId="46" fillId="0" borderId="22" xfId="6" applyFont="1" applyFill="1" applyBorder="1" applyAlignment="1" applyProtection="1">
      <alignment horizontal="center" vertical="center"/>
      <protection locked="0"/>
    </xf>
    <xf numFmtId="0" fontId="46" fillId="0" borderId="23" xfId="6" applyFont="1" applyFill="1" applyBorder="1" applyAlignment="1" applyProtection="1">
      <alignment horizontal="center" vertical="center"/>
      <protection locked="0"/>
    </xf>
    <xf numFmtId="0" fontId="46" fillId="0" borderId="24" xfId="6" applyFont="1" applyFill="1" applyBorder="1" applyAlignment="1" applyProtection="1">
      <alignment horizontal="center" vertical="center"/>
      <protection locked="0"/>
    </xf>
    <xf numFmtId="182" fontId="46" fillId="0" borderId="76" xfId="6" applyNumberFormat="1" applyFont="1" applyFill="1" applyBorder="1" applyAlignment="1" applyProtection="1">
      <alignment horizontal="center" vertical="center"/>
      <protection locked="0"/>
    </xf>
    <xf numFmtId="182" fontId="46" fillId="0" borderId="0" xfId="6" applyNumberFormat="1" applyFont="1" applyFill="1" applyBorder="1" applyAlignment="1" applyProtection="1">
      <alignment horizontal="center" vertical="center"/>
      <protection locked="0"/>
    </xf>
    <xf numFmtId="182" fontId="46" fillId="0" borderId="77" xfId="6" applyNumberFormat="1" applyFont="1" applyFill="1" applyBorder="1" applyAlignment="1" applyProtection="1">
      <alignment horizontal="center" vertical="center"/>
      <protection locked="0"/>
    </xf>
    <xf numFmtId="182" fontId="46" fillId="0" borderId="25" xfId="6" applyNumberFormat="1" applyFont="1" applyFill="1" applyBorder="1" applyAlignment="1" applyProtection="1">
      <alignment horizontal="center" vertical="center"/>
      <protection locked="0"/>
    </xf>
    <xf numFmtId="182" fontId="46" fillId="0" borderId="23" xfId="6" applyNumberFormat="1" applyFont="1" applyFill="1" applyBorder="1" applyAlignment="1" applyProtection="1">
      <alignment horizontal="center" vertical="center"/>
      <protection locked="0"/>
    </xf>
    <xf numFmtId="182" fontId="46" fillId="0" borderId="24" xfId="6" applyNumberFormat="1" applyFont="1" applyFill="1" applyBorder="1" applyAlignment="1" applyProtection="1">
      <alignment horizontal="center" vertical="center"/>
      <protection locked="0"/>
    </xf>
    <xf numFmtId="182" fontId="46" fillId="0" borderId="30" xfId="6" applyNumberFormat="1" applyFont="1" applyFill="1" applyBorder="1" applyAlignment="1" applyProtection="1">
      <alignment horizontal="center" vertical="center"/>
      <protection locked="0"/>
    </xf>
    <xf numFmtId="182" fontId="46" fillId="0" borderId="28" xfId="6" applyNumberFormat="1" applyFont="1" applyFill="1" applyBorder="1" applyAlignment="1" applyProtection="1">
      <alignment horizontal="center" vertical="center"/>
      <protection locked="0"/>
    </xf>
    <xf numFmtId="182" fontId="46" fillId="0" borderId="29" xfId="6" applyNumberFormat="1" applyFont="1" applyFill="1" applyBorder="1" applyAlignment="1" applyProtection="1">
      <alignment horizontal="center" vertical="center"/>
      <protection locked="0"/>
    </xf>
    <xf numFmtId="182" fontId="46" fillId="0" borderId="33" xfId="6" applyNumberFormat="1" applyFont="1" applyFill="1" applyBorder="1" applyAlignment="1" applyProtection="1">
      <alignment horizontal="center" vertical="center"/>
      <protection locked="0"/>
    </xf>
    <xf numFmtId="182" fontId="46" fillId="0" borderId="14" xfId="6" applyNumberFormat="1" applyFont="1" applyFill="1" applyBorder="1" applyAlignment="1" applyProtection="1">
      <alignment horizontal="center" vertical="center"/>
      <protection locked="0"/>
    </xf>
    <xf numFmtId="182" fontId="46" fillId="0" borderId="32" xfId="6" applyNumberFormat="1" applyFont="1" applyFill="1" applyBorder="1" applyAlignment="1" applyProtection="1">
      <alignment horizontal="center" vertical="center"/>
      <protection locked="0"/>
    </xf>
    <xf numFmtId="0" fontId="46" fillId="4" borderId="37" xfId="6" applyFont="1" applyFill="1" applyBorder="1" applyAlignment="1" applyProtection="1">
      <alignment horizontal="center" vertical="center"/>
      <protection locked="0"/>
    </xf>
    <xf numFmtId="0" fontId="46" fillId="4" borderId="52" xfId="6" applyFont="1" applyFill="1" applyBorder="1" applyAlignment="1" applyProtection="1">
      <alignment horizontal="center" vertical="center"/>
      <protection locked="0"/>
    </xf>
    <xf numFmtId="2" fontId="46" fillId="3" borderId="76" xfId="6" applyNumberFormat="1" applyFont="1" applyFill="1" applyBorder="1" applyAlignment="1" applyProtection="1">
      <alignment horizontal="center" vertical="center"/>
    </xf>
    <xf numFmtId="2" fontId="46" fillId="3" borderId="0" xfId="6" applyNumberFormat="1" applyFont="1" applyFill="1" applyBorder="1" applyAlignment="1" applyProtection="1">
      <alignment horizontal="center" vertical="center"/>
    </xf>
    <xf numFmtId="2" fontId="46" fillId="3" borderId="77" xfId="6" applyNumberFormat="1" applyFont="1" applyFill="1" applyBorder="1" applyAlignment="1" applyProtection="1">
      <alignment horizontal="center" vertical="center"/>
    </xf>
    <xf numFmtId="2" fontId="46" fillId="3" borderId="33" xfId="6" applyNumberFormat="1" applyFont="1" applyFill="1" applyBorder="1" applyAlignment="1" applyProtection="1">
      <alignment horizontal="center" vertical="center"/>
    </xf>
    <xf numFmtId="2" fontId="46" fillId="3" borderId="14" xfId="6" applyNumberFormat="1" applyFont="1" applyFill="1" applyBorder="1" applyAlignment="1" applyProtection="1">
      <alignment horizontal="center" vertical="center"/>
    </xf>
    <xf numFmtId="2" fontId="46" fillId="3" borderId="32" xfId="6" applyNumberFormat="1" applyFont="1" applyFill="1" applyBorder="1" applyAlignment="1" applyProtection="1">
      <alignment horizontal="center" vertical="center"/>
    </xf>
    <xf numFmtId="185" fontId="46" fillId="3" borderId="76" xfId="6" applyNumberFormat="1" applyFont="1" applyFill="1" applyBorder="1" applyAlignment="1" applyProtection="1">
      <alignment horizontal="center" vertical="center"/>
    </xf>
    <xf numFmtId="185" fontId="46" fillId="3" borderId="0" xfId="6" applyNumberFormat="1" applyFont="1" applyFill="1" applyBorder="1" applyAlignment="1" applyProtection="1">
      <alignment horizontal="center" vertical="center"/>
    </xf>
    <xf numFmtId="185" fontId="46" fillId="3" borderId="19" xfId="6" applyNumberFormat="1" applyFont="1" applyFill="1" applyBorder="1" applyAlignment="1" applyProtection="1">
      <alignment horizontal="center" vertical="center"/>
    </xf>
    <xf numFmtId="185" fontId="46" fillId="3" borderId="33" xfId="6" applyNumberFormat="1" applyFont="1" applyFill="1" applyBorder="1" applyAlignment="1" applyProtection="1">
      <alignment horizontal="center" vertical="center"/>
    </xf>
    <xf numFmtId="185" fontId="46" fillId="3" borderId="14" xfId="6" applyNumberFormat="1" applyFont="1" applyFill="1" applyBorder="1" applyAlignment="1" applyProtection="1">
      <alignment horizontal="center" vertical="center"/>
    </xf>
    <xf numFmtId="185" fontId="46" fillId="3" borderId="15" xfId="6" applyNumberFormat="1" applyFont="1" applyFill="1" applyBorder="1" applyAlignment="1" applyProtection="1">
      <alignment horizontal="center" vertical="center"/>
    </xf>
    <xf numFmtId="0" fontId="12" fillId="0" borderId="40" xfId="6" applyFont="1" applyFill="1" applyBorder="1" applyAlignment="1" applyProtection="1">
      <alignment horizontal="center" vertical="center" wrapText="1"/>
    </xf>
    <xf numFmtId="0" fontId="12" fillId="0" borderId="41" xfId="6" applyFont="1" applyFill="1" applyBorder="1" applyAlignment="1" applyProtection="1">
      <alignment horizontal="center" vertical="center" wrapText="1"/>
    </xf>
    <xf numFmtId="0" fontId="12" fillId="0" borderId="47" xfId="6" applyFont="1" applyFill="1" applyBorder="1" applyAlignment="1" applyProtection="1">
      <alignment horizontal="center" vertical="center" wrapText="1"/>
    </xf>
    <xf numFmtId="0" fontId="12" fillId="0" borderId="48" xfId="6" applyFont="1" applyFill="1" applyBorder="1" applyAlignment="1" applyProtection="1">
      <alignment horizontal="center" vertical="center" wrapText="1"/>
    </xf>
    <xf numFmtId="0" fontId="7" fillId="0" borderId="40" xfId="6" applyFont="1" applyFill="1" applyBorder="1" applyAlignment="1" applyProtection="1">
      <alignment horizontal="center" vertical="center" wrapText="1"/>
    </xf>
    <xf numFmtId="0" fontId="7" fillId="0" borderId="47" xfId="6" applyFont="1" applyFill="1" applyBorder="1" applyAlignment="1" applyProtection="1">
      <alignment horizontal="center" vertical="center" wrapText="1"/>
    </xf>
    <xf numFmtId="0" fontId="7" fillId="0" borderId="40" xfId="6" applyFont="1" applyFill="1" applyBorder="1" applyAlignment="1" applyProtection="1">
      <alignment horizontal="center" vertical="center"/>
    </xf>
    <xf numFmtId="0" fontId="7" fillId="0" borderId="47" xfId="6" applyFont="1" applyFill="1" applyBorder="1" applyAlignment="1" applyProtection="1">
      <alignment horizontal="center" vertical="center"/>
    </xf>
    <xf numFmtId="0" fontId="13" fillId="0" borderId="40" xfId="6" applyFont="1" applyFill="1" applyBorder="1" applyAlignment="1" applyProtection="1">
      <alignment horizontal="center" vertical="center" wrapText="1"/>
    </xf>
    <xf numFmtId="0" fontId="13" fillId="0" borderId="47" xfId="6" applyFont="1" applyFill="1" applyBorder="1" applyAlignment="1" applyProtection="1">
      <alignment horizontal="center" vertical="center" wrapText="1"/>
    </xf>
    <xf numFmtId="0" fontId="46" fillId="0" borderId="52" xfId="6" applyFont="1" applyFill="1" applyBorder="1" applyAlignment="1" applyProtection="1">
      <alignment horizontal="center" vertical="center"/>
      <protection locked="0"/>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7" xfId="0" applyFont="1" applyFill="1" applyBorder="1" applyAlignment="1">
      <alignment horizontal="center" vertical="center"/>
    </xf>
    <xf numFmtId="0" fontId="12" fillId="0" borderId="45" xfId="0" applyFont="1" applyFill="1" applyBorder="1" applyAlignment="1">
      <alignment horizontal="center" vertical="center"/>
    </xf>
    <xf numFmtId="178" fontId="12" fillId="0" borderId="45" xfId="0" applyNumberFormat="1" applyFont="1" applyFill="1" applyBorder="1" applyAlignment="1">
      <alignment horizontal="center" vertical="center"/>
    </xf>
    <xf numFmtId="178" fontId="12" fillId="0" borderId="46" xfId="0" applyNumberFormat="1"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6" xfId="0" applyFont="1" applyFill="1" applyBorder="1" applyAlignment="1">
      <alignment horizontal="center" vertical="center"/>
    </xf>
    <xf numFmtId="177" fontId="12" fillId="0" borderId="30" xfId="0" applyNumberFormat="1" applyFont="1" applyFill="1" applyBorder="1" applyAlignment="1">
      <alignment horizontal="center" vertical="center" wrapText="1"/>
    </xf>
    <xf numFmtId="177" fontId="12" fillId="0" borderId="28" xfId="0" applyNumberFormat="1" applyFont="1" applyFill="1" applyBorder="1" applyAlignment="1">
      <alignment horizontal="center" vertical="center" wrapText="1"/>
    </xf>
    <xf numFmtId="177" fontId="12" fillId="0" borderId="31" xfId="0" applyNumberFormat="1" applyFont="1" applyFill="1" applyBorder="1" applyAlignment="1">
      <alignment horizontal="center" vertical="center" wrapText="1"/>
    </xf>
    <xf numFmtId="177" fontId="12" fillId="0" borderId="33" xfId="0" applyNumberFormat="1" applyFont="1" applyFill="1" applyBorder="1" applyAlignment="1">
      <alignment horizontal="center" vertical="center" wrapText="1"/>
    </xf>
    <xf numFmtId="177" fontId="12" fillId="0" borderId="14" xfId="0" applyNumberFormat="1" applyFont="1" applyFill="1" applyBorder="1" applyAlignment="1">
      <alignment horizontal="center" vertical="center" wrapText="1"/>
    </xf>
    <xf numFmtId="177" fontId="12" fillId="0" borderId="15"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2" xfId="0" applyFont="1" applyFill="1" applyBorder="1" applyAlignment="1">
      <alignment horizontal="center" vertical="center"/>
    </xf>
    <xf numFmtId="0" fontId="11" fillId="0" borderId="0" xfId="0" applyFont="1" applyAlignment="1">
      <alignment horizontal="left" vertical="center" wrapText="1"/>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2"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0" xfId="0" applyFont="1" applyFill="1" applyBorder="1" applyAlignment="1">
      <alignment horizontal="center" vertical="center"/>
    </xf>
    <xf numFmtId="183" fontId="12" fillId="0" borderId="45" xfId="0" applyNumberFormat="1" applyFont="1" applyFill="1" applyBorder="1" applyAlignment="1">
      <alignment horizontal="center" vertical="center"/>
    </xf>
    <xf numFmtId="183" fontId="12" fillId="0" borderId="46" xfId="0" applyNumberFormat="1" applyFont="1" applyFill="1" applyBorder="1" applyAlignment="1">
      <alignment horizontal="center" vertical="center"/>
    </xf>
    <xf numFmtId="182" fontId="12" fillId="0" borderId="37" xfId="4" applyNumberFormat="1" applyFont="1" applyFill="1" applyBorder="1" applyAlignment="1">
      <alignment horizontal="center" vertical="center"/>
    </xf>
    <xf numFmtId="182" fontId="12" fillId="0" borderId="38" xfId="4" applyNumberFormat="1" applyFont="1" applyFill="1" applyBorder="1" applyAlignment="1">
      <alignment horizontal="center" vertical="center"/>
    </xf>
    <xf numFmtId="182" fontId="12" fillId="0" borderId="45" xfId="4" applyNumberFormat="1" applyFont="1" applyFill="1" applyBorder="1" applyAlignment="1">
      <alignment horizontal="center" vertical="center"/>
    </xf>
    <xf numFmtId="182" fontId="12" fillId="0" borderId="46" xfId="4" applyNumberFormat="1" applyFont="1" applyFill="1" applyBorder="1" applyAlignment="1">
      <alignment horizontal="center" vertical="center"/>
    </xf>
    <xf numFmtId="0" fontId="12" fillId="0" borderId="75"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86" xfId="0" applyFont="1" applyFill="1" applyBorder="1" applyAlignment="1">
      <alignment horizontal="center" vertical="center" shrinkToFit="1"/>
    </xf>
    <xf numFmtId="0" fontId="12" fillId="0" borderId="21" xfId="0" applyFont="1" applyBorder="1" applyAlignment="1">
      <alignment horizontal="left" vertical="center"/>
    </xf>
    <xf numFmtId="0" fontId="12" fillId="0" borderId="11" xfId="0" applyFont="1" applyBorder="1" applyAlignment="1">
      <alignment horizontal="left" vertical="center"/>
    </xf>
    <xf numFmtId="0" fontId="12" fillId="0" borderId="25" xfId="0" applyFont="1" applyBorder="1" applyAlignment="1">
      <alignment horizontal="left" vertical="center"/>
    </xf>
    <xf numFmtId="0" fontId="12" fillId="0" borderId="23" xfId="0" applyFont="1" applyBorder="1" applyAlignment="1">
      <alignment horizontal="left" vertical="center"/>
    </xf>
    <xf numFmtId="0" fontId="13" fillId="0" borderId="30" xfId="0" applyFont="1" applyBorder="1" applyAlignment="1">
      <alignment horizontal="left" vertical="center" wrapText="1"/>
    </xf>
    <xf numFmtId="0" fontId="13" fillId="0" borderId="28" xfId="0" applyFont="1" applyBorder="1" applyAlignment="1">
      <alignment horizontal="left" vertical="center" wrapText="1"/>
    </xf>
    <xf numFmtId="0" fontId="13" fillId="0" borderId="33" xfId="0" applyFont="1" applyBorder="1" applyAlignment="1">
      <alignment horizontal="left" vertical="center" wrapText="1"/>
    </xf>
    <xf numFmtId="0" fontId="13" fillId="0" borderId="14" xfId="0" applyFont="1" applyBorder="1" applyAlignment="1">
      <alignment horizontal="left" vertical="center" wrapText="1"/>
    </xf>
    <xf numFmtId="0" fontId="12" fillId="0" borderId="33" xfId="0" applyFont="1" applyBorder="1" applyAlignment="1">
      <alignment horizontal="left" vertical="center"/>
    </xf>
    <xf numFmtId="0" fontId="12" fillId="0" borderId="14" xfId="0" applyFont="1" applyBorder="1" applyAlignment="1">
      <alignment horizontal="left" vertical="center"/>
    </xf>
    <xf numFmtId="0" fontId="13" fillId="0" borderId="2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10" fontId="12" fillId="0" borderId="30" xfId="0" applyNumberFormat="1" applyFont="1" applyFill="1" applyBorder="1" applyAlignment="1">
      <alignment horizontal="center" vertical="center"/>
    </xf>
    <xf numFmtId="10" fontId="12" fillId="0" borderId="28" xfId="0" applyNumberFormat="1" applyFont="1" applyFill="1" applyBorder="1" applyAlignment="1">
      <alignment horizontal="center" vertical="center"/>
    </xf>
    <xf numFmtId="10" fontId="12" fillId="0" borderId="31" xfId="0" applyNumberFormat="1" applyFont="1" applyFill="1" applyBorder="1" applyAlignment="1">
      <alignment horizontal="center" vertical="center"/>
    </xf>
    <xf numFmtId="10" fontId="12" fillId="0" borderId="33" xfId="0" applyNumberFormat="1" applyFont="1" applyFill="1" applyBorder="1" applyAlignment="1">
      <alignment horizontal="center" vertical="center"/>
    </xf>
    <xf numFmtId="10" fontId="12" fillId="0" borderId="14" xfId="0" applyNumberFormat="1" applyFont="1" applyFill="1" applyBorder="1" applyAlignment="1">
      <alignment horizontal="center" vertical="center"/>
    </xf>
    <xf numFmtId="10" fontId="12" fillId="0" borderId="15"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2" fillId="0" borderId="54"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57"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3" fillId="0" borderId="68" xfId="0" applyFont="1" applyFill="1" applyBorder="1" applyAlignment="1">
      <alignment horizontal="left" vertical="center" wrapText="1"/>
    </xf>
    <xf numFmtId="0" fontId="13" fillId="0" borderId="68"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45" xfId="0" applyFont="1" applyFill="1" applyBorder="1" applyAlignment="1">
      <alignment horizontal="left" vertical="center"/>
    </xf>
    <xf numFmtId="0" fontId="12" fillId="0" borderId="2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6" xfId="0" applyFont="1" applyFill="1" applyBorder="1" applyAlignment="1">
      <alignment horizontal="center" vertical="center"/>
    </xf>
    <xf numFmtId="176" fontId="14" fillId="0" borderId="30" xfId="0" applyNumberFormat="1" applyFont="1" applyFill="1" applyBorder="1" applyAlignment="1">
      <alignment horizontal="center" vertical="center"/>
    </xf>
    <xf numFmtId="176" fontId="14" fillId="0" borderId="28" xfId="0" applyNumberFormat="1" applyFont="1" applyFill="1" applyBorder="1" applyAlignment="1">
      <alignment horizontal="center" vertical="center"/>
    </xf>
    <xf numFmtId="176" fontId="14" fillId="0" borderId="31" xfId="0" applyNumberFormat="1" applyFont="1" applyFill="1" applyBorder="1" applyAlignment="1">
      <alignment horizontal="center" vertical="center"/>
    </xf>
    <xf numFmtId="176" fontId="14" fillId="0" borderId="33" xfId="0" applyNumberFormat="1" applyFont="1" applyFill="1" applyBorder="1" applyAlignment="1">
      <alignment horizontal="center" vertical="center"/>
    </xf>
    <xf numFmtId="176" fontId="14" fillId="0" borderId="14"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13" fillId="0" borderId="2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xf>
    <xf numFmtId="0" fontId="9" fillId="0" borderId="0" xfId="0" applyFont="1" applyAlignment="1">
      <alignment horizontal="left" vertical="center" wrapText="1"/>
    </xf>
    <xf numFmtId="0" fontId="13" fillId="3" borderId="30"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6" xfId="0" applyFont="1" applyFill="1" applyBorder="1" applyAlignment="1">
      <alignment horizontal="center" vertical="center"/>
    </xf>
    <xf numFmtId="2" fontId="13" fillId="0" borderId="0" xfId="0" applyNumberFormat="1" applyFont="1" applyFill="1" applyBorder="1" applyAlignment="1">
      <alignment horizontal="center" vertical="center"/>
    </xf>
    <xf numFmtId="0" fontId="13" fillId="0" borderId="76" xfId="0" applyFont="1" applyBorder="1" applyAlignment="1">
      <alignment horizontal="left" vertical="center"/>
    </xf>
    <xf numFmtId="0" fontId="13" fillId="0" borderId="0" xfId="0" applyFont="1" applyBorder="1" applyAlignment="1">
      <alignment horizontal="left" vertical="center"/>
    </xf>
    <xf numFmtId="0" fontId="13" fillId="0" borderId="33" xfId="0" applyFont="1" applyBorder="1" applyAlignment="1">
      <alignment horizontal="left" vertical="center"/>
    </xf>
    <xf numFmtId="0" fontId="13" fillId="0" borderId="14" xfId="0" applyFont="1" applyBorder="1" applyAlignment="1">
      <alignment horizontal="left" vertical="center"/>
    </xf>
    <xf numFmtId="0" fontId="12" fillId="0" borderId="7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3" fillId="0" borderId="7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73" xfId="0" applyNumberFormat="1" applyFont="1" applyFill="1" applyBorder="1" applyAlignment="1">
      <alignment horizontal="center" vertical="center"/>
    </xf>
    <xf numFmtId="0" fontId="12" fillId="0" borderId="47" xfId="0" applyNumberFormat="1" applyFont="1" applyFill="1" applyBorder="1" applyAlignment="1">
      <alignment horizontal="center" vertical="center"/>
    </xf>
    <xf numFmtId="0" fontId="13" fillId="0" borderId="37" xfId="0" applyFont="1" applyFill="1" applyBorder="1" applyAlignment="1">
      <alignment horizontal="center" vertical="center"/>
    </xf>
    <xf numFmtId="0" fontId="7" fillId="0" borderId="0" xfId="0" applyFont="1" applyAlignment="1">
      <alignment horizontal="left" vertical="center" wrapText="1"/>
    </xf>
    <xf numFmtId="0" fontId="12" fillId="0" borderId="2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3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2" fillId="0" borderId="36"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44"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3" fillId="0" borderId="58"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7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3" fillId="0" borderId="38"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6" xfId="0" applyFont="1" applyFill="1" applyBorder="1" applyAlignment="1">
      <alignment horizontal="center" vertical="center"/>
    </xf>
    <xf numFmtId="0" fontId="12" fillId="0" borderId="59" xfId="0" applyFont="1" applyFill="1" applyBorder="1" applyAlignment="1">
      <alignment horizontal="center" vertical="center"/>
    </xf>
    <xf numFmtId="0" fontId="13" fillId="0" borderId="45" xfId="0" applyFont="1" applyFill="1" applyBorder="1" applyAlignment="1">
      <alignment horizontal="left" vertical="center" wrapText="1"/>
    </xf>
    <xf numFmtId="0" fontId="13" fillId="0" borderId="68" xfId="0" applyFont="1" applyFill="1" applyBorder="1" applyAlignment="1">
      <alignment horizontal="center" vertical="center"/>
    </xf>
    <xf numFmtId="0" fontId="13" fillId="0" borderId="52" xfId="0" applyFont="1" applyFill="1" applyBorder="1" applyAlignment="1">
      <alignment horizontal="center" vertical="center"/>
    </xf>
    <xf numFmtId="9" fontId="12" fillId="0" borderId="45" xfId="4" applyFont="1" applyFill="1" applyBorder="1" applyAlignment="1">
      <alignment horizontal="center" vertical="center"/>
    </xf>
    <xf numFmtId="9" fontId="12" fillId="0" borderId="46" xfId="4" applyFont="1" applyFill="1" applyBorder="1" applyAlignment="1">
      <alignment horizontal="center" vertical="center"/>
    </xf>
    <xf numFmtId="0" fontId="12" fillId="0" borderId="46" xfId="0" applyFont="1" applyFill="1" applyBorder="1" applyAlignment="1">
      <alignment horizontal="center" vertical="center"/>
    </xf>
    <xf numFmtId="0" fontId="12" fillId="0" borderId="53" xfId="0" applyFont="1" applyFill="1" applyBorder="1" applyAlignment="1">
      <alignment horizontal="center" vertical="center"/>
    </xf>
    <xf numFmtId="183" fontId="12" fillId="0" borderId="73" xfId="0" applyNumberFormat="1" applyFont="1" applyFill="1" applyBorder="1" applyAlignment="1">
      <alignment horizontal="center" vertical="center"/>
    </xf>
    <xf numFmtId="183" fontId="12" fillId="0" borderId="47" xfId="0" applyNumberFormat="1" applyFont="1" applyFill="1" applyBorder="1" applyAlignment="1">
      <alignment horizontal="center" vertical="center"/>
    </xf>
    <xf numFmtId="176" fontId="12" fillId="0" borderId="37" xfId="0" applyNumberFormat="1" applyFont="1" applyFill="1" applyBorder="1" applyAlignment="1">
      <alignment horizontal="center" vertical="center"/>
    </xf>
    <xf numFmtId="176" fontId="12" fillId="0" borderId="45" xfId="0" applyNumberFormat="1"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52" xfId="0" applyFont="1" applyFill="1" applyBorder="1" applyAlignment="1">
      <alignment horizontal="left" vertical="center"/>
    </xf>
    <xf numFmtId="0" fontId="13" fillId="0" borderId="45" xfId="0" applyFont="1" applyFill="1" applyBorder="1" applyAlignment="1">
      <alignment horizontal="left" vertical="center" shrinkToFit="1"/>
    </xf>
    <xf numFmtId="176" fontId="12" fillId="0" borderId="38" xfId="0" applyNumberFormat="1" applyFont="1" applyFill="1" applyBorder="1" applyAlignment="1">
      <alignment horizontal="center" vertical="center"/>
    </xf>
    <xf numFmtId="176" fontId="12" fillId="0" borderId="46" xfId="0" applyNumberFormat="1" applyFont="1" applyFill="1" applyBorder="1" applyAlignment="1">
      <alignment horizontal="center" vertical="center"/>
    </xf>
    <xf numFmtId="183" fontId="12" fillId="0" borderId="74" xfId="0" applyNumberFormat="1" applyFont="1" applyFill="1" applyBorder="1" applyAlignment="1">
      <alignment horizontal="center" vertical="center"/>
    </xf>
    <xf numFmtId="183" fontId="12" fillId="0" borderId="48" xfId="0" applyNumberFormat="1" applyFont="1" applyFill="1" applyBorder="1" applyAlignment="1">
      <alignment horizontal="center" vertical="center"/>
    </xf>
    <xf numFmtId="0" fontId="13" fillId="0" borderId="52" xfId="0" applyFont="1" applyFill="1" applyBorder="1" applyAlignment="1">
      <alignment horizontal="left" vertical="center" wrapText="1"/>
    </xf>
    <xf numFmtId="0" fontId="13" fillId="0" borderId="73" xfId="0" applyFont="1" applyFill="1" applyBorder="1" applyAlignment="1">
      <alignment horizontal="center" vertical="center"/>
    </xf>
    <xf numFmtId="0" fontId="13" fillId="0" borderId="47" xfId="0" applyFont="1" applyFill="1" applyBorder="1" applyAlignment="1">
      <alignment horizontal="center" vertical="center"/>
    </xf>
    <xf numFmtId="0" fontId="35" fillId="0" borderId="0" xfId="0" applyFont="1" applyFill="1" applyAlignment="1">
      <alignment horizontal="left" vertical="center"/>
    </xf>
    <xf numFmtId="0" fontId="11" fillId="0" borderId="0" xfId="0" applyFont="1" applyBorder="1" applyAlignment="1">
      <alignment horizontal="left" vertical="center" wrapText="1"/>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7"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4" xfId="0" applyFont="1" applyFill="1" applyBorder="1" applyAlignment="1">
      <alignment horizontal="center" vertical="center"/>
    </xf>
    <xf numFmtId="180" fontId="12" fillId="0" borderId="30" xfId="0" applyNumberFormat="1" applyFont="1" applyFill="1" applyBorder="1" applyAlignment="1">
      <alignment horizontal="center" vertical="center"/>
    </xf>
    <xf numFmtId="180" fontId="12" fillId="0" borderId="28" xfId="0" applyNumberFormat="1" applyFont="1" applyFill="1" applyBorder="1" applyAlignment="1">
      <alignment horizontal="center" vertical="center"/>
    </xf>
    <xf numFmtId="180" fontId="12" fillId="0" borderId="31" xfId="0" applyNumberFormat="1" applyFont="1" applyFill="1" applyBorder="1" applyAlignment="1">
      <alignment horizontal="center" vertical="center"/>
    </xf>
    <xf numFmtId="180" fontId="12" fillId="0" borderId="33" xfId="0" applyNumberFormat="1" applyFont="1" applyFill="1" applyBorder="1" applyAlignment="1">
      <alignment horizontal="center" vertical="center"/>
    </xf>
    <xf numFmtId="180" fontId="12" fillId="0" borderId="14" xfId="0" applyNumberFormat="1" applyFont="1" applyFill="1" applyBorder="1" applyAlignment="1">
      <alignment horizontal="center" vertical="center"/>
    </xf>
    <xf numFmtId="180" fontId="12" fillId="0" borderId="15" xfId="0" applyNumberFormat="1" applyFont="1" applyFill="1" applyBorder="1" applyAlignment="1">
      <alignment horizontal="center" vertical="center"/>
    </xf>
    <xf numFmtId="0" fontId="12" fillId="0" borderId="60" xfId="0" applyFont="1" applyFill="1" applyBorder="1" applyAlignment="1">
      <alignment horizontal="center" vertical="center" wrapText="1"/>
    </xf>
    <xf numFmtId="0" fontId="12" fillId="0" borderId="75"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0" fillId="0" borderId="0" xfId="0" applyFont="1" applyAlignment="1">
      <alignment horizontal="left" vertical="center"/>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1" fillId="0" borderId="0" xfId="0" applyFont="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178" fontId="12" fillId="0" borderId="30" xfId="0" applyNumberFormat="1" applyFont="1" applyFill="1" applyBorder="1" applyAlignment="1">
      <alignment horizontal="center" vertical="center"/>
    </xf>
    <xf numFmtId="178" fontId="12" fillId="0" borderId="28" xfId="0" applyNumberFormat="1" applyFont="1" applyFill="1" applyBorder="1" applyAlignment="1">
      <alignment horizontal="center" vertical="center"/>
    </xf>
    <xf numFmtId="178" fontId="12" fillId="0" borderId="31" xfId="0" applyNumberFormat="1" applyFont="1" applyFill="1" applyBorder="1" applyAlignment="1">
      <alignment horizontal="center" vertical="center"/>
    </xf>
    <xf numFmtId="178" fontId="12" fillId="0" borderId="25" xfId="0" applyNumberFormat="1" applyFont="1" applyFill="1" applyBorder="1" applyAlignment="1">
      <alignment horizontal="center" vertical="center"/>
    </xf>
    <xf numFmtId="178" fontId="12" fillId="0" borderId="23" xfId="0" applyNumberFormat="1" applyFont="1" applyFill="1" applyBorder="1" applyAlignment="1">
      <alignment horizontal="center" vertical="center"/>
    </xf>
    <xf numFmtId="178" fontId="12" fillId="0" borderId="26" xfId="0" applyNumberFormat="1" applyFont="1" applyFill="1" applyBorder="1" applyAlignment="1">
      <alignment horizontal="center" vertical="center"/>
    </xf>
    <xf numFmtId="183" fontId="12" fillId="0" borderId="30" xfId="0" applyNumberFormat="1" applyFont="1" applyFill="1" applyBorder="1" applyAlignment="1">
      <alignment horizontal="center" vertical="center"/>
    </xf>
    <xf numFmtId="183" fontId="12" fillId="0" borderId="28" xfId="0" applyNumberFormat="1" applyFont="1" applyFill="1" applyBorder="1" applyAlignment="1">
      <alignment horizontal="center" vertical="center"/>
    </xf>
    <xf numFmtId="183" fontId="12" fillId="0" borderId="31" xfId="0" applyNumberFormat="1" applyFont="1" applyFill="1" applyBorder="1" applyAlignment="1">
      <alignment horizontal="center" vertical="center"/>
    </xf>
    <xf numFmtId="183" fontId="12" fillId="0" borderId="25" xfId="0" applyNumberFormat="1" applyFont="1" applyFill="1" applyBorder="1" applyAlignment="1">
      <alignment horizontal="center" vertical="center"/>
    </xf>
    <xf numFmtId="183" fontId="12" fillId="0" borderId="23" xfId="0" applyNumberFormat="1" applyFont="1" applyFill="1" applyBorder="1" applyAlignment="1">
      <alignment horizontal="center" vertical="center"/>
    </xf>
    <xf numFmtId="183" fontId="12" fillId="0" borderId="26" xfId="0" applyNumberFormat="1" applyFont="1" applyFill="1" applyBorder="1" applyAlignment="1">
      <alignment horizontal="center" vertical="center"/>
    </xf>
    <xf numFmtId="183" fontId="12" fillId="0" borderId="29" xfId="0" applyNumberFormat="1" applyFont="1" applyFill="1" applyBorder="1" applyAlignment="1">
      <alignment horizontal="center" vertical="center"/>
    </xf>
    <xf numFmtId="183" fontId="12" fillId="0" borderId="33" xfId="0" applyNumberFormat="1" applyFont="1" applyFill="1" applyBorder="1" applyAlignment="1">
      <alignment horizontal="center" vertical="center"/>
    </xf>
    <xf numFmtId="183" fontId="12" fillId="0" borderId="14" xfId="0" applyNumberFormat="1" applyFont="1" applyFill="1" applyBorder="1" applyAlignment="1">
      <alignment horizontal="center" vertical="center"/>
    </xf>
    <xf numFmtId="183" fontId="12" fillId="0" borderId="32" xfId="0" applyNumberFormat="1" applyFont="1" applyFill="1" applyBorder="1" applyAlignment="1">
      <alignment horizontal="center" vertical="center"/>
    </xf>
    <xf numFmtId="0" fontId="13" fillId="0" borderId="30" xfId="0" applyFont="1" applyFill="1" applyBorder="1" applyAlignment="1">
      <alignment horizontal="left" vertical="center" shrinkToFit="1"/>
    </xf>
    <xf numFmtId="0" fontId="13" fillId="0" borderId="28"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3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0"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32" xfId="0" applyFont="1" applyFill="1" applyBorder="1" applyAlignment="1">
      <alignment horizontal="left" vertical="center"/>
    </xf>
  </cellXfs>
  <cellStyles count="8">
    <cellStyle name="パーセント" xfId="4" builtinId="5"/>
    <cellStyle name="桁区切り" xfId="5" builtinId="6"/>
    <cellStyle name="桁区切り 2" xfId="3" xr:uid="{00000000-0005-0000-0000-000002000000}"/>
    <cellStyle name="桁区切り 2 2" xfId="7" xr:uid="{00000000-0005-0000-0000-000003000000}"/>
    <cellStyle name="標準" xfId="0" builtinId="0"/>
    <cellStyle name="標準 2" xfId="1" xr:uid="{00000000-0005-0000-0000-000005000000}"/>
    <cellStyle name="標準 2 2" xfId="6" xr:uid="{00000000-0005-0000-0000-000006000000}"/>
    <cellStyle name="標準 3" xfId="2" xr:uid="{00000000-0005-0000-0000-000007000000}"/>
  </cellStyles>
  <dxfs count="746">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fgColor rgb="FFEBEBFF"/>
          <bgColor rgb="FFEBEBFF"/>
        </patternFill>
      </fill>
    </dxf>
    <dxf>
      <fill>
        <patternFill>
          <bgColor rgb="FFEBEBFF"/>
        </patternFill>
      </fill>
    </dxf>
    <dxf>
      <fill>
        <patternFill>
          <fgColor rgb="FFEBEBFF"/>
          <bgColor rgb="FFEBEBFF"/>
        </patternFill>
      </fill>
    </dxf>
  </dxfs>
  <tableStyles count="0" defaultTableStyle="TableStyleMedium2" defaultPivotStyle="PivotStyleLight16"/>
  <colors>
    <mruColors>
      <color rgb="FFEBEBFF"/>
      <color rgb="FFF5F5FA"/>
      <color rgb="FFEBFFFF"/>
      <color rgb="FFD9E1F2"/>
      <color rgb="FFF3F3FF"/>
      <color rgb="FFF3F3FA"/>
      <color rgb="FFF3F3F3"/>
      <color rgb="FFCCCCFF"/>
      <color rgb="FFE5E5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60</xdr:col>
      <xdr:colOff>0</xdr:colOff>
      <xdr:row>2</xdr:row>
      <xdr:rowOff>0</xdr:rowOff>
    </xdr:from>
    <xdr:to>
      <xdr:col>116</xdr:col>
      <xdr:colOff>7620</xdr:colOff>
      <xdr:row>94</xdr:row>
      <xdr:rowOff>0</xdr:rowOff>
    </xdr:to>
    <xdr:pic>
      <xdr:nvPicPr>
        <xdr:cNvPr id="3" name="図 2">
          <a:extLst>
            <a:ext uri="{FF2B5EF4-FFF2-40B4-BE49-F238E27FC236}">
              <a16:creationId xmlns:a16="http://schemas.microsoft.com/office/drawing/2014/main" id="{7821F6D4-67FE-4F47-B224-C22E21AE0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365760"/>
          <a:ext cx="8115300" cy="16924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57</xdr:col>
      <xdr:colOff>69850</xdr:colOff>
      <xdr:row>0</xdr:row>
      <xdr:rowOff>25400</xdr:rowOff>
    </xdr:from>
    <xdr:to>
      <xdr:col>129</xdr:col>
      <xdr:colOff>77470</xdr:colOff>
      <xdr:row>279</xdr:row>
      <xdr:rowOff>33020</xdr:rowOff>
    </xdr:to>
    <xdr:pic>
      <xdr:nvPicPr>
        <xdr:cNvPr id="12" name="図 11">
          <a:extLst>
            <a:ext uri="{FF2B5EF4-FFF2-40B4-BE49-F238E27FC236}">
              <a16:creationId xmlns:a16="http://schemas.microsoft.com/office/drawing/2014/main" id="{37AD9710-E39D-4BC4-A2CF-65AEF949C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4950" y="25400"/>
          <a:ext cx="8275320" cy="34265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171450</xdr:colOff>
      <xdr:row>2</xdr:row>
      <xdr:rowOff>19050</xdr:rowOff>
    </xdr:from>
    <xdr:to>
      <xdr:col>78</xdr:col>
      <xdr:colOff>179070</xdr:colOff>
      <xdr:row>47</xdr:row>
      <xdr:rowOff>30480</xdr:rowOff>
    </xdr:to>
    <xdr:pic>
      <xdr:nvPicPr>
        <xdr:cNvPr id="4" name="図 3">
          <a:extLst>
            <a:ext uri="{FF2B5EF4-FFF2-40B4-BE49-F238E27FC236}">
              <a16:creationId xmlns:a16="http://schemas.microsoft.com/office/drawing/2014/main" id="{E2E4BA45-AF40-4E27-9785-0356FD11F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0" y="819150"/>
          <a:ext cx="7970520" cy="9460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34</xdr:col>
      <xdr:colOff>167640</xdr:colOff>
      <xdr:row>38</xdr:row>
      <xdr:rowOff>7620</xdr:rowOff>
    </xdr:to>
    <xdr:pic>
      <xdr:nvPicPr>
        <xdr:cNvPr id="5" name="図 4">
          <a:extLst>
            <a:ext uri="{FF2B5EF4-FFF2-40B4-BE49-F238E27FC236}">
              <a16:creationId xmlns:a16="http://schemas.microsoft.com/office/drawing/2014/main" id="{2913E471-3A7E-496F-965F-93A653711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12780" y="601980"/>
          <a:ext cx="13411200" cy="1046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0</xdr:colOff>
      <xdr:row>2</xdr:row>
      <xdr:rowOff>0</xdr:rowOff>
    </xdr:from>
    <xdr:to>
      <xdr:col>71</xdr:col>
      <xdr:colOff>7620</xdr:colOff>
      <xdr:row>38</xdr:row>
      <xdr:rowOff>7620</xdr:rowOff>
    </xdr:to>
    <xdr:pic>
      <xdr:nvPicPr>
        <xdr:cNvPr id="3" name="図 2">
          <a:extLst>
            <a:ext uri="{FF2B5EF4-FFF2-40B4-BE49-F238E27FC236}">
              <a16:creationId xmlns:a16="http://schemas.microsoft.com/office/drawing/2014/main" id="{983AC26E-78A0-4117-ACAD-EC854689C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3680" y="457200"/>
          <a:ext cx="6408420" cy="758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69</xdr:col>
      <xdr:colOff>2540</xdr:colOff>
      <xdr:row>0</xdr:row>
      <xdr:rowOff>86361</xdr:rowOff>
    </xdr:from>
    <xdr:ext cx="5776807" cy="713740"/>
    <xdr:sp macro="" textlink="">
      <xdr:nvSpPr>
        <xdr:cNvPr id="6" name="テキスト ボックス 5">
          <a:extLst>
            <a:ext uri="{FF2B5EF4-FFF2-40B4-BE49-F238E27FC236}">
              <a16:creationId xmlns:a16="http://schemas.microsoft.com/office/drawing/2014/main" id="{0B44043C-B512-47B5-AC28-F5693F928D82}"/>
            </a:ext>
          </a:extLst>
        </xdr:cNvPr>
        <xdr:cNvSpPr txBox="1"/>
      </xdr:nvSpPr>
      <xdr:spPr>
        <a:xfrm>
          <a:off x="6883400" y="86361"/>
          <a:ext cx="5776807" cy="71374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0">
              <a:solidFill>
                <a:srgbClr val="FF0000"/>
              </a:solidFill>
              <a:latin typeface="HG丸ｺﾞｼｯｸM-PRO" panose="020F0600000000000000" pitchFamily="50" charset="-128"/>
              <a:ea typeface="HG丸ｺﾞｼｯｸM-PRO" panose="020F0600000000000000" pitchFamily="50" charset="-128"/>
            </a:rPr>
            <a:t>仕様欄に記入した数値を確認できる、根拠資料（設備の仕様書等）を添付してください。該当箇所に、マーカーや赤枠をつけて、数値が確認ができるように書類を整備してください。</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（交付申請時に不備があった場合、または変更があった場合）</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a:p>
          <a:endParaRPr kumimoji="1" lang="en-US" altLang="ja-JP" sz="1200" b="0"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64</xdr:col>
      <xdr:colOff>0</xdr:colOff>
      <xdr:row>8</xdr:row>
      <xdr:rowOff>0</xdr:rowOff>
    </xdr:from>
    <xdr:to>
      <xdr:col>154</xdr:col>
      <xdr:colOff>53340</xdr:colOff>
      <xdr:row>136</xdr:row>
      <xdr:rowOff>7620</xdr:rowOff>
    </xdr:to>
    <xdr:pic>
      <xdr:nvPicPr>
        <xdr:cNvPr id="11" name="図 10">
          <a:extLst>
            <a:ext uri="{FF2B5EF4-FFF2-40B4-BE49-F238E27FC236}">
              <a16:creationId xmlns:a16="http://schemas.microsoft.com/office/drawing/2014/main" id="{CD85C0CD-8B31-40D9-AFA4-C89288699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5560" y="975360"/>
          <a:ext cx="8968740" cy="1560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7"/>
  <sheetViews>
    <sheetView tabSelected="1" view="pageBreakPreview" zoomScale="80" zoomScaleNormal="100" zoomScaleSheetLayoutView="80" workbookViewId="0">
      <selection activeCell="F4" sqref="F4"/>
    </sheetView>
  </sheetViews>
  <sheetFormatPr defaultColWidth="8.88671875" defaultRowHeight="13.2" x14ac:dyDescent="0.2"/>
  <cols>
    <col min="1" max="1" width="1.33203125" style="187" customWidth="1"/>
    <col min="2" max="2" width="6.109375" style="188" customWidth="1"/>
    <col min="3" max="3" width="4.109375" style="187" customWidth="1"/>
    <col min="4" max="4" width="77.88671875" style="188" customWidth="1"/>
    <col min="5" max="5" width="21.5546875" style="188" customWidth="1"/>
    <col min="6" max="6" width="10.88671875" style="188" customWidth="1"/>
    <col min="7" max="16384" width="8.88671875" style="187"/>
  </cols>
  <sheetData>
    <row r="1" spans="2:6" ht="16.2" x14ac:dyDescent="0.2">
      <c r="B1" s="238" t="s">
        <v>255</v>
      </c>
    </row>
    <row r="3" spans="2:6" ht="37.799999999999997" customHeight="1" x14ac:dyDescent="0.2">
      <c r="B3" s="236" t="s">
        <v>195</v>
      </c>
      <c r="C3" s="242" t="s">
        <v>286</v>
      </c>
      <c r="D3" s="243"/>
      <c r="E3" s="191" t="s">
        <v>196</v>
      </c>
      <c r="F3" s="194" t="s">
        <v>213</v>
      </c>
    </row>
    <row r="4" spans="2:6" ht="21.6" customHeight="1" x14ac:dyDescent="0.2">
      <c r="B4" s="232" t="s">
        <v>321</v>
      </c>
      <c r="C4" s="255" t="s">
        <v>322</v>
      </c>
      <c r="D4" s="256"/>
      <c r="E4" s="252" t="s">
        <v>323</v>
      </c>
      <c r="F4" s="195"/>
    </row>
    <row r="5" spans="2:6" ht="21.6" customHeight="1" x14ac:dyDescent="0.2">
      <c r="B5" s="232" t="s">
        <v>203</v>
      </c>
      <c r="C5" s="250" t="s">
        <v>316</v>
      </c>
      <c r="D5" s="251"/>
      <c r="E5" s="253"/>
      <c r="F5" s="195"/>
    </row>
    <row r="6" spans="2:6" ht="21.6" customHeight="1" x14ac:dyDescent="0.2">
      <c r="B6" s="232" t="s">
        <v>204</v>
      </c>
      <c r="C6" s="250" t="s">
        <v>317</v>
      </c>
      <c r="D6" s="251"/>
      <c r="E6" s="253"/>
      <c r="F6" s="195"/>
    </row>
    <row r="7" spans="2:6" ht="21.6" customHeight="1" x14ac:dyDescent="0.2">
      <c r="B7" s="232" t="s">
        <v>205</v>
      </c>
      <c r="C7" s="250" t="s">
        <v>318</v>
      </c>
      <c r="D7" s="251"/>
      <c r="E7" s="253"/>
      <c r="F7" s="195"/>
    </row>
    <row r="8" spans="2:6" ht="21.6" customHeight="1" x14ac:dyDescent="0.2">
      <c r="B8" s="232" t="s">
        <v>206</v>
      </c>
      <c r="C8" s="250" t="s">
        <v>319</v>
      </c>
      <c r="D8" s="251"/>
      <c r="E8" s="253"/>
      <c r="F8" s="195"/>
    </row>
    <row r="9" spans="2:6" ht="21.6" customHeight="1" x14ac:dyDescent="0.2">
      <c r="B9" s="232" t="s">
        <v>207</v>
      </c>
      <c r="C9" s="257" t="s">
        <v>320</v>
      </c>
      <c r="D9" s="258"/>
      <c r="E9" s="254"/>
      <c r="F9" s="195"/>
    </row>
    <row r="10" spans="2:6" ht="21.6" customHeight="1" x14ac:dyDescent="0.2">
      <c r="B10" s="232" t="s">
        <v>208</v>
      </c>
      <c r="C10" s="250" t="s">
        <v>197</v>
      </c>
      <c r="D10" s="251"/>
      <c r="E10" s="193" t="s">
        <v>201</v>
      </c>
      <c r="F10" s="195"/>
    </row>
    <row r="11" spans="2:6" ht="21.6" customHeight="1" x14ac:dyDescent="0.2">
      <c r="B11" s="234" t="s">
        <v>209</v>
      </c>
      <c r="C11" s="244" t="s">
        <v>198</v>
      </c>
      <c r="D11" s="245"/>
      <c r="E11" s="214" t="s">
        <v>202</v>
      </c>
      <c r="F11" s="195"/>
    </row>
    <row r="12" spans="2:6" ht="21.6" customHeight="1" x14ac:dyDescent="0.2">
      <c r="B12" s="232" t="s">
        <v>210</v>
      </c>
      <c r="C12" s="250" t="s">
        <v>256</v>
      </c>
      <c r="D12" s="251"/>
      <c r="E12" s="189" t="s">
        <v>202</v>
      </c>
      <c r="F12" s="195"/>
    </row>
    <row r="13" spans="2:6" ht="21.6" customHeight="1" x14ac:dyDescent="0.2">
      <c r="B13" s="232" t="s">
        <v>211</v>
      </c>
      <c r="C13" s="250" t="s">
        <v>325</v>
      </c>
      <c r="D13" s="251"/>
      <c r="E13" s="216" t="s">
        <v>281</v>
      </c>
      <c r="F13" s="195"/>
    </row>
    <row r="14" spans="2:6" ht="21.6" customHeight="1" x14ac:dyDescent="0.2">
      <c r="B14" s="234">
        <v>10</v>
      </c>
      <c r="C14" s="246" t="s">
        <v>257</v>
      </c>
      <c r="D14" s="247"/>
      <c r="E14" s="214" t="s">
        <v>200</v>
      </c>
      <c r="F14" s="195"/>
    </row>
    <row r="15" spans="2:6" ht="21.6" customHeight="1" x14ac:dyDescent="0.2">
      <c r="B15" s="234">
        <v>11</v>
      </c>
      <c r="C15" s="244" t="s">
        <v>258</v>
      </c>
      <c r="D15" s="245"/>
      <c r="E15" s="222" t="s">
        <v>285</v>
      </c>
      <c r="F15" s="195"/>
    </row>
    <row r="16" spans="2:6" ht="21.6" customHeight="1" x14ac:dyDescent="0.2">
      <c r="B16" s="234">
        <v>12</v>
      </c>
      <c r="C16" s="244" t="s">
        <v>259</v>
      </c>
      <c r="D16" s="245"/>
      <c r="E16" s="214" t="s">
        <v>202</v>
      </c>
      <c r="F16" s="195"/>
    </row>
    <row r="17" spans="2:6" ht="21.6" customHeight="1" x14ac:dyDescent="0.2">
      <c r="B17" s="234">
        <v>13</v>
      </c>
      <c r="C17" s="246" t="s">
        <v>260</v>
      </c>
      <c r="D17" s="247"/>
      <c r="E17" s="214" t="s">
        <v>202</v>
      </c>
      <c r="F17" s="195"/>
    </row>
    <row r="18" spans="2:6" ht="21.6" customHeight="1" x14ac:dyDescent="0.2">
      <c r="B18" s="234">
        <v>14</v>
      </c>
      <c r="C18" s="246" t="s">
        <v>261</v>
      </c>
      <c r="D18" s="247"/>
      <c r="E18" s="214" t="s">
        <v>202</v>
      </c>
      <c r="F18" s="195"/>
    </row>
    <row r="19" spans="2:6" ht="21" customHeight="1" x14ac:dyDescent="0.2">
      <c r="B19" s="234">
        <v>15</v>
      </c>
      <c r="C19" s="244" t="s">
        <v>262</v>
      </c>
      <c r="D19" s="245"/>
      <c r="E19" s="214" t="s">
        <v>202</v>
      </c>
      <c r="F19" s="195"/>
    </row>
    <row r="20" spans="2:6" ht="21" customHeight="1" x14ac:dyDescent="0.2">
      <c r="B20" s="248">
        <v>16</v>
      </c>
      <c r="C20" s="261" t="s">
        <v>270</v>
      </c>
      <c r="D20" s="261"/>
      <c r="E20" s="189" t="s">
        <v>202</v>
      </c>
      <c r="F20" s="195"/>
    </row>
    <row r="21" spans="2:6" ht="21.6" customHeight="1" x14ac:dyDescent="0.2">
      <c r="B21" s="249"/>
      <c r="C21" s="221" t="s">
        <v>263</v>
      </c>
      <c r="D21" s="215" t="s">
        <v>271</v>
      </c>
      <c r="E21" s="189" t="s">
        <v>202</v>
      </c>
      <c r="F21" s="195"/>
    </row>
    <row r="22" spans="2:6" ht="21.6" customHeight="1" x14ac:dyDescent="0.2">
      <c r="B22" s="249"/>
      <c r="C22" s="221" t="s">
        <v>264</v>
      </c>
      <c r="D22" s="223" t="s">
        <v>272</v>
      </c>
      <c r="E22" s="189" t="s">
        <v>202</v>
      </c>
      <c r="F22" s="195"/>
    </row>
    <row r="23" spans="2:6" ht="21.6" customHeight="1" x14ac:dyDescent="0.2">
      <c r="B23" s="249"/>
      <c r="C23" s="221" t="s">
        <v>265</v>
      </c>
      <c r="D23" s="215" t="s">
        <v>273</v>
      </c>
      <c r="E23" s="189" t="s">
        <v>202</v>
      </c>
      <c r="F23" s="195"/>
    </row>
    <row r="24" spans="2:6" ht="21.6" customHeight="1" x14ac:dyDescent="0.2">
      <c r="B24" s="249"/>
      <c r="C24" s="221" t="s">
        <v>266</v>
      </c>
      <c r="D24" s="223" t="s">
        <v>274</v>
      </c>
      <c r="E24" s="189" t="s">
        <v>202</v>
      </c>
      <c r="F24" s="195"/>
    </row>
    <row r="25" spans="2:6" ht="21.6" customHeight="1" x14ac:dyDescent="0.2">
      <c r="B25" s="249"/>
      <c r="C25" s="221" t="s">
        <v>267</v>
      </c>
      <c r="D25" s="223" t="s">
        <v>275</v>
      </c>
      <c r="E25" s="189" t="s">
        <v>202</v>
      </c>
      <c r="F25" s="195"/>
    </row>
    <row r="26" spans="2:6" ht="21.6" customHeight="1" x14ac:dyDescent="0.2">
      <c r="B26" s="249"/>
      <c r="C26" s="221" t="s">
        <v>268</v>
      </c>
      <c r="D26" s="223" t="s">
        <v>276</v>
      </c>
      <c r="E26" s="189" t="s">
        <v>202</v>
      </c>
      <c r="F26" s="195"/>
    </row>
    <row r="27" spans="2:6" ht="21.6" customHeight="1" x14ac:dyDescent="0.2">
      <c r="B27" s="249"/>
      <c r="C27" s="221" t="s">
        <v>269</v>
      </c>
      <c r="D27" s="223" t="s">
        <v>326</v>
      </c>
      <c r="E27" s="189" t="s">
        <v>202</v>
      </c>
      <c r="F27" s="195"/>
    </row>
    <row r="28" spans="2:6" ht="21.6" customHeight="1" x14ac:dyDescent="0.2">
      <c r="B28" s="232">
        <v>17</v>
      </c>
      <c r="C28" s="257" t="s">
        <v>277</v>
      </c>
      <c r="D28" s="258"/>
      <c r="E28" s="189" t="s">
        <v>202</v>
      </c>
      <c r="F28" s="195"/>
    </row>
    <row r="29" spans="2:6" ht="21.6" customHeight="1" x14ac:dyDescent="0.2">
      <c r="B29" s="232">
        <v>18</v>
      </c>
      <c r="C29" s="250" t="s">
        <v>278</v>
      </c>
      <c r="D29" s="251"/>
      <c r="E29" s="189" t="s">
        <v>202</v>
      </c>
      <c r="F29" s="195"/>
    </row>
    <row r="30" spans="2:6" ht="21.6" customHeight="1" x14ac:dyDescent="0.2">
      <c r="B30" s="232">
        <v>19</v>
      </c>
      <c r="C30" s="250" t="s">
        <v>279</v>
      </c>
      <c r="D30" s="251"/>
      <c r="E30" s="189" t="s">
        <v>202</v>
      </c>
      <c r="F30" s="195"/>
    </row>
    <row r="31" spans="2:6" ht="21.6" customHeight="1" x14ac:dyDescent="0.2">
      <c r="B31" s="232">
        <v>20</v>
      </c>
      <c r="C31" s="250" t="s">
        <v>280</v>
      </c>
      <c r="D31" s="251"/>
      <c r="E31" s="189" t="s">
        <v>284</v>
      </c>
      <c r="F31" s="195"/>
    </row>
    <row r="32" spans="2:6" ht="21.6" customHeight="1" x14ac:dyDescent="0.2">
      <c r="B32" s="235">
        <v>21</v>
      </c>
      <c r="C32" s="259" t="s">
        <v>337</v>
      </c>
      <c r="D32" s="260"/>
      <c r="E32" s="233" t="s">
        <v>199</v>
      </c>
      <c r="F32" s="195"/>
    </row>
    <row r="33" spans="2:7" ht="21.6" customHeight="1" x14ac:dyDescent="0.2">
      <c r="B33" s="224"/>
      <c r="C33" s="225"/>
      <c r="D33" s="217"/>
      <c r="E33" s="217"/>
      <c r="F33" s="217"/>
      <c r="G33" s="218"/>
    </row>
    <row r="34" spans="2:7" ht="19.2" customHeight="1" x14ac:dyDescent="0.2">
      <c r="B34" s="219" t="s">
        <v>283</v>
      </c>
      <c r="C34" s="220"/>
      <c r="D34" s="217"/>
      <c r="E34" s="217"/>
      <c r="F34" s="217"/>
      <c r="G34" s="218"/>
    </row>
    <row r="35" spans="2:7" x14ac:dyDescent="0.2">
      <c r="B35" s="219" t="s">
        <v>212</v>
      </c>
      <c r="C35" s="220"/>
    </row>
    <row r="36" spans="2:7" x14ac:dyDescent="0.2">
      <c r="B36" s="237" t="s">
        <v>324</v>
      </c>
      <c r="C36" s="190"/>
    </row>
    <row r="37" spans="2:7" x14ac:dyDescent="0.2">
      <c r="B37" s="219" t="s">
        <v>282</v>
      </c>
      <c r="C37" s="219"/>
    </row>
  </sheetData>
  <mergeCells count="25">
    <mergeCell ref="C30:D30"/>
    <mergeCell ref="C31:D31"/>
    <mergeCell ref="C32:D32"/>
    <mergeCell ref="C19:D19"/>
    <mergeCell ref="C20:D20"/>
    <mergeCell ref="C28:D28"/>
    <mergeCell ref="C29:D29"/>
    <mergeCell ref="E4:E9"/>
    <mergeCell ref="C4:D4"/>
    <mergeCell ref="C5:D5"/>
    <mergeCell ref="C6:D6"/>
    <mergeCell ref="C7:D7"/>
    <mergeCell ref="C8:D8"/>
    <mergeCell ref="C9:D9"/>
    <mergeCell ref="B20:B27"/>
    <mergeCell ref="C10:D10"/>
    <mergeCell ref="C11:D11"/>
    <mergeCell ref="C12:D12"/>
    <mergeCell ref="C13:D13"/>
    <mergeCell ref="C14:D14"/>
    <mergeCell ref="C3:D3"/>
    <mergeCell ref="C15:D15"/>
    <mergeCell ref="C16:D16"/>
    <mergeCell ref="C17:D17"/>
    <mergeCell ref="C18:D18"/>
  </mergeCells>
  <phoneticPr fontId="1"/>
  <pageMargins left="0.7" right="0.7" top="0.75" bottom="0.75" header="0.3" footer="0.3"/>
  <pageSetup paperSize="9" scale="7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43D1-9C5A-4DF2-9B21-5C53AE21C9EA}">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222</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510" priority="111" operator="equal">
      <formula>""</formula>
    </cfRule>
  </conditionalFormatting>
  <conditionalFormatting sqref="AA25:AC26">
    <cfRule type="cellIs" dxfId="509" priority="110" operator="equal">
      <formula>""</formula>
    </cfRule>
  </conditionalFormatting>
  <conditionalFormatting sqref="K28:T31 AH72 AH74">
    <cfRule type="cellIs" dxfId="508" priority="109" operator="equal">
      <formula>"　"</formula>
    </cfRule>
  </conditionalFormatting>
  <conditionalFormatting sqref="K25:S26 AA25:AC26 AN25:AP26 BA25:BG26 AA56:AG57 N72:Z75 N66:Z69 N60:Z63 N54:Z57 K28:T31 AA62 J80:U81 AL68">
    <cfRule type="cellIs" dxfId="507" priority="108" operator="equal">
      <formula>"　"</formula>
    </cfRule>
  </conditionalFormatting>
  <conditionalFormatting sqref="K25:AP26 BA25:BG26">
    <cfRule type="expression" dxfId="506" priority="105">
      <formula>$K$28="建築物"</formula>
    </cfRule>
  </conditionalFormatting>
  <conditionalFormatting sqref="T25:AP26 BA25:BG26">
    <cfRule type="expression" dxfId="505" priority="104">
      <formula>$K$25="車両"</formula>
    </cfRule>
  </conditionalFormatting>
  <conditionalFormatting sqref="AA69:AK69 AA68:AL68">
    <cfRule type="expression" dxfId="504" priority="99">
      <formula>#REF!="〇"</formula>
    </cfRule>
  </conditionalFormatting>
  <conditionalFormatting sqref="AA67:AK67 AA66:AL66">
    <cfRule type="expression" dxfId="503" priority="98">
      <formula>#REF!="〇"</formula>
    </cfRule>
  </conditionalFormatting>
  <conditionalFormatting sqref="AA68:AK69">
    <cfRule type="cellIs" dxfId="502" priority="71" operator="equal">
      <formula>"　"</formula>
    </cfRule>
    <cfRule type="cellIs" dxfId="501" priority="72" operator="equal">
      <formula>""</formula>
    </cfRule>
  </conditionalFormatting>
  <conditionalFormatting sqref="AD25:AP26 BA25:BG26">
    <cfRule type="expression" dxfId="500" priority="70">
      <formula>$AA$25="無"</formula>
    </cfRule>
  </conditionalFormatting>
  <conditionalFormatting sqref="AQ96:AU97 BD96:BG97 AW98:BG101 AW104:BG107 BD110:BG111 AW110:AZ111 AP110:AS111 AI96:AJ111 N114:Z117 AI118:AL119 AC118:AD129 BC118:BG129 AP118:AR123">
    <cfRule type="cellIs" dxfId="499" priority="66" operator="equal">
      <formula>""</formula>
    </cfRule>
  </conditionalFormatting>
  <conditionalFormatting sqref="N98:BG111">
    <cfRule type="expression" dxfId="498" priority="65">
      <formula>$AI$96="〇"</formula>
    </cfRule>
  </conditionalFormatting>
  <conditionalFormatting sqref="AI96:AJ97">
    <cfRule type="cellIs" dxfId="497" priority="64" operator="equal">
      <formula>"　"</formula>
    </cfRule>
  </conditionalFormatting>
  <conditionalFormatting sqref="N96:AU97 T100:BG103 N104:BG111 BD96:BG97">
    <cfRule type="expression" dxfId="496" priority="63">
      <formula>$AI$98="〇"</formula>
    </cfRule>
  </conditionalFormatting>
  <conditionalFormatting sqref="AI98:AJ99">
    <cfRule type="cellIs" dxfId="495" priority="62" operator="equal">
      <formula>"　"</formula>
    </cfRule>
  </conditionalFormatting>
  <conditionalFormatting sqref="AI100:AJ101">
    <cfRule type="cellIs" dxfId="494" priority="61" operator="equal">
      <formula>"　"</formula>
    </cfRule>
  </conditionalFormatting>
  <conditionalFormatting sqref="N96:AU97 T98:BG99 T102:BG103 N104:BG111 BD96:BG97">
    <cfRule type="expression" dxfId="493" priority="60">
      <formula>$AI$100="〇"</formula>
    </cfRule>
  </conditionalFormatting>
  <conditionalFormatting sqref="AI102:AJ103">
    <cfRule type="cellIs" dxfId="492" priority="59" operator="equal">
      <formula>"　"</formula>
    </cfRule>
  </conditionalFormatting>
  <conditionalFormatting sqref="N96:AU97 T98:BG101 N104:BG111 BD96:BG97">
    <cfRule type="expression" dxfId="491" priority="58">
      <formula>$AI$102="〇"</formula>
    </cfRule>
  </conditionalFormatting>
  <conditionalFormatting sqref="AI104:AJ111">
    <cfRule type="cellIs" dxfId="490" priority="57" operator="equal">
      <formula>"　"</formula>
    </cfRule>
  </conditionalFormatting>
  <conditionalFormatting sqref="N98:BG103 T106:BG109 N110:BG111 N96:AU97 BD96:BG97">
    <cfRule type="expression" dxfId="489" priority="56">
      <formula>$AI$104="〇"</formula>
    </cfRule>
  </conditionalFormatting>
  <conditionalFormatting sqref="N98:BG103 T104:BG105 T108:BG109 N110:BG111 N96:AU97 BD96:BG97">
    <cfRule type="expression" dxfId="488" priority="55">
      <formula>$AI$106="〇"</formula>
    </cfRule>
  </conditionalFormatting>
  <conditionalFormatting sqref="N98:BG103 T104:BG107 N110:BG111 N96:AU97 BD96:BG97">
    <cfRule type="expression" dxfId="487" priority="54">
      <formula>$AI$108="〇"</formula>
    </cfRule>
  </conditionalFormatting>
  <conditionalFormatting sqref="N98:BG109 N96:AU97 BD96:BG97">
    <cfRule type="expression" dxfId="486" priority="53">
      <formula>$AI$110="〇"</formula>
    </cfRule>
  </conditionalFormatting>
  <conditionalFormatting sqref="AC118:AD129">
    <cfRule type="cellIs" dxfId="485" priority="52" operator="equal">
      <formula>"　"</formula>
    </cfRule>
  </conditionalFormatting>
  <conditionalFormatting sqref="N120:BG129">
    <cfRule type="expression" dxfId="484" priority="51">
      <formula>$AC$118="〇"</formula>
    </cfRule>
  </conditionalFormatting>
  <conditionalFormatting sqref="N118:BG119 N122:BG129">
    <cfRule type="expression" dxfId="483" priority="50">
      <formula>$AC$120="〇"</formula>
    </cfRule>
  </conditionalFormatting>
  <conditionalFormatting sqref="N118:BG121 N124:BG129">
    <cfRule type="expression" dxfId="482" priority="49">
      <formula>$AC$122="〇"</formula>
    </cfRule>
  </conditionalFormatting>
  <conditionalFormatting sqref="N126:BG129 N118:BG123">
    <cfRule type="expression" dxfId="481" priority="48">
      <formula>$AC$124="〇"</formula>
    </cfRule>
  </conditionalFormatting>
  <conditionalFormatting sqref="N128:BG129 N118:BG125">
    <cfRule type="expression" dxfId="480" priority="47">
      <formula>$AC$126="〇"</formula>
    </cfRule>
  </conditionalFormatting>
  <conditionalFormatting sqref="N118:BG127">
    <cfRule type="expression" dxfId="479" priority="46">
      <formula>$AC$128="〇"</formula>
    </cfRule>
  </conditionalFormatting>
  <conditionalFormatting sqref="AP110:AS111">
    <cfRule type="cellIs" dxfId="478" priority="45" operator="equal">
      <formula>"　"</formula>
    </cfRule>
  </conditionalFormatting>
  <conditionalFormatting sqref="AI118:AL119">
    <cfRule type="cellIs" dxfId="477" priority="44" operator="equal">
      <formula>"　"</formula>
    </cfRule>
  </conditionalFormatting>
  <conditionalFormatting sqref="AP118:AR119">
    <cfRule type="cellIs" dxfId="476" priority="42" operator="equal">
      <formula>"　"</formula>
    </cfRule>
    <cfRule type="cellIs" priority="43" operator="equal">
      <formula>"　"</formula>
    </cfRule>
  </conditionalFormatting>
  <conditionalFormatting sqref="BC128:BG129">
    <cfRule type="cellIs" dxfId="475" priority="41" operator="equal">
      <formula>"　"</formula>
    </cfRule>
  </conditionalFormatting>
  <conditionalFormatting sqref="AP120:AR123">
    <cfRule type="cellIs" dxfId="474" priority="40" operator="equal">
      <formula>"　"</formula>
    </cfRule>
  </conditionalFormatting>
  <conditionalFormatting sqref="AQ25:AQ26">
    <cfRule type="expression" dxfId="473" priority="39">
      <formula>$K$28="建築物"</formula>
    </cfRule>
  </conditionalFormatting>
  <conditionalFormatting sqref="AQ25:AQ26">
    <cfRule type="expression" dxfId="472" priority="38">
      <formula>$K$25="車両"</formula>
    </cfRule>
  </conditionalFormatting>
  <conditionalFormatting sqref="AQ25:AQ26">
    <cfRule type="expression" dxfId="471" priority="37">
      <formula>$AA$25="無"</formula>
    </cfRule>
  </conditionalFormatting>
  <conditionalFormatting sqref="K44:V45">
    <cfRule type="cellIs" dxfId="470" priority="29" operator="equal">
      <formula>""</formula>
    </cfRule>
  </conditionalFormatting>
  <conditionalFormatting sqref="K44:V45">
    <cfRule type="cellIs" dxfId="469" priority="28" operator="equal">
      <formula>"　"</formula>
    </cfRule>
  </conditionalFormatting>
  <conditionalFormatting sqref="K44:V45">
    <cfRule type="cellIs" dxfId="468" priority="18" operator="equal">
      <formula>""</formula>
    </cfRule>
    <cfRule type="cellIs" dxfId="467" priority="26" operator="equal">
      <formula>"　"</formula>
    </cfRule>
    <cfRule type="cellIs" dxfId="466" priority="27" operator="equal">
      <formula>"　"</formula>
    </cfRule>
  </conditionalFormatting>
  <conditionalFormatting sqref="K35">
    <cfRule type="expression" dxfId="465" priority="25">
      <formula>$K$28="建築物"</formula>
    </cfRule>
  </conditionalFormatting>
  <conditionalFormatting sqref="K35">
    <cfRule type="expression" dxfId="464" priority="24">
      <formula>$K$25="建築物"</formula>
    </cfRule>
  </conditionalFormatting>
  <conditionalFormatting sqref="P46:BA47">
    <cfRule type="cellIs" dxfId="463" priority="20" operator="equal">
      <formula>""</formula>
    </cfRule>
  </conditionalFormatting>
  <conditionalFormatting sqref="K46:BA47">
    <cfRule type="expression" dxfId="462" priority="19">
      <formula>NOT(OR(($K$44="その他"),($K$44="　"),($K$44="")))</formula>
    </cfRule>
  </conditionalFormatting>
  <conditionalFormatting sqref="AV38:AX39">
    <cfRule type="cellIs" dxfId="461" priority="11" operator="equal">
      <formula>""</formula>
    </cfRule>
  </conditionalFormatting>
  <conditionalFormatting sqref="AV38:AX39">
    <cfRule type="cellIs" dxfId="460" priority="10" operator="equal">
      <formula>"　"</formula>
    </cfRule>
  </conditionalFormatting>
  <conditionalFormatting sqref="B38 K38">
    <cfRule type="expression" dxfId="459" priority="21">
      <formula>$K$28="１AA"</formula>
    </cfRule>
    <cfRule type="expression" dxfId="458" priority="22">
      <formula>$K$28="１AAA"</formula>
    </cfRule>
    <cfRule type="expression" dxfId="457" priority="23">
      <formula>OR($K$28="A111",$K$28="A11")</formula>
    </cfRule>
  </conditionalFormatting>
  <conditionalFormatting sqref="AV33:AX36">
    <cfRule type="cellIs" dxfId="456" priority="17" operator="equal">
      <formula>""</formula>
    </cfRule>
  </conditionalFormatting>
  <conditionalFormatting sqref="AV33:AX36">
    <cfRule type="cellIs" dxfId="455" priority="16" operator="equal">
      <formula>"　"</formula>
    </cfRule>
  </conditionalFormatting>
  <conditionalFormatting sqref="AV35:AX36">
    <cfRule type="expression" dxfId="454" priority="15">
      <formula>$K$28="建築物"</formula>
    </cfRule>
  </conditionalFormatting>
  <conditionalFormatting sqref="AV35:AX36">
    <cfRule type="expression" dxfId="453" priority="14">
      <formula>$K$25="建築物"</formula>
    </cfRule>
  </conditionalFormatting>
  <conditionalFormatting sqref="AV41:AX42">
    <cfRule type="cellIs" dxfId="452" priority="13" operator="equal">
      <formula>""</formula>
    </cfRule>
  </conditionalFormatting>
  <conditionalFormatting sqref="AV41:AX42">
    <cfRule type="cellIs" dxfId="451" priority="12" operator="equal">
      <formula>"　"</formula>
    </cfRule>
  </conditionalFormatting>
  <conditionalFormatting sqref="AV96:BC97">
    <cfRule type="expression" dxfId="450" priority="1">
      <formula>$AI$98="〇"</formula>
    </cfRule>
    <cfRule type="expression" dxfId="449" priority="8">
      <formula>$AI$100="〇"</formula>
    </cfRule>
  </conditionalFormatting>
  <conditionalFormatting sqref="AV96:BC97">
    <cfRule type="expression" dxfId="448" priority="7">
      <formula>$AI$102="〇"</formula>
    </cfRule>
  </conditionalFormatting>
  <conditionalFormatting sqref="AV96:BC97">
    <cfRule type="expression" dxfId="447" priority="6">
      <formula>$AI$104="〇"</formula>
    </cfRule>
  </conditionalFormatting>
  <conditionalFormatting sqref="AV96:BC97">
    <cfRule type="expression" dxfId="446" priority="5">
      <formula>$AI$106="〇"</formula>
    </cfRule>
  </conditionalFormatting>
  <conditionalFormatting sqref="AV96:BC97">
    <cfRule type="expression" dxfId="445" priority="4">
      <formula>$AI$108="〇"</formula>
    </cfRule>
  </conditionalFormatting>
  <conditionalFormatting sqref="AV96:BC97">
    <cfRule type="expression" dxfId="444" priority="3">
      <formula>$AI$110="〇"</formula>
    </cfRule>
  </conditionalFormatting>
  <conditionalFormatting sqref="AV96:BC97">
    <cfRule type="expression" dxfId="443" priority="2">
      <formula>$AI$112="〇"</formula>
    </cfRule>
  </conditionalFormatting>
  <dataValidations count="14">
    <dataValidation type="list" allowBlank="1" showInputMessage="1" showErrorMessage="1" sqref="AA68:AK69" xr:uid="{1DBDAF39-60DF-4EE3-9975-16BFAB683B8A}">
      <formula1>"全熱交換型,顕熱交換型,　,"</formula1>
    </dataValidation>
    <dataValidation type="list" allowBlank="1" showInputMessage="1" showErrorMessage="1" prompt="該当するものに〇" sqref="AI96:AJ97" xr:uid="{C8FAD769-163E-4EB7-9D01-4483E59BF11D}">
      <formula1>"〇,　,"</formula1>
    </dataValidation>
    <dataValidation type="list" allowBlank="1" showInputMessage="1" showErrorMessage="1" prompt="選択してください。" sqref="K28:T31" xr:uid="{8CE65494-AD65-4E4C-B2B1-41C0D3DD2433}">
      <formula1>"１AAA,１AA,１CC,　"</formula1>
    </dataValidation>
    <dataValidation type="list" allowBlank="1" showInputMessage="1" showErrorMessage="1" prompt="事業実施場所の地域区分を選択してください。" sqref="AI118:AL119" xr:uid="{80C8DA60-F167-49CF-A3ED-1A544D47378F}">
      <formula1>"1～3,4～8,　,"</formula1>
    </dataValidation>
    <dataValidation type="list" allowBlank="1" showInputMessage="1" showErrorMessage="1" prompt="選択してください。" sqref="AP118" xr:uid="{5A8C1CF8-FC82-4A92-AED3-2B05A7C10990}">
      <formula1>"一缶,多缶,　"</formula1>
    </dataValidation>
    <dataValidation allowBlank="1" showInputMessage="1" showErrorMessage="1" prompt="連結するハウス№を記入してください。" sqref="BA25:BG26" xr:uid="{EDD07F00-A651-461B-AF80-B78B3F3FD631}"/>
    <dataValidation type="list" allowBlank="1" showInputMessage="1" showErrorMessage="1" prompt="事業実施場所の断熱地域区分を選択してください。" sqref="AP110:AS111" xr:uid="{90C9DD2C-DC11-4058-AD62-0E86A859144E}">
      <formula1>"1～3,4～7,8,　,"</formula1>
    </dataValidation>
    <dataValidation type="list" allowBlank="1" showInputMessage="1" showErrorMessage="1" prompt="該当するものに〇" sqref="AC118:AD129 AI98:AJ111" xr:uid="{620E4467-979F-4E67-B9B9-D8F0AC485603}">
      <formula1>"〇,　"</formula1>
    </dataValidation>
    <dataValidation type="list" allowBlank="1" showInputMessage="1" showErrorMessage="1" prompt="選択してください。" sqref="AA25:AC26" xr:uid="{CA6FF52E-6965-4400-B824-36AD4A9C8E06}">
      <formula1>"有,無,　"</formula1>
    </dataValidation>
    <dataValidation type="list" allowBlank="1" showInputMessage="1" showErrorMessage="1" prompt="選択してください。" sqref="AV73 BA73 AW72:AZ73 BC128 AP120:AR123" xr:uid="{B46BDBA0-64FD-439B-AD77-FF238427BBCB}">
      <formula1>"はい,いいえ,　"</formula1>
    </dataValidation>
    <dataValidation type="list" allowBlank="1" showInputMessage="1" showErrorMessage="1" prompt="選択してください。" sqref="K25:S26" xr:uid="{2FCDD2C1-45A6-4722-AF8F-27F965DBE6EC}">
      <formula1>"建築物,車両,　"</formula1>
    </dataValidation>
    <dataValidation type="list" allowBlank="1" showInputMessage="1" showErrorMessage="1" prompt="選択してください" sqref="K44:V45" xr:uid="{EA0C5FD7-F7D0-409F-8EE1-DF35D6675833}">
      <formula1>"宿泊施設,集会施設,研修施設,コミュニティー施設,シェアオフィス,移動店舗,移動図書館,その他,　,"</formula1>
    </dataValidation>
    <dataValidation type="list" allowBlank="1" showInputMessage="1" showErrorMessage="1" prompt="選択してください。" sqref="AV35:AX36" xr:uid="{5B3ED5E8-1CEE-4BB1-AFF0-B9C40433BC00}">
      <formula1>"はい,いいえ"</formula1>
    </dataValidation>
    <dataValidation type="list" allowBlank="1" showInputMessage="1" showErrorMessage="1" prompt="選択してください。" sqref="AV38:AX39 AV41:AX42 AV33:AX34" xr:uid="{0387A29F-F496-4403-9622-634A8CDDA879}">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&amp;R&amp;"-,太字"&amp;K02-007ハウス④</oddHeader>
    <oddFooter>&amp;C&amp;P</oddFooter>
  </headerFooter>
  <rowBreaks count="1" manualBreakCount="1">
    <brk id="85" max="6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C78C-D82D-434A-96A4-17BE084B01E5}">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223</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442" priority="112" operator="equal">
      <formula>""</formula>
    </cfRule>
  </conditionalFormatting>
  <conditionalFormatting sqref="AA25:AC26">
    <cfRule type="cellIs" dxfId="441" priority="111" operator="equal">
      <formula>""</formula>
    </cfRule>
  </conditionalFormatting>
  <conditionalFormatting sqref="K28:T31 AH72 AH74">
    <cfRule type="cellIs" dxfId="440" priority="110" operator="equal">
      <formula>"　"</formula>
    </cfRule>
  </conditionalFormatting>
  <conditionalFormatting sqref="K25:S26 AA25:AC26 AN25:AP26 BA25:BG26 AA56:AG57 N72:Z75 N66:Z69 N60:Z63 N54:Z57 K28:T31 AA62 J80:U81 AL68">
    <cfRule type="cellIs" dxfId="439" priority="109" operator="equal">
      <formula>"　"</formula>
    </cfRule>
  </conditionalFormatting>
  <conditionalFormatting sqref="K25:AP26 BA25:BG26">
    <cfRule type="expression" dxfId="438" priority="106">
      <formula>$K$28="建築物"</formula>
    </cfRule>
  </conditionalFormatting>
  <conditionalFormatting sqref="T25:AP26 BA25:BG26">
    <cfRule type="expression" dxfId="437" priority="105">
      <formula>$K$25="車両"</formula>
    </cfRule>
  </conditionalFormatting>
  <conditionalFormatting sqref="AA69:AK69 AA68:AL68">
    <cfRule type="expression" dxfId="436" priority="100">
      <formula>#REF!="〇"</formula>
    </cfRule>
  </conditionalFormatting>
  <conditionalFormatting sqref="AA67:AK67 AA66:AL66">
    <cfRule type="expression" dxfId="435" priority="99">
      <formula>#REF!="〇"</formula>
    </cfRule>
  </conditionalFormatting>
  <conditionalFormatting sqref="AA68:AK69">
    <cfRule type="cellIs" dxfId="434" priority="72" operator="equal">
      <formula>"　"</formula>
    </cfRule>
    <cfRule type="cellIs" dxfId="433" priority="73" operator="equal">
      <formula>""</formula>
    </cfRule>
  </conditionalFormatting>
  <conditionalFormatting sqref="AD25:AP26 BA25:BG26">
    <cfRule type="expression" dxfId="432" priority="71">
      <formula>$AA$25="無"</formula>
    </cfRule>
  </conditionalFormatting>
  <conditionalFormatting sqref="AQ96:AU97 BD96:BG97 AW98:BG101 AW104:BG107 BD110:BG111 AW110:AZ111 AP110:AS111 AI96:AJ111 N114:Z117 AI118:AL119 AC118:AD129 BC118:BG129 AP118:AR123">
    <cfRule type="cellIs" dxfId="431" priority="67" operator="equal">
      <formula>""</formula>
    </cfRule>
  </conditionalFormatting>
  <conditionalFormatting sqref="N98:BG111">
    <cfRule type="expression" dxfId="430" priority="66">
      <formula>$AI$96="〇"</formula>
    </cfRule>
  </conditionalFormatting>
  <conditionalFormatting sqref="AI96:AJ97">
    <cfRule type="cellIs" dxfId="429" priority="65" operator="equal">
      <formula>"　"</formula>
    </cfRule>
  </conditionalFormatting>
  <conditionalFormatting sqref="N96:AU97 T100:BG103 N104:BG111 BD96:BG97">
    <cfRule type="expression" dxfId="428" priority="64">
      <formula>$AI$98="〇"</formula>
    </cfRule>
  </conditionalFormatting>
  <conditionalFormatting sqref="AI98:AJ99">
    <cfRule type="cellIs" dxfId="427" priority="63" operator="equal">
      <formula>"　"</formula>
    </cfRule>
  </conditionalFormatting>
  <conditionalFormatting sqref="AI100:AJ101">
    <cfRule type="cellIs" dxfId="426" priority="62" operator="equal">
      <formula>"　"</formula>
    </cfRule>
  </conditionalFormatting>
  <conditionalFormatting sqref="N96:AU97 T98:BG99 T102:BG103 N104:BG111 BD96:BG97">
    <cfRule type="expression" dxfId="425" priority="61">
      <formula>$AI$100="〇"</formula>
    </cfRule>
  </conditionalFormatting>
  <conditionalFormatting sqref="AI102:AJ103">
    <cfRule type="cellIs" dxfId="424" priority="60" operator="equal">
      <formula>"　"</formula>
    </cfRule>
  </conditionalFormatting>
  <conditionalFormatting sqref="N96:AU97 T98:BG101 N104:BG111 BD96:BG97">
    <cfRule type="expression" dxfId="423" priority="59">
      <formula>$AI$102="〇"</formula>
    </cfRule>
  </conditionalFormatting>
  <conditionalFormatting sqref="AI104:AJ111">
    <cfRule type="cellIs" dxfId="422" priority="58" operator="equal">
      <formula>"　"</formula>
    </cfRule>
  </conditionalFormatting>
  <conditionalFormatting sqref="N98:BG103 T106:BG109 N110:BG111 N96:AU97 BD96:BG97">
    <cfRule type="expression" dxfId="421" priority="57">
      <formula>$AI$104="〇"</formula>
    </cfRule>
  </conditionalFormatting>
  <conditionalFormatting sqref="N98:BG103 T104:BG105 T108:BG109 N110:BG111 N96:AU97 BD96:BG97">
    <cfRule type="expression" dxfId="420" priority="56">
      <formula>$AI$106="〇"</formula>
    </cfRule>
  </conditionalFormatting>
  <conditionalFormatting sqref="N98:BG103 T104:BG107 N110:BG111 N96:AU97 BD96:BG97">
    <cfRule type="expression" dxfId="419" priority="55">
      <formula>$AI$108="〇"</formula>
    </cfRule>
  </conditionalFormatting>
  <conditionalFormatting sqref="N98:BG109 N96:AU97 BD96:BG97">
    <cfRule type="expression" dxfId="418" priority="54">
      <formula>$AI$110="〇"</formula>
    </cfRule>
  </conditionalFormatting>
  <conditionalFormatting sqref="AC118:AD129">
    <cfRule type="cellIs" dxfId="417" priority="53" operator="equal">
      <formula>"　"</formula>
    </cfRule>
  </conditionalFormatting>
  <conditionalFormatting sqref="N120:BG129">
    <cfRule type="expression" dxfId="416" priority="52">
      <formula>$AC$118="〇"</formula>
    </cfRule>
  </conditionalFormatting>
  <conditionalFormatting sqref="N118:BG119 N122:BG129">
    <cfRule type="expression" dxfId="415" priority="51">
      <formula>$AC$120="〇"</formula>
    </cfRule>
  </conditionalFormatting>
  <conditionalFormatting sqref="N118:BG121 N124:BG129">
    <cfRule type="expression" dxfId="414" priority="50">
      <formula>$AC$122="〇"</formula>
    </cfRule>
  </conditionalFormatting>
  <conditionalFormatting sqref="N126:BG129 N118:BG123">
    <cfRule type="expression" dxfId="413" priority="49">
      <formula>$AC$124="〇"</formula>
    </cfRule>
  </conditionalFormatting>
  <conditionalFormatting sqref="N128:BG129 N118:BG125">
    <cfRule type="expression" dxfId="412" priority="48">
      <formula>$AC$126="〇"</formula>
    </cfRule>
  </conditionalFormatting>
  <conditionalFormatting sqref="N118:BG127">
    <cfRule type="expression" dxfId="411" priority="47">
      <formula>$AC$128="〇"</formula>
    </cfRule>
  </conditionalFormatting>
  <conditionalFormatting sqref="AP110:AS111">
    <cfRule type="cellIs" dxfId="410" priority="46" operator="equal">
      <formula>"　"</formula>
    </cfRule>
  </conditionalFormatting>
  <conditionalFormatting sqref="AI118:AL119">
    <cfRule type="cellIs" dxfId="409" priority="45" operator="equal">
      <formula>"　"</formula>
    </cfRule>
  </conditionalFormatting>
  <conditionalFormatting sqref="AP118:AR119">
    <cfRule type="cellIs" dxfId="408" priority="43" operator="equal">
      <formula>"　"</formula>
    </cfRule>
    <cfRule type="cellIs" priority="44" operator="equal">
      <formula>"　"</formula>
    </cfRule>
  </conditionalFormatting>
  <conditionalFormatting sqref="BC128:BG129">
    <cfRule type="cellIs" dxfId="407" priority="42" operator="equal">
      <formula>"　"</formula>
    </cfRule>
  </conditionalFormatting>
  <conditionalFormatting sqref="AP120:AR123">
    <cfRule type="cellIs" dxfId="406" priority="41" operator="equal">
      <formula>"　"</formula>
    </cfRule>
  </conditionalFormatting>
  <conditionalFormatting sqref="AQ25:AQ26">
    <cfRule type="expression" dxfId="405" priority="37">
      <formula>$K$28="建築物"</formula>
    </cfRule>
  </conditionalFormatting>
  <conditionalFormatting sqref="AQ25:AQ26">
    <cfRule type="expression" dxfId="404" priority="36">
      <formula>$K$25="車両"</formula>
    </cfRule>
  </conditionalFormatting>
  <conditionalFormatting sqref="AQ25:AQ26">
    <cfRule type="expression" dxfId="403" priority="35">
      <formula>$AA$25="無"</formula>
    </cfRule>
  </conditionalFormatting>
  <conditionalFormatting sqref="AV96:BC97">
    <cfRule type="expression" dxfId="402" priority="1">
      <formula>$AI$106="〇"</formula>
    </cfRule>
    <cfRule type="expression" dxfId="401" priority="2">
      <formula>$AI$104="〇"</formula>
    </cfRule>
    <cfRule type="expression" dxfId="400" priority="3">
      <formula>$AI$102="〇"</formula>
    </cfRule>
    <cfRule type="expression" dxfId="399" priority="4">
      <formula>$AI$98="〇"</formula>
    </cfRule>
    <cfRule type="expression" dxfId="398" priority="5">
      <formula>$AI$108="〇"</formula>
    </cfRule>
    <cfRule type="expression" dxfId="397" priority="6">
      <formula>$AI$110="〇"</formula>
    </cfRule>
    <cfRule type="expression" dxfId="396" priority="34">
      <formula>$AI$100="〇"</formula>
    </cfRule>
  </conditionalFormatting>
  <conditionalFormatting sqref="K44:V45">
    <cfRule type="cellIs" dxfId="395" priority="27" operator="equal">
      <formula>""</formula>
    </cfRule>
  </conditionalFormatting>
  <conditionalFormatting sqref="K44:V45">
    <cfRule type="cellIs" dxfId="394" priority="26" operator="equal">
      <formula>"　"</formula>
    </cfRule>
  </conditionalFormatting>
  <conditionalFormatting sqref="K44:V45">
    <cfRule type="cellIs" dxfId="393" priority="16" operator="equal">
      <formula>""</formula>
    </cfRule>
    <cfRule type="cellIs" dxfId="392" priority="24" operator="equal">
      <formula>"　"</formula>
    </cfRule>
    <cfRule type="cellIs" dxfId="391" priority="25" operator="equal">
      <formula>"　"</formula>
    </cfRule>
  </conditionalFormatting>
  <conditionalFormatting sqref="K35">
    <cfRule type="expression" dxfId="390" priority="23">
      <formula>$K$28="建築物"</formula>
    </cfRule>
  </conditionalFormatting>
  <conditionalFormatting sqref="K35">
    <cfRule type="expression" dxfId="389" priority="22">
      <formula>$K$25="建築物"</formula>
    </cfRule>
  </conditionalFormatting>
  <conditionalFormatting sqref="P46:BA47">
    <cfRule type="cellIs" dxfId="388" priority="18" operator="equal">
      <formula>""</formula>
    </cfRule>
  </conditionalFormatting>
  <conditionalFormatting sqref="K46:BA47">
    <cfRule type="expression" dxfId="387" priority="17">
      <formula>NOT(OR(($K$44="その他"),($K$44="　"),($K$44="")))</formula>
    </cfRule>
  </conditionalFormatting>
  <conditionalFormatting sqref="AV38:AX39">
    <cfRule type="cellIs" dxfId="386" priority="9" operator="equal">
      <formula>""</formula>
    </cfRule>
  </conditionalFormatting>
  <conditionalFormatting sqref="AV38:AX39">
    <cfRule type="cellIs" dxfId="385" priority="8" operator="equal">
      <formula>"　"</formula>
    </cfRule>
  </conditionalFormatting>
  <conditionalFormatting sqref="B38 K38">
    <cfRule type="expression" dxfId="384" priority="19">
      <formula>$K$28="１AA"</formula>
    </cfRule>
    <cfRule type="expression" dxfId="383" priority="20">
      <formula>$K$28="１AAA"</formula>
    </cfRule>
    <cfRule type="expression" dxfId="382" priority="21">
      <formula>OR($K$28="A111",$K$28="A11")</formula>
    </cfRule>
  </conditionalFormatting>
  <conditionalFormatting sqref="AV33:AX36">
    <cfRule type="cellIs" dxfId="381" priority="15" operator="equal">
      <formula>""</formula>
    </cfRule>
  </conditionalFormatting>
  <conditionalFormatting sqref="AV33:AX36">
    <cfRule type="cellIs" dxfId="380" priority="14" operator="equal">
      <formula>"　"</formula>
    </cfRule>
  </conditionalFormatting>
  <conditionalFormatting sqref="AV35:AX36">
    <cfRule type="expression" dxfId="379" priority="13">
      <formula>$K$28="建築物"</formula>
    </cfRule>
  </conditionalFormatting>
  <conditionalFormatting sqref="AV35:AX36">
    <cfRule type="expression" dxfId="378" priority="12">
      <formula>$K$25="建築物"</formula>
    </cfRule>
  </conditionalFormatting>
  <conditionalFormatting sqref="AV41:AX42">
    <cfRule type="cellIs" dxfId="377" priority="11" operator="equal">
      <formula>""</formula>
    </cfRule>
  </conditionalFormatting>
  <conditionalFormatting sqref="AV41:AX42">
    <cfRule type="cellIs" dxfId="376" priority="10" operator="equal">
      <formula>"　"</formula>
    </cfRule>
  </conditionalFormatting>
  <dataValidations count="14">
    <dataValidation type="list" allowBlank="1" showInputMessage="1" showErrorMessage="1" prompt="選択してください" sqref="K44:V45" xr:uid="{B0635721-47FE-422F-A8EF-2012ED5FB2C9}">
      <formula1>"宿泊施設,集会施設,研修施設,コミュニティー施設,シェアオフィス,移動店舗,移動図書館,その他,　,"</formula1>
    </dataValidation>
    <dataValidation type="list" allowBlank="1" showInputMessage="1" showErrorMessage="1" prompt="選択してください。" sqref="K25:S26" xr:uid="{E115F753-6F25-4FF4-BAFF-F46C0AF97D47}">
      <formula1>"建築物,車両,　"</formula1>
    </dataValidation>
    <dataValidation type="list" allowBlank="1" showInputMessage="1" showErrorMessage="1" prompt="選択してください。" sqref="AV73 BA73 AW72:AZ73 BC128 AP120:AR123" xr:uid="{C896F08B-854A-42CC-8260-84AC96ECD7F0}">
      <formula1>"はい,いいえ,　"</formula1>
    </dataValidation>
    <dataValidation type="list" allowBlank="1" showInputMessage="1" showErrorMessage="1" prompt="選択してください。" sqref="AA25:AC26" xr:uid="{167ECC90-92D1-4E84-8559-76D8B69BE3CF}">
      <formula1>"有,無,　"</formula1>
    </dataValidation>
    <dataValidation type="list" allowBlank="1" showInputMessage="1" showErrorMessage="1" prompt="該当するものに〇" sqref="AC118:AD129 AI98:AJ111" xr:uid="{531EE932-9BA9-46D4-8EC5-561A31E3A240}">
      <formula1>"〇,　"</formula1>
    </dataValidation>
    <dataValidation type="list" allowBlank="1" showInputMessage="1" showErrorMessage="1" prompt="事業実施場所の断熱地域区分を選択してください。" sqref="AP110:AS111" xr:uid="{5CC7FB41-36F9-41D6-AFFD-99EC94A269F7}">
      <formula1>"1～3,4～7,8,　,"</formula1>
    </dataValidation>
    <dataValidation allowBlank="1" showInputMessage="1" showErrorMessage="1" prompt="連結するハウス№を記入してください。" sqref="BA25:BG26" xr:uid="{702D44CB-5D02-4189-9F81-FBFEE1DEECD7}"/>
    <dataValidation type="list" allowBlank="1" showInputMessage="1" showErrorMessage="1" prompt="選択してください。" sqref="AP118" xr:uid="{701E47D2-2A71-4942-91C8-19773FCFF0B0}">
      <formula1>"一缶,多缶,　"</formula1>
    </dataValidation>
    <dataValidation type="list" allowBlank="1" showInputMessage="1" showErrorMessage="1" prompt="事業実施場所の地域区分を選択してください。" sqref="AI118:AL119" xr:uid="{35D635B5-2264-47A7-BC49-B3DD7BFAAA76}">
      <formula1>"1～3,4～8,　,"</formula1>
    </dataValidation>
    <dataValidation type="list" allowBlank="1" showInputMessage="1" showErrorMessage="1" prompt="選択してください。" sqref="K28:T31" xr:uid="{305A1B6B-5F7D-4B52-A621-AFBA42B8902D}">
      <formula1>"１AAA,１AA,１CC,　"</formula1>
    </dataValidation>
    <dataValidation type="list" allowBlank="1" showInputMessage="1" showErrorMessage="1" prompt="該当するものに〇" sqref="AI96:AJ97" xr:uid="{BCE82523-9C7D-482B-8D81-76C6FCA610A8}">
      <formula1>"〇,　,"</formula1>
    </dataValidation>
    <dataValidation type="list" allowBlank="1" showInputMessage="1" showErrorMessage="1" sqref="AA68:AK69" xr:uid="{AE2B278C-94EF-48CF-BD71-F3EB03653E2A}">
      <formula1>"全熱交換型,顕熱交換型,　,"</formula1>
    </dataValidation>
    <dataValidation type="list" allowBlank="1" showInputMessage="1" showErrorMessage="1" prompt="選択してください。" sqref="AV38:AX39 AV41:AX42 AV33:AX34" xr:uid="{77E446C6-6B6B-4E54-B067-F1F589BE0F60}">
      <formula1>"はい,いいえ,"</formula1>
    </dataValidation>
    <dataValidation type="list" allowBlank="1" showInputMessage="1" showErrorMessage="1" prompt="選択してください。" sqref="AV35:AX36" xr:uid="{D233EADA-821D-4C6D-8710-E2B8704A39F8}">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&amp;R&amp;"-,太字"&amp;K02-007ハウス⑤</oddHeader>
    <oddFooter>&amp;C&amp;P</oddFooter>
  </headerFooter>
  <rowBreaks count="1" manualBreakCount="1">
    <brk id="85" max="6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18940-4C14-4CCB-A551-F71182020DD1}">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224</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t="s">
        <v>2</v>
      </c>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t="s">
        <v>2</v>
      </c>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375" priority="108" operator="equal">
      <formula>""</formula>
    </cfRule>
  </conditionalFormatting>
  <conditionalFormatting sqref="AA25:AC26">
    <cfRule type="cellIs" dxfId="374" priority="107" operator="equal">
      <formula>""</formula>
    </cfRule>
  </conditionalFormatting>
  <conditionalFormatting sqref="K28:T31 AH72 AH74">
    <cfRule type="cellIs" dxfId="373" priority="106" operator="equal">
      <formula>"　"</formula>
    </cfRule>
  </conditionalFormatting>
  <conditionalFormatting sqref="K25:S26 AA25:AC26 AN25:AP26 BA25:BG26 AA56:AG57 N72:Z75 N66:Z69 N60:Z63 N54:Z57 K28:T31 AA62 J80:U81 AL68">
    <cfRule type="cellIs" dxfId="372" priority="105" operator="equal">
      <formula>"　"</formula>
    </cfRule>
  </conditionalFormatting>
  <conditionalFormatting sqref="K25:AP26 BA25:BG26">
    <cfRule type="expression" dxfId="371" priority="102">
      <formula>$K$28="建築物"</formula>
    </cfRule>
  </conditionalFormatting>
  <conditionalFormatting sqref="T25:AP26 BA25:BG26">
    <cfRule type="expression" dxfId="370" priority="101">
      <formula>$K$25="車両"</formula>
    </cfRule>
  </conditionalFormatting>
  <conditionalFormatting sqref="AA69:AK69 AA68:AL68">
    <cfRule type="expression" dxfId="369" priority="96">
      <formula>#REF!="〇"</formula>
    </cfRule>
  </conditionalFormatting>
  <conditionalFormatting sqref="AA67:AK67 AA66:AL66">
    <cfRule type="expression" dxfId="368" priority="95">
      <formula>#REF!="〇"</formula>
    </cfRule>
  </conditionalFormatting>
  <conditionalFormatting sqref="AA68:AK69">
    <cfRule type="cellIs" dxfId="367" priority="68" operator="equal">
      <formula>"　"</formula>
    </cfRule>
    <cfRule type="cellIs" dxfId="366" priority="69" operator="equal">
      <formula>""</formula>
    </cfRule>
  </conditionalFormatting>
  <conditionalFormatting sqref="AD25:AP26 BA25:BG26">
    <cfRule type="expression" dxfId="365" priority="67">
      <formula>$AA$25="無"</formula>
    </cfRule>
  </conditionalFormatting>
  <conditionalFormatting sqref="AQ96:AU97 BD96:BG97 AW98:BG101 AW104:BG107 BD110:BG111 AW110:AZ111 AP110:AS111 AI96:AJ111 N114:Z117 AI118:AL119 AP118:AR123 AC118:AD129 BC118:BG129">
    <cfRule type="cellIs" dxfId="364" priority="63" operator="equal">
      <formula>""</formula>
    </cfRule>
  </conditionalFormatting>
  <conditionalFormatting sqref="N98:BG111">
    <cfRule type="expression" dxfId="363" priority="62">
      <formula>$AI$96="〇"</formula>
    </cfRule>
  </conditionalFormatting>
  <conditionalFormatting sqref="AI96:AJ97">
    <cfRule type="cellIs" dxfId="362" priority="61" operator="equal">
      <formula>"　"</formula>
    </cfRule>
  </conditionalFormatting>
  <conditionalFormatting sqref="N96:AU97 T100:BG103 N104:BG111 BD96:BG97">
    <cfRule type="expression" dxfId="361" priority="60">
      <formula>$AI$98="〇"</formula>
    </cfRule>
  </conditionalFormatting>
  <conditionalFormatting sqref="AI98:AJ99">
    <cfRule type="cellIs" dxfId="360" priority="59" operator="equal">
      <formula>"　"</formula>
    </cfRule>
  </conditionalFormatting>
  <conditionalFormatting sqref="AI100:AJ101">
    <cfRule type="cellIs" dxfId="359" priority="58" operator="equal">
      <formula>"　"</formula>
    </cfRule>
  </conditionalFormatting>
  <conditionalFormatting sqref="N96:AU97 T98:BG99 T102:BG103 N104:BG111 BD96:BG97">
    <cfRule type="expression" dxfId="358" priority="57">
      <formula>$AI$100="〇"</formula>
    </cfRule>
  </conditionalFormatting>
  <conditionalFormatting sqref="AI102:AJ103">
    <cfRule type="cellIs" dxfId="357" priority="56" operator="equal">
      <formula>"　"</formula>
    </cfRule>
  </conditionalFormatting>
  <conditionalFormatting sqref="N96:AU97 T98:BG101 N104:BG111 BD96:BG97">
    <cfRule type="expression" dxfId="356" priority="55">
      <formula>$AI$102="〇"</formula>
    </cfRule>
  </conditionalFormatting>
  <conditionalFormatting sqref="AI104:AJ111">
    <cfRule type="cellIs" dxfId="355" priority="54" operator="equal">
      <formula>"　"</formula>
    </cfRule>
  </conditionalFormatting>
  <conditionalFormatting sqref="N98:BG103 T106:BG109 N110:BG111 N96:AU97 BD96:BG97">
    <cfRule type="expression" dxfId="354" priority="53">
      <formula>$AI$104="〇"</formula>
    </cfRule>
  </conditionalFormatting>
  <conditionalFormatting sqref="N98:BG103 T104:BG105 T108:BG109 N110:BG111 N96:AU97 BD96:BG97">
    <cfRule type="expression" dxfId="353" priority="52">
      <formula>$AI$106="〇"</formula>
    </cfRule>
  </conditionalFormatting>
  <conditionalFormatting sqref="N98:BG103 T104:BG107 N110:BG111 N96:AU97 BD96:BG97">
    <cfRule type="expression" dxfId="352" priority="51">
      <formula>$AI$108="〇"</formula>
    </cfRule>
  </conditionalFormatting>
  <conditionalFormatting sqref="N98:BG109 N96:AU97 BD96:BG97">
    <cfRule type="expression" dxfId="351" priority="50">
      <formula>$AI$110="〇"</formula>
    </cfRule>
  </conditionalFormatting>
  <conditionalFormatting sqref="AC118:AD129">
    <cfRule type="cellIs" dxfId="350" priority="49" operator="equal">
      <formula>"　"</formula>
    </cfRule>
  </conditionalFormatting>
  <conditionalFormatting sqref="N120:BG129">
    <cfRule type="expression" dxfId="349" priority="48">
      <formula>$AC$118="〇"</formula>
    </cfRule>
  </conditionalFormatting>
  <conditionalFormatting sqref="N118:BG119 N122:BG129">
    <cfRule type="expression" dxfId="348" priority="47">
      <formula>$AC$120="〇"</formula>
    </cfRule>
  </conditionalFormatting>
  <conditionalFormatting sqref="N118:BG121 N124:BG129">
    <cfRule type="expression" dxfId="347" priority="46">
      <formula>$AC$122="〇"</formula>
    </cfRule>
  </conditionalFormatting>
  <conditionalFormatting sqref="N118:BG123 N126:BG129">
    <cfRule type="expression" dxfId="346" priority="45">
      <formula>$AC$124="〇"</formula>
    </cfRule>
  </conditionalFormatting>
  <conditionalFormatting sqref="N118:BG125 N128:BG129">
    <cfRule type="expression" dxfId="345" priority="44">
      <formula>$AC$126="〇"</formula>
    </cfRule>
  </conditionalFormatting>
  <conditionalFormatting sqref="N118:BG127">
    <cfRule type="expression" dxfId="344" priority="43">
      <formula>$AC$128="〇"</formula>
    </cfRule>
  </conditionalFormatting>
  <conditionalFormatting sqref="AP110:AS111">
    <cfRule type="cellIs" dxfId="343" priority="42" operator="equal">
      <formula>"　"</formula>
    </cfRule>
  </conditionalFormatting>
  <conditionalFormatting sqref="AI118:AL119">
    <cfRule type="cellIs" dxfId="342" priority="41" operator="equal">
      <formula>"　"</formula>
    </cfRule>
  </conditionalFormatting>
  <conditionalFormatting sqref="AP118:AR119">
    <cfRule type="cellIs" dxfId="341" priority="39" operator="equal">
      <formula>"　"</formula>
    </cfRule>
    <cfRule type="cellIs" priority="40" operator="equal">
      <formula>"　"</formula>
    </cfRule>
  </conditionalFormatting>
  <conditionalFormatting sqref="BC128:BG129">
    <cfRule type="cellIs" dxfId="340" priority="38" operator="equal">
      <formula>"　"</formula>
    </cfRule>
  </conditionalFormatting>
  <conditionalFormatting sqref="AP120:AR123">
    <cfRule type="cellIs" dxfId="339" priority="37" operator="equal">
      <formula>"　"</formula>
    </cfRule>
  </conditionalFormatting>
  <conditionalFormatting sqref="AQ25:AQ26">
    <cfRule type="expression" dxfId="338" priority="36">
      <formula>$K$28="建築物"</formula>
    </cfRule>
  </conditionalFormatting>
  <conditionalFormatting sqref="AQ25:AQ26">
    <cfRule type="expression" dxfId="337" priority="35">
      <formula>$K$25="車両"</formula>
    </cfRule>
  </conditionalFormatting>
  <conditionalFormatting sqref="AQ25:AQ26">
    <cfRule type="expression" dxfId="336" priority="34">
      <formula>$AA$25="無"</formula>
    </cfRule>
  </conditionalFormatting>
  <conditionalFormatting sqref="AV96:BC97">
    <cfRule type="expression" dxfId="335" priority="5">
      <formula>$AI$98="〇"</formula>
    </cfRule>
    <cfRule type="expression" dxfId="334" priority="33">
      <formula>$AI$100="〇"</formula>
    </cfRule>
  </conditionalFormatting>
  <conditionalFormatting sqref="AV96:BC97">
    <cfRule type="expression" dxfId="333" priority="32">
      <formula>$AI$102="〇"</formula>
    </cfRule>
  </conditionalFormatting>
  <conditionalFormatting sqref="AV96:BC97">
    <cfRule type="expression" dxfId="332" priority="31">
      <formula>$AI$104="〇"</formula>
    </cfRule>
  </conditionalFormatting>
  <conditionalFormatting sqref="AV96:BC97">
    <cfRule type="expression" dxfId="331" priority="30">
      <formula>$AI$106="〇"</formula>
    </cfRule>
  </conditionalFormatting>
  <conditionalFormatting sqref="AV96:BC97">
    <cfRule type="expression" dxfId="330" priority="29">
      <formula>$AI$108="〇"</formula>
    </cfRule>
  </conditionalFormatting>
  <conditionalFormatting sqref="AV96:BC97">
    <cfRule type="expression" dxfId="329" priority="28">
      <formula>$AI$110="〇"</formula>
    </cfRule>
  </conditionalFormatting>
  <conditionalFormatting sqref="K44:V45">
    <cfRule type="cellIs" dxfId="328" priority="26" operator="equal">
      <formula>""</formula>
    </cfRule>
  </conditionalFormatting>
  <conditionalFormatting sqref="K44:V45">
    <cfRule type="cellIs" dxfId="327" priority="25" operator="equal">
      <formula>"　"</formula>
    </cfRule>
  </conditionalFormatting>
  <conditionalFormatting sqref="K44:V45">
    <cfRule type="cellIs" dxfId="326" priority="15" operator="equal">
      <formula>""</formula>
    </cfRule>
    <cfRule type="cellIs" dxfId="325" priority="23" operator="equal">
      <formula>"　"</formula>
    </cfRule>
    <cfRule type="cellIs" dxfId="324" priority="24" operator="equal">
      <formula>"　"</formula>
    </cfRule>
  </conditionalFormatting>
  <conditionalFormatting sqref="K35">
    <cfRule type="expression" dxfId="323" priority="22">
      <formula>$K$28="建築物"</formula>
    </cfRule>
  </conditionalFormatting>
  <conditionalFormatting sqref="K35">
    <cfRule type="expression" dxfId="322" priority="21">
      <formula>$K$25="建築物"</formula>
    </cfRule>
  </conditionalFormatting>
  <conditionalFormatting sqref="P46:BA47">
    <cfRule type="cellIs" dxfId="321" priority="17" operator="equal">
      <formula>""</formula>
    </cfRule>
  </conditionalFormatting>
  <conditionalFormatting sqref="K46:BA47">
    <cfRule type="expression" dxfId="320" priority="16">
      <formula>NOT(OR(($K$44="その他"),($K$44="　"),($K$44="")))</formula>
    </cfRule>
  </conditionalFormatting>
  <conditionalFormatting sqref="AV38:AX39">
    <cfRule type="cellIs" dxfId="319" priority="8" operator="equal">
      <formula>""</formula>
    </cfRule>
  </conditionalFormatting>
  <conditionalFormatting sqref="AV38:AX39">
    <cfRule type="cellIs" dxfId="318" priority="7" operator="equal">
      <formula>"　"</formula>
    </cfRule>
  </conditionalFormatting>
  <conditionalFormatting sqref="B38 K38">
    <cfRule type="expression" dxfId="317" priority="18">
      <formula>$K$28="１AA"</formula>
    </cfRule>
    <cfRule type="expression" dxfId="316" priority="19">
      <formula>$K$28="１AAA"</formula>
    </cfRule>
    <cfRule type="expression" dxfId="315" priority="20">
      <formula>OR($K$28="A111",$K$28="A11")</formula>
    </cfRule>
  </conditionalFormatting>
  <conditionalFormatting sqref="AV33:AX36">
    <cfRule type="cellIs" dxfId="314" priority="14" operator="equal">
      <formula>""</formula>
    </cfRule>
  </conditionalFormatting>
  <conditionalFormatting sqref="AV33:AX36">
    <cfRule type="cellIs" dxfId="313" priority="13" operator="equal">
      <formula>"　"</formula>
    </cfRule>
  </conditionalFormatting>
  <conditionalFormatting sqref="AV35:AX36">
    <cfRule type="expression" dxfId="312" priority="12">
      <formula>$K$28="建築物"</formula>
    </cfRule>
  </conditionalFormatting>
  <conditionalFormatting sqref="AV35:AX36">
    <cfRule type="expression" dxfId="311" priority="11">
      <formula>$K$25="建築物"</formula>
    </cfRule>
  </conditionalFormatting>
  <conditionalFormatting sqref="AV41:AX42">
    <cfRule type="cellIs" dxfId="310" priority="10" operator="equal">
      <formula>""</formula>
    </cfRule>
  </conditionalFormatting>
  <conditionalFormatting sqref="AV41:AX42">
    <cfRule type="cellIs" dxfId="309" priority="9" operator="equal">
      <formula>"　"</formula>
    </cfRule>
  </conditionalFormatting>
  <conditionalFormatting sqref="AP120:AR121">
    <cfRule type="expression" dxfId="308" priority="1">
      <formula>$AC$128="〇"</formula>
    </cfRule>
    <cfRule type="expression" dxfId="307" priority="2">
      <formula>$AC$126="〇"</formula>
    </cfRule>
    <cfRule type="expression" dxfId="306" priority="3">
      <formula>$AC$122="〇"</formula>
    </cfRule>
    <cfRule type="expression" dxfId="305" priority="4">
      <formula>$AC$118="〇"</formula>
    </cfRule>
  </conditionalFormatting>
  <dataValidations count="14">
    <dataValidation type="list" allowBlank="1" showInputMessage="1" showErrorMessage="1" sqref="AA68:AK69" xr:uid="{6F2112BA-C39E-45E5-9C63-45CE9E992362}">
      <formula1>"全熱交換型,顕熱交換型,　,"</formula1>
    </dataValidation>
    <dataValidation type="list" allowBlank="1" showInputMessage="1" showErrorMessage="1" prompt="該当するものに〇" sqref="AI96:AJ97" xr:uid="{538991EF-9758-4F28-B7B2-81F8492A76AD}">
      <formula1>"〇,　,"</formula1>
    </dataValidation>
    <dataValidation type="list" allowBlank="1" showInputMessage="1" showErrorMessage="1" prompt="選択してください。" sqref="K28:T31" xr:uid="{0913CE11-BD49-463D-86FB-80D7DD153C9A}">
      <formula1>"１AAA,１AA,１CC,　"</formula1>
    </dataValidation>
    <dataValidation type="list" allowBlank="1" showInputMessage="1" showErrorMessage="1" prompt="事業実施場所の地域区分を選択してください。" sqref="AI118:AL119" xr:uid="{0B805C45-4403-4149-B91E-DD7DCE98C4F3}">
      <formula1>"1～3,4～8,　,"</formula1>
    </dataValidation>
    <dataValidation type="list" allowBlank="1" showInputMessage="1" showErrorMessage="1" prompt="選択してください。" sqref="AP118" xr:uid="{8873E2F0-8ACB-4D34-A3E9-07B50EDB7016}">
      <formula1>"一缶,多缶,　"</formula1>
    </dataValidation>
    <dataValidation allowBlank="1" showInputMessage="1" showErrorMessage="1" prompt="連結するハウス№を記入してください。" sqref="BA25:BG26" xr:uid="{28814A90-44DB-4C39-8815-D997DE61800B}"/>
    <dataValidation type="list" allowBlank="1" showInputMessage="1" showErrorMessage="1" prompt="事業実施場所の断熱地域区分を選択してください。" sqref="AP110:AS111" xr:uid="{0450DBAF-E0AA-4E25-818A-DBEC26C935E1}">
      <formula1>"1～3,4～7,8,　,"</formula1>
    </dataValidation>
    <dataValidation type="list" allowBlank="1" showInputMessage="1" showErrorMessage="1" prompt="該当するものに〇" sqref="AC118:AD129 AI98:AJ111" xr:uid="{95946ADA-358C-44D8-A260-FBADA611D998}">
      <formula1>"〇,　"</formula1>
    </dataValidation>
    <dataValidation type="list" allowBlank="1" showInputMessage="1" showErrorMessage="1" prompt="選択してください。" sqref="AA25:AC26" xr:uid="{8AC8EE8C-0A31-4473-8136-2D32C17BB3E2}">
      <formula1>"有,無,　"</formula1>
    </dataValidation>
    <dataValidation type="list" allowBlank="1" showInputMessage="1" showErrorMessage="1" prompt="選択してください。" sqref="AV73 BA73 AW72:AZ73 AP120:AR123 BC128" xr:uid="{393FF16F-50B5-4618-BD70-6992D86AAEED}">
      <formula1>"はい,いいえ,　"</formula1>
    </dataValidation>
    <dataValidation type="list" allowBlank="1" showInputMessage="1" showErrorMessage="1" prompt="選択してください。" sqref="K25:S26" xr:uid="{4BA8FE00-12AC-49C0-9DD2-6501B43C551E}">
      <formula1>"建築物,車両,　"</formula1>
    </dataValidation>
    <dataValidation type="list" allowBlank="1" showInputMessage="1" showErrorMessage="1" prompt="選択してください" sqref="K44:V45" xr:uid="{C2C9B239-93FF-4BE6-B3E8-9D1DD9BCBDCA}">
      <formula1>"宿泊施設,集会施設,研修施設,コミュニティー施設,シェアオフィス,移動店舗,移動図書館,その他,　,"</formula1>
    </dataValidation>
    <dataValidation type="list" allowBlank="1" showInputMessage="1" showErrorMessage="1" prompt="選択してください。" sqref="AV35:AX36" xr:uid="{55B4CEBB-980B-458D-8C6A-3BD656676668}">
      <formula1>"はい,いいえ"</formula1>
    </dataValidation>
    <dataValidation type="list" allowBlank="1" showInputMessage="1" showErrorMessage="1" prompt="選択してください。" sqref="AV38:AX39 AV41:AX42 AV33:AX34" xr:uid="{3DD25E67-27E7-4EEE-815A-C4C9266E2431}">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&amp;R&amp;"-,太字"&amp;K02-007ハウス⑥</oddHeader>
    <oddFooter>&amp;C&amp;P</oddFooter>
  </headerFooter>
  <rowBreaks count="1" manualBreakCount="1">
    <brk id="85" max="6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AF34-10FD-404C-A728-726D2AE06EB5}">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225</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t="s">
        <v>2</v>
      </c>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304" priority="108" operator="equal">
      <formula>""</formula>
    </cfRule>
  </conditionalFormatting>
  <conditionalFormatting sqref="AA25:AC26">
    <cfRule type="cellIs" dxfId="303" priority="107" operator="equal">
      <formula>""</formula>
    </cfRule>
  </conditionalFormatting>
  <conditionalFormatting sqref="K28:T31 AH72 AH74">
    <cfRule type="cellIs" dxfId="302" priority="106" operator="equal">
      <formula>"　"</formula>
    </cfRule>
  </conditionalFormatting>
  <conditionalFormatting sqref="K25:S26 AA25:AC26 AN25:AP26 BA25:BG26 AA56:AG57 N72:Z75 N66:Z69 N60:Z63 N54:Z57 K28:T31 AA62 J80:U81 AL68">
    <cfRule type="cellIs" dxfId="301" priority="105" operator="equal">
      <formula>"　"</formula>
    </cfRule>
  </conditionalFormatting>
  <conditionalFormatting sqref="K25:AP26 BA25:BG26">
    <cfRule type="expression" dxfId="300" priority="102">
      <formula>$K$28="建築物"</formula>
    </cfRule>
  </conditionalFormatting>
  <conditionalFormatting sqref="T25:AP26 BA25:BG26">
    <cfRule type="expression" dxfId="299" priority="101">
      <formula>$K$25="車両"</formula>
    </cfRule>
  </conditionalFormatting>
  <conditionalFormatting sqref="AA69:AK69 AA68:AL68">
    <cfRule type="expression" dxfId="298" priority="96">
      <formula>#REF!="〇"</formula>
    </cfRule>
  </conditionalFormatting>
  <conditionalFormatting sqref="AA67:AK67 AA66:AL66">
    <cfRule type="expression" dxfId="297" priority="95">
      <formula>#REF!="〇"</formula>
    </cfRule>
  </conditionalFormatting>
  <conditionalFormatting sqref="AA68:AK69">
    <cfRule type="cellIs" dxfId="296" priority="68" operator="equal">
      <formula>"　"</formula>
    </cfRule>
    <cfRule type="cellIs" dxfId="295" priority="69" operator="equal">
      <formula>""</formula>
    </cfRule>
  </conditionalFormatting>
  <conditionalFormatting sqref="AD25:AP26 BA25:BG26">
    <cfRule type="expression" dxfId="294" priority="67">
      <formula>$AA$25="無"</formula>
    </cfRule>
  </conditionalFormatting>
  <conditionalFormatting sqref="AQ96:AU97 BD96:BG97 AW98:BG101 AW104:BG107 BD110:BG111 AW110:AZ111 AP110:AS111 AI96:AJ111 N114:Z117 AI118:AL119 AP118:AR123 AC118:AD129 BC118:BG129">
    <cfRule type="cellIs" dxfId="293" priority="63" operator="equal">
      <formula>""</formula>
    </cfRule>
  </conditionalFormatting>
  <conditionalFormatting sqref="N98:BG111">
    <cfRule type="expression" dxfId="292" priority="62">
      <formula>$AI$96="〇"</formula>
    </cfRule>
  </conditionalFormatting>
  <conditionalFormatting sqref="AI96:AJ97">
    <cfRule type="cellIs" dxfId="291" priority="61" operator="equal">
      <formula>"　"</formula>
    </cfRule>
  </conditionalFormatting>
  <conditionalFormatting sqref="N96:AU97 T100:BG103 N104:BG111 BD96:BG97">
    <cfRule type="expression" dxfId="290" priority="60">
      <formula>$AI$98="〇"</formula>
    </cfRule>
  </conditionalFormatting>
  <conditionalFormatting sqref="AI98:AJ99">
    <cfRule type="cellIs" dxfId="289" priority="59" operator="equal">
      <formula>"　"</formula>
    </cfRule>
  </conditionalFormatting>
  <conditionalFormatting sqref="AI100:AJ101">
    <cfRule type="cellIs" dxfId="288" priority="58" operator="equal">
      <formula>"　"</formula>
    </cfRule>
  </conditionalFormatting>
  <conditionalFormatting sqref="N96:AU97 T98:BG99 T102:BG103 N104:BG111 BD96:BG97">
    <cfRule type="expression" dxfId="287" priority="57">
      <formula>$AI$100="〇"</formula>
    </cfRule>
  </conditionalFormatting>
  <conditionalFormatting sqref="AI102:AJ103">
    <cfRule type="cellIs" dxfId="286" priority="56" operator="equal">
      <formula>"　"</formula>
    </cfRule>
  </conditionalFormatting>
  <conditionalFormatting sqref="N96:AU97 T98:BG101 N104:BG111 BD96:BG97">
    <cfRule type="expression" dxfId="285" priority="55">
      <formula>$AI$102="〇"</formula>
    </cfRule>
  </conditionalFormatting>
  <conditionalFormatting sqref="AI104:AJ111">
    <cfRule type="cellIs" dxfId="284" priority="54" operator="equal">
      <formula>"　"</formula>
    </cfRule>
  </conditionalFormatting>
  <conditionalFormatting sqref="N98:BG103 T106:BG109 N110:BG111 N96:AU97 BD96:BG97">
    <cfRule type="expression" dxfId="283" priority="53">
      <formula>$AI$104="〇"</formula>
    </cfRule>
  </conditionalFormatting>
  <conditionalFormatting sqref="N98:BG103 T104:BG105 T108:BG109 N110:BG111 N96:AU97 BD96:BG97">
    <cfRule type="expression" dxfId="282" priority="52">
      <formula>$AI$106="〇"</formula>
    </cfRule>
  </conditionalFormatting>
  <conditionalFormatting sqref="N98:BG103 T104:BG107 N110:BG111 N96:AU97 BD96:BG97">
    <cfRule type="expression" dxfId="281" priority="51">
      <formula>$AI$108="〇"</formula>
    </cfRule>
  </conditionalFormatting>
  <conditionalFormatting sqref="N98:BG109 N96:AU97 BD96:BG97">
    <cfRule type="expression" dxfId="280" priority="50">
      <formula>$AI$110="〇"</formula>
    </cfRule>
  </conditionalFormatting>
  <conditionalFormatting sqref="AC118:AD129">
    <cfRule type="cellIs" dxfId="279" priority="49" operator="equal">
      <formula>"　"</formula>
    </cfRule>
  </conditionalFormatting>
  <conditionalFormatting sqref="N120:BG129">
    <cfRule type="expression" dxfId="278" priority="48">
      <formula>$AC$118="〇"</formula>
    </cfRule>
  </conditionalFormatting>
  <conditionalFormatting sqref="N118:BG119 N122:BG129">
    <cfRule type="expression" dxfId="277" priority="47">
      <formula>$AC$120="〇"</formula>
    </cfRule>
  </conditionalFormatting>
  <conditionalFormatting sqref="N118:BG121 N124:BG129">
    <cfRule type="expression" dxfId="276" priority="46">
      <formula>$AC$122="〇"</formula>
    </cfRule>
  </conditionalFormatting>
  <conditionalFormatting sqref="N118:BG123 N126:BG129">
    <cfRule type="expression" dxfId="275" priority="45">
      <formula>$AC$124="〇"</formula>
    </cfRule>
  </conditionalFormatting>
  <conditionalFormatting sqref="N118:BG125 N128:BG129">
    <cfRule type="expression" dxfId="274" priority="44">
      <formula>$AC$126="〇"</formula>
    </cfRule>
  </conditionalFormatting>
  <conditionalFormatting sqref="N118:BG127">
    <cfRule type="expression" dxfId="273" priority="43">
      <formula>$AC$128="〇"</formula>
    </cfRule>
  </conditionalFormatting>
  <conditionalFormatting sqref="AP110:AS111">
    <cfRule type="cellIs" dxfId="272" priority="42" operator="equal">
      <formula>"　"</formula>
    </cfRule>
  </conditionalFormatting>
  <conditionalFormatting sqref="AI118:AL119">
    <cfRule type="cellIs" dxfId="271" priority="41" operator="equal">
      <formula>"　"</formula>
    </cfRule>
  </conditionalFormatting>
  <conditionalFormatting sqref="AP118:AR119">
    <cfRule type="cellIs" dxfId="270" priority="39" operator="equal">
      <formula>"　"</formula>
    </cfRule>
    <cfRule type="cellIs" priority="40" operator="equal">
      <formula>"　"</formula>
    </cfRule>
  </conditionalFormatting>
  <conditionalFormatting sqref="BC128:BG129">
    <cfRule type="cellIs" dxfId="269" priority="38" operator="equal">
      <formula>"　"</formula>
    </cfRule>
  </conditionalFormatting>
  <conditionalFormatting sqref="AP120:AR123">
    <cfRule type="cellIs" dxfId="268" priority="37" operator="equal">
      <formula>"　"</formula>
    </cfRule>
  </conditionalFormatting>
  <conditionalFormatting sqref="AQ25:AQ26">
    <cfRule type="expression" dxfId="267" priority="36">
      <formula>$K$28="建築物"</formula>
    </cfRule>
  </conditionalFormatting>
  <conditionalFormatting sqref="AQ25:AQ26">
    <cfRule type="expression" dxfId="266" priority="35">
      <formula>$K$25="車両"</formula>
    </cfRule>
  </conditionalFormatting>
  <conditionalFormatting sqref="AQ25:AQ26">
    <cfRule type="expression" dxfId="265" priority="34">
      <formula>$AA$25="無"</formula>
    </cfRule>
  </conditionalFormatting>
  <conditionalFormatting sqref="AV96:BC97">
    <cfRule type="expression" dxfId="264" priority="6">
      <formula>$AI$98="〇"</formula>
    </cfRule>
    <cfRule type="expression" dxfId="263" priority="33">
      <formula>$AI$100="〇"</formula>
    </cfRule>
  </conditionalFormatting>
  <conditionalFormatting sqref="AV96:BC97">
    <cfRule type="expression" dxfId="262" priority="32">
      <formula>$AI$102="〇"</formula>
    </cfRule>
  </conditionalFormatting>
  <conditionalFormatting sqref="AV96:BC97">
    <cfRule type="expression" dxfId="261" priority="31">
      <formula>$AI$104="〇"</formula>
    </cfRule>
  </conditionalFormatting>
  <conditionalFormatting sqref="AV96:BC97">
    <cfRule type="expression" dxfId="260" priority="30">
      <formula>$AI$106="〇"</formula>
    </cfRule>
  </conditionalFormatting>
  <conditionalFormatting sqref="AV96:BC97">
    <cfRule type="expression" dxfId="259" priority="29">
      <formula>$AI$108="〇"</formula>
    </cfRule>
  </conditionalFormatting>
  <conditionalFormatting sqref="AV96:BC97">
    <cfRule type="expression" dxfId="258" priority="28">
      <formula>$AI$110="〇"</formula>
    </cfRule>
  </conditionalFormatting>
  <conditionalFormatting sqref="K44:V45">
    <cfRule type="cellIs" dxfId="257" priority="26" operator="equal">
      <formula>""</formula>
    </cfRule>
  </conditionalFormatting>
  <conditionalFormatting sqref="K44:V45">
    <cfRule type="cellIs" dxfId="256" priority="25" operator="equal">
      <formula>"　"</formula>
    </cfRule>
  </conditionalFormatting>
  <conditionalFormatting sqref="K44:V45">
    <cfRule type="cellIs" dxfId="255" priority="15" operator="equal">
      <formula>""</formula>
    </cfRule>
    <cfRule type="cellIs" dxfId="254" priority="23" operator="equal">
      <formula>"　"</formula>
    </cfRule>
    <cfRule type="cellIs" dxfId="253" priority="24" operator="equal">
      <formula>"　"</formula>
    </cfRule>
  </conditionalFormatting>
  <conditionalFormatting sqref="K35">
    <cfRule type="expression" dxfId="252" priority="22">
      <formula>$K$28="建築物"</formula>
    </cfRule>
  </conditionalFormatting>
  <conditionalFormatting sqref="K35">
    <cfRule type="expression" dxfId="251" priority="21">
      <formula>$K$25="建築物"</formula>
    </cfRule>
  </conditionalFormatting>
  <conditionalFormatting sqref="P46:BA47">
    <cfRule type="cellIs" dxfId="250" priority="17" operator="equal">
      <formula>""</formula>
    </cfRule>
  </conditionalFormatting>
  <conditionalFormatting sqref="K46:BA47">
    <cfRule type="expression" dxfId="249" priority="16">
      <formula>NOT(OR(($K$44="その他"),($K$44="　"),($K$44="")))</formula>
    </cfRule>
  </conditionalFormatting>
  <conditionalFormatting sqref="AV38:AX39">
    <cfRule type="cellIs" dxfId="248" priority="8" operator="equal">
      <formula>""</formula>
    </cfRule>
  </conditionalFormatting>
  <conditionalFormatting sqref="AV38:AX39">
    <cfRule type="cellIs" dxfId="247" priority="7" operator="equal">
      <formula>"　"</formula>
    </cfRule>
  </conditionalFormatting>
  <conditionalFormatting sqref="B38 K38">
    <cfRule type="expression" dxfId="246" priority="18">
      <formula>$K$28="１AA"</formula>
    </cfRule>
    <cfRule type="expression" dxfId="245" priority="19">
      <formula>$K$28="１AAA"</formula>
    </cfRule>
    <cfRule type="expression" dxfId="244" priority="20">
      <formula>OR($K$28="A111",$K$28="A11")</formula>
    </cfRule>
  </conditionalFormatting>
  <conditionalFormatting sqref="AV33:AX36">
    <cfRule type="cellIs" dxfId="243" priority="14" operator="equal">
      <formula>""</formula>
    </cfRule>
  </conditionalFormatting>
  <conditionalFormatting sqref="AV33:AX36">
    <cfRule type="cellIs" dxfId="242" priority="13" operator="equal">
      <formula>"　"</formula>
    </cfRule>
  </conditionalFormatting>
  <conditionalFormatting sqref="AV35:AX36">
    <cfRule type="expression" dxfId="241" priority="12">
      <formula>$K$28="建築物"</formula>
    </cfRule>
  </conditionalFormatting>
  <conditionalFormatting sqref="AV35:AX36">
    <cfRule type="expression" dxfId="240" priority="11">
      <formula>$K$25="建築物"</formula>
    </cfRule>
  </conditionalFormatting>
  <conditionalFormatting sqref="AV41:AX42">
    <cfRule type="cellIs" dxfId="239" priority="10" operator="equal">
      <formula>""</formula>
    </cfRule>
  </conditionalFormatting>
  <conditionalFormatting sqref="AV41:AX42">
    <cfRule type="cellIs" dxfId="238" priority="9" operator="equal">
      <formula>"　"</formula>
    </cfRule>
  </conditionalFormatting>
  <conditionalFormatting sqref="AP120:AR121">
    <cfRule type="expression" dxfId="237" priority="1">
      <formula>$AC$128="〇"</formula>
    </cfRule>
    <cfRule type="expression" dxfId="236" priority="2">
      <formula>$AC$126="〇"</formula>
    </cfRule>
    <cfRule type="expression" dxfId="235" priority="3">
      <formula>$AC$124="〇"</formula>
    </cfRule>
    <cfRule type="expression" dxfId="234" priority="4">
      <formula>$AC$122="〇"</formula>
    </cfRule>
    <cfRule type="expression" dxfId="233" priority="5">
      <formula>$AC$118="〇"</formula>
    </cfRule>
  </conditionalFormatting>
  <dataValidations count="14">
    <dataValidation type="list" allowBlank="1" showInputMessage="1" showErrorMessage="1" prompt="選択してください" sqref="K44:V45" xr:uid="{029F2AC1-2260-49EA-B599-71983E217A96}">
      <formula1>"宿泊施設,集会施設,研修施設,コミュニティー施設,シェアオフィス,移動店舗,移動図書館,その他,　,"</formula1>
    </dataValidation>
    <dataValidation type="list" allowBlank="1" showInputMessage="1" showErrorMessage="1" prompt="選択してください。" sqref="K25:S26" xr:uid="{2ADF7882-9863-4F7F-9FA7-343CEAFDC943}">
      <formula1>"建築物,車両,　"</formula1>
    </dataValidation>
    <dataValidation type="list" allowBlank="1" showInputMessage="1" showErrorMessage="1" prompt="選択してください。" sqref="AV73 BA73 AW72:AZ73 AP120:AR123 BC128" xr:uid="{2BF42B36-9609-42C8-881A-2EBB8DB10294}">
      <formula1>"はい,いいえ,　"</formula1>
    </dataValidation>
    <dataValidation type="list" allowBlank="1" showInputMessage="1" showErrorMessage="1" prompt="選択してください。" sqref="AA25:AC26" xr:uid="{A99F56B2-55BA-46FF-A595-0CB44390BB9A}">
      <formula1>"有,無,　"</formula1>
    </dataValidation>
    <dataValidation type="list" allowBlank="1" showInputMessage="1" showErrorMessage="1" prompt="該当するものに〇" sqref="AC118:AD129 AI98:AJ111" xr:uid="{A6F0837F-FA8E-4750-BF6A-104E334122FD}">
      <formula1>"〇,　"</formula1>
    </dataValidation>
    <dataValidation type="list" allowBlank="1" showInputMessage="1" showErrorMessage="1" prompt="事業実施場所の断熱地域区分を選択してください。" sqref="AP110:AS111" xr:uid="{93DB786F-1A9F-4D26-AAFB-2B91FDD1FD24}">
      <formula1>"1～3,4～7,8,　,"</formula1>
    </dataValidation>
    <dataValidation allowBlank="1" showInputMessage="1" showErrorMessage="1" prompt="連結するハウス№を記入してください。" sqref="BA25:BG26" xr:uid="{AB30D1AE-EA56-4132-A085-F9D873779835}"/>
    <dataValidation type="list" allowBlank="1" showInputMessage="1" showErrorMessage="1" prompt="選択してください。" sqref="AP118" xr:uid="{33E9741D-8D9E-4EDF-9971-23513A7BDAF2}">
      <formula1>"一缶,多缶,　"</formula1>
    </dataValidation>
    <dataValidation type="list" allowBlank="1" showInputMessage="1" showErrorMessage="1" prompt="事業実施場所の地域区分を選択してください。" sqref="AI118:AL119" xr:uid="{1AA30D8B-772A-478D-AD8F-B17CF462B74B}">
      <formula1>"1～3,4～8,　,"</formula1>
    </dataValidation>
    <dataValidation type="list" allowBlank="1" showInputMessage="1" showErrorMessage="1" prompt="選択してください。" sqref="K28:T31" xr:uid="{9F162493-B80E-4431-B61A-244B37451E19}">
      <formula1>"１AAA,１AA,１CC,　"</formula1>
    </dataValidation>
    <dataValidation type="list" allowBlank="1" showInputMessage="1" showErrorMessage="1" prompt="該当するものに〇" sqref="AI96:AJ97" xr:uid="{C6E65DAC-8309-4F0F-BE27-3E885FAE8734}">
      <formula1>"〇,　,"</formula1>
    </dataValidation>
    <dataValidation type="list" allowBlank="1" showInputMessage="1" showErrorMessage="1" sqref="AA68:AK69" xr:uid="{5A3B43F8-833F-406C-82EC-3277A8B14327}">
      <formula1>"全熱交換型,顕熱交換型,　,"</formula1>
    </dataValidation>
    <dataValidation type="list" allowBlank="1" showInputMessage="1" showErrorMessage="1" prompt="選択してください。" sqref="AV38:AX39 AV41:AX42 AV33:AX34" xr:uid="{0A08E405-81AE-46D7-8CB9-619205A544C9}">
      <formula1>"はい,いいえ,"</formula1>
    </dataValidation>
    <dataValidation type="list" allowBlank="1" showInputMessage="1" showErrorMessage="1" prompt="選択してください。" sqref="AV35:AX36" xr:uid="{A2EF59DD-86A0-4176-9AAD-B2704A8CF5ED}">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&amp;R&amp;"-,太字"&amp;K02-008ハウス⑦</oddHeader>
    <oddFooter>&amp;C&amp;P</oddFooter>
  </headerFooter>
  <rowBreaks count="1" manualBreakCount="1">
    <brk id="85" max="6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C62B-652C-4679-9C03-65460DA04624}">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226</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t="s">
        <v>2</v>
      </c>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t="s">
        <v>2</v>
      </c>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232" priority="108" operator="equal">
      <formula>""</formula>
    </cfRule>
  </conditionalFormatting>
  <conditionalFormatting sqref="AA25:AC26">
    <cfRule type="cellIs" dxfId="231" priority="107" operator="equal">
      <formula>""</formula>
    </cfRule>
  </conditionalFormatting>
  <conditionalFormatting sqref="K28:T31 AH72 AH74">
    <cfRule type="cellIs" dxfId="230" priority="106" operator="equal">
      <formula>"　"</formula>
    </cfRule>
  </conditionalFormatting>
  <conditionalFormatting sqref="K25:S26 AA25:AC26 AN25:AP26 BA25:BG26 AA56:AG57 N72:Z75 N66:Z69 N60:Z63 N54:Z57 K28:T31 AA62 J80:U81 AL68">
    <cfRule type="cellIs" dxfId="229" priority="105" operator="equal">
      <formula>"　"</formula>
    </cfRule>
  </conditionalFormatting>
  <conditionalFormatting sqref="K25:AP26 BA25:BG26">
    <cfRule type="expression" dxfId="228" priority="102">
      <formula>$K$28="建築物"</formula>
    </cfRule>
  </conditionalFormatting>
  <conditionalFormatting sqref="T25:AP26 BA25:BG26">
    <cfRule type="expression" dxfId="227" priority="101">
      <formula>$K$25="車両"</formula>
    </cfRule>
  </conditionalFormatting>
  <conditionalFormatting sqref="AA69:AK69 AA68:AL68">
    <cfRule type="expression" dxfId="226" priority="96">
      <formula>#REF!="〇"</formula>
    </cfRule>
  </conditionalFormatting>
  <conditionalFormatting sqref="AA67:AK67 AA66:AL66">
    <cfRule type="expression" dxfId="225" priority="95">
      <formula>#REF!="〇"</formula>
    </cfRule>
  </conditionalFormatting>
  <conditionalFormatting sqref="AA68:AK69">
    <cfRule type="cellIs" dxfId="224" priority="68" operator="equal">
      <formula>"　"</formula>
    </cfRule>
    <cfRule type="cellIs" dxfId="223" priority="69" operator="equal">
      <formula>""</formula>
    </cfRule>
  </conditionalFormatting>
  <conditionalFormatting sqref="AD25:AP26 BA25:BG26">
    <cfRule type="expression" dxfId="222" priority="67">
      <formula>$AA$25="無"</formula>
    </cfRule>
  </conditionalFormatting>
  <conditionalFormatting sqref="AQ96:AU97 BD96:BG97 AW98:BG101 AW104:BG107 BD110:BG111 AW110:AZ111 AP110:AS111 AI96:AJ111 N114:Z117 AI118:AL119 AP118:AR123 AC118:AD129 BC118:BG129">
    <cfRule type="cellIs" dxfId="221" priority="63" operator="equal">
      <formula>""</formula>
    </cfRule>
  </conditionalFormatting>
  <conditionalFormatting sqref="N98:BG111">
    <cfRule type="expression" dxfId="220" priority="62">
      <formula>$AI$96="〇"</formula>
    </cfRule>
  </conditionalFormatting>
  <conditionalFormatting sqref="AI96:AJ97">
    <cfRule type="cellIs" dxfId="219" priority="61" operator="equal">
      <formula>"　"</formula>
    </cfRule>
  </conditionalFormatting>
  <conditionalFormatting sqref="N96:AU97 T100:BG103 N104:BG111 BD96:BG97">
    <cfRule type="expression" dxfId="218" priority="60">
      <formula>$AI$98="〇"</formula>
    </cfRule>
  </conditionalFormatting>
  <conditionalFormatting sqref="AI98:AJ99">
    <cfRule type="cellIs" dxfId="217" priority="59" operator="equal">
      <formula>"　"</formula>
    </cfRule>
  </conditionalFormatting>
  <conditionalFormatting sqref="AI100:AJ101">
    <cfRule type="cellIs" dxfId="216" priority="58" operator="equal">
      <formula>"　"</formula>
    </cfRule>
  </conditionalFormatting>
  <conditionalFormatting sqref="N96:AU97 T98:BG99 T102:BG103 N104:BG111 BD96:BG97">
    <cfRule type="expression" dxfId="215" priority="57">
      <formula>$AI$100="〇"</formula>
    </cfRule>
  </conditionalFormatting>
  <conditionalFormatting sqref="AI102:AJ103">
    <cfRule type="cellIs" dxfId="214" priority="56" operator="equal">
      <formula>"　"</formula>
    </cfRule>
  </conditionalFormatting>
  <conditionalFormatting sqref="N96:AU97 T98:BG101 N104:BG111 BD96:BG97">
    <cfRule type="expression" dxfId="213" priority="55">
      <formula>$AI$102="〇"</formula>
    </cfRule>
  </conditionalFormatting>
  <conditionalFormatting sqref="AI104:AJ111">
    <cfRule type="cellIs" dxfId="212" priority="54" operator="equal">
      <formula>"　"</formula>
    </cfRule>
  </conditionalFormatting>
  <conditionalFormatting sqref="N98:BG103 T106:BG109 N110:BG111 N96:AU97 BD96:BG97">
    <cfRule type="expression" dxfId="211" priority="53">
      <formula>$AI$104="〇"</formula>
    </cfRule>
  </conditionalFormatting>
  <conditionalFormatting sqref="N98:BG103 T104:BG105 T108:BG109 N110:BG111 N96:AU97 BD96:BG97">
    <cfRule type="expression" dxfId="210" priority="52">
      <formula>$AI$106="〇"</formula>
    </cfRule>
  </conditionalFormatting>
  <conditionalFormatting sqref="N98:BG103 T104:BG107 N110:BG111 N96:AU97 BD96:BG97">
    <cfRule type="expression" dxfId="209" priority="51">
      <formula>$AI$108="〇"</formula>
    </cfRule>
  </conditionalFormatting>
  <conditionalFormatting sqref="N98:BG109 N96:AU97 BD96:BG97">
    <cfRule type="expression" dxfId="208" priority="50">
      <formula>$AI$110="〇"</formula>
    </cfRule>
  </conditionalFormatting>
  <conditionalFormatting sqref="AC118:AD129">
    <cfRule type="cellIs" dxfId="207" priority="49" operator="equal">
      <formula>"　"</formula>
    </cfRule>
  </conditionalFormatting>
  <conditionalFormatting sqref="N120:BG129">
    <cfRule type="expression" dxfId="206" priority="48">
      <formula>$AC$118="〇"</formula>
    </cfRule>
  </conditionalFormatting>
  <conditionalFormatting sqref="N118:BG119 N122:BG129">
    <cfRule type="expression" dxfId="205" priority="47">
      <formula>$AC$120="〇"</formula>
    </cfRule>
  </conditionalFormatting>
  <conditionalFormatting sqref="N118:BG121 N124:BG129">
    <cfRule type="expression" dxfId="204" priority="46">
      <formula>$AC$122="〇"</formula>
    </cfRule>
  </conditionalFormatting>
  <conditionalFormatting sqref="N118:BG123 N126:BG129">
    <cfRule type="expression" dxfId="203" priority="45">
      <formula>$AC$124="〇"</formula>
    </cfRule>
  </conditionalFormatting>
  <conditionalFormatting sqref="N118:BG125 N128:BG129">
    <cfRule type="expression" dxfId="202" priority="44">
      <formula>$AC$126="〇"</formula>
    </cfRule>
  </conditionalFormatting>
  <conditionalFormatting sqref="N118:BG127">
    <cfRule type="expression" dxfId="201" priority="43">
      <formula>$AC$128="〇"</formula>
    </cfRule>
  </conditionalFormatting>
  <conditionalFormatting sqref="AP110:AS111">
    <cfRule type="cellIs" dxfId="200" priority="42" operator="equal">
      <formula>"　"</formula>
    </cfRule>
  </conditionalFormatting>
  <conditionalFormatting sqref="AI118:AL119">
    <cfRule type="cellIs" dxfId="199" priority="41" operator="equal">
      <formula>"　"</formula>
    </cfRule>
  </conditionalFormatting>
  <conditionalFormatting sqref="AP118:AR119">
    <cfRule type="cellIs" dxfId="198" priority="39" operator="equal">
      <formula>"　"</formula>
    </cfRule>
    <cfRule type="cellIs" priority="40" operator="equal">
      <formula>"　"</formula>
    </cfRule>
  </conditionalFormatting>
  <conditionalFormatting sqref="BC128:BG129">
    <cfRule type="cellIs" dxfId="197" priority="38" operator="equal">
      <formula>"　"</formula>
    </cfRule>
  </conditionalFormatting>
  <conditionalFormatting sqref="AP120:AR123">
    <cfRule type="cellIs" dxfId="196" priority="37" operator="equal">
      <formula>"　"</formula>
    </cfRule>
  </conditionalFormatting>
  <conditionalFormatting sqref="AQ25:AQ26">
    <cfRule type="expression" dxfId="195" priority="36">
      <formula>$K$28="建築物"</formula>
    </cfRule>
  </conditionalFormatting>
  <conditionalFormatting sqref="AQ25:AQ26">
    <cfRule type="expression" dxfId="194" priority="35">
      <formula>$K$25="車両"</formula>
    </cfRule>
  </conditionalFormatting>
  <conditionalFormatting sqref="AQ25:AQ26">
    <cfRule type="expression" dxfId="193" priority="34">
      <formula>$AA$25="無"</formula>
    </cfRule>
  </conditionalFormatting>
  <conditionalFormatting sqref="AV96:BC97">
    <cfRule type="expression" dxfId="192" priority="6">
      <formula>$AI$98="〇"</formula>
    </cfRule>
    <cfRule type="expression" dxfId="191" priority="33">
      <formula>$AI$100="〇"</formula>
    </cfRule>
  </conditionalFormatting>
  <conditionalFormatting sqref="AV96:BC97">
    <cfRule type="expression" dxfId="190" priority="32">
      <formula>$AI$102="〇"</formula>
    </cfRule>
  </conditionalFormatting>
  <conditionalFormatting sqref="AV96:BC97">
    <cfRule type="expression" dxfId="189" priority="31">
      <formula>$AI$104="〇"</formula>
    </cfRule>
  </conditionalFormatting>
  <conditionalFormatting sqref="AV96:BC97">
    <cfRule type="expression" dxfId="188" priority="30">
      <formula>$AI$106="〇"</formula>
    </cfRule>
  </conditionalFormatting>
  <conditionalFormatting sqref="AV96:BC97">
    <cfRule type="expression" dxfId="187" priority="29">
      <formula>$AI$108="〇"</formula>
    </cfRule>
  </conditionalFormatting>
  <conditionalFormatting sqref="AV96:BC97">
    <cfRule type="expression" dxfId="186" priority="28">
      <formula>$AI$110="〇"</formula>
    </cfRule>
  </conditionalFormatting>
  <conditionalFormatting sqref="AV96:BC97">
    <cfRule type="expression" dxfId="185" priority="27">
      <formula>$AI$112="〇"</formula>
    </cfRule>
  </conditionalFormatting>
  <conditionalFormatting sqref="K44:V45">
    <cfRule type="cellIs" dxfId="184" priority="26" operator="equal">
      <formula>""</formula>
    </cfRule>
  </conditionalFormatting>
  <conditionalFormatting sqref="K44:V45">
    <cfRule type="cellIs" dxfId="183" priority="25" operator="equal">
      <formula>"　"</formula>
    </cfRule>
  </conditionalFormatting>
  <conditionalFormatting sqref="K44:V45">
    <cfRule type="cellIs" dxfId="182" priority="15" operator="equal">
      <formula>""</formula>
    </cfRule>
    <cfRule type="cellIs" dxfId="181" priority="23" operator="equal">
      <formula>"　"</formula>
    </cfRule>
    <cfRule type="cellIs" dxfId="180" priority="24" operator="equal">
      <formula>"　"</formula>
    </cfRule>
  </conditionalFormatting>
  <conditionalFormatting sqref="K35">
    <cfRule type="expression" dxfId="179" priority="22">
      <formula>$K$28="建築物"</formula>
    </cfRule>
  </conditionalFormatting>
  <conditionalFormatting sqref="K35">
    <cfRule type="expression" dxfId="178" priority="21">
      <formula>$K$25="建築物"</formula>
    </cfRule>
  </conditionalFormatting>
  <conditionalFormatting sqref="P46:BA47">
    <cfRule type="cellIs" dxfId="177" priority="17" operator="equal">
      <formula>""</formula>
    </cfRule>
  </conditionalFormatting>
  <conditionalFormatting sqref="K46:BA47">
    <cfRule type="expression" dxfId="176" priority="16">
      <formula>NOT(OR(($K$44="その他"),($K$44="　"),($K$44="")))</formula>
    </cfRule>
  </conditionalFormatting>
  <conditionalFormatting sqref="AV38:AX39">
    <cfRule type="cellIs" dxfId="175" priority="8" operator="equal">
      <formula>""</formula>
    </cfRule>
  </conditionalFormatting>
  <conditionalFormatting sqref="AV38:AX39">
    <cfRule type="cellIs" dxfId="174" priority="7" operator="equal">
      <formula>"　"</formula>
    </cfRule>
  </conditionalFormatting>
  <conditionalFormatting sqref="B38 K38">
    <cfRule type="expression" dxfId="173" priority="18">
      <formula>$K$28="１AA"</formula>
    </cfRule>
    <cfRule type="expression" dxfId="172" priority="19">
      <formula>$K$28="１AAA"</formula>
    </cfRule>
    <cfRule type="expression" dxfId="171" priority="20">
      <formula>OR($K$28="A111",$K$28="A11")</formula>
    </cfRule>
  </conditionalFormatting>
  <conditionalFormatting sqref="AV33:AX36">
    <cfRule type="cellIs" dxfId="170" priority="14" operator="equal">
      <formula>""</formula>
    </cfRule>
  </conditionalFormatting>
  <conditionalFormatting sqref="AV33:AX36">
    <cfRule type="cellIs" dxfId="169" priority="13" operator="equal">
      <formula>"　"</formula>
    </cfRule>
  </conditionalFormatting>
  <conditionalFormatting sqref="AV35:AX36">
    <cfRule type="expression" dxfId="168" priority="12">
      <formula>$K$28="建築物"</formula>
    </cfRule>
  </conditionalFormatting>
  <conditionalFormatting sqref="AV35:AX36">
    <cfRule type="expression" dxfId="167" priority="11">
      <formula>$K$25="建築物"</formula>
    </cfRule>
  </conditionalFormatting>
  <conditionalFormatting sqref="AV41:AX42">
    <cfRule type="cellIs" dxfId="166" priority="10" operator="equal">
      <formula>""</formula>
    </cfRule>
  </conditionalFormatting>
  <conditionalFormatting sqref="AV41:AX42">
    <cfRule type="cellIs" dxfId="165" priority="9" operator="equal">
      <formula>"　"</formula>
    </cfRule>
  </conditionalFormatting>
  <conditionalFormatting sqref="AP120:AR121">
    <cfRule type="expression" dxfId="164" priority="1">
      <formula>$AC$128="〇"</formula>
    </cfRule>
    <cfRule type="expression" dxfId="163" priority="2">
      <formula>$AC$126="〇"</formula>
    </cfRule>
    <cfRule type="expression" dxfId="162" priority="3">
      <formula>$AC$124="〇"</formula>
    </cfRule>
    <cfRule type="expression" dxfId="161" priority="4">
      <formula>$AC$122="〇"</formula>
    </cfRule>
    <cfRule type="expression" dxfId="160" priority="5">
      <formula>$AC$118="〇"</formula>
    </cfRule>
  </conditionalFormatting>
  <dataValidations count="14">
    <dataValidation type="list" allowBlank="1" showInputMessage="1" showErrorMessage="1" sqref="AA68:AK69" xr:uid="{FA3EF79A-0641-475D-A6B2-E7D7C2AD14F5}">
      <formula1>"全熱交換型,顕熱交換型,　,"</formula1>
    </dataValidation>
    <dataValidation type="list" allowBlank="1" showInputMessage="1" showErrorMessage="1" prompt="該当するものに〇" sqref="AI96:AJ97" xr:uid="{9AA9CB04-FE0A-425C-B77C-B4CE93C6D754}">
      <formula1>"〇,　,"</formula1>
    </dataValidation>
    <dataValidation type="list" allowBlank="1" showInputMessage="1" showErrorMessage="1" prompt="選択してください。" sqref="K28:T31" xr:uid="{5589BE60-3962-40E0-8F4E-BD28858B4073}">
      <formula1>"１AAA,１AA,１CC,　"</formula1>
    </dataValidation>
    <dataValidation type="list" allowBlank="1" showInputMessage="1" showErrorMessage="1" prompt="事業実施場所の地域区分を選択してください。" sqref="AI118:AL119" xr:uid="{DB8F1A5B-F38B-47F3-ADE1-AA20F7A2B6FE}">
      <formula1>"1～3,4～8,　,"</formula1>
    </dataValidation>
    <dataValidation type="list" allowBlank="1" showInputMessage="1" showErrorMessage="1" prompt="選択してください。" sqref="AP118" xr:uid="{619A2DB6-63C7-4122-92E9-E27D057BEFEB}">
      <formula1>"一缶,多缶,　"</formula1>
    </dataValidation>
    <dataValidation allowBlank="1" showInputMessage="1" showErrorMessage="1" prompt="連結するハウス№を記入してください。" sqref="BA25:BG26" xr:uid="{C7404283-DFF2-4EFC-AD81-AF137DE7B589}"/>
    <dataValidation type="list" allowBlank="1" showInputMessage="1" showErrorMessage="1" prompt="事業実施場所の断熱地域区分を選択してください。" sqref="AP110:AS111" xr:uid="{C1C225D1-CD81-4838-BFC6-EA9916E8DB01}">
      <formula1>"1～3,4～7,8,　,"</formula1>
    </dataValidation>
    <dataValidation type="list" allowBlank="1" showInputMessage="1" showErrorMessage="1" prompt="該当するものに〇" sqref="AC118:AD129 AI98:AJ111" xr:uid="{C177A1A0-6545-4E66-A4C0-42A270E96B6A}">
      <formula1>"〇,　"</formula1>
    </dataValidation>
    <dataValidation type="list" allowBlank="1" showInputMessage="1" showErrorMessage="1" prompt="選択してください。" sqref="AA25:AC26" xr:uid="{24B51AD3-AFCE-49F1-A173-4EAA5D2E5A54}">
      <formula1>"有,無,　"</formula1>
    </dataValidation>
    <dataValidation type="list" allowBlank="1" showInputMessage="1" showErrorMessage="1" prompt="選択してください。" sqref="AV73 BA73 AW72:AZ73 AP120:AR123 BC128" xr:uid="{8615F06A-7010-4B3D-A18C-96AD23D51892}">
      <formula1>"はい,いいえ,　"</formula1>
    </dataValidation>
    <dataValidation type="list" allowBlank="1" showInputMessage="1" showErrorMessage="1" prompt="選択してください。" sqref="K25:S26" xr:uid="{7BCB1600-DC5F-43CF-B203-30993DC30379}">
      <formula1>"建築物,車両,　"</formula1>
    </dataValidation>
    <dataValidation type="list" allowBlank="1" showInputMessage="1" showErrorMessage="1" prompt="選択してください" sqref="K44:V45" xr:uid="{F8657C3D-2B57-4F02-BC5D-12F3F61B88A9}">
      <formula1>"宿泊施設,集会施設,研修施設,コミュニティー施設,シェアオフィス,移動店舗,移動図書館,その他,　,"</formula1>
    </dataValidation>
    <dataValidation type="list" allowBlank="1" showInputMessage="1" showErrorMessage="1" prompt="選択してください。" sqref="AV35:AX36" xr:uid="{FEE419D7-BC73-47B0-9F7A-7473770B7B6E}">
      <formula1>"はい,いいえ"</formula1>
    </dataValidation>
    <dataValidation type="list" allowBlank="1" showInputMessage="1" showErrorMessage="1" prompt="選択してください。" sqref="AV38:AX39 AV41:AX42 AV33:AX34" xr:uid="{6934D3B4-2380-4C20-AE8E-6F7DF034AB35}">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&amp;R&amp;"-,太字"&amp;K02-007ハウス⑧</oddHeader>
    <oddFooter>&amp;C&amp;P</oddFooter>
  </headerFooter>
  <rowBreaks count="1" manualBreakCount="1">
    <brk id="85" max="6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9D5C-6827-418B-855E-5BDBBCA364F7}">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227</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t="s">
        <v>2</v>
      </c>
      <c r="L25" s="887"/>
      <c r="M25" s="887"/>
      <c r="N25" s="887"/>
      <c r="O25" s="887"/>
      <c r="P25" s="887"/>
      <c r="Q25" s="887"/>
      <c r="R25" s="887"/>
      <c r="S25" s="946"/>
      <c r="T25" s="947" t="s">
        <v>93</v>
      </c>
      <c r="U25" s="884"/>
      <c r="V25" s="884"/>
      <c r="W25" s="884"/>
      <c r="X25" s="884"/>
      <c r="Y25" s="884"/>
      <c r="Z25" s="885"/>
      <c r="AA25" s="886"/>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t="s">
        <v>2</v>
      </c>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159" priority="122" operator="equal">
      <formula>""</formula>
    </cfRule>
  </conditionalFormatting>
  <conditionalFormatting sqref="AA25:AC26">
    <cfRule type="cellIs" dxfId="158" priority="121" operator="equal">
      <formula>""</formula>
    </cfRule>
  </conditionalFormatting>
  <conditionalFormatting sqref="K28:T31 AH72 AH74">
    <cfRule type="cellIs" dxfId="157" priority="120" operator="equal">
      <formula>"　"</formula>
    </cfRule>
  </conditionalFormatting>
  <conditionalFormatting sqref="K25:S26 AA25:AC26 AN25:AP26 BA25:BG26 AA56:AG57 N72:Z75 N66:Z69 N60:Z63 N54:Z57 K28:T31 AA62 J80:U81 AL68">
    <cfRule type="cellIs" dxfId="156" priority="119" operator="equal">
      <formula>"　"</formula>
    </cfRule>
  </conditionalFormatting>
  <conditionalFormatting sqref="K25:AP26 BA25:BG26">
    <cfRule type="expression" dxfId="155" priority="116">
      <formula>$K$28="建築物"</formula>
    </cfRule>
  </conditionalFormatting>
  <conditionalFormatting sqref="T25:AP26 BA25:BG26">
    <cfRule type="expression" dxfId="154" priority="115">
      <formula>$K$25="車両"</formula>
    </cfRule>
  </conditionalFormatting>
  <conditionalFormatting sqref="AA69:AK69 AA68:AL68">
    <cfRule type="expression" dxfId="153" priority="110">
      <formula>#REF!="〇"</formula>
    </cfRule>
  </conditionalFormatting>
  <conditionalFormatting sqref="AA67:AK67 AA66:AL66">
    <cfRule type="expression" dxfId="152" priority="109">
      <formula>#REF!="〇"</formula>
    </cfRule>
  </conditionalFormatting>
  <conditionalFormatting sqref="AA68:AK69">
    <cfRule type="cellIs" dxfId="151" priority="82" operator="equal">
      <formula>"　"</formula>
    </cfRule>
    <cfRule type="cellIs" dxfId="150" priority="83" operator="equal">
      <formula>""</formula>
    </cfRule>
  </conditionalFormatting>
  <conditionalFormatting sqref="AD25:AP26 BA25:BG26">
    <cfRule type="expression" dxfId="149" priority="81">
      <formula>$AA$25="無"</formula>
    </cfRule>
  </conditionalFormatting>
  <conditionalFormatting sqref="AQ96:AU97 BD96:BG97 AW98:BG101 AW104:BG107 BD110:BG111 AW110:AZ111 AP110:AS111 AI96:AJ111 N114:Z117 AI118:AL119 AP118:AR119 AC118:AD129 BC118:BG129 AP122:AR123">
    <cfRule type="cellIs" dxfId="148" priority="77" operator="equal">
      <formula>""</formula>
    </cfRule>
  </conditionalFormatting>
  <conditionalFormatting sqref="N98:BG111">
    <cfRule type="expression" dxfId="147" priority="76">
      <formula>$AI$96="〇"</formula>
    </cfRule>
  </conditionalFormatting>
  <conditionalFormatting sqref="AI96:AJ97">
    <cfRule type="cellIs" dxfId="146" priority="75" operator="equal">
      <formula>"　"</formula>
    </cfRule>
  </conditionalFormatting>
  <conditionalFormatting sqref="N96:AU97 T100:BG103 N104:BG111 BD96:BG97">
    <cfRule type="expression" dxfId="145" priority="74">
      <formula>$AI$98="〇"</formula>
    </cfRule>
  </conditionalFormatting>
  <conditionalFormatting sqref="AI98:AJ99">
    <cfRule type="cellIs" dxfId="144" priority="73" operator="equal">
      <formula>"　"</formula>
    </cfRule>
  </conditionalFormatting>
  <conditionalFormatting sqref="AI100:AJ101">
    <cfRule type="cellIs" dxfId="143" priority="72" operator="equal">
      <formula>"　"</formula>
    </cfRule>
  </conditionalFormatting>
  <conditionalFormatting sqref="N96:AU97 T98:BG99 T102:BG103 N104:BG111 BD96:BG97">
    <cfRule type="expression" dxfId="142" priority="71">
      <formula>$AI$100="〇"</formula>
    </cfRule>
  </conditionalFormatting>
  <conditionalFormatting sqref="AI102:AJ103">
    <cfRule type="cellIs" dxfId="141" priority="70" operator="equal">
      <formula>"　"</formula>
    </cfRule>
  </conditionalFormatting>
  <conditionalFormatting sqref="N96:AU97 T98:BG101 N104:BG111 BD96:BG97">
    <cfRule type="expression" dxfId="140" priority="69">
      <formula>$AI$102="〇"</formula>
    </cfRule>
  </conditionalFormatting>
  <conditionalFormatting sqref="AI104:AJ111">
    <cfRule type="cellIs" dxfId="139" priority="68" operator="equal">
      <formula>"　"</formula>
    </cfRule>
  </conditionalFormatting>
  <conditionalFormatting sqref="N98:BG103 T106:BG109 N110:BG111 N96:AU97 BD96:BG97">
    <cfRule type="expression" dxfId="138" priority="67">
      <formula>$AI$104="〇"</formula>
    </cfRule>
  </conditionalFormatting>
  <conditionalFormatting sqref="N98:BG103 T104:BG105 T108:BG109 N110:BG111 N96:AU97 BD96:BG97">
    <cfRule type="expression" dxfId="137" priority="66">
      <formula>$AI$106="〇"</formula>
    </cfRule>
  </conditionalFormatting>
  <conditionalFormatting sqref="N98:BG103 T104:BG107 N110:BG111 N96:AU97 BD96:BG97">
    <cfRule type="expression" dxfId="136" priority="65">
      <formula>$AI$108="〇"</formula>
    </cfRule>
  </conditionalFormatting>
  <conditionalFormatting sqref="N98:BG109 N96:AU97 BD96:BG97">
    <cfRule type="expression" dxfId="135" priority="64">
      <formula>$AI$110="〇"</formula>
    </cfRule>
  </conditionalFormatting>
  <conditionalFormatting sqref="AC118:AD129">
    <cfRule type="cellIs" dxfId="134" priority="63" operator="equal">
      <formula>"　"</formula>
    </cfRule>
  </conditionalFormatting>
  <conditionalFormatting sqref="N122:BG129 N120:AO121 AS120:BG121">
    <cfRule type="expression" dxfId="133" priority="62">
      <formula>$AC$118="〇"</formula>
    </cfRule>
  </conditionalFormatting>
  <conditionalFormatting sqref="N118:BG119 N122:BG129">
    <cfRule type="expression" dxfId="132" priority="61">
      <formula>$AC$120="〇"</formula>
    </cfRule>
  </conditionalFormatting>
  <conditionalFormatting sqref="N118:BG119 N124:BG129 N120:AO121 AS120:BG121">
    <cfRule type="expression" dxfId="131" priority="60">
      <formula>$AC$122="〇"</formula>
    </cfRule>
  </conditionalFormatting>
  <conditionalFormatting sqref="N118:BG119 N126:BG129 N122:BG123 N120:AO121 AS120:BG121">
    <cfRule type="expression" dxfId="130" priority="59">
      <formula>$AC$124="〇"</formula>
    </cfRule>
  </conditionalFormatting>
  <conditionalFormatting sqref="N118:BG119 N128:BG129 N122:BG125 N120:AO121 AS120:BG121">
    <cfRule type="expression" dxfId="129" priority="58">
      <formula>$AC$126="〇"</formula>
    </cfRule>
  </conditionalFormatting>
  <conditionalFormatting sqref="N118:BG119 N122:BG127 N120:AO121 AS120:BG121">
    <cfRule type="expression" dxfId="128" priority="57">
      <formula>$AC$128="〇"</formula>
    </cfRule>
  </conditionalFormatting>
  <conditionalFormatting sqref="AP110:AS111">
    <cfRule type="cellIs" dxfId="127" priority="56" operator="equal">
      <formula>"　"</formula>
    </cfRule>
  </conditionalFormatting>
  <conditionalFormatting sqref="AI118:AL119">
    <cfRule type="cellIs" dxfId="126" priority="55" operator="equal">
      <formula>"　"</formula>
    </cfRule>
  </conditionalFormatting>
  <conditionalFormatting sqref="AP118:AR119">
    <cfRule type="cellIs" dxfId="125" priority="53" operator="equal">
      <formula>"　"</formula>
    </cfRule>
    <cfRule type="cellIs" priority="54" operator="equal">
      <formula>"　"</formula>
    </cfRule>
  </conditionalFormatting>
  <conditionalFormatting sqref="BC128:BG129">
    <cfRule type="cellIs" dxfId="124" priority="52" operator="equal">
      <formula>"　"</formula>
    </cfRule>
  </conditionalFormatting>
  <conditionalFormatting sqref="AP122:AR123">
    <cfRule type="cellIs" dxfId="123" priority="51" operator="equal">
      <formula>"　"</formula>
    </cfRule>
  </conditionalFormatting>
  <conditionalFormatting sqref="AQ25:AQ26">
    <cfRule type="expression" dxfId="122" priority="50">
      <formula>$K$28="建築物"</formula>
    </cfRule>
  </conditionalFormatting>
  <conditionalFormatting sqref="AQ25:AQ26">
    <cfRule type="expression" dxfId="121" priority="49">
      <formula>$K$25="車両"</formula>
    </cfRule>
  </conditionalFormatting>
  <conditionalFormatting sqref="AQ25:AQ26">
    <cfRule type="expression" dxfId="120" priority="48">
      <formula>$AA$25="無"</formula>
    </cfRule>
  </conditionalFormatting>
  <conditionalFormatting sqref="K44:V45">
    <cfRule type="cellIs" dxfId="119" priority="40" operator="equal">
      <formula>""</formula>
    </cfRule>
  </conditionalFormatting>
  <conditionalFormatting sqref="K44:V45">
    <cfRule type="cellIs" dxfId="118" priority="39" operator="equal">
      <formula>"　"</formula>
    </cfRule>
  </conditionalFormatting>
  <conditionalFormatting sqref="K44:V45">
    <cfRule type="cellIs" dxfId="117" priority="29" operator="equal">
      <formula>""</formula>
    </cfRule>
    <cfRule type="cellIs" dxfId="116" priority="37" operator="equal">
      <formula>"　"</formula>
    </cfRule>
    <cfRule type="cellIs" dxfId="115" priority="38" operator="equal">
      <formula>"　"</formula>
    </cfRule>
  </conditionalFormatting>
  <conditionalFormatting sqref="K35">
    <cfRule type="expression" dxfId="114" priority="36">
      <formula>$K$28="建築物"</formula>
    </cfRule>
  </conditionalFormatting>
  <conditionalFormatting sqref="K35">
    <cfRule type="expression" dxfId="113" priority="35">
      <formula>$K$25="建築物"</formula>
    </cfRule>
  </conditionalFormatting>
  <conditionalFormatting sqref="P46:BA47">
    <cfRule type="cellIs" dxfId="112" priority="31" operator="equal">
      <formula>""</formula>
    </cfRule>
  </conditionalFormatting>
  <conditionalFormatting sqref="K46:BA47">
    <cfRule type="expression" dxfId="111" priority="30">
      <formula>NOT(OR(($K$44="その他"),($K$44="　"),($K$44="")))</formula>
    </cfRule>
  </conditionalFormatting>
  <conditionalFormatting sqref="AV38:AX39">
    <cfRule type="cellIs" dxfId="110" priority="22" operator="equal">
      <formula>""</formula>
    </cfRule>
  </conditionalFormatting>
  <conditionalFormatting sqref="AV38:AX39">
    <cfRule type="cellIs" dxfId="109" priority="21" operator="equal">
      <formula>"　"</formula>
    </cfRule>
  </conditionalFormatting>
  <conditionalFormatting sqref="B38 K38">
    <cfRule type="expression" dxfId="108" priority="32">
      <formula>$K$28="１AA"</formula>
    </cfRule>
    <cfRule type="expression" dxfId="107" priority="33">
      <formula>$K$28="１AAA"</formula>
    </cfRule>
    <cfRule type="expression" dxfId="106" priority="34">
      <formula>OR($K$28="A111",$K$28="A11")</formula>
    </cfRule>
  </conditionalFormatting>
  <conditionalFormatting sqref="AV33:AX36">
    <cfRule type="cellIs" dxfId="105" priority="28" operator="equal">
      <formula>""</formula>
    </cfRule>
  </conditionalFormatting>
  <conditionalFormatting sqref="AV33:AX36">
    <cfRule type="cellIs" dxfId="104" priority="27" operator="equal">
      <formula>"　"</formula>
    </cfRule>
  </conditionalFormatting>
  <conditionalFormatting sqref="AV35:AX36">
    <cfRule type="expression" dxfId="103" priority="26">
      <formula>$K$28="建築物"</formula>
    </cfRule>
  </conditionalFormatting>
  <conditionalFormatting sqref="AV35:AX36">
    <cfRule type="expression" dxfId="102" priority="25">
      <formula>$K$25="建築物"</formula>
    </cfRule>
  </conditionalFormatting>
  <conditionalFormatting sqref="AV41:AX42">
    <cfRule type="cellIs" dxfId="101" priority="24" operator="equal">
      <formula>""</formula>
    </cfRule>
  </conditionalFormatting>
  <conditionalFormatting sqref="AV41:AX42">
    <cfRule type="cellIs" dxfId="100" priority="23" operator="equal">
      <formula>"　"</formula>
    </cfRule>
  </conditionalFormatting>
  <conditionalFormatting sqref="AV96:BC97">
    <cfRule type="expression" dxfId="99" priority="13">
      <formula>$AI$98="〇"</formula>
    </cfRule>
    <cfRule type="expression" dxfId="98" priority="20">
      <formula>$AI$100="〇"</formula>
    </cfRule>
  </conditionalFormatting>
  <conditionalFormatting sqref="AV96:BC97">
    <cfRule type="expression" dxfId="97" priority="19">
      <formula>$AI$102="〇"</formula>
    </cfRule>
  </conditionalFormatting>
  <conditionalFormatting sqref="AV96:BC97">
    <cfRule type="expression" dxfId="96" priority="18">
      <formula>$AI$104="〇"</formula>
    </cfRule>
  </conditionalFormatting>
  <conditionalFormatting sqref="AV96:BC97">
    <cfRule type="expression" dxfId="95" priority="17">
      <formula>$AI$106="〇"</formula>
    </cfRule>
  </conditionalFormatting>
  <conditionalFormatting sqref="AV96:BC97">
    <cfRule type="expression" dxfId="94" priority="16">
      <formula>$AI$108="〇"</formula>
    </cfRule>
  </conditionalFormatting>
  <conditionalFormatting sqref="AV96:BC97">
    <cfRule type="expression" dxfId="93" priority="15">
      <formula>$AI$110="〇"</formula>
    </cfRule>
  </conditionalFormatting>
  <conditionalFormatting sqref="AV96:BC97">
    <cfRule type="expression" dxfId="92" priority="14">
      <formula>$AI$112="〇"</formula>
    </cfRule>
  </conditionalFormatting>
  <conditionalFormatting sqref="AP120:AR121">
    <cfRule type="cellIs" dxfId="91" priority="12" operator="equal">
      <formula>""</formula>
    </cfRule>
  </conditionalFormatting>
  <conditionalFormatting sqref="AP120:AR121">
    <cfRule type="expression" dxfId="90" priority="11">
      <formula>$AC$118="〇"</formula>
    </cfRule>
  </conditionalFormatting>
  <conditionalFormatting sqref="AP120:AR121">
    <cfRule type="expression" dxfId="89" priority="10">
      <formula>$AC$122="〇"</formula>
    </cfRule>
  </conditionalFormatting>
  <conditionalFormatting sqref="AP120:AR121">
    <cfRule type="expression" dxfId="88" priority="9">
      <formula>$AC$124="〇"</formula>
    </cfRule>
  </conditionalFormatting>
  <conditionalFormatting sqref="AP120:AR121">
    <cfRule type="expression" dxfId="87" priority="8">
      <formula>$AC$126="〇"</formula>
    </cfRule>
  </conditionalFormatting>
  <conditionalFormatting sqref="AP120:AR121">
    <cfRule type="expression" dxfId="86" priority="7">
      <formula>$AC$128="〇"</formula>
    </cfRule>
  </conditionalFormatting>
  <conditionalFormatting sqref="AP120:AR121">
    <cfRule type="cellIs" dxfId="85" priority="6" operator="equal">
      <formula>"　"</formula>
    </cfRule>
  </conditionalFormatting>
  <conditionalFormatting sqref="AP120:AR121">
    <cfRule type="expression" dxfId="84" priority="1">
      <formula>$AC$128="〇"</formula>
    </cfRule>
    <cfRule type="expression" dxfId="83" priority="2">
      <formula>$AC$126="〇"</formula>
    </cfRule>
    <cfRule type="expression" dxfId="82" priority="3">
      <formula>$AC$124="〇"</formula>
    </cfRule>
    <cfRule type="expression" dxfId="81" priority="4">
      <formula>$AC$122="〇"</formula>
    </cfRule>
    <cfRule type="expression" dxfId="80" priority="5">
      <formula>$AC$118="〇"</formula>
    </cfRule>
  </conditionalFormatting>
  <dataValidations count="14">
    <dataValidation type="list" allowBlank="1" showInputMessage="1" showErrorMessage="1" prompt="選択してください" sqref="K44:V45" xr:uid="{F5E422A7-9C43-4670-8E2D-B269AC02A3EC}">
      <formula1>"宿泊施設,集会施設,研修施設,コミュニティー施設,シェアオフィス,移動店舗,移動図書館,その他,　,"</formula1>
    </dataValidation>
    <dataValidation type="list" allowBlank="1" showInputMessage="1" showErrorMessage="1" prompt="選択してください。" sqref="K25:S26" xr:uid="{0D851F9E-F1A8-4814-ACDF-E1494EAEED36}">
      <formula1>"建築物,車両,　"</formula1>
    </dataValidation>
    <dataValidation type="list" allowBlank="1" showInputMessage="1" showErrorMessage="1" prompt="選択してください。" sqref="AV73 BA73 AW72:AZ73 AP120:AR123 BC128" xr:uid="{0EE7C56E-3A7B-4FC5-910C-C225A03E36E9}">
      <formula1>"はい,いいえ,　"</formula1>
    </dataValidation>
    <dataValidation type="list" allowBlank="1" showInputMessage="1" showErrorMessage="1" prompt="選択してください。" sqref="AA25:AC26" xr:uid="{B25EAC15-F33D-491E-B672-778610D32616}">
      <formula1>"有,無,　"</formula1>
    </dataValidation>
    <dataValidation type="list" allowBlank="1" showInputMessage="1" showErrorMessage="1" prompt="該当するものに〇" sqref="AC118:AD129 AI98:AJ111" xr:uid="{94AA23B4-CA50-46A0-9A5A-83964EFEA02B}">
      <formula1>"〇,　"</formula1>
    </dataValidation>
    <dataValidation type="list" allowBlank="1" showInputMessage="1" showErrorMessage="1" prompt="事業実施場所の断熱地域区分を選択してください。" sqref="AP110:AS111" xr:uid="{B24D64C7-2D1D-4DC3-9B05-759FF927BCE1}">
      <formula1>"1～3,4～7,8,　,"</formula1>
    </dataValidation>
    <dataValidation allowBlank="1" showInputMessage="1" showErrorMessage="1" prompt="連結するハウス№を記入してください。" sqref="BA25:BG26" xr:uid="{24BCB695-645C-45DD-9F0B-DB7D3F5CFEB6}"/>
    <dataValidation type="list" allowBlank="1" showInputMessage="1" showErrorMessage="1" prompt="選択してください。" sqref="AP118" xr:uid="{55AD3F49-2C1D-4740-A0BC-0252BEBCE27F}">
      <formula1>"一缶,多缶,　"</formula1>
    </dataValidation>
    <dataValidation type="list" allowBlank="1" showInputMessage="1" showErrorMessage="1" prompt="事業実施場所の地域区分を選択してください。" sqref="AI118:AL119" xr:uid="{A6214BC2-61B3-4533-B29C-75DCB3573199}">
      <formula1>"1～3,4～8,　,"</formula1>
    </dataValidation>
    <dataValidation type="list" allowBlank="1" showInputMessage="1" showErrorMessage="1" prompt="選択してください。" sqref="K28:T31" xr:uid="{D111057B-2D17-41B0-A7FB-7EF71EA85A73}">
      <formula1>"１AAA,１AA,１CC,　"</formula1>
    </dataValidation>
    <dataValidation type="list" allowBlank="1" showInputMessage="1" showErrorMessage="1" prompt="該当するものに〇" sqref="AI96:AJ97" xr:uid="{9969743F-5C3C-48CC-966A-A37292449B80}">
      <formula1>"〇,　,"</formula1>
    </dataValidation>
    <dataValidation type="list" allowBlank="1" showInputMessage="1" showErrorMessage="1" sqref="AA68:AK69" xr:uid="{F53D6E45-459A-47A2-9DB2-DF4B4A28AFAA}">
      <formula1>"全熱交換型,顕熱交換型,　,"</formula1>
    </dataValidation>
    <dataValidation type="list" allowBlank="1" showInputMessage="1" showErrorMessage="1" prompt="選択してください。" sqref="AV35:AX36" xr:uid="{447C415D-BF5C-4A9F-A32E-1964F0F4E863}">
      <formula1>"はい,いいえ"</formula1>
    </dataValidation>
    <dataValidation type="list" allowBlank="1" showInputMessage="1" showErrorMessage="1" prompt="選択してください。" sqref="AV38:AX39 AV41:AX42 AV33:AX34" xr:uid="{ED99218B-5258-4208-AC97-3E159EA73C33}">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&amp;R&amp;"-,太字"&amp;K02-007ハウス⑨</oddHeader>
    <oddFooter>&amp;C&amp;P</oddFooter>
  </headerFooter>
  <rowBreaks count="1" manualBreakCount="1">
    <brk id="85" max="6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2FB62-5765-4FEF-A5B6-8231A1DE9E1D}">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228</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t="s">
        <v>2</v>
      </c>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t="s">
        <v>2</v>
      </c>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79" priority="122" operator="equal">
      <formula>""</formula>
    </cfRule>
  </conditionalFormatting>
  <conditionalFormatting sqref="AA25:AC26">
    <cfRule type="cellIs" dxfId="78" priority="121" operator="equal">
      <formula>""</formula>
    </cfRule>
  </conditionalFormatting>
  <conditionalFormatting sqref="K28:T31 AH72 AH74">
    <cfRule type="cellIs" dxfId="77" priority="120" operator="equal">
      <formula>"　"</formula>
    </cfRule>
  </conditionalFormatting>
  <conditionalFormatting sqref="K25:S26 AA25:AC26 AN25:AP26 BA25:BG26 AA56:AG57 N72:Z75 N66:Z69 N60:Z63 N54:Z57 K28:T31 AA62 J80:U81 AL68">
    <cfRule type="cellIs" dxfId="76" priority="119" operator="equal">
      <formula>"　"</formula>
    </cfRule>
  </conditionalFormatting>
  <conditionalFormatting sqref="K25:AP26 BA25:BG26">
    <cfRule type="expression" dxfId="75" priority="116">
      <formula>$K$28="建築物"</formula>
    </cfRule>
  </conditionalFormatting>
  <conditionalFormatting sqref="T25:AP26 BA25:BG26">
    <cfRule type="expression" dxfId="74" priority="115">
      <formula>$K$25="車両"</formula>
    </cfRule>
  </conditionalFormatting>
  <conditionalFormatting sqref="AA69:AK69 AA68:AL68">
    <cfRule type="expression" dxfId="73" priority="110">
      <formula>#REF!="〇"</formula>
    </cfRule>
  </conditionalFormatting>
  <conditionalFormatting sqref="AA67:AK67 AA66:AL66">
    <cfRule type="expression" dxfId="72" priority="109">
      <formula>#REF!="〇"</formula>
    </cfRule>
  </conditionalFormatting>
  <conditionalFormatting sqref="AA68:AK69">
    <cfRule type="cellIs" dxfId="71" priority="82" operator="equal">
      <formula>"　"</formula>
    </cfRule>
    <cfRule type="cellIs" dxfId="70" priority="83" operator="equal">
      <formula>""</formula>
    </cfRule>
  </conditionalFormatting>
  <conditionalFormatting sqref="AD25:AP26 BA25:BG26">
    <cfRule type="expression" dxfId="69" priority="81">
      <formula>$AA$25="無"</formula>
    </cfRule>
  </conditionalFormatting>
  <conditionalFormatting sqref="AQ96:AU97 BD96:BG97 AW98:BG101 AW104:BG107 BD110:BG111 AW110:AZ111 AP110:AS111 AI96:AJ111 N114:Z117 AI118:AL119 AP118:AR119 AC118:AD129 BC118:BG129 AP122:AR123">
    <cfRule type="cellIs" dxfId="68" priority="77" operator="equal">
      <formula>""</formula>
    </cfRule>
  </conditionalFormatting>
  <conditionalFormatting sqref="N98:BG111">
    <cfRule type="expression" dxfId="67" priority="76">
      <formula>$AI$96="〇"</formula>
    </cfRule>
  </conditionalFormatting>
  <conditionalFormatting sqref="AI96:AJ97">
    <cfRule type="cellIs" dxfId="66" priority="75" operator="equal">
      <formula>"　"</formula>
    </cfRule>
  </conditionalFormatting>
  <conditionalFormatting sqref="N96:AU97 T100:BG103 N104:BG111 BD96:BG97">
    <cfRule type="expression" dxfId="65" priority="74">
      <formula>$AI$98="〇"</formula>
    </cfRule>
  </conditionalFormatting>
  <conditionalFormatting sqref="AI98:AJ99">
    <cfRule type="cellIs" dxfId="64" priority="73" operator="equal">
      <formula>"　"</formula>
    </cfRule>
  </conditionalFormatting>
  <conditionalFormatting sqref="AI100:AJ101">
    <cfRule type="cellIs" dxfId="63" priority="72" operator="equal">
      <formula>"　"</formula>
    </cfRule>
  </conditionalFormatting>
  <conditionalFormatting sqref="N96:AU97 T98:BG99 T102:BG103 N104:BG111 BD96:BG97">
    <cfRule type="expression" dxfId="62" priority="71">
      <formula>$AI$100="〇"</formula>
    </cfRule>
  </conditionalFormatting>
  <conditionalFormatting sqref="AI102:AJ103">
    <cfRule type="cellIs" dxfId="61" priority="70" operator="equal">
      <formula>"　"</formula>
    </cfRule>
  </conditionalFormatting>
  <conditionalFormatting sqref="N96:AU97 T98:BG101 N104:BG111 BD96:BG97">
    <cfRule type="expression" dxfId="60" priority="69">
      <formula>$AI$102="〇"</formula>
    </cfRule>
  </conditionalFormatting>
  <conditionalFormatting sqref="AI104:AJ111">
    <cfRule type="cellIs" dxfId="59" priority="68" operator="equal">
      <formula>"　"</formula>
    </cfRule>
  </conditionalFormatting>
  <conditionalFormatting sqref="N98:BG103 T106:BG109 N110:BG111 N96:AU97 BD96:BG97">
    <cfRule type="expression" dxfId="58" priority="67">
      <formula>$AI$104="〇"</formula>
    </cfRule>
  </conditionalFormatting>
  <conditionalFormatting sqref="N98:BG103 T104:BG105 T108:BG109 N110:BG111 N96:AU97 BD96:BG97">
    <cfRule type="expression" dxfId="57" priority="66">
      <formula>$AI$106="〇"</formula>
    </cfRule>
  </conditionalFormatting>
  <conditionalFormatting sqref="N98:BG103 T104:BG107 N110:BG111 N96:AU97 BD96:BG97">
    <cfRule type="expression" dxfId="56" priority="65">
      <formula>$AI$108="〇"</formula>
    </cfRule>
  </conditionalFormatting>
  <conditionalFormatting sqref="N98:BG109 N96:AU97 BD96:BG97">
    <cfRule type="expression" dxfId="55" priority="64">
      <formula>$AI$110="〇"</formula>
    </cfRule>
  </conditionalFormatting>
  <conditionalFormatting sqref="AC118:AD129">
    <cfRule type="cellIs" dxfId="54" priority="63" operator="equal">
      <formula>"　"</formula>
    </cfRule>
  </conditionalFormatting>
  <conditionalFormatting sqref="N122:BG129 N120:AO121 AS120:BG121">
    <cfRule type="expression" dxfId="53" priority="62">
      <formula>$AC$118="〇"</formula>
    </cfRule>
  </conditionalFormatting>
  <conditionalFormatting sqref="N118:BG119 N122:BG129">
    <cfRule type="expression" dxfId="52" priority="61">
      <formula>$AC$120="〇"</formula>
    </cfRule>
  </conditionalFormatting>
  <conditionalFormatting sqref="N118:BG119 N124:BG129 N120:AO121 AS120:BG121">
    <cfRule type="expression" dxfId="51" priority="60">
      <formula>$AC$122="〇"</formula>
    </cfRule>
  </conditionalFormatting>
  <conditionalFormatting sqref="N118:BG119 N126:BG129 N122:BG123 N120:AO121 AS120:BG121">
    <cfRule type="expression" dxfId="50" priority="59">
      <formula>$AC$124="〇"</formula>
    </cfRule>
  </conditionalFormatting>
  <conditionalFormatting sqref="N118:BG119 N128:BG129 N122:BG125 N120:AO121 AS120:BG121">
    <cfRule type="expression" dxfId="49" priority="58">
      <formula>$AC$126="〇"</formula>
    </cfRule>
  </conditionalFormatting>
  <conditionalFormatting sqref="N118:BG119 N122:BG127 N120:AO121 AS120:BG121">
    <cfRule type="expression" dxfId="48" priority="57">
      <formula>$AC$128="〇"</formula>
    </cfRule>
  </conditionalFormatting>
  <conditionalFormatting sqref="AP110:AS111">
    <cfRule type="cellIs" dxfId="47" priority="56" operator="equal">
      <formula>"　"</formula>
    </cfRule>
  </conditionalFormatting>
  <conditionalFormatting sqref="AI118:AL119">
    <cfRule type="cellIs" dxfId="46" priority="55" operator="equal">
      <formula>"　"</formula>
    </cfRule>
  </conditionalFormatting>
  <conditionalFormatting sqref="AP118:AR119">
    <cfRule type="cellIs" dxfId="45" priority="53" operator="equal">
      <formula>"　"</formula>
    </cfRule>
    <cfRule type="cellIs" priority="54" operator="equal">
      <formula>"　"</formula>
    </cfRule>
  </conditionalFormatting>
  <conditionalFormatting sqref="BC128:BG129">
    <cfRule type="cellIs" dxfId="44" priority="52" operator="equal">
      <formula>"　"</formula>
    </cfRule>
  </conditionalFormatting>
  <conditionalFormatting sqref="AP122:AR123">
    <cfRule type="cellIs" dxfId="43" priority="51" operator="equal">
      <formula>"　"</formula>
    </cfRule>
  </conditionalFormatting>
  <conditionalFormatting sqref="AQ25:AQ26">
    <cfRule type="expression" dxfId="42" priority="50">
      <formula>$K$28="建築物"</formula>
    </cfRule>
  </conditionalFormatting>
  <conditionalFormatting sqref="AQ25:AQ26">
    <cfRule type="expression" dxfId="41" priority="49">
      <formula>$K$25="車両"</formula>
    </cfRule>
  </conditionalFormatting>
  <conditionalFormatting sqref="AQ25:AQ26">
    <cfRule type="expression" dxfId="40" priority="48">
      <formula>$AA$25="無"</formula>
    </cfRule>
  </conditionalFormatting>
  <conditionalFormatting sqref="K44:V45">
    <cfRule type="cellIs" dxfId="39" priority="40" operator="equal">
      <formula>""</formula>
    </cfRule>
  </conditionalFormatting>
  <conditionalFormatting sqref="K44:V45">
    <cfRule type="cellIs" dxfId="38" priority="39" operator="equal">
      <formula>"　"</formula>
    </cfRule>
  </conditionalFormatting>
  <conditionalFormatting sqref="K44:V45">
    <cfRule type="cellIs" dxfId="37" priority="29" operator="equal">
      <formula>""</formula>
    </cfRule>
    <cfRule type="cellIs" dxfId="36" priority="37" operator="equal">
      <formula>"　"</formula>
    </cfRule>
    <cfRule type="cellIs" dxfId="35" priority="38" operator="equal">
      <formula>"　"</formula>
    </cfRule>
  </conditionalFormatting>
  <conditionalFormatting sqref="K35">
    <cfRule type="expression" dxfId="34" priority="36">
      <formula>$K$28="建築物"</formula>
    </cfRule>
  </conditionalFormatting>
  <conditionalFormatting sqref="K35">
    <cfRule type="expression" dxfId="33" priority="35">
      <formula>$K$25="建築物"</formula>
    </cfRule>
  </conditionalFormatting>
  <conditionalFormatting sqref="P46:BA47">
    <cfRule type="cellIs" dxfId="32" priority="31" operator="equal">
      <formula>""</formula>
    </cfRule>
  </conditionalFormatting>
  <conditionalFormatting sqref="K46:BA47">
    <cfRule type="expression" dxfId="31" priority="30">
      <formula>NOT(OR(($K$44="その他"),($K$44="　"),($K$44="")))</formula>
    </cfRule>
  </conditionalFormatting>
  <conditionalFormatting sqref="AV38:AX39">
    <cfRule type="cellIs" dxfId="30" priority="22" operator="equal">
      <formula>""</formula>
    </cfRule>
  </conditionalFormatting>
  <conditionalFormatting sqref="AV38:AX39">
    <cfRule type="cellIs" dxfId="29" priority="21" operator="equal">
      <formula>"　"</formula>
    </cfRule>
  </conditionalFormatting>
  <conditionalFormatting sqref="B38 K38">
    <cfRule type="expression" dxfId="28" priority="32">
      <formula>$K$28="１AA"</formula>
    </cfRule>
    <cfRule type="expression" dxfId="27" priority="33">
      <formula>$K$28="１AAA"</formula>
    </cfRule>
    <cfRule type="expression" dxfId="26" priority="34">
      <formula>OR($K$28="A111",$K$28="A11")</formula>
    </cfRule>
  </conditionalFormatting>
  <conditionalFormatting sqref="AV33:AX36">
    <cfRule type="cellIs" dxfId="25" priority="28" operator="equal">
      <formula>""</formula>
    </cfRule>
  </conditionalFormatting>
  <conditionalFormatting sqref="AV33:AX36">
    <cfRule type="cellIs" dxfId="24" priority="27" operator="equal">
      <formula>"　"</formula>
    </cfRule>
  </conditionalFormatting>
  <conditionalFormatting sqref="AV35:AX36">
    <cfRule type="expression" dxfId="23" priority="26">
      <formula>$K$28="建築物"</formula>
    </cfRule>
  </conditionalFormatting>
  <conditionalFormatting sqref="AV35:AX36">
    <cfRule type="expression" dxfId="22" priority="25">
      <formula>$K$25="建築物"</formula>
    </cfRule>
  </conditionalFormatting>
  <conditionalFormatting sqref="AV41:AX42">
    <cfRule type="cellIs" dxfId="21" priority="24" operator="equal">
      <formula>""</formula>
    </cfRule>
  </conditionalFormatting>
  <conditionalFormatting sqref="AV41:AX42">
    <cfRule type="cellIs" dxfId="20" priority="23" operator="equal">
      <formula>"　"</formula>
    </cfRule>
  </conditionalFormatting>
  <conditionalFormatting sqref="AV96:BC97">
    <cfRule type="expression" dxfId="19" priority="13">
      <formula>$AI$98="〇"</formula>
    </cfRule>
    <cfRule type="expression" dxfId="18" priority="20">
      <formula>$AI$100="〇"</formula>
    </cfRule>
  </conditionalFormatting>
  <conditionalFormatting sqref="AV96:BC97">
    <cfRule type="expression" dxfId="17" priority="19">
      <formula>$AI$102="〇"</formula>
    </cfRule>
  </conditionalFormatting>
  <conditionalFormatting sqref="AV96:BC97">
    <cfRule type="expression" dxfId="16" priority="18">
      <formula>$AI$104="〇"</formula>
    </cfRule>
  </conditionalFormatting>
  <conditionalFormatting sqref="AV96:BC97">
    <cfRule type="expression" dxfId="15" priority="17">
      <formula>$AI$106="〇"</formula>
    </cfRule>
  </conditionalFormatting>
  <conditionalFormatting sqref="AV96:BC97">
    <cfRule type="expression" dxfId="14" priority="16">
      <formula>$AI$108="〇"</formula>
    </cfRule>
  </conditionalFormatting>
  <conditionalFormatting sqref="AV96:BC97">
    <cfRule type="expression" dxfId="13" priority="15">
      <formula>$AI$110="〇"</formula>
    </cfRule>
  </conditionalFormatting>
  <conditionalFormatting sqref="AV96:BC97">
    <cfRule type="expression" dxfId="12" priority="14">
      <formula>$AI$112="〇"</formula>
    </cfRule>
  </conditionalFormatting>
  <conditionalFormatting sqref="AP120:AR121">
    <cfRule type="cellIs" dxfId="11" priority="12" operator="equal">
      <formula>""</formula>
    </cfRule>
  </conditionalFormatting>
  <conditionalFormatting sqref="AP120:AR121">
    <cfRule type="expression" dxfId="10" priority="11">
      <formula>$AC$118="〇"</formula>
    </cfRule>
  </conditionalFormatting>
  <conditionalFormatting sqref="AP120:AR121">
    <cfRule type="expression" dxfId="9" priority="10">
      <formula>$AC$122="〇"</formula>
    </cfRule>
  </conditionalFormatting>
  <conditionalFormatting sqref="AP120:AR121">
    <cfRule type="expression" dxfId="8" priority="9">
      <formula>$AC$124="〇"</formula>
    </cfRule>
  </conditionalFormatting>
  <conditionalFormatting sqref="AP120:AR121">
    <cfRule type="expression" dxfId="7" priority="8">
      <formula>$AC$126="〇"</formula>
    </cfRule>
  </conditionalFormatting>
  <conditionalFormatting sqref="AP120:AR121">
    <cfRule type="expression" dxfId="6" priority="7">
      <formula>$AC$128="〇"</formula>
    </cfRule>
  </conditionalFormatting>
  <conditionalFormatting sqref="AP120:AR121">
    <cfRule type="cellIs" dxfId="5" priority="6" operator="equal">
      <formula>"　"</formula>
    </cfRule>
  </conditionalFormatting>
  <conditionalFormatting sqref="AP120:AR121">
    <cfRule type="expression" dxfId="4" priority="1">
      <formula>$AC$128="〇"</formula>
    </cfRule>
    <cfRule type="expression" dxfId="3" priority="2">
      <formula>$AC$126="〇"</formula>
    </cfRule>
    <cfRule type="expression" dxfId="2" priority="3">
      <formula>$AC$124="〇"</formula>
    </cfRule>
    <cfRule type="expression" dxfId="1" priority="4">
      <formula>$AC$122="〇"</formula>
    </cfRule>
    <cfRule type="expression" dxfId="0" priority="5">
      <formula>$AC$118="〇"</formula>
    </cfRule>
  </conditionalFormatting>
  <dataValidations count="14">
    <dataValidation type="list" allowBlank="1" showInputMessage="1" showErrorMessage="1" sqref="AA68:AK69" xr:uid="{0B126D9D-7F20-403F-AE2D-70101DD82BB0}">
      <formula1>"全熱交換型,顕熱交換型,　,"</formula1>
    </dataValidation>
    <dataValidation type="list" allowBlank="1" showInputMessage="1" showErrorMessage="1" prompt="該当するものに〇" sqref="AI96:AJ97" xr:uid="{4AA8F6C1-3406-4F32-A67F-C9F791FE4CEF}">
      <formula1>"〇,　,"</formula1>
    </dataValidation>
    <dataValidation type="list" allowBlank="1" showInputMessage="1" showErrorMessage="1" prompt="選択してください。" sqref="K28:T31" xr:uid="{472E52B4-DF0E-4640-8925-B1D3155FA432}">
      <formula1>"１AAA,１AA,１CC,　"</formula1>
    </dataValidation>
    <dataValidation type="list" allowBlank="1" showInputMessage="1" showErrorMessage="1" prompt="事業実施場所の地域区分を選択してください。" sqref="AI118:AL119" xr:uid="{7458B509-6103-4FCA-A7D0-1CB145081931}">
      <formula1>"1～3,4～8,　,"</formula1>
    </dataValidation>
    <dataValidation type="list" allowBlank="1" showInputMessage="1" showErrorMessage="1" prompt="選択してください。" sqref="AP118" xr:uid="{4DD66576-A5C5-43F5-94F8-11B7CA476DEC}">
      <formula1>"一缶,多缶,　"</formula1>
    </dataValidation>
    <dataValidation allowBlank="1" showInputMessage="1" showErrorMessage="1" prompt="連結するハウス№を記入してください。" sqref="BA25:BG26" xr:uid="{6BDCE61E-B08F-4122-A86E-475A55403F0F}"/>
    <dataValidation type="list" allowBlank="1" showInputMessage="1" showErrorMessage="1" prompt="事業実施場所の断熱地域区分を選択してください。" sqref="AP110:AS111" xr:uid="{5643A88F-D236-40E5-838E-7D2111D4DD3D}">
      <formula1>"1～3,4～7,8,　,"</formula1>
    </dataValidation>
    <dataValidation type="list" allowBlank="1" showInputMessage="1" showErrorMessage="1" prompt="該当するものに〇" sqref="AC118:AD129 AI98:AJ111" xr:uid="{3183011C-F569-4A4E-A307-04279738EECF}">
      <formula1>"〇,　"</formula1>
    </dataValidation>
    <dataValidation type="list" allowBlank="1" showInputMessage="1" showErrorMessage="1" prompt="選択してください。" sqref="AA25:AC26" xr:uid="{884FD6E8-4E4C-421C-A62A-53AC0E5E5F41}">
      <formula1>"有,無,　"</formula1>
    </dataValidation>
    <dataValidation type="list" allowBlank="1" showInputMessage="1" showErrorMessage="1" prompt="選択してください。" sqref="AV73 BA73 AW72:AZ73 AP120:AR123 BC128" xr:uid="{A7156F47-4BC1-43C1-B9E9-6D8FFCBAEE28}">
      <formula1>"はい,いいえ,　"</formula1>
    </dataValidation>
    <dataValidation type="list" allowBlank="1" showInputMessage="1" showErrorMessage="1" prompt="選択してください。" sqref="K25:S26" xr:uid="{1CE3F0F9-D436-4F94-B523-6B7BD8588DA4}">
      <formula1>"建築物,車両,　"</formula1>
    </dataValidation>
    <dataValidation type="list" allowBlank="1" showInputMessage="1" showErrorMessage="1" prompt="選択してください" sqref="K44:V45" xr:uid="{3E367D74-21E0-4AB4-B14B-B8798E811365}">
      <formula1>"宿泊施設,集会施設,研修施設,コミュニティー施設,シェアオフィス,移動店舗,移動図書館,その他,　,"</formula1>
    </dataValidation>
    <dataValidation type="list" allowBlank="1" showInputMessage="1" showErrorMessage="1" prompt="選択してください。" sqref="AV38:AX39 AV41:AX42 AV33:AX34" xr:uid="{0DCEFC1D-375C-4EBA-A0A5-7A8E5102B030}">
      <formula1>"はい,いいえ,"</formula1>
    </dataValidation>
    <dataValidation type="list" allowBlank="1" showInputMessage="1" showErrorMessage="1" prompt="選択してください。" sqref="AV35:AX36" xr:uid="{DB773727-8F78-458B-8EC0-1B768CFFD55A}">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&amp;R&amp;"-,太字"&amp;K02-007ハウス⑩</oddHeader>
    <oddFooter>&amp;C&amp;P</oddFooter>
  </headerFooter>
  <rowBreaks count="1" manualBreakCount="1">
    <brk id="85"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BZ88"/>
  <sheetViews>
    <sheetView showGridLines="0" view="pageBreakPreview" zoomScale="80" zoomScaleNormal="100" zoomScaleSheetLayoutView="80" zoomScalePageLayoutView="80" workbookViewId="0">
      <selection activeCell="AU4" sqref="AU4:BD5"/>
    </sheetView>
  </sheetViews>
  <sheetFormatPr defaultColWidth="2.109375" defaultRowHeight="14.55" customHeight="1" x14ac:dyDescent="0.2"/>
  <cols>
    <col min="1" max="16384" width="2.109375" style="136"/>
  </cols>
  <sheetData>
    <row r="1" spans="2:78" ht="14.55" customHeight="1" x14ac:dyDescent="0.2">
      <c r="BJ1" s="272" t="s">
        <v>327</v>
      </c>
      <c r="BK1" s="272"/>
      <c r="BL1" s="272"/>
      <c r="BM1" s="272"/>
      <c r="BN1" s="272"/>
      <c r="BO1" s="272"/>
      <c r="BP1" s="272"/>
      <c r="BQ1" s="272"/>
      <c r="BR1" s="272"/>
      <c r="BS1" s="272"/>
      <c r="BT1" s="272"/>
      <c r="BU1" s="272"/>
      <c r="BV1" s="272"/>
      <c r="BW1" s="272"/>
      <c r="BX1" s="272"/>
      <c r="BY1" s="272"/>
      <c r="BZ1" s="272"/>
    </row>
    <row r="2" spans="2:78" ht="14.55" customHeight="1" x14ac:dyDescent="0.2">
      <c r="BJ2" s="272"/>
      <c r="BK2" s="272"/>
      <c r="BL2" s="272"/>
      <c r="BM2" s="272"/>
      <c r="BN2" s="272"/>
      <c r="BO2" s="272"/>
      <c r="BP2" s="272"/>
      <c r="BQ2" s="272"/>
      <c r="BR2" s="272"/>
      <c r="BS2" s="272"/>
      <c r="BT2" s="272"/>
      <c r="BU2" s="272"/>
      <c r="BV2" s="272"/>
      <c r="BW2" s="272"/>
      <c r="BX2" s="272"/>
      <c r="BY2" s="272"/>
      <c r="BZ2" s="272"/>
    </row>
    <row r="3" spans="2:78" ht="14.55" customHeight="1" x14ac:dyDescent="0.2">
      <c r="B3" s="269" t="s">
        <v>338</v>
      </c>
      <c r="C3" s="269"/>
      <c r="D3" s="269"/>
      <c r="E3" s="269"/>
      <c r="F3" s="269"/>
      <c r="G3" s="269"/>
      <c r="H3" s="269"/>
      <c r="I3" s="269"/>
      <c r="J3" s="269"/>
      <c r="K3" s="269"/>
      <c r="L3" s="269"/>
      <c r="M3" s="269"/>
      <c r="N3" s="269"/>
      <c r="O3" s="269"/>
      <c r="P3" s="269"/>
    </row>
    <row r="4" spans="2:78" ht="9.4499999999999993" customHeight="1" x14ac:dyDescent="0.2">
      <c r="B4" s="269"/>
      <c r="C4" s="269"/>
      <c r="D4" s="269"/>
      <c r="E4" s="269"/>
      <c r="F4" s="269"/>
      <c r="G4" s="269"/>
      <c r="H4" s="269"/>
      <c r="I4" s="269"/>
      <c r="J4" s="269"/>
      <c r="K4" s="269"/>
      <c r="L4" s="269"/>
      <c r="M4" s="269"/>
      <c r="N4" s="269"/>
      <c r="O4" s="269"/>
      <c r="P4" s="269"/>
      <c r="AO4" s="274" t="s">
        <v>56</v>
      </c>
      <c r="AP4" s="274"/>
      <c r="AQ4" s="274"/>
      <c r="AR4" s="274"/>
      <c r="AS4" s="274"/>
      <c r="AT4" s="274"/>
      <c r="AU4" s="273"/>
      <c r="AV4" s="273"/>
      <c r="AW4" s="273"/>
      <c r="AX4" s="273"/>
      <c r="AY4" s="273"/>
      <c r="AZ4" s="273"/>
      <c r="BA4" s="273"/>
      <c r="BB4" s="273"/>
      <c r="BC4" s="273"/>
      <c r="BD4" s="273"/>
    </row>
    <row r="5" spans="2:78" ht="9.4499999999999993" customHeight="1" x14ac:dyDescent="0.2">
      <c r="AO5" s="274"/>
      <c r="AP5" s="274"/>
      <c r="AQ5" s="274"/>
      <c r="AR5" s="274"/>
      <c r="AS5" s="274"/>
      <c r="AT5" s="274"/>
      <c r="AU5" s="273"/>
      <c r="AV5" s="273"/>
      <c r="AW5" s="273"/>
      <c r="AX5" s="273"/>
      <c r="AY5" s="273"/>
      <c r="AZ5" s="273"/>
      <c r="BA5" s="273"/>
      <c r="BB5" s="273"/>
      <c r="BC5" s="273"/>
      <c r="BD5" s="273"/>
    </row>
    <row r="6" spans="2:78" ht="14.55" customHeight="1" x14ac:dyDescent="0.2">
      <c r="AL6" s="137"/>
      <c r="AM6" s="137"/>
      <c r="AN6" s="137"/>
      <c r="AO6" s="137"/>
      <c r="AP6" s="138"/>
      <c r="AQ6" s="138"/>
      <c r="AR6" s="138"/>
      <c r="AS6" s="138"/>
      <c r="AT6" s="138"/>
      <c r="AU6" s="138"/>
      <c r="AV6" s="138"/>
      <c r="AW6" s="138"/>
    </row>
    <row r="7" spans="2:78" ht="14.55" customHeight="1" x14ac:dyDescent="0.2">
      <c r="AQ7" s="269" t="s">
        <v>73</v>
      </c>
      <c r="AR7" s="269"/>
      <c r="AS7" s="269"/>
      <c r="AT7" s="269"/>
      <c r="AU7" s="269"/>
      <c r="AV7" s="269"/>
      <c r="AW7" s="269"/>
      <c r="AX7" s="269"/>
      <c r="AY7" s="269"/>
      <c r="AZ7" s="269"/>
      <c r="BA7" s="269"/>
      <c r="BB7" s="269"/>
      <c r="BC7" s="269"/>
      <c r="BD7" s="269"/>
      <c r="BE7" s="138"/>
      <c r="BF7" s="138"/>
    </row>
    <row r="8" spans="2:78" ht="14.55" customHeight="1" x14ac:dyDescent="0.2">
      <c r="AJ8" s="139"/>
      <c r="AK8" s="139"/>
      <c r="AL8" s="139"/>
      <c r="AM8" s="139"/>
      <c r="AN8" s="139"/>
      <c r="AO8" s="139"/>
      <c r="AP8" s="139"/>
      <c r="AQ8" s="139"/>
      <c r="AR8" s="139"/>
      <c r="AS8" s="139"/>
      <c r="AT8" s="139"/>
      <c r="AU8" s="139"/>
      <c r="AV8" s="139"/>
      <c r="AW8" s="139"/>
      <c r="AX8" s="138"/>
      <c r="AY8" s="138"/>
    </row>
    <row r="9" spans="2:78" ht="14.55" customHeight="1" x14ac:dyDescent="0.2">
      <c r="AQ9" s="140" t="s">
        <v>67</v>
      </c>
      <c r="AR9" s="140"/>
      <c r="AS9" s="140"/>
      <c r="AT9" s="264"/>
      <c r="AU9" s="264"/>
      <c r="AV9" s="140" t="s">
        <v>69</v>
      </c>
      <c r="AW9" s="140"/>
      <c r="AX9" s="264"/>
      <c r="AY9" s="264"/>
      <c r="AZ9" s="140" t="s">
        <v>70</v>
      </c>
      <c r="BA9" s="140"/>
      <c r="BB9" s="264"/>
      <c r="BC9" s="264"/>
      <c r="BD9" s="140" t="s">
        <v>71</v>
      </c>
    </row>
    <row r="10" spans="2:78" ht="10.5" customHeight="1" x14ac:dyDescent="0.2">
      <c r="B10" s="262" t="s">
        <v>52</v>
      </c>
      <c r="C10" s="262"/>
      <c r="D10" s="262"/>
      <c r="E10" s="262"/>
      <c r="F10" s="262"/>
      <c r="G10" s="262"/>
      <c r="H10" s="262"/>
      <c r="I10" s="262"/>
      <c r="J10" s="262"/>
      <c r="K10" s="262"/>
      <c r="L10" s="262"/>
      <c r="M10" s="262"/>
      <c r="N10" s="262"/>
      <c r="O10" s="262"/>
      <c r="P10" s="262"/>
      <c r="Q10" s="262"/>
      <c r="R10" s="262"/>
      <c r="S10" s="262"/>
    </row>
    <row r="11" spans="2:78" ht="10.5" customHeight="1" x14ac:dyDescent="0.2">
      <c r="B11" s="262"/>
      <c r="C11" s="262"/>
      <c r="D11" s="262"/>
      <c r="E11" s="262"/>
      <c r="F11" s="262"/>
      <c r="G11" s="262"/>
      <c r="H11" s="262"/>
      <c r="I11" s="262"/>
      <c r="J11" s="262"/>
      <c r="K11" s="262"/>
      <c r="L11" s="262"/>
      <c r="M11" s="262"/>
      <c r="N11" s="262"/>
      <c r="O11" s="262"/>
      <c r="P11" s="262"/>
      <c r="Q11" s="262"/>
      <c r="R11" s="262"/>
      <c r="S11" s="262"/>
    </row>
    <row r="12" spans="2:78" ht="10.5" customHeight="1" x14ac:dyDescent="0.2">
      <c r="B12" s="262" t="s">
        <v>53</v>
      </c>
      <c r="C12" s="262"/>
      <c r="D12" s="262"/>
      <c r="E12" s="262"/>
      <c r="F12" s="262"/>
      <c r="G12" s="262"/>
      <c r="H12" s="262"/>
      <c r="I12" s="262"/>
      <c r="J12" s="262"/>
      <c r="K12" s="262"/>
      <c r="L12" s="262"/>
      <c r="M12" s="262"/>
      <c r="N12" s="262"/>
      <c r="O12" s="262"/>
      <c r="P12" s="262"/>
      <c r="Q12" s="262"/>
      <c r="R12" s="262"/>
      <c r="S12" s="262"/>
    </row>
    <row r="13" spans="2:78" ht="10.5" customHeight="1" x14ac:dyDescent="0.2">
      <c r="B13" s="262"/>
      <c r="C13" s="262"/>
      <c r="D13" s="262"/>
      <c r="E13" s="262"/>
      <c r="F13" s="262"/>
      <c r="G13" s="262"/>
      <c r="H13" s="262"/>
      <c r="I13" s="262"/>
      <c r="J13" s="262"/>
      <c r="K13" s="262"/>
      <c r="L13" s="262"/>
      <c r="M13" s="262"/>
      <c r="N13" s="262"/>
      <c r="O13" s="262"/>
      <c r="P13" s="262"/>
      <c r="Q13" s="262"/>
      <c r="R13" s="262"/>
      <c r="S13" s="262"/>
    </row>
    <row r="14" spans="2:78" ht="14.55" customHeight="1" x14ac:dyDescent="0.2">
      <c r="W14" s="140"/>
      <c r="X14" s="140" t="s">
        <v>58</v>
      </c>
      <c r="AA14" s="141"/>
      <c r="AB14" s="141"/>
      <c r="AC14" s="141"/>
      <c r="AD14" s="141"/>
      <c r="AE14" s="141"/>
      <c r="AF14" s="141"/>
      <c r="AG14" s="141"/>
      <c r="AH14" s="141"/>
    </row>
    <row r="15" spans="2:78" ht="14.55" customHeight="1" x14ac:dyDescent="0.2">
      <c r="W15" s="140"/>
      <c r="AA15" s="141"/>
      <c r="AB15" s="141"/>
      <c r="AC15" s="141"/>
      <c r="AD15" s="141"/>
      <c r="AE15" s="141"/>
      <c r="AF15" s="141"/>
      <c r="AG15" s="141"/>
      <c r="AH15" s="141"/>
    </row>
    <row r="16" spans="2:78" ht="14.55" customHeight="1" x14ac:dyDescent="0.2">
      <c r="W16" s="140" t="s">
        <v>60</v>
      </c>
      <c r="AA16" s="141"/>
      <c r="AC16" s="266" t="s">
        <v>59</v>
      </c>
      <c r="AD16" s="266"/>
      <c r="AE16" s="266"/>
      <c r="AF16" s="266"/>
      <c r="AG16" s="266"/>
      <c r="AH16" s="266"/>
      <c r="AI16" s="266"/>
      <c r="AJ16" s="266"/>
      <c r="AK16" s="142"/>
      <c r="AL16" s="270"/>
      <c r="AM16" s="270"/>
      <c r="AN16" s="270"/>
      <c r="AO16" s="270"/>
      <c r="AP16" s="270"/>
      <c r="AQ16" s="270"/>
      <c r="AR16" s="270"/>
      <c r="AS16" s="270"/>
      <c r="AT16" s="270"/>
      <c r="AU16" s="270"/>
      <c r="AV16" s="270"/>
      <c r="AW16" s="270"/>
      <c r="AX16" s="270"/>
      <c r="AY16" s="270"/>
      <c r="AZ16" s="270"/>
      <c r="BA16" s="270"/>
      <c r="BB16" s="270"/>
      <c r="BC16" s="270"/>
      <c r="BD16" s="270"/>
    </row>
    <row r="17" spans="23:56" ht="14.55" customHeight="1" x14ac:dyDescent="0.2">
      <c r="W17" s="140"/>
      <c r="AA17" s="141"/>
      <c r="AC17" s="142"/>
      <c r="AD17" s="142"/>
      <c r="AE17" s="142"/>
      <c r="AF17" s="142"/>
      <c r="AG17" s="142"/>
      <c r="AH17" s="142"/>
      <c r="AI17" s="142"/>
      <c r="AJ17" s="142"/>
      <c r="AK17" s="143"/>
      <c r="AL17" s="270"/>
      <c r="AM17" s="270"/>
      <c r="AN17" s="270"/>
      <c r="AO17" s="270"/>
      <c r="AP17" s="270"/>
      <c r="AQ17" s="270"/>
      <c r="AR17" s="270"/>
      <c r="AS17" s="270"/>
      <c r="AT17" s="270"/>
      <c r="AU17" s="270"/>
      <c r="AV17" s="270"/>
      <c r="AW17" s="270"/>
      <c r="AX17" s="270"/>
      <c r="AY17" s="270"/>
      <c r="AZ17" s="270"/>
      <c r="BA17" s="270"/>
      <c r="BB17" s="270"/>
      <c r="BC17" s="270"/>
      <c r="BD17" s="270"/>
    </row>
    <row r="18" spans="23:56" ht="7.5" customHeight="1" x14ac:dyDescent="0.2">
      <c r="W18" s="140"/>
      <c r="AA18" s="141"/>
      <c r="AC18" s="142"/>
      <c r="AD18" s="142"/>
      <c r="AE18" s="142"/>
      <c r="AF18" s="142"/>
      <c r="AG18" s="142"/>
      <c r="AH18" s="142"/>
      <c r="AI18" s="142"/>
      <c r="AJ18" s="142"/>
      <c r="AK18" s="143"/>
      <c r="AL18" s="144"/>
      <c r="AM18" s="144"/>
      <c r="AN18" s="144"/>
      <c r="AO18" s="144"/>
      <c r="AP18" s="144"/>
      <c r="AQ18" s="144"/>
      <c r="AR18" s="144"/>
      <c r="AS18" s="144"/>
      <c r="AT18" s="144"/>
      <c r="AU18" s="144"/>
      <c r="AV18" s="144"/>
      <c r="AW18" s="144"/>
      <c r="AX18" s="144"/>
      <c r="AY18" s="144"/>
      <c r="AZ18" s="144"/>
      <c r="BA18" s="145"/>
      <c r="BB18" s="146"/>
      <c r="BC18" s="146"/>
      <c r="BD18" s="140"/>
    </row>
    <row r="19" spans="23:56" ht="14.55" customHeight="1" x14ac:dyDescent="0.2">
      <c r="AA19" s="140"/>
      <c r="AC19" s="266" t="s">
        <v>54</v>
      </c>
      <c r="AD19" s="266"/>
      <c r="AE19" s="266"/>
      <c r="AF19" s="266"/>
      <c r="AG19" s="266"/>
      <c r="AH19" s="266"/>
      <c r="AI19" s="266"/>
      <c r="AJ19" s="266"/>
      <c r="AK19" s="142"/>
      <c r="AL19" s="268"/>
      <c r="AM19" s="268"/>
      <c r="AN19" s="268"/>
      <c r="AO19" s="268"/>
      <c r="AP19" s="268"/>
      <c r="AQ19" s="268"/>
      <c r="AR19" s="268"/>
      <c r="AS19" s="268"/>
      <c r="AT19" s="268"/>
      <c r="AU19" s="268"/>
      <c r="AV19" s="268"/>
      <c r="AW19" s="268"/>
      <c r="AX19" s="268"/>
      <c r="AY19" s="268"/>
      <c r="AZ19" s="268"/>
      <c r="BA19" s="268"/>
      <c r="BB19" s="268"/>
      <c r="BC19" s="268"/>
      <c r="BD19" s="268"/>
    </row>
    <row r="20" spans="23:56" ht="7.5" customHeight="1" x14ac:dyDescent="0.2">
      <c r="AA20" s="140"/>
      <c r="AC20" s="142"/>
      <c r="AD20" s="142"/>
      <c r="AE20" s="142"/>
      <c r="AF20" s="142"/>
      <c r="AG20" s="142"/>
      <c r="AH20" s="142"/>
      <c r="AI20" s="142"/>
      <c r="AJ20" s="142"/>
      <c r="AK20" s="142"/>
      <c r="AL20" s="175"/>
      <c r="AM20" s="175"/>
      <c r="AN20" s="175"/>
      <c r="AO20" s="175"/>
      <c r="AP20" s="175"/>
      <c r="AQ20" s="175"/>
      <c r="AR20" s="175"/>
      <c r="AS20" s="175"/>
      <c r="AT20" s="175"/>
      <c r="AU20" s="175"/>
      <c r="AV20" s="175"/>
      <c r="AW20" s="175"/>
      <c r="AX20" s="175"/>
      <c r="AY20" s="175"/>
      <c r="AZ20" s="175"/>
      <c r="BA20" s="145"/>
      <c r="BB20" s="146"/>
      <c r="BC20" s="140"/>
      <c r="BD20" s="140"/>
    </row>
    <row r="21" spans="23:56" ht="14.55" customHeight="1" x14ac:dyDescent="0.2">
      <c r="AA21" s="140"/>
      <c r="AC21" s="266" t="s">
        <v>55</v>
      </c>
      <c r="AD21" s="266"/>
      <c r="AE21" s="266"/>
      <c r="AF21" s="266"/>
      <c r="AG21" s="266"/>
      <c r="AH21" s="266"/>
      <c r="AI21" s="266"/>
      <c r="AJ21" s="266"/>
      <c r="AK21" s="142"/>
      <c r="AL21" s="271"/>
      <c r="AM21" s="271"/>
      <c r="AN21" s="271"/>
      <c r="AO21" s="271"/>
      <c r="AP21" s="271"/>
      <c r="AQ21" s="271"/>
      <c r="AR21" s="271"/>
      <c r="AS21" s="271"/>
      <c r="AT21" s="271"/>
      <c r="AU21" s="271"/>
      <c r="AV21" s="271"/>
      <c r="AW21" s="271"/>
      <c r="AX21" s="271"/>
      <c r="AY21" s="271"/>
      <c r="AZ21" s="271"/>
      <c r="BA21" s="271"/>
      <c r="BB21" s="271"/>
      <c r="BC21" s="271"/>
      <c r="BD21" s="271"/>
    </row>
    <row r="22" spans="23:56" ht="7.5" customHeight="1" x14ac:dyDescent="0.2">
      <c r="AA22" s="140"/>
      <c r="AC22" s="142"/>
      <c r="AD22" s="142"/>
      <c r="AE22" s="142"/>
      <c r="AF22" s="142"/>
      <c r="AG22" s="142"/>
      <c r="AH22" s="142"/>
      <c r="AI22" s="143"/>
      <c r="AJ22" s="143"/>
      <c r="AK22" s="143"/>
      <c r="AL22" s="175"/>
      <c r="AM22" s="175"/>
      <c r="AN22" s="175"/>
      <c r="AO22" s="175"/>
      <c r="AP22" s="175"/>
      <c r="AQ22" s="175"/>
      <c r="AR22" s="175"/>
      <c r="AS22" s="175"/>
      <c r="AT22" s="175"/>
      <c r="AU22" s="175"/>
      <c r="AV22" s="175"/>
      <c r="AW22" s="175"/>
      <c r="AX22" s="175"/>
      <c r="AY22" s="175"/>
      <c r="AZ22" s="175"/>
      <c r="BA22" s="145"/>
      <c r="BB22" s="146"/>
      <c r="BC22" s="140"/>
      <c r="BD22" s="140"/>
    </row>
    <row r="23" spans="23:56" ht="14.55" customHeight="1" x14ac:dyDescent="0.2">
      <c r="AB23" s="265" t="s">
        <v>57</v>
      </c>
      <c r="AC23" s="265"/>
      <c r="AD23" s="265"/>
      <c r="AE23" s="265"/>
      <c r="AF23" s="265"/>
      <c r="AG23" s="265"/>
      <c r="AH23" s="265"/>
      <c r="AI23" s="265"/>
      <c r="AJ23" s="265"/>
      <c r="AK23" s="265"/>
      <c r="AL23" s="268"/>
      <c r="AM23" s="268"/>
      <c r="AN23" s="268"/>
      <c r="AO23" s="268"/>
      <c r="AP23" s="268"/>
      <c r="AQ23" s="268"/>
      <c r="AR23" s="268"/>
      <c r="AS23" s="268"/>
      <c r="AT23" s="268"/>
      <c r="AU23" s="268"/>
      <c r="AV23" s="268"/>
      <c r="AW23" s="268"/>
      <c r="AX23" s="268"/>
      <c r="AY23" s="268"/>
      <c r="AZ23" s="268"/>
      <c r="BA23" s="268"/>
      <c r="BB23" s="268"/>
      <c r="BC23" s="268"/>
      <c r="BD23" s="268"/>
    </row>
    <row r="24" spans="23:56" ht="14.55" customHeight="1" x14ac:dyDescent="0.2">
      <c r="AC24" s="140"/>
      <c r="AD24" s="140"/>
      <c r="AE24" s="140"/>
      <c r="AF24" s="140"/>
      <c r="AG24" s="140"/>
      <c r="AH24" s="140"/>
      <c r="AI24" s="140"/>
      <c r="AJ24" s="140"/>
      <c r="AK24" s="140"/>
      <c r="AL24" s="147"/>
      <c r="AM24" s="147"/>
      <c r="AN24" s="147"/>
      <c r="AO24" s="147"/>
      <c r="AP24" s="147"/>
      <c r="AQ24" s="147"/>
      <c r="AR24" s="147"/>
      <c r="AS24" s="147"/>
      <c r="AT24" s="147"/>
      <c r="AU24" s="147"/>
      <c r="AV24" s="147"/>
      <c r="AW24" s="147"/>
      <c r="AX24" s="147"/>
      <c r="AY24" s="147"/>
      <c r="AZ24" s="147"/>
      <c r="BA24" s="147"/>
      <c r="BB24" s="140"/>
      <c r="BC24" s="140"/>
      <c r="BD24" s="140"/>
    </row>
    <row r="25" spans="23:56" ht="14.55" customHeight="1" x14ac:dyDescent="0.2">
      <c r="W25" s="140" t="s">
        <v>61</v>
      </c>
      <c r="AA25" s="141"/>
      <c r="AC25" s="266" t="s">
        <v>59</v>
      </c>
      <c r="AD25" s="266"/>
      <c r="AE25" s="266"/>
      <c r="AF25" s="266"/>
      <c r="AG25" s="266"/>
      <c r="AH25" s="266"/>
      <c r="AI25" s="266"/>
      <c r="AJ25" s="266"/>
      <c r="AK25" s="142"/>
      <c r="AL25" s="267"/>
      <c r="AM25" s="267"/>
      <c r="AN25" s="267"/>
      <c r="AO25" s="267"/>
      <c r="AP25" s="267"/>
      <c r="AQ25" s="267"/>
      <c r="AR25" s="267"/>
      <c r="AS25" s="267"/>
      <c r="AT25" s="267"/>
      <c r="AU25" s="267"/>
      <c r="AV25" s="267"/>
      <c r="AW25" s="267"/>
      <c r="AX25" s="267"/>
      <c r="AY25" s="267"/>
      <c r="AZ25" s="267"/>
      <c r="BA25" s="267"/>
      <c r="BB25" s="267"/>
      <c r="BC25" s="267"/>
      <c r="BD25" s="267"/>
    </row>
    <row r="26" spans="23:56" ht="14.55" customHeight="1" x14ac:dyDescent="0.2">
      <c r="W26" s="140"/>
      <c r="AA26" s="141"/>
      <c r="AC26" s="142"/>
      <c r="AD26" s="142"/>
      <c r="AE26" s="142"/>
      <c r="AF26" s="142"/>
      <c r="AG26" s="142"/>
      <c r="AH26" s="142"/>
      <c r="AI26" s="142"/>
      <c r="AJ26" s="142"/>
      <c r="AK26" s="143"/>
      <c r="AL26" s="267"/>
      <c r="AM26" s="267"/>
      <c r="AN26" s="267"/>
      <c r="AO26" s="267"/>
      <c r="AP26" s="267"/>
      <c r="AQ26" s="267"/>
      <c r="AR26" s="267"/>
      <c r="AS26" s="267"/>
      <c r="AT26" s="267"/>
      <c r="AU26" s="267"/>
      <c r="AV26" s="267"/>
      <c r="AW26" s="267"/>
      <c r="AX26" s="267"/>
      <c r="AY26" s="267"/>
      <c r="AZ26" s="267"/>
      <c r="BA26" s="267"/>
      <c r="BB26" s="267"/>
      <c r="BC26" s="267"/>
      <c r="BD26" s="267"/>
    </row>
    <row r="27" spans="23:56" ht="7.5" customHeight="1" x14ac:dyDescent="0.2">
      <c r="W27" s="140"/>
      <c r="AA27" s="141"/>
      <c r="AC27" s="142"/>
      <c r="AD27" s="142"/>
      <c r="AE27" s="142"/>
      <c r="AF27" s="142"/>
      <c r="AG27" s="142"/>
      <c r="AH27" s="142"/>
      <c r="AI27" s="142"/>
      <c r="AJ27" s="142"/>
      <c r="AK27" s="143"/>
      <c r="AL27" s="144"/>
      <c r="AM27" s="144"/>
      <c r="AN27" s="144"/>
      <c r="AO27" s="144"/>
      <c r="AP27" s="144"/>
      <c r="AQ27" s="144"/>
      <c r="AR27" s="144"/>
      <c r="AS27" s="144"/>
      <c r="AT27" s="144"/>
      <c r="AU27" s="144"/>
      <c r="AV27" s="144"/>
      <c r="AW27" s="144"/>
      <c r="AX27" s="144"/>
      <c r="AY27" s="144"/>
      <c r="AZ27" s="144"/>
      <c r="BA27" s="145"/>
      <c r="BB27" s="146"/>
      <c r="BC27" s="146"/>
      <c r="BD27" s="140"/>
    </row>
    <row r="28" spans="23:56" ht="14.55" customHeight="1" x14ac:dyDescent="0.2">
      <c r="AA28" s="140"/>
      <c r="AC28" s="266" t="s">
        <v>54</v>
      </c>
      <c r="AD28" s="266"/>
      <c r="AE28" s="266"/>
      <c r="AF28" s="266"/>
      <c r="AG28" s="266"/>
      <c r="AH28" s="266"/>
      <c r="AI28" s="266"/>
      <c r="AJ28" s="266"/>
      <c r="AK28" s="142"/>
      <c r="AL28" s="268"/>
      <c r="AM28" s="268"/>
      <c r="AN28" s="268"/>
      <c r="AO28" s="268"/>
      <c r="AP28" s="268"/>
      <c r="AQ28" s="268"/>
      <c r="AR28" s="268"/>
      <c r="AS28" s="268"/>
      <c r="AT28" s="268"/>
      <c r="AU28" s="268"/>
      <c r="AV28" s="268"/>
      <c r="AW28" s="268"/>
      <c r="AX28" s="268"/>
      <c r="AY28" s="268"/>
      <c r="AZ28" s="268"/>
      <c r="BA28" s="268"/>
      <c r="BB28" s="268"/>
      <c r="BC28" s="268"/>
      <c r="BD28" s="268"/>
    </row>
    <row r="29" spans="23:56" ht="7.5" customHeight="1" x14ac:dyDescent="0.2">
      <c r="AA29" s="140"/>
      <c r="AC29" s="142"/>
      <c r="AD29" s="142"/>
      <c r="AE29" s="142"/>
      <c r="AF29" s="142"/>
      <c r="AG29" s="142"/>
      <c r="AH29" s="142"/>
      <c r="AI29" s="142"/>
      <c r="AJ29" s="142"/>
      <c r="AK29" s="142"/>
      <c r="AL29" s="175"/>
      <c r="AM29" s="175"/>
      <c r="AN29" s="175"/>
      <c r="AO29" s="175"/>
      <c r="AP29" s="175"/>
      <c r="AQ29" s="175"/>
      <c r="AR29" s="175"/>
      <c r="AS29" s="175"/>
      <c r="AT29" s="175"/>
      <c r="AU29" s="175"/>
      <c r="AV29" s="175"/>
      <c r="AW29" s="175"/>
      <c r="AX29" s="175"/>
      <c r="AY29" s="175"/>
      <c r="AZ29" s="175"/>
      <c r="BA29" s="145"/>
      <c r="BB29" s="146"/>
      <c r="BC29" s="140"/>
      <c r="BD29" s="140"/>
    </row>
    <row r="30" spans="23:56" ht="14.55" customHeight="1" x14ac:dyDescent="0.2">
      <c r="AA30" s="140"/>
      <c r="AC30" s="266" t="s">
        <v>55</v>
      </c>
      <c r="AD30" s="266"/>
      <c r="AE30" s="266"/>
      <c r="AF30" s="266"/>
      <c r="AG30" s="266"/>
      <c r="AH30" s="266"/>
      <c r="AI30" s="266"/>
      <c r="AJ30" s="266"/>
      <c r="AK30" s="142"/>
      <c r="AL30" s="268"/>
      <c r="AM30" s="268"/>
      <c r="AN30" s="268"/>
      <c r="AO30" s="268"/>
      <c r="AP30" s="268"/>
      <c r="AQ30" s="268"/>
      <c r="AR30" s="268"/>
      <c r="AS30" s="268"/>
      <c r="AT30" s="268"/>
      <c r="AU30" s="268"/>
      <c r="AV30" s="268"/>
      <c r="AW30" s="268"/>
      <c r="AX30" s="268"/>
      <c r="AY30" s="268"/>
      <c r="AZ30" s="268"/>
      <c r="BA30" s="268"/>
      <c r="BB30" s="268"/>
      <c r="BC30" s="268"/>
      <c r="BD30" s="268"/>
    </row>
    <row r="31" spans="23:56" ht="7.5" customHeight="1" x14ac:dyDescent="0.2">
      <c r="AA31" s="140"/>
      <c r="AC31" s="142"/>
      <c r="AD31" s="142"/>
      <c r="AE31" s="142"/>
      <c r="AF31" s="142"/>
      <c r="AG31" s="142"/>
      <c r="AH31" s="142"/>
      <c r="AI31" s="143"/>
      <c r="AJ31" s="143"/>
      <c r="AK31" s="143"/>
      <c r="AL31" s="175"/>
      <c r="AM31" s="175"/>
      <c r="AN31" s="175"/>
      <c r="AO31" s="175"/>
      <c r="AP31" s="175"/>
      <c r="AQ31" s="175"/>
      <c r="AR31" s="175"/>
      <c r="AS31" s="175"/>
      <c r="AT31" s="175"/>
      <c r="AU31" s="175"/>
      <c r="AV31" s="175"/>
      <c r="AW31" s="175"/>
      <c r="AX31" s="175"/>
      <c r="AY31" s="175"/>
      <c r="AZ31" s="175"/>
      <c r="BA31" s="145"/>
      <c r="BB31" s="146"/>
      <c r="BC31" s="140"/>
      <c r="BD31" s="140"/>
    </row>
    <row r="32" spans="23:56" ht="14.55" customHeight="1" x14ac:dyDescent="0.2">
      <c r="AB32" s="265" t="s">
        <v>57</v>
      </c>
      <c r="AC32" s="265"/>
      <c r="AD32" s="265"/>
      <c r="AE32" s="265"/>
      <c r="AF32" s="265"/>
      <c r="AG32" s="265"/>
      <c r="AH32" s="265"/>
      <c r="AI32" s="265"/>
      <c r="AJ32" s="265"/>
      <c r="AK32" s="265"/>
      <c r="AL32" s="268"/>
      <c r="AM32" s="268"/>
      <c r="AN32" s="268"/>
      <c r="AO32" s="268"/>
      <c r="AP32" s="268"/>
      <c r="AQ32" s="268"/>
      <c r="AR32" s="268"/>
      <c r="AS32" s="268"/>
      <c r="AT32" s="268"/>
      <c r="AU32" s="268"/>
      <c r="AV32" s="268"/>
      <c r="AW32" s="268"/>
      <c r="AX32" s="268"/>
      <c r="AY32" s="268"/>
      <c r="AZ32" s="268"/>
      <c r="BA32" s="268"/>
      <c r="BB32" s="268"/>
      <c r="BC32" s="268"/>
      <c r="BD32" s="268"/>
    </row>
    <row r="33" spans="2:58" ht="14.55" customHeight="1" x14ac:dyDescent="0.2">
      <c r="AC33" s="148"/>
      <c r="AD33" s="148"/>
      <c r="AE33" s="148"/>
      <c r="AF33" s="148"/>
      <c r="AG33" s="148"/>
      <c r="AH33" s="148"/>
      <c r="AI33" s="148"/>
      <c r="AJ33" s="148"/>
      <c r="AK33" s="148"/>
      <c r="AL33" s="149"/>
      <c r="AM33" s="149"/>
      <c r="AN33" s="149"/>
      <c r="AO33" s="149"/>
      <c r="AP33" s="149"/>
      <c r="AQ33" s="149"/>
      <c r="AR33" s="149"/>
      <c r="AS33" s="149"/>
      <c r="AT33" s="149"/>
      <c r="AU33" s="149"/>
      <c r="AV33" s="149"/>
      <c r="AW33" s="149"/>
      <c r="AX33" s="149"/>
      <c r="AY33" s="149"/>
      <c r="AZ33" s="149"/>
      <c r="BA33" s="149"/>
      <c r="BB33" s="149"/>
      <c r="BC33" s="149"/>
      <c r="BD33" s="149"/>
      <c r="BE33" s="150"/>
      <c r="BF33" s="150"/>
    </row>
    <row r="35" spans="2:58" ht="10.95" customHeight="1" x14ac:dyDescent="0.2">
      <c r="B35" s="269" t="s">
        <v>62</v>
      </c>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row>
    <row r="36" spans="2:58" ht="10.95" customHeight="1" x14ac:dyDescent="0.2">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row>
    <row r="37" spans="2:58" ht="10.95" customHeight="1" x14ac:dyDescent="0.2">
      <c r="B37" s="265" t="s">
        <v>64</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row>
    <row r="38" spans="2:58" ht="10.95" customHeight="1" x14ac:dyDescent="0.2">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row>
    <row r="39" spans="2:58" ht="10.95" customHeight="1" x14ac:dyDescent="0.2">
      <c r="B39" s="269" t="s">
        <v>63</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row>
    <row r="40" spans="2:58" ht="10.95" customHeight="1" x14ac:dyDescent="0.2">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row>
    <row r="41" spans="2:58" ht="14.55" customHeight="1" x14ac:dyDescent="0.2">
      <c r="B41" s="269" t="s">
        <v>232</v>
      </c>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row>
    <row r="42" spans="2:58" ht="14.55" customHeight="1" x14ac:dyDescent="0.2">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row>
    <row r="44" spans="2:58" ht="102.45" customHeight="1" x14ac:dyDescent="0.2">
      <c r="B44" s="151"/>
      <c r="C44" s="263" t="s">
        <v>339</v>
      </c>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151"/>
      <c r="BE44" s="151"/>
    </row>
    <row r="45" spans="2:58" ht="14.55" customHeight="1" x14ac:dyDescent="0.2">
      <c r="B45" s="269" t="s">
        <v>65</v>
      </c>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row>
    <row r="46" spans="2:58" ht="14.55" customHeight="1" x14ac:dyDescent="0.2">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row>
    <row r="47" spans="2:58" ht="17.55" customHeight="1" x14ac:dyDescent="0.2">
      <c r="C47" s="262" t="s">
        <v>233</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2:58" ht="13.05" customHeight="1" x14ac:dyDescent="0.2">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row>
    <row r="49" spans="3:55" ht="25.8" customHeight="1" x14ac:dyDescent="0.2">
      <c r="C49" s="207"/>
      <c r="D49" s="207"/>
      <c r="E49" s="207"/>
      <c r="F49" s="207"/>
      <c r="G49" s="207"/>
      <c r="H49" s="207"/>
      <c r="I49" s="207"/>
      <c r="J49" s="207"/>
      <c r="K49" s="262" t="s">
        <v>340</v>
      </c>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row>
    <row r="50" spans="3:55" ht="14.55" customHeight="1" x14ac:dyDescent="0.2">
      <c r="C50" s="152"/>
      <c r="D50" s="152"/>
      <c r="E50" s="152"/>
      <c r="F50" s="152"/>
      <c r="G50" s="152"/>
      <c r="H50" s="152"/>
      <c r="I50" s="152"/>
      <c r="J50" s="152"/>
      <c r="K50" s="152"/>
      <c r="L50" s="152"/>
      <c r="M50" s="152"/>
      <c r="N50" s="152"/>
      <c r="O50" s="152"/>
      <c r="P50" s="152"/>
      <c r="Q50" s="262" t="s">
        <v>72</v>
      </c>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row>
    <row r="51" spans="3:55" ht="14.55" customHeight="1" x14ac:dyDescent="0.2">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row>
    <row r="52" spans="3:55" ht="14.55" customHeight="1" x14ac:dyDescent="0.2">
      <c r="C52" s="140" t="s">
        <v>234</v>
      </c>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row>
    <row r="53" spans="3:55" ht="14.55" customHeight="1" x14ac:dyDescent="0.2">
      <c r="C53" s="140"/>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row>
    <row r="54" spans="3:55" ht="14.55" customHeight="1" x14ac:dyDescent="0.2">
      <c r="C54" s="140"/>
      <c r="D54" s="140"/>
      <c r="E54" s="140" t="s">
        <v>308</v>
      </c>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row>
    <row r="55" spans="3:55" ht="14.55" customHeight="1" x14ac:dyDescent="0.2">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row>
    <row r="57" spans="3:55" ht="14.55" customHeight="1" x14ac:dyDescent="0.2">
      <c r="C57" s="262" t="s">
        <v>235</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row>
    <row r="58" spans="3:55" ht="14.55" customHeight="1" x14ac:dyDescent="0.2">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row>
    <row r="59" spans="3:55" ht="14.55" customHeight="1" x14ac:dyDescent="0.2">
      <c r="C59" s="154"/>
      <c r="D59" s="154"/>
      <c r="E59" s="140" t="s">
        <v>236</v>
      </c>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row>
    <row r="60" spans="3:55" ht="14.55" customHeight="1" x14ac:dyDescent="0.2">
      <c r="C60" s="154"/>
      <c r="D60" s="154"/>
      <c r="E60" s="140"/>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row>
    <row r="61" spans="3:55" ht="14.55" customHeight="1" x14ac:dyDescent="0.2">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row>
    <row r="62" spans="3:55" ht="14.55" customHeight="1" x14ac:dyDescent="0.2">
      <c r="C62" s="262" t="s">
        <v>237</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row>
    <row r="64" spans="3:55" ht="14.55" customHeight="1" x14ac:dyDescent="0.2">
      <c r="E64" s="157"/>
      <c r="F64" s="157"/>
      <c r="G64" s="140" t="s">
        <v>67</v>
      </c>
      <c r="H64" s="140"/>
      <c r="I64" s="140"/>
      <c r="J64" s="264"/>
      <c r="K64" s="264"/>
      <c r="L64" s="140" t="s">
        <v>69</v>
      </c>
      <c r="M64" s="140"/>
      <c r="N64" s="264"/>
      <c r="O64" s="264"/>
      <c r="P64" s="140" t="s">
        <v>70</v>
      </c>
      <c r="Q64" s="140"/>
      <c r="R64" s="264"/>
      <c r="S64" s="264"/>
      <c r="T64" s="140" t="s">
        <v>71</v>
      </c>
      <c r="U64" s="140"/>
      <c r="V64" s="241"/>
      <c r="W64" s="241"/>
      <c r="X64" s="241" t="s">
        <v>341</v>
      </c>
      <c r="Y64" s="241"/>
      <c r="Z64" s="140" t="s">
        <v>67</v>
      </c>
      <c r="AA64" s="140"/>
      <c r="AB64" s="140"/>
      <c r="AC64" s="264"/>
      <c r="AD64" s="264"/>
      <c r="AE64" s="140" t="s">
        <v>69</v>
      </c>
      <c r="AF64" s="140"/>
      <c r="AG64" s="264"/>
      <c r="AH64" s="264"/>
      <c r="AI64" s="140" t="s">
        <v>70</v>
      </c>
      <c r="AJ64" s="140"/>
      <c r="AK64" s="264"/>
      <c r="AL64" s="264"/>
      <c r="AM64" s="140" t="s">
        <v>71</v>
      </c>
      <c r="AN64" s="140"/>
      <c r="AO64" s="140"/>
    </row>
    <row r="65" spans="2:56" s="150" customFormat="1" ht="14.55" customHeight="1" x14ac:dyDescent="0.2">
      <c r="E65" s="155"/>
      <c r="F65" s="155"/>
      <c r="G65" s="155"/>
      <c r="H65" s="155"/>
      <c r="I65" s="155"/>
      <c r="J65" s="155"/>
      <c r="K65" s="155"/>
      <c r="L65" s="155"/>
      <c r="M65" s="155"/>
      <c r="N65" s="155"/>
      <c r="O65" s="146"/>
      <c r="P65" s="146"/>
      <c r="Q65" s="146"/>
      <c r="R65" s="156"/>
      <c r="S65" s="156"/>
      <c r="T65" s="146"/>
      <c r="U65" s="146"/>
      <c r="V65" s="156"/>
      <c r="W65" s="156"/>
      <c r="X65" s="146"/>
      <c r="Y65" s="146"/>
      <c r="Z65" s="156"/>
      <c r="AA65" s="156"/>
      <c r="AB65" s="146"/>
    </row>
    <row r="66" spans="2:56" s="150" customFormat="1" ht="14.55" customHeight="1" x14ac:dyDescent="0.2">
      <c r="E66" s="155"/>
      <c r="F66" s="155"/>
      <c r="G66" s="155"/>
      <c r="H66" s="155"/>
      <c r="I66" s="155"/>
      <c r="J66" s="155"/>
      <c r="K66" s="155"/>
      <c r="L66" s="155"/>
      <c r="M66" s="155"/>
      <c r="N66" s="155"/>
      <c r="O66" s="146"/>
      <c r="P66" s="146"/>
      <c r="Q66" s="146"/>
      <c r="R66" s="208"/>
      <c r="S66" s="208"/>
      <c r="T66" s="146"/>
      <c r="U66" s="146"/>
      <c r="V66" s="208"/>
      <c r="W66" s="208"/>
      <c r="X66" s="146"/>
      <c r="Y66" s="146"/>
      <c r="Z66" s="208"/>
      <c r="AA66" s="208"/>
      <c r="AB66" s="146"/>
    </row>
    <row r="67" spans="2:56" s="150" customFormat="1" ht="14.55" customHeight="1" x14ac:dyDescent="0.2">
      <c r="E67" s="155"/>
      <c r="F67" s="155"/>
      <c r="G67" s="155"/>
      <c r="H67" s="155"/>
      <c r="I67" s="155"/>
      <c r="J67" s="155"/>
      <c r="K67" s="155"/>
      <c r="L67" s="155"/>
      <c r="M67" s="155"/>
      <c r="N67" s="155"/>
      <c r="O67" s="146"/>
      <c r="P67" s="146"/>
      <c r="Q67" s="146"/>
      <c r="R67" s="208"/>
      <c r="S67" s="208"/>
      <c r="T67" s="146"/>
      <c r="U67" s="146"/>
      <c r="V67" s="208"/>
      <c r="W67" s="208"/>
      <c r="X67" s="146"/>
      <c r="Y67" s="146"/>
      <c r="Z67" s="208"/>
      <c r="AA67" s="208"/>
      <c r="AB67" s="146"/>
    </row>
    <row r="68" spans="2:56" ht="14.55" customHeight="1" x14ac:dyDescent="0.2">
      <c r="C68" s="262" t="s">
        <v>238</v>
      </c>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154"/>
      <c r="AS68" s="154"/>
      <c r="AT68" s="154"/>
      <c r="AU68" s="154"/>
      <c r="AV68" s="154"/>
      <c r="AW68" s="154"/>
      <c r="AX68" s="154"/>
      <c r="AY68" s="154"/>
      <c r="AZ68" s="154"/>
      <c r="BA68" s="154"/>
    </row>
    <row r="69" spans="2:56" ht="14.55" customHeight="1" x14ac:dyDescent="0.2">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row>
    <row r="70" spans="2:56" ht="14.55" customHeight="1" x14ac:dyDescent="0.2">
      <c r="C70" s="154"/>
      <c r="D70" s="154"/>
      <c r="E70" s="140" t="s">
        <v>239</v>
      </c>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row>
    <row r="71" spans="2:56" ht="14.55" customHeight="1" x14ac:dyDescent="0.2">
      <c r="E71" s="140" t="s">
        <v>240</v>
      </c>
    </row>
    <row r="72" spans="2:56" ht="14.55" customHeight="1" x14ac:dyDescent="0.2">
      <c r="E72" s="140" t="s">
        <v>241</v>
      </c>
    </row>
    <row r="73" spans="2:56" ht="14.55" customHeight="1" x14ac:dyDescent="0.2">
      <c r="E73" s="140"/>
    </row>
    <row r="74" spans="2:56" ht="14.55" customHeight="1" x14ac:dyDescent="0.2">
      <c r="B74" s="140"/>
      <c r="C74" s="140"/>
      <c r="D74" s="140"/>
    </row>
    <row r="75" spans="2:56" ht="14.55" customHeight="1" x14ac:dyDescent="0.2">
      <c r="B75" s="151"/>
      <c r="C75" s="263" t="s">
        <v>343</v>
      </c>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row>
    <row r="76" spans="2:56" ht="14.55" customHeight="1" x14ac:dyDescent="0.2">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row>
    <row r="77" spans="2:56" ht="14.55" customHeight="1" x14ac:dyDescent="0.2">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row>
    <row r="78" spans="2:56" ht="14.55" customHeight="1" x14ac:dyDescent="0.2">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row>
    <row r="79" spans="2:56" ht="14.55" customHeight="1" x14ac:dyDescent="0.2">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row>
    <row r="80" spans="2:56" ht="14.55" customHeight="1" x14ac:dyDescent="0.2">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row>
    <row r="81" spans="3:56" ht="14.55" customHeight="1" x14ac:dyDescent="0.2">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row>
    <row r="82" spans="3:56" ht="14.55" customHeight="1" x14ac:dyDescent="0.2">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row>
    <row r="83" spans="3:56" ht="14.55" customHeight="1" x14ac:dyDescent="0.2">
      <c r="C83" s="263" t="s">
        <v>344</v>
      </c>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row>
    <row r="84" spans="3:56" ht="14.55" customHeight="1" x14ac:dyDescent="0.2">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row>
    <row r="85" spans="3:56" ht="14.55" customHeight="1" x14ac:dyDescent="0.2">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row>
    <row r="86" spans="3:56" ht="14.55" customHeight="1" x14ac:dyDescent="0.2">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row>
    <row r="87" spans="3:56" ht="14.55" customHeight="1" x14ac:dyDescent="0.2">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row>
    <row r="88" spans="3:56" ht="14.55" customHeight="1" x14ac:dyDescent="0.2">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row>
  </sheetData>
  <sheetProtection formatCells="0" formatColumns="0" formatRows="0" insertColumns="0" insertRows="0" insertHyperlinks="0" deleteColumns="0" deleteRows="0" selectLockedCells="1" sort="0" autoFilter="0" pivotTables="0"/>
  <mergeCells count="46">
    <mergeCell ref="BJ1:BZ2"/>
    <mergeCell ref="AU4:BD5"/>
    <mergeCell ref="B10:S11"/>
    <mergeCell ref="B12:S13"/>
    <mergeCell ref="AQ7:BD7"/>
    <mergeCell ref="AO4:AT5"/>
    <mergeCell ref="AT9:AU9"/>
    <mergeCell ref="AX9:AY9"/>
    <mergeCell ref="BB9:BC9"/>
    <mergeCell ref="B3:P4"/>
    <mergeCell ref="AC16:AJ16"/>
    <mergeCell ref="AC19:AJ19"/>
    <mergeCell ref="B45:BE46"/>
    <mergeCell ref="C44:BC44"/>
    <mergeCell ref="C47:AR47"/>
    <mergeCell ref="AL16:BD17"/>
    <mergeCell ref="AL19:BD19"/>
    <mergeCell ref="AC21:AJ21"/>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 ref="AC25:AJ25"/>
    <mergeCell ref="AC28:AJ28"/>
    <mergeCell ref="K49:BC49"/>
    <mergeCell ref="Q50:AW50"/>
    <mergeCell ref="C83:BB87"/>
    <mergeCell ref="C68:AQ68"/>
    <mergeCell ref="AC64:AD64"/>
    <mergeCell ref="AG64:AH64"/>
    <mergeCell ref="AK64:AL64"/>
    <mergeCell ref="C57:AQ57"/>
    <mergeCell ref="C62:AQ62"/>
    <mergeCell ref="J64:K64"/>
    <mergeCell ref="N64:O64"/>
    <mergeCell ref="R64:S64"/>
    <mergeCell ref="C75:BD82"/>
  </mergeCells>
  <phoneticPr fontId="1"/>
  <conditionalFormatting sqref="AT9:AU9 AX9:AY9 BB9:BC9 AL16:BD17 AL19:BD19 AL21:BD21 AL23:BD23 AL25:BD26 AL28:BD28 AL30:BD30 AL32:BD32 AC64:AD64 AG64:AH64 AK64:AL64">
    <cfRule type="cellIs" dxfId="745" priority="6" operator="equal">
      <formula>""</formula>
    </cfRule>
  </conditionalFormatting>
  <conditionalFormatting sqref="AU4:BD5">
    <cfRule type="cellIs" dxfId="744" priority="2" operator="equal">
      <formula>""</formula>
    </cfRule>
  </conditionalFormatting>
  <conditionalFormatting sqref="J64:K64 N64:O64 R64:S64">
    <cfRule type="cellIs" dxfId="743" priority="1" operator="equal">
      <formula>""</formula>
    </cfRule>
  </conditionalFormatting>
  <pageMargins left="0.25" right="0.25" top="0.75" bottom="0.75" header="0.3" footer="0.3"/>
  <pageSetup paperSize="9" scale="84" fitToHeight="0" orientation="portrait" r:id="rId1"/>
  <rowBreaks count="1" manualBreakCount="1">
    <brk id="66"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4:BU277"/>
  <sheetViews>
    <sheetView showGridLines="0" view="pageBreakPreview" zoomScale="90" zoomScaleNormal="120" zoomScaleSheetLayoutView="90" zoomScalePageLayoutView="120" workbookViewId="0">
      <selection activeCell="K14" sqref="K14:BB15"/>
    </sheetView>
  </sheetViews>
  <sheetFormatPr defaultColWidth="1.6640625" defaultRowHeight="9.6" customHeight="1" x14ac:dyDescent="0.2"/>
  <cols>
    <col min="1" max="60" width="1.6640625" style="89"/>
    <col min="61" max="61" width="2.21875" style="89" bestFit="1" customWidth="1"/>
    <col min="62" max="16384" width="1.6640625" style="89"/>
  </cols>
  <sheetData>
    <row r="4" spans="1:73" ht="9.6" customHeight="1" x14ac:dyDescent="0.2">
      <c r="BE4" s="272" t="s">
        <v>327</v>
      </c>
      <c r="BF4" s="272"/>
      <c r="BG4" s="272"/>
      <c r="BH4" s="272"/>
      <c r="BI4" s="272"/>
      <c r="BJ4" s="272"/>
      <c r="BK4" s="272"/>
      <c r="BL4" s="272"/>
      <c r="BM4" s="272"/>
      <c r="BN4" s="272"/>
      <c r="BO4" s="272"/>
      <c r="BP4" s="272"/>
      <c r="BQ4" s="272"/>
      <c r="BR4" s="272"/>
      <c r="BS4" s="272"/>
      <c r="BT4" s="272"/>
      <c r="BU4" s="272"/>
    </row>
    <row r="5" spans="1:73" ht="9.6" customHeight="1" x14ac:dyDescent="0.2">
      <c r="BE5" s="272"/>
      <c r="BF5" s="272"/>
      <c r="BG5" s="272"/>
      <c r="BH5" s="272"/>
      <c r="BI5" s="272"/>
      <c r="BJ5" s="272"/>
      <c r="BK5" s="272"/>
      <c r="BL5" s="272"/>
      <c r="BM5" s="272"/>
      <c r="BN5" s="272"/>
      <c r="BO5" s="272"/>
      <c r="BP5" s="272"/>
      <c r="BQ5" s="272"/>
      <c r="BR5" s="272"/>
      <c r="BS5" s="272"/>
      <c r="BT5" s="272"/>
      <c r="BU5" s="272"/>
    </row>
    <row r="6" spans="1:73" ht="9.6" customHeight="1" x14ac:dyDescent="0.2">
      <c r="A6" s="523" t="s">
        <v>253</v>
      </c>
      <c r="B6" s="523"/>
      <c r="C6" s="523"/>
      <c r="D6" s="523"/>
      <c r="E6" s="523"/>
      <c r="F6" s="523"/>
      <c r="G6" s="523"/>
      <c r="H6" s="523"/>
      <c r="I6" s="523"/>
      <c r="J6" s="523"/>
      <c r="K6" s="523"/>
      <c r="L6" s="523"/>
      <c r="M6" s="523"/>
      <c r="N6" s="523"/>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88"/>
    </row>
    <row r="7" spans="1:73" ht="9.6" customHeight="1" x14ac:dyDescent="0.2">
      <c r="A7" s="523"/>
      <c r="B7" s="523"/>
      <c r="C7" s="523"/>
      <c r="D7" s="523"/>
      <c r="E7" s="523"/>
      <c r="F7" s="523"/>
      <c r="G7" s="523"/>
      <c r="H7" s="523"/>
      <c r="I7" s="523"/>
      <c r="J7" s="523"/>
      <c r="K7" s="523"/>
      <c r="L7" s="523"/>
      <c r="M7" s="523"/>
      <c r="N7" s="523"/>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88"/>
    </row>
    <row r="8" spans="1:73" ht="9.6" customHeight="1" x14ac:dyDescent="0.2">
      <c r="A8" s="369" t="s">
        <v>254</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90"/>
      <c r="BD8" s="90"/>
      <c r="BE8" s="90"/>
      <c r="BF8" s="90"/>
      <c r="BG8" s="90"/>
      <c r="BH8" s="90"/>
    </row>
    <row r="9" spans="1:73" ht="9.6" customHeight="1" x14ac:dyDescent="0.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90"/>
      <c r="BD9" s="90"/>
      <c r="BE9" s="90"/>
      <c r="BF9" s="90"/>
      <c r="BG9" s="90"/>
      <c r="BH9" s="90"/>
    </row>
    <row r="10" spans="1:73" ht="9.6" customHeight="1" x14ac:dyDescent="0.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90"/>
      <c r="BD10" s="90"/>
      <c r="BE10" s="90"/>
      <c r="BF10" s="90"/>
      <c r="BG10" s="90"/>
      <c r="BH10" s="90"/>
    </row>
    <row r="11" spans="1:73" ht="9.6" customHeight="1" x14ac:dyDescent="0.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90"/>
      <c r="BD11" s="90"/>
      <c r="BE11" s="90"/>
      <c r="BF11" s="90"/>
      <c r="BG11" s="90"/>
      <c r="BH11" s="90"/>
    </row>
    <row r="12" spans="1:73" ht="9.6" customHeight="1" x14ac:dyDescent="0.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90"/>
      <c r="BD12" s="90"/>
      <c r="BE12" s="90"/>
      <c r="BF12" s="90"/>
      <c r="BG12" s="90"/>
      <c r="BH12" s="90"/>
    </row>
    <row r="13" spans="1:73" ht="9.6" customHeight="1" x14ac:dyDescent="0.2">
      <c r="B13" s="390" t="s">
        <v>170</v>
      </c>
      <c r="C13" s="391"/>
      <c r="D13" s="391"/>
      <c r="E13" s="391"/>
      <c r="F13" s="391"/>
      <c r="G13" s="391"/>
      <c r="H13" s="391"/>
      <c r="I13" s="391"/>
      <c r="J13" s="392"/>
      <c r="K13" s="402" t="s">
        <v>217</v>
      </c>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4"/>
    </row>
    <row r="14" spans="1:73" ht="9.6" customHeight="1" x14ac:dyDescent="0.2">
      <c r="B14" s="393"/>
      <c r="C14" s="394"/>
      <c r="D14" s="394"/>
      <c r="E14" s="394"/>
      <c r="F14" s="394"/>
      <c r="G14" s="394"/>
      <c r="H14" s="394"/>
      <c r="I14" s="394"/>
      <c r="J14" s="395"/>
      <c r="K14" s="399"/>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1"/>
    </row>
    <row r="15" spans="1:73" ht="9.6" customHeight="1" x14ac:dyDescent="0.2">
      <c r="B15" s="396"/>
      <c r="C15" s="397"/>
      <c r="D15" s="397"/>
      <c r="E15" s="397"/>
      <c r="F15" s="397"/>
      <c r="G15" s="397"/>
      <c r="H15" s="397"/>
      <c r="I15" s="397"/>
      <c r="J15" s="398"/>
      <c r="K15" s="387"/>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9"/>
    </row>
    <row r="16" spans="1:73" ht="9.6" customHeight="1" x14ac:dyDescent="0.2">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2:54" ht="9.6" customHeight="1" x14ac:dyDescent="0.2">
      <c r="B17" s="384" t="s">
        <v>165</v>
      </c>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6"/>
    </row>
    <row r="18" spans="2:54" ht="9.6" customHeight="1" x14ac:dyDescent="0.2">
      <c r="B18" s="387"/>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9"/>
    </row>
    <row r="19" spans="2:54" ht="9.6" customHeight="1" x14ac:dyDescent="0.2">
      <c r="B19" s="379" t="s">
        <v>120</v>
      </c>
      <c r="C19" s="379"/>
      <c r="D19" s="379"/>
      <c r="E19" s="379"/>
      <c r="F19" s="379"/>
      <c r="G19" s="379"/>
      <c r="H19" s="379"/>
      <c r="I19" s="379"/>
      <c r="J19" s="380"/>
      <c r="K19" s="407"/>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9"/>
    </row>
    <row r="20" spans="2:54" ht="9.6" customHeight="1" x14ac:dyDescent="0.2">
      <c r="B20" s="405"/>
      <c r="C20" s="405"/>
      <c r="D20" s="405"/>
      <c r="E20" s="405"/>
      <c r="F20" s="405"/>
      <c r="G20" s="405"/>
      <c r="H20" s="405"/>
      <c r="I20" s="405"/>
      <c r="J20" s="406"/>
      <c r="K20" s="410"/>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2"/>
    </row>
    <row r="21" spans="2:54" ht="9.6" customHeight="1" x14ac:dyDescent="0.2">
      <c r="B21" s="379" t="s">
        <v>171</v>
      </c>
      <c r="C21" s="379"/>
      <c r="D21" s="379"/>
      <c r="E21" s="379"/>
      <c r="F21" s="379"/>
      <c r="G21" s="379"/>
      <c r="H21" s="379"/>
      <c r="I21" s="379"/>
      <c r="J21" s="380"/>
      <c r="K21" s="372"/>
      <c r="L21" s="373"/>
      <c r="M21" s="373"/>
      <c r="N21" s="373"/>
      <c r="O21" s="373"/>
      <c r="P21" s="373"/>
      <c r="Q21" s="373"/>
      <c r="R21" s="373"/>
      <c r="S21" s="373"/>
      <c r="T21" s="373"/>
      <c r="U21" s="373"/>
      <c r="V21" s="373"/>
      <c r="W21" s="373"/>
      <c r="X21" s="373"/>
      <c r="Y21" s="373"/>
      <c r="Z21" s="373"/>
      <c r="AA21" s="378"/>
      <c r="AB21" s="372" t="s">
        <v>76</v>
      </c>
      <c r="AC21" s="373"/>
      <c r="AD21" s="373"/>
      <c r="AE21" s="373"/>
      <c r="AF21" s="373"/>
      <c r="AG21" s="373"/>
      <c r="AH21" s="373"/>
      <c r="AI21" s="373"/>
      <c r="AJ21" s="373"/>
      <c r="AK21" s="372"/>
      <c r="AL21" s="373"/>
      <c r="AM21" s="373"/>
      <c r="AN21" s="373"/>
      <c r="AO21" s="373"/>
      <c r="AP21" s="373"/>
      <c r="AQ21" s="373"/>
      <c r="AR21" s="373"/>
      <c r="AS21" s="373"/>
      <c r="AT21" s="373"/>
      <c r="AU21" s="373"/>
      <c r="AV21" s="373"/>
      <c r="AW21" s="373"/>
      <c r="AX21" s="373"/>
      <c r="AY21" s="373"/>
      <c r="AZ21" s="373"/>
      <c r="BA21" s="373"/>
      <c r="BB21" s="374"/>
    </row>
    <row r="22" spans="2:54" ht="9.6" customHeight="1" x14ac:dyDescent="0.2">
      <c r="B22" s="338"/>
      <c r="C22" s="338"/>
      <c r="D22" s="338"/>
      <c r="E22" s="338"/>
      <c r="F22" s="338"/>
      <c r="G22" s="338"/>
      <c r="H22" s="338"/>
      <c r="I22" s="338"/>
      <c r="J22" s="339"/>
      <c r="K22" s="345"/>
      <c r="L22" s="346"/>
      <c r="M22" s="346"/>
      <c r="N22" s="346"/>
      <c r="O22" s="346"/>
      <c r="P22" s="346"/>
      <c r="Q22" s="346"/>
      <c r="R22" s="346"/>
      <c r="S22" s="346"/>
      <c r="T22" s="346"/>
      <c r="U22" s="346"/>
      <c r="V22" s="346"/>
      <c r="W22" s="346"/>
      <c r="X22" s="346"/>
      <c r="Y22" s="346"/>
      <c r="Z22" s="346"/>
      <c r="AA22" s="371"/>
      <c r="AB22" s="345"/>
      <c r="AC22" s="346"/>
      <c r="AD22" s="346"/>
      <c r="AE22" s="346"/>
      <c r="AF22" s="346"/>
      <c r="AG22" s="346"/>
      <c r="AH22" s="346"/>
      <c r="AI22" s="346"/>
      <c r="AJ22" s="346"/>
      <c r="AK22" s="345"/>
      <c r="AL22" s="346"/>
      <c r="AM22" s="346"/>
      <c r="AN22" s="346"/>
      <c r="AO22" s="346"/>
      <c r="AP22" s="346"/>
      <c r="AQ22" s="346"/>
      <c r="AR22" s="346"/>
      <c r="AS22" s="346"/>
      <c r="AT22" s="346"/>
      <c r="AU22" s="346"/>
      <c r="AV22" s="346"/>
      <c r="AW22" s="346"/>
      <c r="AX22" s="346"/>
      <c r="AY22" s="346"/>
      <c r="AZ22" s="346"/>
      <c r="BA22" s="346"/>
      <c r="BB22" s="347"/>
    </row>
    <row r="23" spans="2:54" ht="9.6" customHeight="1" x14ac:dyDescent="0.2">
      <c r="B23" s="338" t="s">
        <v>75</v>
      </c>
      <c r="C23" s="338"/>
      <c r="D23" s="338"/>
      <c r="E23" s="338"/>
      <c r="F23" s="338"/>
      <c r="G23" s="338"/>
      <c r="H23" s="338"/>
      <c r="I23" s="338"/>
      <c r="J23" s="339"/>
      <c r="K23" s="342"/>
      <c r="L23" s="343"/>
      <c r="M23" s="343"/>
      <c r="N23" s="343"/>
      <c r="O23" s="343"/>
      <c r="P23" s="343"/>
      <c r="Q23" s="343"/>
      <c r="R23" s="343"/>
      <c r="S23" s="343"/>
      <c r="T23" s="343"/>
      <c r="U23" s="343"/>
      <c r="V23" s="343"/>
      <c r="W23" s="343"/>
      <c r="X23" s="343"/>
      <c r="Y23" s="343"/>
      <c r="Z23" s="343"/>
      <c r="AA23" s="370"/>
      <c r="AB23" s="342" t="s">
        <v>74</v>
      </c>
      <c r="AC23" s="343"/>
      <c r="AD23" s="343"/>
      <c r="AE23" s="343"/>
      <c r="AF23" s="343"/>
      <c r="AG23" s="343"/>
      <c r="AH23" s="343"/>
      <c r="AI23" s="343"/>
      <c r="AJ23" s="343"/>
      <c r="AK23" s="342"/>
      <c r="AL23" s="343"/>
      <c r="AM23" s="343"/>
      <c r="AN23" s="343"/>
      <c r="AO23" s="343"/>
      <c r="AP23" s="343"/>
      <c r="AQ23" s="343"/>
      <c r="AR23" s="343"/>
      <c r="AS23" s="343"/>
      <c r="AT23" s="343"/>
      <c r="AU23" s="343"/>
      <c r="AV23" s="343"/>
      <c r="AW23" s="343"/>
      <c r="AX23" s="343"/>
      <c r="AY23" s="343"/>
      <c r="AZ23" s="343"/>
      <c r="BA23" s="343"/>
      <c r="BB23" s="344"/>
    </row>
    <row r="24" spans="2:54" ht="9.6" customHeight="1" x14ac:dyDescent="0.2">
      <c r="B24" s="338"/>
      <c r="C24" s="338"/>
      <c r="D24" s="338"/>
      <c r="E24" s="338"/>
      <c r="F24" s="338"/>
      <c r="G24" s="338"/>
      <c r="H24" s="338"/>
      <c r="I24" s="338"/>
      <c r="J24" s="339"/>
      <c r="K24" s="345"/>
      <c r="L24" s="346"/>
      <c r="M24" s="346"/>
      <c r="N24" s="346"/>
      <c r="O24" s="346"/>
      <c r="P24" s="346"/>
      <c r="Q24" s="346"/>
      <c r="R24" s="346"/>
      <c r="S24" s="346"/>
      <c r="T24" s="346"/>
      <c r="U24" s="346"/>
      <c r="V24" s="346"/>
      <c r="W24" s="346"/>
      <c r="X24" s="346"/>
      <c r="Y24" s="346"/>
      <c r="Z24" s="346"/>
      <c r="AA24" s="371"/>
      <c r="AB24" s="345"/>
      <c r="AC24" s="346"/>
      <c r="AD24" s="346"/>
      <c r="AE24" s="346"/>
      <c r="AF24" s="346"/>
      <c r="AG24" s="346"/>
      <c r="AH24" s="346"/>
      <c r="AI24" s="346"/>
      <c r="AJ24" s="346"/>
      <c r="AK24" s="345"/>
      <c r="AL24" s="346"/>
      <c r="AM24" s="346"/>
      <c r="AN24" s="346"/>
      <c r="AO24" s="346"/>
      <c r="AP24" s="346"/>
      <c r="AQ24" s="346"/>
      <c r="AR24" s="346"/>
      <c r="AS24" s="346"/>
      <c r="AT24" s="346"/>
      <c r="AU24" s="346"/>
      <c r="AV24" s="346"/>
      <c r="AW24" s="346"/>
      <c r="AX24" s="346"/>
      <c r="AY24" s="346"/>
      <c r="AZ24" s="346"/>
      <c r="BA24" s="346"/>
      <c r="BB24" s="347"/>
    </row>
    <row r="25" spans="2:54" ht="9.6" customHeight="1" x14ac:dyDescent="0.2">
      <c r="B25" s="338" t="s">
        <v>77</v>
      </c>
      <c r="C25" s="338"/>
      <c r="D25" s="338"/>
      <c r="E25" s="338"/>
      <c r="F25" s="338"/>
      <c r="G25" s="338"/>
      <c r="H25" s="338"/>
      <c r="I25" s="338"/>
      <c r="J25" s="339"/>
      <c r="K25" s="381"/>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3"/>
    </row>
    <row r="26" spans="2:54" ht="9.6" customHeight="1" x14ac:dyDescent="0.2">
      <c r="B26" s="338"/>
      <c r="C26" s="338"/>
      <c r="D26" s="338"/>
      <c r="E26" s="338"/>
      <c r="F26" s="338"/>
      <c r="G26" s="338"/>
      <c r="H26" s="338"/>
      <c r="I26" s="338"/>
      <c r="J26" s="339"/>
      <c r="K26" s="381"/>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3"/>
    </row>
    <row r="27" spans="2:54" ht="9.6" customHeight="1" x14ac:dyDescent="0.2">
      <c r="B27" s="338" t="s">
        <v>78</v>
      </c>
      <c r="C27" s="338"/>
      <c r="D27" s="338"/>
      <c r="E27" s="338"/>
      <c r="F27" s="338"/>
      <c r="G27" s="338"/>
      <c r="H27" s="338"/>
      <c r="I27" s="338"/>
      <c r="J27" s="339"/>
      <c r="K27" s="342"/>
      <c r="L27" s="343"/>
      <c r="M27" s="343"/>
      <c r="N27" s="343"/>
      <c r="O27" s="343"/>
      <c r="P27" s="343"/>
      <c r="Q27" s="343"/>
      <c r="R27" s="343"/>
      <c r="S27" s="343"/>
      <c r="T27" s="343"/>
      <c r="U27" s="343"/>
      <c r="V27" s="343"/>
      <c r="W27" s="343"/>
      <c r="X27" s="343"/>
      <c r="Y27" s="343"/>
      <c r="Z27" s="343"/>
      <c r="AA27" s="343"/>
      <c r="AB27" s="342" t="s">
        <v>79</v>
      </c>
      <c r="AC27" s="343"/>
      <c r="AD27" s="343"/>
      <c r="AE27" s="343"/>
      <c r="AF27" s="343"/>
      <c r="AG27" s="343"/>
      <c r="AH27" s="343"/>
      <c r="AI27" s="343"/>
      <c r="AJ27" s="343"/>
      <c r="AK27" s="342"/>
      <c r="AL27" s="343"/>
      <c r="AM27" s="343"/>
      <c r="AN27" s="343"/>
      <c r="AO27" s="343"/>
      <c r="AP27" s="343"/>
      <c r="AQ27" s="343"/>
      <c r="AR27" s="343"/>
      <c r="AS27" s="343"/>
      <c r="AT27" s="343"/>
      <c r="AU27" s="343"/>
      <c r="AV27" s="343"/>
      <c r="AW27" s="343"/>
      <c r="AX27" s="343"/>
      <c r="AY27" s="343"/>
      <c r="AZ27" s="343"/>
      <c r="BA27" s="343"/>
      <c r="BB27" s="344"/>
    </row>
    <row r="28" spans="2:54" ht="9" customHeight="1" x14ac:dyDescent="0.2">
      <c r="B28" s="340"/>
      <c r="C28" s="340"/>
      <c r="D28" s="340"/>
      <c r="E28" s="340"/>
      <c r="F28" s="340"/>
      <c r="G28" s="340"/>
      <c r="H28" s="340"/>
      <c r="I28" s="340"/>
      <c r="J28" s="341"/>
      <c r="K28" s="375"/>
      <c r="L28" s="376"/>
      <c r="M28" s="376"/>
      <c r="N28" s="376"/>
      <c r="O28" s="376"/>
      <c r="P28" s="376"/>
      <c r="Q28" s="376"/>
      <c r="R28" s="376"/>
      <c r="S28" s="376"/>
      <c r="T28" s="376"/>
      <c r="U28" s="376"/>
      <c r="V28" s="376"/>
      <c r="W28" s="376"/>
      <c r="X28" s="376"/>
      <c r="Y28" s="376"/>
      <c r="Z28" s="376"/>
      <c r="AA28" s="376"/>
      <c r="AB28" s="375"/>
      <c r="AC28" s="376"/>
      <c r="AD28" s="376"/>
      <c r="AE28" s="376"/>
      <c r="AF28" s="376"/>
      <c r="AG28" s="376"/>
      <c r="AH28" s="376"/>
      <c r="AI28" s="376"/>
      <c r="AJ28" s="376"/>
      <c r="AK28" s="375"/>
      <c r="AL28" s="376"/>
      <c r="AM28" s="376"/>
      <c r="AN28" s="376"/>
      <c r="AO28" s="376"/>
      <c r="AP28" s="376"/>
      <c r="AQ28" s="376"/>
      <c r="AR28" s="376"/>
      <c r="AS28" s="376"/>
      <c r="AT28" s="376"/>
      <c r="AU28" s="376"/>
      <c r="AV28" s="376"/>
      <c r="AW28" s="376"/>
      <c r="AX28" s="376"/>
      <c r="AY28" s="376"/>
      <c r="AZ28" s="376"/>
      <c r="BA28" s="376"/>
      <c r="BB28" s="377"/>
    </row>
    <row r="29" spans="2:54" ht="9.6" customHeight="1" x14ac:dyDescent="0.2">
      <c r="B29" s="379" t="s">
        <v>172</v>
      </c>
      <c r="C29" s="379"/>
      <c r="D29" s="379"/>
      <c r="E29" s="379"/>
      <c r="F29" s="379"/>
      <c r="G29" s="379"/>
      <c r="H29" s="379"/>
      <c r="I29" s="379"/>
      <c r="J29" s="380"/>
      <c r="K29" s="372"/>
      <c r="L29" s="373"/>
      <c r="M29" s="373"/>
      <c r="N29" s="373"/>
      <c r="O29" s="373"/>
      <c r="P29" s="373"/>
      <c r="Q29" s="373"/>
      <c r="R29" s="373"/>
      <c r="S29" s="373"/>
      <c r="T29" s="373"/>
      <c r="U29" s="373"/>
      <c r="V29" s="373"/>
      <c r="W29" s="373"/>
      <c r="X29" s="373"/>
      <c r="Y29" s="373"/>
      <c r="Z29" s="373"/>
      <c r="AA29" s="378"/>
      <c r="AB29" s="372" t="s">
        <v>76</v>
      </c>
      <c r="AC29" s="373"/>
      <c r="AD29" s="373"/>
      <c r="AE29" s="373"/>
      <c r="AF29" s="373"/>
      <c r="AG29" s="373"/>
      <c r="AH29" s="373"/>
      <c r="AI29" s="373"/>
      <c r="AJ29" s="373"/>
      <c r="AK29" s="372"/>
      <c r="AL29" s="373"/>
      <c r="AM29" s="373"/>
      <c r="AN29" s="373"/>
      <c r="AO29" s="373"/>
      <c r="AP29" s="373"/>
      <c r="AQ29" s="373"/>
      <c r="AR29" s="373"/>
      <c r="AS29" s="373"/>
      <c r="AT29" s="373"/>
      <c r="AU29" s="373"/>
      <c r="AV29" s="373"/>
      <c r="AW29" s="373"/>
      <c r="AX29" s="373"/>
      <c r="AY29" s="373"/>
      <c r="AZ29" s="373"/>
      <c r="BA29" s="373"/>
      <c r="BB29" s="374"/>
    </row>
    <row r="30" spans="2:54" ht="9.6" customHeight="1" x14ac:dyDescent="0.2">
      <c r="B30" s="338"/>
      <c r="C30" s="338"/>
      <c r="D30" s="338"/>
      <c r="E30" s="338"/>
      <c r="F30" s="338"/>
      <c r="G30" s="338"/>
      <c r="H30" s="338"/>
      <c r="I30" s="338"/>
      <c r="J30" s="339"/>
      <c r="K30" s="345"/>
      <c r="L30" s="346"/>
      <c r="M30" s="346"/>
      <c r="N30" s="346"/>
      <c r="O30" s="346"/>
      <c r="P30" s="346"/>
      <c r="Q30" s="346"/>
      <c r="R30" s="346"/>
      <c r="S30" s="346"/>
      <c r="T30" s="346"/>
      <c r="U30" s="346"/>
      <c r="V30" s="346"/>
      <c r="W30" s="346"/>
      <c r="X30" s="346"/>
      <c r="Y30" s="346"/>
      <c r="Z30" s="346"/>
      <c r="AA30" s="371"/>
      <c r="AB30" s="345"/>
      <c r="AC30" s="346"/>
      <c r="AD30" s="346"/>
      <c r="AE30" s="346"/>
      <c r="AF30" s="346"/>
      <c r="AG30" s="346"/>
      <c r="AH30" s="346"/>
      <c r="AI30" s="346"/>
      <c r="AJ30" s="346"/>
      <c r="AK30" s="345"/>
      <c r="AL30" s="346"/>
      <c r="AM30" s="346"/>
      <c r="AN30" s="346"/>
      <c r="AO30" s="346"/>
      <c r="AP30" s="346"/>
      <c r="AQ30" s="346"/>
      <c r="AR30" s="346"/>
      <c r="AS30" s="346"/>
      <c r="AT30" s="346"/>
      <c r="AU30" s="346"/>
      <c r="AV30" s="346"/>
      <c r="AW30" s="346"/>
      <c r="AX30" s="346"/>
      <c r="AY30" s="346"/>
      <c r="AZ30" s="346"/>
      <c r="BA30" s="346"/>
      <c r="BB30" s="347"/>
    </row>
    <row r="31" spans="2:54" ht="9.6" customHeight="1" x14ac:dyDescent="0.2">
      <c r="B31" s="338" t="s">
        <v>75</v>
      </c>
      <c r="C31" s="338"/>
      <c r="D31" s="338"/>
      <c r="E31" s="338"/>
      <c r="F31" s="338"/>
      <c r="G31" s="338"/>
      <c r="H31" s="338"/>
      <c r="I31" s="338"/>
      <c r="J31" s="339"/>
      <c r="K31" s="342"/>
      <c r="L31" s="343"/>
      <c r="M31" s="343"/>
      <c r="N31" s="343"/>
      <c r="O31" s="343"/>
      <c r="P31" s="343"/>
      <c r="Q31" s="343"/>
      <c r="R31" s="343"/>
      <c r="S31" s="343"/>
      <c r="T31" s="343"/>
      <c r="U31" s="343"/>
      <c r="V31" s="343"/>
      <c r="W31" s="343"/>
      <c r="X31" s="343"/>
      <c r="Y31" s="343"/>
      <c r="Z31" s="343"/>
      <c r="AA31" s="370"/>
      <c r="AB31" s="342" t="s">
        <v>74</v>
      </c>
      <c r="AC31" s="343"/>
      <c r="AD31" s="343"/>
      <c r="AE31" s="343"/>
      <c r="AF31" s="343"/>
      <c r="AG31" s="343"/>
      <c r="AH31" s="343"/>
      <c r="AI31" s="343"/>
      <c r="AJ31" s="343"/>
      <c r="AK31" s="342"/>
      <c r="AL31" s="343"/>
      <c r="AM31" s="343"/>
      <c r="AN31" s="343"/>
      <c r="AO31" s="343"/>
      <c r="AP31" s="343"/>
      <c r="AQ31" s="343"/>
      <c r="AR31" s="343"/>
      <c r="AS31" s="343"/>
      <c r="AT31" s="343"/>
      <c r="AU31" s="343"/>
      <c r="AV31" s="343"/>
      <c r="AW31" s="343"/>
      <c r="AX31" s="343"/>
      <c r="AY31" s="343"/>
      <c r="AZ31" s="343"/>
      <c r="BA31" s="343"/>
      <c r="BB31" s="344"/>
    </row>
    <row r="32" spans="2:54" ht="9.6" customHeight="1" x14ac:dyDescent="0.2">
      <c r="B32" s="338"/>
      <c r="C32" s="338"/>
      <c r="D32" s="338"/>
      <c r="E32" s="338"/>
      <c r="F32" s="338"/>
      <c r="G32" s="338"/>
      <c r="H32" s="338"/>
      <c r="I32" s="338"/>
      <c r="J32" s="339"/>
      <c r="K32" s="345"/>
      <c r="L32" s="346"/>
      <c r="M32" s="346"/>
      <c r="N32" s="346"/>
      <c r="O32" s="346"/>
      <c r="P32" s="346"/>
      <c r="Q32" s="346"/>
      <c r="R32" s="346"/>
      <c r="S32" s="346"/>
      <c r="T32" s="346"/>
      <c r="U32" s="346"/>
      <c r="V32" s="346"/>
      <c r="W32" s="346"/>
      <c r="X32" s="346"/>
      <c r="Y32" s="346"/>
      <c r="Z32" s="346"/>
      <c r="AA32" s="371"/>
      <c r="AB32" s="345"/>
      <c r="AC32" s="346"/>
      <c r="AD32" s="346"/>
      <c r="AE32" s="346"/>
      <c r="AF32" s="346"/>
      <c r="AG32" s="346"/>
      <c r="AH32" s="346"/>
      <c r="AI32" s="346"/>
      <c r="AJ32" s="346"/>
      <c r="AK32" s="345"/>
      <c r="AL32" s="346"/>
      <c r="AM32" s="346"/>
      <c r="AN32" s="346"/>
      <c r="AO32" s="346"/>
      <c r="AP32" s="346"/>
      <c r="AQ32" s="346"/>
      <c r="AR32" s="346"/>
      <c r="AS32" s="346"/>
      <c r="AT32" s="346"/>
      <c r="AU32" s="346"/>
      <c r="AV32" s="346"/>
      <c r="AW32" s="346"/>
      <c r="AX32" s="346"/>
      <c r="AY32" s="346"/>
      <c r="AZ32" s="346"/>
      <c r="BA32" s="346"/>
      <c r="BB32" s="347"/>
    </row>
    <row r="33" spans="2:54" ht="9.6" customHeight="1" x14ac:dyDescent="0.2">
      <c r="B33" s="338" t="s">
        <v>77</v>
      </c>
      <c r="C33" s="338"/>
      <c r="D33" s="338"/>
      <c r="E33" s="338"/>
      <c r="F33" s="338"/>
      <c r="G33" s="338"/>
      <c r="H33" s="338"/>
      <c r="I33" s="338"/>
      <c r="J33" s="339"/>
      <c r="K33" s="381"/>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3"/>
    </row>
    <row r="34" spans="2:54" ht="9.6" customHeight="1" x14ac:dyDescent="0.2">
      <c r="B34" s="338"/>
      <c r="C34" s="338"/>
      <c r="D34" s="338"/>
      <c r="E34" s="338"/>
      <c r="F34" s="338"/>
      <c r="G34" s="338"/>
      <c r="H34" s="338"/>
      <c r="I34" s="338"/>
      <c r="J34" s="339"/>
      <c r="K34" s="381"/>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3"/>
    </row>
    <row r="35" spans="2:54" ht="9.6" customHeight="1" x14ac:dyDescent="0.2">
      <c r="B35" s="338" t="s">
        <v>78</v>
      </c>
      <c r="C35" s="338"/>
      <c r="D35" s="338"/>
      <c r="E35" s="338"/>
      <c r="F35" s="338"/>
      <c r="G35" s="338"/>
      <c r="H35" s="338"/>
      <c r="I35" s="338"/>
      <c r="J35" s="339"/>
      <c r="K35" s="342"/>
      <c r="L35" s="343"/>
      <c r="M35" s="343"/>
      <c r="N35" s="343"/>
      <c r="O35" s="343"/>
      <c r="P35" s="343"/>
      <c r="Q35" s="343"/>
      <c r="R35" s="343"/>
      <c r="S35" s="343"/>
      <c r="T35" s="343"/>
      <c r="U35" s="343"/>
      <c r="V35" s="343"/>
      <c r="W35" s="343"/>
      <c r="X35" s="343"/>
      <c r="Y35" s="343"/>
      <c r="Z35" s="343"/>
      <c r="AA35" s="343"/>
      <c r="AB35" s="342" t="s">
        <v>79</v>
      </c>
      <c r="AC35" s="343"/>
      <c r="AD35" s="343"/>
      <c r="AE35" s="343"/>
      <c r="AF35" s="343"/>
      <c r="AG35" s="343"/>
      <c r="AH35" s="343"/>
      <c r="AI35" s="343"/>
      <c r="AJ35" s="343"/>
      <c r="AK35" s="342"/>
      <c r="AL35" s="343"/>
      <c r="AM35" s="343"/>
      <c r="AN35" s="343"/>
      <c r="AO35" s="343"/>
      <c r="AP35" s="343"/>
      <c r="AQ35" s="343"/>
      <c r="AR35" s="343"/>
      <c r="AS35" s="343"/>
      <c r="AT35" s="343"/>
      <c r="AU35" s="343"/>
      <c r="AV35" s="343"/>
      <c r="AW35" s="343"/>
      <c r="AX35" s="343"/>
      <c r="AY35" s="343"/>
      <c r="AZ35" s="343"/>
      <c r="BA35" s="343"/>
      <c r="BB35" s="344"/>
    </row>
    <row r="36" spans="2:54" ht="9.6" customHeight="1" x14ac:dyDescent="0.2">
      <c r="B36" s="340"/>
      <c r="C36" s="340"/>
      <c r="D36" s="340"/>
      <c r="E36" s="340"/>
      <c r="F36" s="340"/>
      <c r="G36" s="340"/>
      <c r="H36" s="340"/>
      <c r="I36" s="340"/>
      <c r="J36" s="341"/>
      <c r="K36" s="375"/>
      <c r="L36" s="376"/>
      <c r="M36" s="376"/>
      <c r="N36" s="376"/>
      <c r="O36" s="376"/>
      <c r="P36" s="376"/>
      <c r="Q36" s="376"/>
      <c r="R36" s="376"/>
      <c r="S36" s="376"/>
      <c r="T36" s="376"/>
      <c r="U36" s="376"/>
      <c r="V36" s="376"/>
      <c r="W36" s="376"/>
      <c r="X36" s="376"/>
      <c r="Y36" s="376"/>
      <c r="Z36" s="376"/>
      <c r="AA36" s="376"/>
      <c r="AB36" s="375"/>
      <c r="AC36" s="376"/>
      <c r="AD36" s="376"/>
      <c r="AE36" s="376"/>
      <c r="AF36" s="376"/>
      <c r="AG36" s="376"/>
      <c r="AH36" s="376"/>
      <c r="AI36" s="376"/>
      <c r="AJ36" s="376"/>
      <c r="AK36" s="375"/>
      <c r="AL36" s="376"/>
      <c r="AM36" s="376"/>
      <c r="AN36" s="376"/>
      <c r="AO36" s="376"/>
      <c r="AP36" s="376"/>
      <c r="AQ36" s="376"/>
      <c r="AR36" s="376"/>
      <c r="AS36" s="376"/>
      <c r="AT36" s="376"/>
      <c r="AU36" s="376"/>
      <c r="AV36" s="376"/>
      <c r="AW36" s="376"/>
      <c r="AX36" s="376"/>
      <c r="AY36" s="376"/>
      <c r="AZ36" s="376"/>
      <c r="BA36" s="376"/>
      <c r="BB36" s="377"/>
    </row>
    <row r="38" spans="2:54" ht="9.6" customHeight="1" x14ac:dyDescent="0.2">
      <c r="B38" s="384" t="s">
        <v>193</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6"/>
    </row>
    <row r="39" spans="2:54" ht="9.6" customHeight="1" x14ac:dyDescent="0.2">
      <c r="B39" s="387"/>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9"/>
    </row>
    <row r="40" spans="2:54" ht="9.6" customHeight="1" x14ac:dyDescent="0.2">
      <c r="B40" s="379" t="s">
        <v>120</v>
      </c>
      <c r="C40" s="379"/>
      <c r="D40" s="379"/>
      <c r="E40" s="379"/>
      <c r="F40" s="379"/>
      <c r="G40" s="379"/>
      <c r="H40" s="379"/>
      <c r="I40" s="379"/>
      <c r="J40" s="380"/>
      <c r="K40" s="407"/>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9"/>
    </row>
    <row r="41" spans="2:54" ht="9.6" customHeight="1" x14ac:dyDescent="0.2">
      <c r="B41" s="405"/>
      <c r="C41" s="405"/>
      <c r="D41" s="405"/>
      <c r="E41" s="405"/>
      <c r="F41" s="405"/>
      <c r="G41" s="405"/>
      <c r="H41" s="405"/>
      <c r="I41" s="405"/>
      <c r="J41" s="406"/>
      <c r="K41" s="410"/>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2"/>
    </row>
    <row r="42" spans="2:54" ht="9.6" customHeight="1" x14ac:dyDescent="0.2">
      <c r="B42" s="379" t="s">
        <v>171</v>
      </c>
      <c r="C42" s="379"/>
      <c r="D42" s="379"/>
      <c r="E42" s="379"/>
      <c r="F42" s="379"/>
      <c r="G42" s="379"/>
      <c r="H42" s="379"/>
      <c r="I42" s="379"/>
      <c r="J42" s="380"/>
      <c r="K42" s="372"/>
      <c r="L42" s="373"/>
      <c r="M42" s="373"/>
      <c r="N42" s="373"/>
      <c r="O42" s="373"/>
      <c r="P42" s="373"/>
      <c r="Q42" s="373"/>
      <c r="R42" s="373"/>
      <c r="S42" s="373"/>
      <c r="T42" s="373"/>
      <c r="U42" s="373"/>
      <c r="V42" s="373"/>
      <c r="W42" s="373"/>
      <c r="X42" s="373"/>
      <c r="Y42" s="373"/>
      <c r="Z42" s="373"/>
      <c r="AA42" s="378"/>
      <c r="AB42" s="372" t="s">
        <v>76</v>
      </c>
      <c r="AC42" s="373"/>
      <c r="AD42" s="373"/>
      <c r="AE42" s="373"/>
      <c r="AF42" s="373"/>
      <c r="AG42" s="373"/>
      <c r="AH42" s="373"/>
      <c r="AI42" s="373"/>
      <c r="AJ42" s="373"/>
      <c r="AK42" s="372"/>
      <c r="AL42" s="373"/>
      <c r="AM42" s="373"/>
      <c r="AN42" s="373"/>
      <c r="AO42" s="373"/>
      <c r="AP42" s="373"/>
      <c r="AQ42" s="373"/>
      <c r="AR42" s="373"/>
      <c r="AS42" s="373"/>
      <c r="AT42" s="373"/>
      <c r="AU42" s="373"/>
      <c r="AV42" s="373"/>
      <c r="AW42" s="373"/>
      <c r="AX42" s="373"/>
      <c r="AY42" s="373"/>
      <c r="AZ42" s="373"/>
      <c r="BA42" s="373"/>
      <c r="BB42" s="374"/>
    </row>
    <row r="43" spans="2:54" ht="9.6" customHeight="1" x14ac:dyDescent="0.2">
      <c r="B43" s="338"/>
      <c r="C43" s="338"/>
      <c r="D43" s="338"/>
      <c r="E43" s="338"/>
      <c r="F43" s="338"/>
      <c r="G43" s="338"/>
      <c r="H43" s="338"/>
      <c r="I43" s="338"/>
      <c r="J43" s="339"/>
      <c r="K43" s="345"/>
      <c r="L43" s="346"/>
      <c r="M43" s="346"/>
      <c r="N43" s="346"/>
      <c r="O43" s="346"/>
      <c r="P43" s="346"/>
      <c r="Q43" s="346"/>
      <c r="R43" s="346"/>
      <c r="S43" s="346"/>
      <c r="T43" s="346"/>
      <c r="U43" s="346"/>
      <c r="V43" s="346"/>
      <c r="W43" s="346"/>
      <c r="X43" s="346"/>
      <c r="Y43" s="346"/>
      <c r="Z43" s="346"/>
      <c r="AA43" s="371"/>
      <c r="AB43" s="345"/>
      <c r="AC43" s="346"/>
      <c r="AD43" s="346"/>
      <c r="AE43" s="346"/>
      <c r="AF43" s="346"/>
      <c r="AG43" s="346"/>
      <c r="AH43" s="346"/>
      <c r="AI43" s="346"/>
      <c r="AJ43" s="346"/>
      <c r="AK43" s="345"/>
      <c r="AL43" s="346"/>
      <c r="AM43" s="346"/>
      <c r="AN43" s="346"/>
      <c r="AO43" s="346"/>
      <c r="AP43" s="346"/>
      <c r="AQ43" s="346"/>
      <c r="AR43" s="346"/>
      <c r="AS43" s="346"/>
      <c r="AT43" s="346"/>
      <c r="AU43" s="346"/>
      <c r="AV43" s="346"/>
      <c r="AW43" s="346"/>
      <c r="AX43" s="346"/>
      <c r="AY43" s="346"/>
      <c r="AZ43" s="346"/>
      <c r="BA43" s="346"/>
      <c r="BB43" s="347"/>
    </row>
    <row r="44" spans="2:54" ht="9.6" customHeight="1" x14ac:dyDescent="0.2">
      <c r="B44" s="338" t="s">
        <v>75</v>
      </c>
      <c r="C44" s="338"/>
      <c r="D44" s="338"/>
      <c r="E44" s="338"/>
      <c r="F44" s="338"/>
      <c r="G44" s="338"/>
      <c r="H44" s="338"/>
      <c r="I44" s="338"/>
      <c r="J44" s="339"/>
      <c r="K44" s="342"/>
      <c r="L44" s="343"/>
      <c r="M44" s="343"/>
      <c r="N44" s="343"/>
      <c r="O44" s="343"/>
      <c r="P44" s="343"/>
      <c r="Q44" s="343"/>
      <c r="R44" s="343"/>
      <c r="S44" s="343"/>
      <c r="T44" s="343"/>
      <c r="U44" s="343"/>
      <c r="V44" s="343"/>
      <c r="W44" s="343"/>
      <c r="X44" s="343"/>
      <c r="Y44" s="343"/>
      <c r="Z44" s="343"/>
      <c r="AA44" s="370"/>
      <c r="AB44" s="342" t="s">
        <v>74</v>
      </c>
      <c r="AC44" s="343"/>
      <c r="AD44" s="343"/>
      <c r="AE44" s="343"/>
      <c r="AF44" s="343"/>
      <c r="AG44" s="343"/>
      <c r="AH44" s="343"/>
      <c r="AI44" s="343"/>
      <c r="AJ44" s="343"/>
      <c r="AK44" s="342"/>
      <c r="AL44" s="343"/>
      <c r="AM44" s="343"/>
      <c r="AN44" s="343"/>
      <c r="AO44" s="343"/>
      <c r="AP44" s="343"/>
      <c r="AQ44" s="343"/>
      <c r="AR44" s="343"/>
      <c r="AS44" s="343"/>
      <c r="AT44" s="343"/>
      <c r="AU44" s="343"/>
      <c r="AV44" s="343"/>
      <c r="AW44" s="343"/>
      <c r="AX44" s="343"/>
      <c r="AY44" s="343"/>
      <c r="AZ44" s="343"/>
      <c r="BA44" s="343"/>
      <c r="BB44" s="344"/>
    </row>
    <row r="45" spans="2:54" ht="9.6" customHeight="1" x14ac:dyDescent="0.2">
      <c r="B45" s="338"/>
      <c r="C45" s="338"/>
      <c r="D45" s="338"/>
      <c r="E45" s="338"/>
      <c r="F45" s="338"/>
      <c r="G45" s="338"/>
      <c r="H45" s="338"/>
      <c r="I45" s="338"/>
      <c r="J45" s="339"/>
      <c r="K45" s="345"/>
      <c r="L45" s="346"/>
      <c r="M45" s="346"/>
      <c r="N45" s="346"/>
      <c r="O45" s="346"/>
      <c r="P45" s="346"/>
      <c r="Q45" s="346"/>
      <c r="R45" s="346"/>
      <c r="S45" s="346"/>
      <c r="T45" s="346"/>
      <c r="U45" s="346"/>
      <c r="V45" s="346"/>
      <c r="W45" s="346"/>
      <c r="X45" s="346"/>
      <c r="Y45" s="346"/>
      <c r="Z45" s="346"/>
      <c r="AA45" s="371"/>
      <c r="AB45" s="345"/>
      <c r="AC45" s="346"/>
      <c r="AD45" s="346"/>
      <c r="AE45" s="346"/>
      <c r="AF45" s="346"/>
      <c r="AG45" s="346"/>
      <c r="AH45" s="346"/>
      <c r="AI45" s="346"/>
      <c r="AJ45" s="346"/>
      <c r="AK45" s="345"/>
      <c r="AL45" s="346"/>
      <c r="AM45" s="346"/>
      <c r="AN45" s="346"/>
      <c r="AO45" s="346"/>
      <c r="AP45" s="346"/>
      <c r="AQ45" s="346"/>
      <c r="AR45" s="346"/>
      <c r="AS45" s="346"/>
      <c r="AT45" s="346"/>
      <c r="AU45" s="346"/>
      <c r="AV45" s="346"/>
      <c r="AW45" s="346"/>
      <c r="AX45" s="346"/>
      <c r="AY45" s="346"/>
      <c r="AZ45" s="346"/>
      <c r="BA45" s="346"/>
      <c r="BB45" s="347"/>
    </row>
    <row r="46" spans="2:54" ht="9.6" customHeight="1" x14ac:dyDescent="0.2">
      <c r="B46" s="338" t="s">
        <v>77</v>
      </c>
      <c r="C46" s="338"/>
      <c r="D46" s="338"/>
      <c r="E46" s="338"/>
      <c r="F46" s="338"/>
      <c r="G46" s="338"/>
      <c r="H46" s="338"/>
      <c r="I46" s="338"/>
      <c r="J46" s="339"/>
      <c r="K46" s="381"/>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3"/>
    </row>
    <row r="47" spans="2:54" ht="9.6" customHeight="1" x14ac:dyDescent="0.2">
      <c r="B47" s="338"/>
      <c r="C47" s="338"/>
      <c r="D47" s="338"/>
      <c r="E47" s="338"/>
      <c r="F47" s="338"/>
      <c r="G47" s="338"/>
      <c r="H47" s="338"/>
      <c r="I47" s="338"/>
      <c r="J47" s="339"/>
      <c r="K47" s="381"/>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3"/>
    </row>
    <row r="48" spans="2:54" ht="9.6" customHeight="1" x14ac:dyDescent="0.2">
      <c r="B48" s="338" t="s">
        <v>78</v>
      </c>
      <c r="C48" s="338"/>
      <c r="D48" s="338"/>
      <c r="E48" s="338"/>
      <c r="F48" s="338"/>
      <c r="G48" s="338"/>
      <c r="H48" s="338"/>
      <c r="I48" s="338"/>
      <c r="J48" s="339"/>
      <c r="K48" s="342"/>
      <c r="L48" s="343"/>
      <c r="M48" s="343"/>
      <c r="N48" s="343"/>
      <c r="O48" s="343"/>
      <c r="P48" s="343"/>
      <c r="Q48" s="343"/>
      <c r="R48" s="343"/>
      <c r="S48" s="343"/>
      <c r="T48" s="343"/>
      <c r="U48" s="343"/>
      <c r="V48" s="343"/>
      <c r="W48" s="343"/>
      <c r="X48" s="343"/>
      <c r="Y48" s="343"/>
      <c r="Z48" s="343"/>
      <c r="AA48" s="343"/>
      <c r="AB48" s="342" t="s">
        <v>79</v>
      </c>
      <c r="AC48" s="343"/>
      <c r="AD48" s="343"/>
      <c r="AE48" s="343"/>
      <c r="AF48" s="343"/>
      <c r="AG48" s="343"/>
      <c r="AH48" s="343"/>
      <c r="AI48" s="343"/>
      <c r="AJ48" s="343"/>
      <c r="AK48" s="342"/>
      <c r="AL48" s="343"/>
      <c r="AM48" s="343"/>
      <c r="AN48" s="343"/>
      <c r="AO48" s="343"/>
      <c r="AP48" s="343"/>
      <c r="AQ48" s="343"/>
      <c r="AR48" s="343"/>
      <c r="AS48" s="343"/>
      <c r="AT48" s="343"/>
      <c r="AU48" s="343"/>
      <c r="AV48" s="343"/>
      <c r="AW48" s="343"/>
      <c r="AX48" s="343"/>
      <c r="AY48" s="343"/>
      <c r="AZ48" s="343"/>
      <c r="BA48" s="343"/>
      <c r="BB48" s="344"/>
    </row>
    <row r="49" spans="2:54" ht="9" customHeight="1" x14ac:dyDescent="0.2">
      <c r="B49" s="340"/>
      <c r="C49" s="340"/>
      <c r="D49" s="340"/>
      <c r="E49" s="340"/>
      <c r="F49" s="340"/>
      <c r="G49" s="340"/>
      <c r="H49" s="340"/>
      <c r="I49" s="340"/>
      <c r="J49" s="341"/>
      <c r="K49" s="375"/>
      <c r="L49" s="376"/>
      <c r="M49" s="376"/>
      <c r="N49" s="376"/>
      <c r="O49" s="376"/>
      <c r="P49" s="376"/>
      <c r="Q49" s="376"/>
      <c r="R49" s="376"/>
      <c r="S49" s="376"/>
      <c r="T49" s="376"/>
      <c r="U49" s="376"/>
      <c r="V49" s="376"/>
      <c r="W49" s="376"/>
      <c r="X49" s="376"/>
      <c r="Y49" s="376"/>
      <c r="Z49" s="376"/>
      <c r="AA49" s="376"/>
      <c r="AB49" s="375"/>
      <c r="AC49" s="376"/>
      <c r="AD49" s="376"/>
      <c r="AE49" s="376"/>
      <c r="AF49" s="376"/>
      <c r="AG49" s="376"/>
      <c r="AH49" s="376"/>
      <c r="AI49" s="376"/>
      <c r="AJ49" s="376"/>
      <c r="AK49" s="375"/>
      <c r="AL49" s="376"/>
      <c r="AM49" s="376"/>
      <c r="AN49" s="376"/>
      <c r="AO49" s="376"/>
      <c r="AP49" s="376"/>
      <c r="AQ49" s="376"/>
      <c r="AR49" s="376"/>
      <c r="AS49" s="376"/>
      <c r="AT49" s="376"/>
      <c r="AU49" s="376"/>
      <c r="AV49" s="376"/>
      <c r="AW49" s="376"/>
      <c r="AX49" s="376"/>
      <c r="AY49" s="376"/>
      <c r="AZ49" s="376"/>
      <c r="BA49" s="376"/>
      <c r="BB49" s="377"/>
    </row>
    <row r="50" spans="2:54" ht="9.6" customHeight="1" x14ac:dyDescent="0.2">
      <c r="B50" s="379" t="s">
        <v>172</v>
      </c>
      <c r="C50" s="379"/>
      <c r="D50" s="379"/>
      <c r="E50" s="379"/>
      <c r="F50" s="379"/>
      <c r="G50" s="379"/>
      <c r="H50" s="379"/>
      <c r="I50" s="379"/>
      <c r="J50" s="380"/>
      <c r="K50" s="372"/>
      <c r="L50" s="373"/>
      <c r="M50" s="373"/>
      <c r="N50" s="373"/>
      <c r="O50" s="373"/>
      <c r="P50" s="373"/>
      <c r="Q50" s="373"/>
      <c r="R50" s="373"/>
      <c r="S50" s="373"/>
      <c r="T50" s="373"/>
      <c r="U50" s="373"/>
      <c r="V50" s="373"/>
      <c r="W50" s="373"/>
      <c r="X50" s="373"/>
      <c r="Y50" s="373"/>
      <c r="Z50" s="373"/>
      <c r="AA50" s="378"/>
      <c r="AB50" s="372" t="s">
        <v>76</v>
      </c>
      <c r="AC50" s="373"/>
      <c r="AD50" s="373"/>
      <c r="AE50" s="373"/>
      <c r="AF50" s="373"/>
      <c r="AG50" s="373"/>
      <c r="AH50" s="373"/>
      <c r="AI50" s="373"/>
      <c r="AJ50" s="373"/>
      <c r="AK50" s="372"/>
      <c r="AL50" s="373"/>
      <c r="AM50" s="373"/>
      <c r="AN50" s="373"/>
      <c r="AO50" s="373"/>
      <c r="AP50" s="373"/>
      <c r="AQ50" s="373"/>
      <c r="AR50" s="373"/>
      <c r="AS50" s="373"/>
      <c r="AT50" s="373"/>
      <c r="AU50" s="373"/>
      <c r="AV50" s="373"/>
      <c r="AW50" s="373"/>
      <c r="AX50" s="373"/>
      <c r="AY50" s="373"/>
      <c r="AZ50" s="373"/>
      <c r="BA50" s="373"/>
      <c r="BB50" s="374"/>
    </row>
    <row r="51" spans="2:54" ht="9.6" customHeight="1" x14ac:dyDescent="0.2">
      <c r="B51" s="338"/>
      <c r="C51" s="338"/>
      <c r="D51" s="338"/>
      <c r="E51" s="338"/>
      <c r="F51" s="338"/>
      <c r="G51" s="338"/>
      <c r="H51" s="338"/>
      <c r="I51" s="338"/>
      <c r="J51" s="339"/>
      <c r="K51" s="345"/>
      <c r="L51" s="346"/>
      <c r="M51" s="346"/>
      <c r="N51" s="346"/>
      <c r="O51" s="346"/>
      <c r="P51" s="346"/>
      <c r="Q51" s="346"/>
      <c r="R51" s="346"/>
      <c r="S51" s="346"/>
      <c r="T51" s="346"/>
      <c r="U51" s="346"/>
      <c r="V51" s="346"/>
      <c r="W51" s="346"/>
      <c r="X51" s="346"/>
      <c r="Y51" s="346"/>
      <c r="Z51" s="346"/>
      <c r="AA51" s="371"/>
      <c r="AB51" s="345"/>
      <c r="AC51" s="346"/>
      <c r="AD51" s="346"/>
      <c r="AE51" s="346"/>
      <c r="AF51" s="346"/>
      <c r="AG51" s="346"/>
      <c r="AH51" s="346"/>
      <c r="AI51" s="346"/>
      <c r="AJ51" s="346"/>
      <c r="AK51" s="345"/>
      <c r="AL51" s="346"/>
      <c r="AM51" s="346"/>
      <c r="AN51" s="346"/>
      <c r="AO51" s="346"/>
      <c r="AP51" s="346"/>
      <c r="AQ51" s="346"/>
      <c r="AR51" s="346"/>
      <c r="AS51" s="346"/>
      <c r="AT51" s="346"/>
      <c r="AU51" s="346"/>
      <c r="AV51" s="346"/>
      <c r="AW51" s="346"/>
      <c r="AX51" s="346"/>
      <c r="AY51" s="346"/>
      <c r="AZ51" s="346"/>
      <c r="BA51" s="346"/>
      <c r="BB51" s="347"/>
    </row>
    <row r="52" spans="2:54" ht="9.6" customHeight="1" x14ac:dyDescent="0.2">
      <c r="B52" s="338" t="s">
        <v>75</v>
      </c>
      <c r="C52" s="338"/>
      <c r="D52" s="338"/>
      <c r="E52" s="338"/>
      <c r="F52" s="338"/>
      <c r="G52" s="338"/>
      <c r="H52" s="338"/>
      <c r="I52" s="338"/>
      <c r="J52" s="339"/>
      <c r="K52" s="342"/>
      <c r="L52" s="343"/>
      <c r="M52" s="343"/>
      <c r="N52" s="343"/>
      <c r="O52" s="343"/>
      <c r="P52" s="343"/>
      <c r="Q52" s="343"/>
      <c r="R52" s="343"/>
      <c r="S52" s="343"/>
      <c r="T52" s="343"/>
      <c r="U52" s="343"/>
      <c r="V52" s="343"/>
      <c r="W52" s="343"/>
      <c r="X52" s="343"/>
      <c r="Y52" s="343"/>
      <c r="Z52" s="343"/>
      <c r="AA52" s="370"/>
      <c r="AB52" s="342" t="s">
        <v>74</v>
      </c>
      <c r="AC52" s="343"/>
      <c r="AD52" s="343"/>
      <c r="AE52" s="343"/>
      <c r="AF52" s="343"/>
      <c r="AG52" s="343"/>
      <c r="AH52" s="343"/>
      <c r="AI52" s="343"/>
      <c r="AJ52" s="343"/>
      <c r="AK52" s="342"/>
      <c r="AL52" s="343"/>
      <c r="AM52" s="343"/>
      <c r="AN52" s="343"/>
      <c r="AO52" s="343"/>
      <c r="AP52" s="343"/>
      <c r="AQ52" s="343"/>
      <c r="AR52" s="343"/>
      <c r="AS52" s="343"/>
      <c r="AT52" s="343"/>
      <c r="AU52" s="343"/>
      <c r="AV52" s="343"/>
      <c r="AW52" s="343"/>
      <c r="AX52" s="343"/>
      <c r="AY52" s="343"/>
      <c r="AZ52" s="343"/>
      <c r="BA52" s="343"/>
      <c r="BB52" s="344"/>
    </row>
    <row r="53" spans="2:54" ht="9.6" customHeight="1" x14ac:dyDescent="0.2">
      <c r="B53" s="338"/>
      <c r="C53" s="338"/>
      <c r="D53" s="338"/>
      <c r="E53" s="338"/>
      <c r="F53" s="338"/>
      <c r="G53" s="338"/>
      <c r="H53" s="338"/>
      <c r="I53" s="338"/>
      <c r="J53" s="339"/>
      <c r="K53" s="345"/>
      <c r="L53" s="346"/>
      <c r="M53" s="346"/>
      <c r="N53" s="346"/>
      <c r="O53" s="346"/>
      <c r="P53" s="346"/>
      <c r="Q53" s="346"/>
      <c r="R53" s="346"/>
      <c r="S53" s="346"/>
      <c r="T53" s="346"/>
      <c r="U53" s="346"/>
      <c r="V53" s="346"/>
      <c r="W53" s="346"/>
      <c r="X53" s="346"/>
      <c r="Y53" s="346"/>
      <c r="Z53" s="346"/>
      <c r="AA53" s="371"/>
      <c r="AB53" s="345"/>
      <c r="AC53" s="346"/>
      <c r="AD53" s="346"/>
      <c r="AE53" s="346"/>
      <c r="AF53" s="346"/>
      <c r="AG53" s="346"/>
      <c r="AH53" s="346"/>
      <c r="AI53" s="346"/>
      <c r="AJ53" s="346"/>
      <c r="AK53" s="345"/>
      <c r="AL53" s="346"/>
      <c r="AM53" s="346"/>
      <c r="AN53" s="346"/>
      <c r="AO53" s="346"/>
      <c r="AP53" s="346"/>
      <c r="AQ53" s="346"/>
      <c r="AR53" s="346"/>
      <c r="AS53" s="346"/>
      <c r="AT53" s="346"/>
      <c r="AU53" s="346"/>
      <c r="AV53" s="346"/>
      <c r="AW53" s="346"/>
      <c r="AX53" s="346"/>
      <c r="AY53" s="346"/>
      <c r="AZ53" s="346"/>
      <c r="BA53" s="346"/>
      <c r="BB53" s="347"/>
    </row>
    <row r="54" spans="2:54" ht="9.6" customHeight="1" x14ac:dyDescent="0.2">
      <c r="B54" s="338" t="s">
        <v>77</v>
      </c>
      <c r="C54" s="338"/>
      <c r="D54" s="338"/>
      <c r="E54" s="338"/>
      <c r="F54" s="338"/>
      <c r="G54" s="338"/>
      <c r="H54" s="338"/>
      <c r="I54" s="338"/>
      <c r="J54" s="339"/>
      <c r="K54" s="381"/>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3"/>
    </row>
    <row r="55" spans="2:54" ht="9.6" customHeight="1" x14ac:dyDescent="0.2">
      <c r="B55" s="338"/>
      <c r="C55" s="338"/>
      <c r="D55" s="338"/>
      <c r="E55" s="338"/>
      <c r="F55" s="338"/>
      <c r="G55" s="338"/>
      <c r="H55" s="338"/>
      <c r="I55" s="338"/>
      <c r="J55" s="339"/>
      <c r="K55" s="381"/>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3"/>
    </row>
    <row r="56" spans="2:54" ht="9.6" customHeight="1" x14ac:dyDescent="0.2">
      <c r="B56" s="338" t="s">
        <v>78</v>
      </c>
      <c r="C56" s="338"/>
      <c r="D56" s="338"/>
      <c r="E56" s="338"/>
      <c r="F56" s="338"/>
      <c r="G56" s="338"/>
      <c r="H56" s="338"/>
      <c r="I56" s="338"/>
      <c r="J56" s="339"/>
      <c r="K56" s="342"/>
      <c r="L56" s="343"/>
      <c r="M56" s="343"/>
      <c r="N56" s="343"/>
      <c r="O56" s="343"/>
      <c r="P56" s="343"/>
      <c r="Q56" s="343"/>
      <c r="R56" s="343"/>
      <c r="S56" s="343"/>
      <c r="T56" s="343"/>
      <c r="U56" s="343"/>
      <c r="V56" s="343"/>
      <c r="W56" s="343"/>
      <c r="X56" s="343"/>
      <c r="Y56" s="343"/>
      <c r="Z56" s="343"/>
      <c r="AA56" s="343"/>
      <c r="AB56" s="342" t="s">
        <v>79</v>
      </c>
      <c r="AC56" s="343"/>
      <c r="AD56" s="343"/>
      <c r="AE56" s="343"/>
      <c r="AF56" s="343"/>
      <c r="AG56" s="343"/>
      <c r="AH56" s="343"/>
      <c r="AI56" s="343"/>
      <c r="AJ56" s="343"/>
      <c r="AK56" s="342"/>
      <c r="AL56" s="343"/>
      <c r="AM56" s="343"/>
      <c r="AN56" s="343"/>
      <c r="AO56" s="343"/>
      <c r="AP56" s="343"/>
      <c r="AQ56" s="343"/>
      <c r="AR56" s="343"/>
      <c r="AS56" s="343"/>
      <c r="AT56" s="343"/>
      <c r="AU56" s="343"/>
      <c r="AV56" s="343"/>
      <c r="AW56" s="343"/>
      <c r="AX56" s="343"/>
      <c r="AY56" s="343"/>
      <c r="AZ56" s="343"/>
      <c r="BA56" s="343"/>
      <c r="BB56" s="344"/>
    </row>
    <row r="57" spans="2:54" ht="9.6" customHeight="1" x14ac:dyDescent="0.2">
      <c r="B57" s="340"/>
      <c r="C57" s="340"/>
      <c r="D57" s="340"/>
      <c r="E57" s="340"/>
      <c r="F57" s="340"/>
      <c r="G57" s="340"/>
      <c r="H57" s="340"/>
      <c r="I57" s="340"/>
      <c r="J57" s="341"/>
      <c r="K57" s="375"/>
      <c r="L57" s="376"/>
      <c r="M57" s="376"/>
      <c r="N57" s="376"/>
      <c r="O57" s="376"/>
      <c r="P57" s="376"/>
      <c r="Q57" s="376"/>
      <c r="R57" s="376"/>
      <c r="S57" s="376"/>
      <c r="T57" s="376"/>
      <c r="U57" s="376"/>
      <c r="V57" s="376"/>
      <c r="W57" s="376"/>
      <c r="X57" s="376"/>
      <c r="Y57" s="376"/>
      <c r="Z57" s="376"/>
      <c r="AA57" s="376"/>
      <c r="AB57" s="375"/>
      <c r="AC57" s="376"/>
      <c r="AD57" s="376"/>
      <c r="AE57" s="376"/>
      <c r="AF57" s="376"/>
      <c r="AG57" s="376"/>
      <c r="AH57" s="376"/>
      <c r="AI57" s="376"/>
      <c r="AJ57" s="376"/>
      <c r="AK57" s="375"/>
      <c r="AL57" s="376"/>
      <c r="AM57" s="376"/>
      <c r="AN57" s="376"/>
      <c r="AO57" s="376"/>
      <c r="AP57" s="376"/>
      <c r="AQ57" s="376"/>
      <c r="AR57" s="376"/>
      <c r="AS57" s="376"/>
      <c r="AT57" s="376"/>
      <c r="AU57" s="376"/>
      <c r="AV57" s="376"/>
      <c r="AW57" s="376"/>
      <c r="AX57" s="376"/>
      <c r="AY57" s="376"/>
      <c r="AZ57" s="376"/>
      <c r="BA57" s="376"/>
      <c r="BB57" s="377"/>
    </row>
    <row r="59" spans="2:54" ht="9.6" customHeight="1" x14ac:dyDescent="0.2">
      <c r="B59" s="384" t="s">
        <v>194</v>
      </c>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6"/>
    </row>
    <row r="60" spans="2:54" ht="9.6" customHeight="1" x14ac:dyDescent="0.2">
      <c r="B60" s="387"/>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9"/>
    </row>
    <row r="61" spans="2:54" ht="9.6" customHeight="1" x14ac:dyDescent="0.2">
      <c r="B61" s="379" t="s">
        <v>120</v>
      </c>
      <c r="C61" s="379"/>
      <c r="D61" s="379"/>
      <c r="E61" s="379"/>
      <c r="F61" s="379"/>
      <c r="G61" s="379"/>
      <c r="H61" s="379"/>
      <c r="I61" s="379"/>
      <c r="J61" s="380"/>
      <c r="K61" s="407"/>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9"/>
    </row>
    <row r="62" spans="2:54" ht="9.6" customHeight="1" x14ac:dyDescent="0.2">
      <c r="B62" s="405"/>
      <c r="C62" s="405"/>
      <c r="D62" s="405"/>
      <c r="E62" s="405"/>
      <c r="F62" s="405"/>
      <c r="G62" s="405"/>
      <c r="H62" s="405"/>
      <c r="I62" s="405"/>
      <c r="J62" s="406"/>
      <c r="K62" s="410"/>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2"/>
    </row>
    <row r="63" spans="2:54" ht="9.6" customHeight="1" x14ac:dyDescent="0.2">
      <c r="B63" s="379" t="s">
        <v>171</v>
      </c>
      <c r="C63" s="379"/>
      <c r="D63" s="379"/>
      <c r="E63" s="379"/>
      <c r="F63" s="379"/>
      <c r="G63" s="379"/>
      <c r="H63" s="379"/>
      <c r="I63" s="379"/>
      <c r="J63" s="380"/>
      <c r="K63" s="372"/>
      <c r="L63" s="373"/>
      <c r="M63" s="373"/>
      <c r="N63" s="373"/>
      <c r="O63" s="373"/>
      <c r="P63" s="373"/>
      <c r="Q63" s="373"/>
      <c r="R63" s="373"/>
      <c r="S63" s="373"/>
      <c r="T63" s="373"/>
      <c r="U63" s="373"/>
      <c r="V63" s="373"/>
      <c r="W63" s="373"/>
      <c r="X63" s="373"/>
      <c r="Y63" s="373"/>
      <c r="Z63" s="373"/>
      <c r="AA63" s="378"/>
      <c r="AB63" s="372" t="s">
        <v>76</v>
      </c>
      <c r="AC63" s="373"/>
      <c r="AD63" s="373"/>
      <c r="AE63" s="373"/>
      <c r="AF63" s="373"/>
      <c r="AG63" s="373"/>
      <c r="AH63" s="373"/>
      <c r="AI63" s="373"/>
      <c r="AJ63" s="373"/>
      <c r="AK63" s="372"/>
      <c r="AL63" s="373"/>
      <c r="AM63" s="373"/>
      <c r="AN63" s="373"/>
      <c r="AO63" s="373"/>
      <c r="AP63" s="373"/>
      <c r="AQ63" s="373"/>
      <c r="AR63" s="373"/>
      <c r="AS63" s="373"/>
      <c r="AT63" s="373"/>
      <c r="AU63" s="373"/>
      <c r="AV63" s="373"/>
      <c r="AW63" s="373"/>
      <c r="AX63" s="373"/>
      <c r="AY63" s="373"/>
      <c r="AZ63" s="373"/>
      <c r="BA63" s="373"/>
      <c r="BB63" s="374"/>
    </row>
    <row r="64" spans="2:54" ht="9.6" customHeight="1" x14ac:dyDescent="0.2">
      <c r="B64" s="338"/>
      <c r="C64" s="338"/>
      <c r="D64" s="338"/>
      <c r="E64" s="338"/>
      <c r="F64" s="338"/>
      <c r="G64" s="338"/>
      <c r="H64" s="338"/>
      <c r="I64" s="338"/>
      <c r="J64" s="339"/>
      <c r="K64" s="345"/>
      <c r="L64" s="346"/>
      <c r="M64" s="346"/>
      <c r="N64" s="346"/>
      <c r="O64" s="346"/>
      <c r="P64" s="346"/>
      <c r="Q64" s="346"/>
      <c r="R64" s="346"/>
      <c r="S64" s="346"/>
      <c r="T64" s="346"/>
      <c r="U64" s="346"/>
      <c r="V64" s="346"/>
      <c r="W64" s="346"/>
      <c r="X64" s="346"/>
      <c r="Y64" s="346"/>
      <c r="Z64" s="346"/>
      <c r="AA64" s="371"/>
      <c r="AB64" s="345"/>
      <c r="AC64" s="346"/>
      <c r="AD64" s="346"/>
      <c r="AE64" s="346"/>
      <c r="AF64" s="346"/>
      <c r="AG64" s="346"/>
      <c r="AH64" s="346"/>
      <c r="AI64" s="346"/>
      <c r="AJ64" s="346"/>
      <c r="AK64" s="345"/>
      <c r="AL64" s="346"/>
      <c r="AM64" s="346"/>
      <c r="AN64" s="346"/>
      <c r="AO64" s="346"/>
      <c r="AP64" s="346"/>
      <c r="AQ64" s="346"/>
      <c r="AR64" s="346"/>
      <c r="AS64" s="346"/>
      <c r="AT64" s="346"/>
      <c r="AU64" s="346"/>
      <c r="AV64" s="346"/>
      <c r="AW64" s="346"/>
      <c r="AX64" s="346"/>
      <c r="AY64" s="346"/>
      <c r="AZ64" s="346"/>
      <c r="BA64" s="346"/>
      <c r="BB64" s="347"/>
    </row>
    <row r="65" spans="2:54" ht="9.6" customHeight="1" x14ac:dyDescent="0.2">
      <c r="B65" s="338" t="s">
        <v>75</v>
      </c>
      <c r="C65" s="338"/>
      <c r="D65" s="338"/>
      <c r="E65" s="338"/>
      <c r="F65" s="338"/>
      <c r="G65" s="338"/>
      <c r="H65" s="338"/>
      <c r="I65" s="338"/>
      <c r="J65" s="339"/>
      <c r="K65" s="342"/>
      <c r="L65" s="343"/>
      <c r="M65" s="343"/>
      <c r="N65" s="343"/>
      <c r="O65" s="343"/>
      <c r="P65" s="343"/>
      <c r="Q65" s="343"/>
      <c r="R65" s="343"/>
      <c r="S65" s="343"/>
      <c r="T65" s="343"/>
      <c r="U65" s="343"/>
      <c r="V65" s="343"/>
      <c r="W65" s="343"/>
      <c r="X65" s="343"/>
      <c r="Y65" s="343"/>
      <c r="Z65" s="343"/>
      <c r="AA65" s="370"/>
      <c r="AB65" s="342" t="s">
        <v>74</v>
      </c>
      <c r="AC65" s="343"/>
      <c r="AD65" s="343"/>
      <c r="AE65" s="343"/>
      <c r="AF65" s="343"/>
      <c r="AG65" s="343"/>
      <c r="AH65" s="343"/>
      <c r="AI65" s="343"/>
      <c r="AJ65" s="343"/>
      <c r="AK65" s="342"/>
      <c r="AL65" s="343"/>
      <c r="AM65" s="343"/>
      <c r="AN65" s="343"/>
      <c r="AO65" s="343"/>
      <c r="AP65" s="343"/>
      <c r="AQ65" s="343"/>
      <c r="AR65" s="343"/>
      <c r="AS65" s="343"/>
      <c r="AT65" s="343"/>
      <c r="AU65" s="343"/>
      <c r="AV65" s="343"/>
      <c r="AW65" s="343"/>
      <c r="AX65" s="343"/>
      <c r="AY65" s="343"/>
      <c r="AZ65" s="343"/>
      <c r="BA65" s="343"/>
      <c r="BB65" s="344"/>
    </row>
    <row r="66" spans="2:54" ht="9.6" customHeight="1" x14ac:dyDescent="0.2">
      <c r="B66" s="338"/>
      <c r="C66" s="338"/>
      <c r="D66" s="338"/>
      <c r="E66" s="338"/>
      <c r="F66" s="338"/>
      <c r="G66" s="338"/>
      <c r="H66" s="338"/>
      <c r="I66" s="338"/>
      <c r="J66" s="339"/>
      <c r="K66" s="345"/>
      <c r="L66" s="346"/>
      <c r="M66" s="346"/>
      <c r="N66" s="346"/>
      <c r="O66" s="346"/>
      <c r="P66" s="346"/>
      <c r="Q66" s="346"/>
      <c r="R66" s="346"/>
      <c r="S66" s="346"/>
      <c r="T66" s="346"/>
      <c r="U66" s="346"/>
      <c r="V66" s="346"/>
      <c r="W66" s="346"/>
      <c r="X66" s="346"/>
      <c r="Y66" s="346"/>
      <c r="Z66" s="346"/>
      <c r="AA66" s="371"/>
      <c r="AB66" s="345"/>
      <c r="AC66" s="346"/>
      <c r="AD66" s="346"/>
      <c r="AE66" s="346"/>
      <c r="AF66" s="346"/>
      <c r="AG66" s="346"/>
      <c r="AH66" s="346"/>
      <c r="AI66" s="346"/>
      <c r="AJ66" s="346"/>
      <c r="AK66" s="345"/>
      <c r="AL66" s="346"/>
      <c r="AM66" s="346"/>
      <c r="AN66" s="346"/>
      <c r="AO66" s="346"/>
      <c r="AP66" s="346"/>
      <c r="AQ66" s="346"/>
      <c r="AR66" s="346"/>
      <c r="AS66" s="346"/>
      <c r="AT66" s="346"/>
      <c r="AU66" s="346"/>
      <c r="AV66" s="346"/>
      <c r="AW66" s="346"/>
      <c r="AX66" s="346"/>
      <c r="AY66" s="346"/>
      <c r="AZ66" s="346"/>
      <c r="BA66" s="346"/>
      <c r="BB66" s="347"/>
    </row>
    <row r="67" spans="2:54" ht="9.6" customHeight="1" x14ac:dyDescent="0.2">
      <c r="B67" s="338" t="s">
        <v>77</v>
      </c>
      <c r="C67" s="338"/>
      <c r="D67" s="338"/>
      <c r="E67" s="338"/>
      <c r="F67" s="338"/>
      <c r="G67" s="338"/>
      <c r="H67" s="338"/>
      <c r="I67" s="338"/>
      <c r="J67" s="339"/>
      <c r="K67" s="381"/>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c r="BA67" s="382"/>
      <c r="BB67" s="383"/>
    </row>
    <row r="68" spans="2:54" ht="9.6" customHeight="1" x14ac:dyDescent="0.2">
      <c r="B68" s="338"/>
      <c r="C68" s="338"/>
      <c r="D68" s="338"/>
      <c r="E68" s="338"/>
      <c r="F68" s="338"/>
      <c r="G68" s="338"/>
      <c r="H68" s="338"/>
      <c r="I68" s="338"/>
      <c r="J68" s="339"/>
      <c r="K68" s="381"/>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2"/>
      <c r="AY68" s="382"/>
      <c r="AZ68" s="382"/>
      <c r="BA68" s="382"/>
      <c r="BB68" s="383"/>
    </row>
    <row r="69" spans="2:54" ht="9.6" customHeight="1" x14ac:dyDescent="0.2">
      <c r="B69" s="338" t="s">
        <v>78</v>
      </c>
      <c r="C69" s="338"/>
      <c r="D69" s="338"/>
      <c r="E69" s="338"/>
      <c r="F69" s="338"/>
      <c r="G69" s="338"/>
      <c r="H69" s="338"/>
      <c r="I69" s="338"/>
      <c r="J69" s="339"/>
      <c r="K69" s="342"/>
      <c r="L69" s="343"/>
      <c r="M69" s="343"/>
      <c r="N69" s="343"/>
      <c r="O69" s="343"/>
      <c r="P69" s="343"/>
      <c r="Q69" s="343"/>
      <c r="R69" s="343"/>
      <c r="S69" s="343"/>
      <c r="T69" s="343"/>
      <c r="U69" s="343"/>
      <c r="V69" s="343"/>
      <c r="W69" s="343"/>
      <c r="X69" s="343"/>
      <c r="Y69" s="343"/>
      <c r="Z69" s="343"/>
      <c r="AA69" s="343"/>
      <c r="AB69" s="342" t="s">
        <v>79</v>
      </c>
      <c r="AC69" s="343"/>
      <c r="AD69" s="343"/>
      <c r="AE69" s="343"/>
      <c r="AF69" s="343"/>
      <c r="AG69" s="343"/>
      <c r="AH69" s="343"/>
      <c r="AI69" s="343"/>
      <c r="AJ69" s="343"/>
      <c r="AK69" s="342"/>
      <c r="AL69" s="343"/>
      <c r="AM69" s="343"/>
      <c r="AN69" s="343"/>
      <c r="AO69" s="343"/>
      <c r="AP69" s="343"/>
      <c r="AQ69" s="343"/>
      <c r="AR69" s="343"/>
      <c r="AS69" s="343"/>
      <c r="AT69" s="343"/>
      <c r="AU69" s="343"/>
      <c r="AV69" s="343"/>
      <c r="AW69" s="343"/>
      <c r="AX69" s="343"/>
      <c r="AY69" s="343"/>
      <c r="AZ69" s="343"/>
      <c r="BA69" s="343"/>
      <c r="BB69" s="344"/>
    </row>
    <row r="70" spans="2:54" ht="9" customHeight="1" x14ac:dyDescent="0.2">
      <c r="B70" s="340"/>
      <c r="C70" s="340"/>
      <c r="D70" s="340"/>
      <c r="E70" s="340"/>
      <c r="F70" s="340"/>
      <c r="G70" s="340"/>
      <c r="H70" s="340"/>
      <c r="I70" s="340"/>
      <c r="J70" s="341"/>
      <c r="K70" s="375"/>
      <c r="L70" s="376"/>
      <c r="M70" s="376"/>
      <c r="N70" s="376"/>
      <c r="O70" s="376"/>
      <c r="P70" s="376"/>
      <c r="Q70" s="376"/>
      <c r="R70" s="376"/>
      <c r="S70" s="376"/>
      <c r="T70" s="376"/>
      <c r="U70" s="376"/>
      <c r="V70" s="376"/>
      <c r="W70" s="376"/>
      <c r="X70" s="376"/>
      <c r="Y70" s="376"/>
      <c r="Z70" s="376"/>
      <c r="AA70" s="376"/>
      <c r="AB70" s="375"/>
      <c r="AC70" s="376"/>
      <c r="AD70" s="376"/>
      <c r="AE70" s="376"/>
      <c r="AF70" s="376"/>
      <c r="AG70" s="376"/>
      <c r="AH70" s="376"/>
      <c r="AI70" s="376"/>
      <c r="AJ70" s="376"/>
      <c r="AK70" s="375"/>
      <c r="AL70" s="376"/>
      <c r="AM70" s="376"/>
      <c r="AN70" s="376"/>
      <c r="AO70" s="376"/>
      <c r="AP70" s="376"/>
      <c r="AQ70" s="376"/>
      <c r="AR70" s="376"/>
      <c r="AS70" s="376"/>
      <c r="AT70" s="376"/>
      <c r="AU70" s="376"/>
      <c r="AV70" s="376"/>
      <c r="AW70" s="376"/>
      <c r="AX70" s="376"/>
      <c r="AY70" s="376"/>
      <c r="AZ70" s="376"/>
      <c r="BA70" s="376"/>
      <c r="BB70" s="377"/>
    </row>
    <row r="71" spans="2:54" ht="9.6" customHeight="1" x14ac:dyDescent="0.2">
      <c r="B71" s="379" t="s">
        <v>172</v>
      </c>
      <c r="C71" s="379"/>
      <c r="D71" s="379"/>
      <c r="E71" s="379"/>
      <c r="F71" s="379"/>
      <c r="G71" s="379"/>
      <c r="H71" s="379"/>
      <c r="I71" s="379"/>
      <c r="J71" s="380"/>
      <c r="K71" s="372"/>
      <c r="L71" s="373"/>
      <c r="M71" s="373"/>
      <c r="N71" s="373"/>
      <c r="O71" s="373"/>
      <c r="P71" s="373"/>
      <c r="Q71" s="373"/>
      <c r="R71" s="373"/>
      <c r="S71" s="373"/>
      <c r="T71" s="373"/>
      <c r="U71" s="373"/>
      <c r="V71" s="373"/>
      <c r="W71" s="373"/>
      <c r="X71" s="373"/>
      <c r="Y71" s="373"/>
      <c r="Z71" s="373"/>
      <c r="AA71" s="378"/>
      <c r="AB71" s="372" t="s">
        <v>76</v>
      </c>
      <c r="AC71" s="373"/>
      <c r="AD71" s="373"/>
      <c r="AE71" s="373"/>
      <c r="AF71" s="373"/>
      <c r="AG71" s="373"/>
      <c r="AH71" s="373"/>
      <c r="AI71" s="373"/>
      <c r="AJ71" s="373"/>
      <c r="AK71" s="372"/>
      <c r="AL71" s="373"/>
      <c r="AM71" s="373"/>
      <c r="AN71" s="373"/>
      <c r="AO71" s="373"/>
      <c r="AP71" s="373"/>
      <c r="AQ71" s="373"/>
      <c r="AR71" s="373"/>
      <c r="AS71" s="373"/>
      <c r="AT71" s="373"/>
      <c r="AU71" s="373"/>
      <c r="AV71" s="373"/>
      <c r="AW71" s="373"/>
      <c r="AX71" s="373"/>
      <c r="AY71" s="373"/>
      <c r="AZ71" s="373"/>
      <c r="BA71" s="373"/>
      <c r="BB71" s="374"/>
    </row>
    <row r="72" spans="2:54" ht="9.6" customHeight="1" x14ac:dyDescent="0.2">
      <c r="B72" s="338"/>
      <c r="C72" s="338"/>
      <c r="D72" s="338"/>
      <c r="E72" s="338"/>
      <c r="F72" s="338"/>
      <c r="G72" s="338"/>
      <c r="H72" s="338"/>
      <c r="I72" s="338"/>
      <c r="J72" s="339"/>
      <c r="K72" s="345"/>
      <c r="L72" s="346"/>
      <c r="M72" s="346"/>
      <c r="N72" s="346"/>
      <c r="O72" s="346"/>
      <c r="P72" s="346"/>
      <c r="Q72" s="346"/>
      <c r="R72" s="346"/>
      <c r="S72" s="346"/>
      <c r="T72" s="346"/>
      <c r="U72" s="346"/>
      <c r="V72" s="346"/>
      <c r="W72" s="346"/>
      <c r="X72" s="346"/>
      <c r="Y72" s="346"/>
      <c r="Z72" s="346"/>
      <c r="AA72" s="371"/>
      <c r="AB72" s="345"/>
      <c r="AC72" s="346"/>
      <c r="AD72" s="346"/>
      <c r="AE72" s="346"/>
      <c r="AF72" s="346"/>
      <c r="AG72" s="346"/>
      <c r="AH72" s="346"/>
      <c r="AI72" s="346"/>
      <c r="AJ72" s="346"/>
      <c r="AK72" s="345"/>
      <c r="AL72" s="346"/>
      <c r="AM72" s="346"/>
      <c r="AN72" s="346"/>
      <c r="AO72" s="346"/>
      <c r="AP72" s="346"/>
      <c r="AQ72" s="346"/>
      <c r="AR72" s="346"/>
      <c r="AS72" s="346"/>
      <c r="AT72" s="346"/>
      <c r="AU72" s="346"/>
      <c r="AV72" s="346"/>
      <c r="AW72" s="346"/>
      <c r="AX72" s="346"/>
      <c r="AY72" s="346"/>
      <c r="AZ72" s="346"/>
      <c r="BA72" s="346"/>
      <c r="BB72" s="347"/>
    </row>
    <row r="73" spans="2:54" ht="9.6" customHeight="1" x14ac:dyDescent="0.2">
      <c r="B73" s="338" t="s">
        <v>75</v>
      </c>
      <c r="C73" s="338"/>
      <c r="D73" s="338"/>
      <c r="E73" s="338"/>
      <c r="F73" s="338"/>
      <c r="G73" s="338"/>
      <c r="H73" s="338"/>
      <c r="I73" s="338"/>
      <c r="J73" s="339"/>
      <c r="K73" s="342"/>
      <c r="L73" s="343"/>
      <c r="M73" s="343"/>
      <c r="N73" s="343"/>
      <c r="O73" s="343"/>
      <c r="P73" s="343"/>
      <c r="Q73" s="343"/>
      <c r="R73" s="343"/>
      <c r="S73" s="343"/>
      <c r="T73" s="343"/>
      <c r="U73" s="343"/>
      <c r="V73" s="343"/>
      <c r="W73" s="343"/>
      <c r="X73" s="343"/>
      <c r="Y73" s="343"/>
      <c r="Z73" s="343"/>
      <c r="AA73" s="370"/>
      <c r="AB73" s="342" t="s">
        <v>74</v>
      </c>
      <c r="AC73" s="343"/>
      <c r="AD73" s="343"/>
      <c r="AE73" s="343"/>
      <c r="AF73" s="343"/>
      <c r="AG73" s="343"/>
      <c r="AH73" s="343"/>
      <c r="AI73" s="343"/>
      <c r="AJ73" s="343"/>
      <c r="AK73" s="342"/>
      <c r="AL73" s="343"/>
      <c r="AM73" s="343"/>
      <c r="AN73" s="343"/>
      <c r="AO73" s="343"/>
      <c r="AP73" s="343"/>
      <c r="AQ73" s="343"/>
      <c r="AR73" s="343"/>
      <c r="AS73" s="343"/>
      <c r="AT73" s="343"/>
      <c r="AU73" s="343"/>
      <c r="AV73" s="343"/>
      <c r="AW73" s="343"/>
      <c r="AX73" s="343"/>
      <c r="AY73" s="343"/>
      <c r="AZ73" s="343"/>
      <c r="BA73" s="343"/>
      <c r="BB73" s="344"/>
    </row>
    <row r="74" spans="2:54" ht="9.6" customHeight="1" x14ac:dyDescent="0.2">
      <c r="B74" s="338"/>
      <c r="C74" s="338"/>
      <c r="D74" s="338"/>
      <c r="E74" s="338"/>
      <c r="F74" s="338"/>
      <c r="G74" s="338"/>
      <c r="H74" s="338"/>
      <c r="I74" s="338"/>
      <c r="J74" s="339"/>
      <c r="K74" s="345"/>
      <c r="L74" s="346"/>
      <c r="M74" s="346"/>
      <c r="N74" s="346"/>
      <c r="O74" s="346"/>
      <c r="P74" s="346"/>
      <c r="Q74" s="346"/>
      <c r="R74" s="346"/>
      <c r="S74" s="346"/>
      <c r="T74" s="346"/>
      <c r="U74" s="346"/>
      <c r="V74" s="346"/>
      <c r="W74" s="346"/>
      <c r="X74" s="346"/>
      <c r="Y74" s="346"/>
      <c r="Z74" s="346"/>
      <c r="AA74" s="371"/>
      <c r="AB74" s="345"/>
      <c r="AC74" s="346"/>
      <c r="AD74" s="346"/>
      <c r="AE74" s="346"/>
      <c r="AF74" s="346"/>
      <c r="AG74" s="346"/>
      <c r="AH74" s="346"/>
      <c r="AI74" s="346"/>
      <c r="AJ74" s="346"/>
      <c r="AK74" s="345"/>
      <c r="AL74" s="346"/>
      <c r="AM74" s="346"/>
      <c r="AN74" s="346"/>
      <c r="AO74" s="346"/>
      <c r="AP74" s="346"/>
      <c r="AQ74" s="346"/>
      <c r="AR74" s="346"/>
      <c r="AS74" s="346"/>
      <c r="AT74" s="346"/>
      <c r="AU74" s="346"/>
      <c r="AV74" s="346"/>
      <c r="AW74" s="346"/>
      <c r="AX74" s="346"/>
      <c r="AY74" s="346"/>
      <c r="AZ74" s="346"/>
      <c r="BA74" s="346"/>
      <c r="BB74" s="347"/>
    </row>
    <row r="75" spans="2:54" ht="9.6" customHeight="1" x14ac:dyDescent="0.2">
      <c r="B75" s="338" t="s">
        <v>77</v>
      </c>
      <c r="C75" s="338"/>
      <c r="D75" s="338"/>
      <c r="E75" s="338"/>
      <c r="F75" s="338"/>
      <c r="G75" s="338"/>
      <c r="H75" s="338"/>
      <c r="I75" s="338"/>
      <c r="J75" s="339"/>
      <c r="K75" s="381"/>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c r="BA75" s="382"/>
      <c r="BB75" s="383"/>
    </row>
    <row r="76" spans="2:54" ht="9.6" customHeight="1" x14ac:dyDescent="0.2">
      <c r="B76" s="338"/>
      <c r="C76" s="338"/>
      <c r="D76" s="338"/>
      <c r="E76" s="338"/>
      <c r="F76" s="338"/>
      <c r="G76" s="338"/>
      <c r="H76" s="338"/>
      <c r="I76" s="338"/>
      <c r="J76" s="339"/>
      <c r="K76" s="381"/>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2"/>
      <c r="AY76" s="382"/>
      <c r="AZ76" s="382"/>
      <c r="BA76" s="382"/>
      <c r="BB76" s="383"/>
    </row>
    <row r="77" spans="2:54" ht="9.6" customHeight="1" x14ac:dyDescent="0.2">
      <c r="B77" s="338" t="s">
        <v>78</v>
      </c>
      <c r="C77" s="338"/>
      <c r="D77" s="338"/>
      <c r="E77" s="338"/>
      <c r="F77" s="338"/>
      <c r="G77" s="338"/>
      <c r="H77" s="338"/>
      <c r="I77" s="338"/>
      <c r="J77" s="339"/>
      <c r="K77" s="342"/>
      <c r="L77" s="343"/>
      <c r="M77" s="343"/>
      <c r="N77" s="343"/>
      <c r="O77" s="343"/>
      <c r="P77" s="343"/>
      <c r="Q77" s="343"/>
      <c r="R77" s="343"/>
      <c r="S77" s="343"/>
      <c r="T77" s="343"/>
      <c r="U77" s="343"/>
      <c r="V77" s="343"/>
      <c r="W77" s="343"/>
      <c r="X77" s="343"/>
      <c r="Y77" s="343"/>
      <c r="Z77" s="343"/>
      <c r="AA77" s="343"/>
      <c r="AB77" s="342" t="s">
        <v>79</v>
      </c>
      <c r="AC77" s="343"/>
      <c r="AD77" s="343"/>
      <c r="AE77" s="343"/>
      <c r="AF77" s="343"/>
      <c r="AG77" s="343"/>
      <c r="AH77" s="343"/>
      <c r="AI77" s="343"/>
      <c r="AJ77" s="343"/>
      <c r="AK77" s="342"/>
      <c r="AL77" s="343"/>
      <c r="AM77" s="343"/>
      <c r="AN77" s="343"/>
      <c r="AO77" s="343"/>
      <c r="AP77" s="343"/>
      <c r="AQ77" s="343"/>
      <c r="AR77" s="343"/>
      <c r="AS77" s="343"/>
      <c r="AT77" s="343"/>
      <c r="AU77" s="343"/>
      <c r="AV77" s="343"/>
      <c r="AW77" s="343"/>
      <c r="AX77" s="343"/>
      <c r="AY77" s="343"/>
      <c r="AZ77" s="343"/>
      <c r="BA77" s="343"/>
      <c r="BB77" s="344"/>
    </row>
    <row r="78" spans="2:54" ht="9.6" customHeight="1" x14ac:dyDescent="0.2">
      <c r="B78" s="340"/>
      <c r="C78" s="340"/>
      <c r="D78" s="340"/>
      <c r="E78" s="340"/>
      <c r="F78" s="340"/>
      <c r="G78" s="340"/>
      <c r="H78" s="340"/>
      <c r="I78" s="340"/>
      <c r="J78" s="341"/>
      <c r="K78" s="375"/>
      <c r="L78" s="376"/>
      <c r="M78" s="376"/>
      <c r="N78" s="376"/>
      <c r="O78" s="376"/>
      <c r="P78" s="376"/>
      <c r="Q78" s="376"/>
      <c r="R78" s="376"/>
      <c r="S78" s="376"/>
      <c r="T78" s="376"/>
      <c r="U78" s="376"/>
      <c r="V78" s="376"/>
      <c r="W78" s="376"/>
      <c r="X78" s="376"/>
      <c r="Y78" s="376"/>
      <c r="Z78" s="376"/>
      <c r="AA78" s="376"/>
      <c r="AB78" s="375"/>
      <c r="AC78" s="376"/>
      <c r="AD78" s="376"/>
      <c r="AE78" s="376"/>
      <c r="AF78" s="376"/>
      <c r="AG78" s="376"/>
      <c r="AH78" s="376"/>
      <c r="AI78" s="376"/>
      <c r="AJ78" s="376"/>
      <c r="AK78" s="375"/>
      <c r="AL78" s="376"/>
      <c r="AM78" s="376"/>
      <c r="AN78" s="376"/>
      <c r="AO78" s="376"/>
      <c r="AP78" s="376"/>
      <c r="AQ78" s="376"/>
      <c r="AR78" s="376"/>
      <c r="AS78" s="376"/>
      <c r="AT78" s="376"/>
      <c r="AU78" s="376"/>
      <c r="AV78" s="376"/>
      <c r="AW78" s="376"/>
      <c r="AX78" s="376"/>
      <c r="AY78" s="376"/>
      <c r="AZ78" s="376"/>
      <c r="BA78" s="376"/>
      <c r="BB78" s="377"/>
    </row>
    <row r="80" spans="2:54" ht="9.6" customHeight="1" x14ac:dyDescent="0.2">
      <c r="B80" s="384" t="s">
        <v>345</v>
      </c>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5"/>
      <c r="AY80" s="385"/>
      <c r="AZ80" s="385"/>
      <c r="BA80" s="385"/>
      <c r="BB80" s="386"/>
    </row>
    <row r="81" spans="2:54" ht="9.6" customHeight="1" x14ac:dyDescent="0.2">
      <c r="B81" s="399"/>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1"/>
    </row>
    <row r="82" spans="2:54" ht="9.6" customHeight="1" x14ac:dyDescent="0.2">
      <c r="B82" s="478"/>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79"/>
      <c r="AY82" s="479"/>
      <c r="AZ82" s="479"/>
      <c r="BA82" s="479"/>
      <c r="BB82" s="480"/>
    </row>
    <row r="83" spans="2:54" ht="9.6" customHeight="1" x14ac:dyDescent="0.2">
      <c r="B83" s="440"/>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1"/>
      <c r="AY83" s="441"/>
      <c r="AZ83" s="441"/>
      <c r="BA83" s="441"/>
      <c r="BB83" s="442"/>
    </row>
    <row r="84" spans="2:54" ht="9.6" customHeight="1" x14ac:dyDescent="0.2">
      <c r="B84" s="443"/>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5"/>
    </row>
    <row r="86" spans="2:54" ht="9.6" customHeight="1" x14ac:dyDescent="0.2">
      <c r="B86" s="92"/>
      <c r="C86" s="92"/>
      <c r="D86" s="92"/>
      <c r="E86" s="92"/>
      <c r="F86" s="92"/>
      <c r="G86" s="92"/>
      <c r="H86" s="92"/>
      <c r="I86" s="92"/>
      <c r="J86" s="92"/>
      <c r="K86" s="93"/>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row>
    <row r="87" spans="2:54" ht="9.6" customHeight="1" x14ac:dyDescent="0.2">
      <c r="B87" s="384" t="s">
        <v>346</v>
      </c>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c r="AZ87" s="385"/>
      <c r="BA87" s="385"/>
      <c r="BB87" s="386"/>
    </row>
    <row r="88" spans="2:54" ht="9.6" customHeight="1" x14ac:dyDescent="0.2">
      <c r="B88" s="490"/>
      <c r="C88" s="491"/>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2"/>
    </row>
    <row r="89" spans="2:54" ht="9.6" customHeight="1" x14ac:dyDescent="0.2">
      <c r="B89" s="493" t="s">
        <v>309</v>
      </c>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5"/>
    </row>
    <row r="90" spans="2:54" ht="9.6" customHeight="1" x14ac:dyDescent="0.2">
      <c r="B90" s="440"/>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2"/>
    </row>
    <row r="91" spans="2:54" ht="9.6" customHeight="1" x14ac:dyDescent="0.2">
      <c r="B91" s="440"/>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2"/>
    </row>
    <row r="92" spans="2:54" ht="9.6" customHeight="1" x14ac:dyDescent="0.2">
      <c r="B92" s="440"/>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1"/>
      <c r="AZ92" s="441"/>
      <c r="BA92" s="441"/>
      <c r="BB92" s="442"/>
    </row>
    <row r="93" spans="2:54" ht="9.6" customHeight="1" x14ac:dyDescent="0.2">
      <c r="B93" s="440"/>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1"/>
      <c r="AY93" s="441"/>
      <c r="AZ93" s="441"/>
      <c r="BA93" s="441"/>
      <c r="BB93" s="442"/>
    </row>
    <row r="94" spans="2:54" ht="9.6" customHeight="1" x14ac:dyDescent="0.2">
      <c r="B94" s="440"/>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2"/>
    </row>
    <row r="95" spans="2:54" ht="9.6" customHeight="1" x14ac:dyDescent="0.2">
      <c r="B95" s="440"/>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c r="AR95" s="441"/>
      <c r="AS95" s="441"/>
      <c r="AT95" s="441"/>
      <c r="AU95" s="441"/>
      <c r="AV95" s="441"/>
      <c r="AW95" s="441"/>
      <c r="AX95" s="441"/>
      <c r="AY95" s="441"/>
      <c r="AZ95" s="441"/>
      <c r="BA95" s="441"/>
      <c r="BB95" s="442"/>
    </row>
    <row r="96" spans="2:54" ht="9.6" customHeight="1" x14ac:dyDescent="0.2">
      <c r="B96" s="440"/>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1"/>
      <c r="AY96" s="441"/>
      <c r="AZ96" s="441"/>
      <c r="BA96" s="441"/>
      <c r="BB96" s="442"/>
    </row>
    <row r="97" spans="1:56" ht="9.6" customHeight="1" x14ac:dyDescent="0.2">
      <c r="B97" s="440"/>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441"/>
      <c r="AS97" s="441"/>
      <c r="AT97" s="441"/>
      <c r="AU97" s="441"/>
      <c r="AV97" s="441"/>
      <c r="AW97" s="441"/>
      <c r="AX97" s="441"/>
      <c r="AY97" s="441"/>
      <c r="AZ97" s="441"/>
      <c r="BA97" s="441"/>
      <c r="BB97" s="442"/>
    </row>
    <row r="98" spans="1:56" ht="9.6" customHeight="1" x14ac:dyDescent="0.2">
      <c r="B98" s="440"/>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2"/>
    </row>
    <row r="99" spans="1:56" ht="9.6" customHeight="1" x14ac:dyDescent="0.2">
      <c r="B99" s="440"/>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2"/>
    </row>
    <row r="100" spans="1:56" ht="9.6" customHeight="1" x14ac:dyDescent="0.2">
      <c r="B100" s="440"/>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1"/>
      <c r="AY100" s="441"/>
      <c r="AZ100" s="441"/>
      <c r="BA100" s="441"/>
      <c r="BB100" s="442"/>
    </row>
    <row r="101" spans="1:56" ht="9.6" customHeight="1" x14ac:dyDescent="0.2">
      <c r="B101" s="443"/>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444"/>
      <c r="BA101" s="444"/>
      <c r="BB101" s="445"/>
    </row>
    <row r="102" spans="1:56" ht="9.6" customHeight="1" x14ac:dyDescent="0.2">
      <c r="A102" s="101"/>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1"/>
      <c r="BD102" s="101"/>
    </row>
    <row r="103" spans="1:56" ht="9.6" customHeight="1" x14ac:dyDescent="0.2">
      <c r="B103" s="354" t="s">
        <v>328</v>
      </c>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6"/>
    </row>
    <row r="104" spans="1:56" ht="9.6" customHeight="1" x14ac:dyDescent="0.2">
      <c r="B104" s="357"/>
      <c r="C104" s="358"/>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9"/>
    </row>
    <row r="105" spans="1:56" ht="9.6" customHeight="1" x14ac:dyDescent="0.2">
      <c r="B105" s="481" t="s">
        <v>121</v>
      </c>
      <c r="C105" s="482"/>
      <c r="D105" s="482"/>
      <c r="E105" s="482"/>
      <c r="F105" s="482"/>
      <c r="G105" s="482"/>
      <c r="H105" s="482"/>
      <c r="I105" s="482"/>
      <c r="J105" s="482"/>
      <c r="K105" s="482"/>
      <c r="L105" s="482"/>
      <c r="M105" s="482"/>
      <c r="N105" s="482"/>
      <c r="O105" s="482"/>
      <c r="P105" s="482"/>
      <c r="Q105" s="482"/>
      <c r="R105" s="482"/>
      <c r="S105" s="482"/>
      <c r="T105" s="482"/>
      <c r="U105" s="482"/>
      <c r="V105" s="482"/>
      <c r="W105" s="482"/>
      <c r="X105" s="482"/>
      <c r="Y105" s="482"/>
      <c r="Z105" s="482"/>
      <c r="AA105" s="482"/>
      <c r="AB105" s="482"/>
      <c r="AC105" s="482"/>
      <c r="AD105" s="482"/>
      <c r="AE105" s="482"/>
      <c r="AF105" s="482"/>
      <c r="AG105" s="482"/>
      <c r="AH105" s="482"/>
      <c r="AI105" s="482"/>
      <c r="AJ105" s="482"/>
      <c r="AK105" s="482"/>
      <c r="AL105" s="482"/>
      <c r="AM105" s="482"/>
      <c r="AN105" s="482"/>
      <c r="AO105" s="482"/>
      <c r="AP105" s="482"/>
      <c r="AQ105" s="482"/>
      <c r="AR105" s="482"/>
      <c r="AS105" s="482"/>
      <c r="AT105" s="482"/>
      <c r="AU105" s="482"/>
      <c r="AV105" s="482"/>
      <c r="AW105" s="482"/>
      <c r="AX105" s="482"/>
      <c r="AY105" s="482"/>
      <c r="AZ105" s="482"/>
      <c r="BA105" s="482"/>
      <c r="BB105" s="483"/>
    </row>
    <row r="106" spans="1:56" ht="9.6" customHeight="1" x14ac:dyDescent="0.2">
      <c r="B106" s="416" t="s">
        <v>330</v>
      </c>
      <c r="C106" s="365"/>
      <c r="D106" s="365"/>
      <c r="E106" s="365"/>
      <c r="F106" s="365"/>
      <c r="G106" s="365"/>
      <c r="H106" s="365"/>
      <c r="I106" s="365"/>
      <c r="J106" s="365"/>
      <c r="K106" s="426" t="s">
        <v>1</v>
      </c>
      <c r="L106" s="365"/>
      <c r="M106" s="365"/>
      <c r="N106" s="365"/>
      <c r="O106" s="365"/>
      <c r="P106" s="365"/>
      <c r="Q106" s="365"/>
      <c r="R106" s="365"/>
      <c r="S106" s="365"/>
      <c r="T106" s="365" t="s">
        <v>92</v>
      </c>
      <c r="U106" s="365"/>
      <c r="V106" s="365"/>
      <c r="W106" s="365"/>
      <c r="X106" s="365"/>
      <c r="Y106" s="365"/>
      <c r="Z106" s="365"/>
      <c r="AA106" s="365"/>
      <c r="AB106" s="365"/>
      <c r="AC106" s="365" t="s">
        <v>122</v>
      </c>
      <c r="AD106" s="365"/>
      <c r="AE106" s="365"/>
      <c r="AF106" s="365"/>
      <c r="AG106" s="365"/>
      <c r="AH106" s="365"/>
      <c r="AI106" s="365"/>
      <c r="AJ106" s="365"/>
      <c r="AK106" s="365"/>
      <c r="AL106" s="365" t="s">
        <v>93</v>
      </c>
      <c r="AM106" s="365"/>
      <c r="AN106" s="365"/>
      <c r="AO106" s="365" t="s">
        <v>191</v>
      </c>
      <c r="AP106" s="365"/>
      <c r="AQ106" s="365"/>
      <c r="AR106" s="365"/>
      <c r="AS106" s="365"/>
      <c r="AT106" s="365"/>
      <c r="AU106" s="365"/>
      <c r="AV106" s="365"/>
      <c r="AW106" s="365"/>
      <c r="AX106" s="365"/>
      <c r="AY106" s="365"/>
      <c r="AZ106" s="365"/>
      <c r="BA106" s="365"/>
      <c r="BB106" s="367"/>
    </row>
    <row r="107" spans="1:56" ht="9.6" customHeight="1" x14ac:dyDescent="0.2">
      <c r="B107" s="417"/>
      <c r="C107" s="366"/>
      <c r="D107" s="366"/>
      <c r="E107" s="366"/>
      <c r="F107" s="366"/>
      <c r="G107" s="366"/>
      <c r="H107" s="366"/>
      <c r="I107" s="366"/>
      <c r="J107" s="366"/>
      <c r="K107" s="422"/>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8"/>
    </row>
    <row r="108" spans="1:56" ht="9.6" customHeight="1" x14ac:dyDescent="0.2">
      <c r="B108" s="420" t="s">
        <v>102</v>
      </c>
      <c r="C108" s="421"/>
      <c r="D108" s="421"/>
      <c r="E108" s="421"/>
      <c r="F108" s="421"/>
      <c r="G108" s="421"/>
      <c r="H108" s="421"/>
      <c r="I108" s="421"/>
      <c r="J108" s="422"/>
      <c r="K108" s="496">
        <f>'【様式第11】別紙4　ハウス①'!$K$25</f>
        <v>0</v>
      </c>
      <c r="L108" s="497"/>
      <c r="M108" s="497"/>
      <c r="N108" s="497"/>
      <c r="O108" s="497"/>
      <c r="P108" s="497"/>
      <c r="Q108" s="497"/>
      <c r="R108" s="497"/>
      <c r="S108" s="498"/>
      <c r="T108" s="306">
        <f>'【様式第11】別紙4　ハウス①'!$K$28</f>
        <v>0</v>
      </c>
      <c r="U108" s="306"/>
      <c r="V108" s="306"/>
      <c r="W108" s="306"/>
      <c r="X108" s="306"/>
      <c r="Y108" s="306"/>
      <c r="Z108" s="306"/>
      <c r="AA108" s="306"/>
      <c r="AB108" s="306"/>
      <c r="AC108" s="308">
        <f>'【様式第11】別紙4　ハウス①'!$K$44</f>
        <v>0</v>
      </c>
      <c r="AD108" s="308"/>
      <c r="AE108" s="308"/>
      <c r="AF108" s="308"/>
      <c r="AG108" s="308"/>
      <c r="AH108" s="308"/>
      <c r="AI108" s="308"/>
      <c r="AJ108" s="308"/>
      <c r="AK108" s="308"/>
      <c r="AL108" s="278">
        <f>'【様式第11】別紙4　ハウス①'!$AA$25</f>
        <v>0</v>
      </c>
      <c r="AM108" s="278"/>
      <c r="AN108" s="278"/>
      <c r="AO108" s="278">
        <f>'【様式第11】別紙4　ハウス①'!$BA$25</f>
        <v>0</v>
      </c>
      <c r="AP108" s="278"/>
      <c r="AQ108" s="278"/>
      <c r="AR108" s="278"/>
      <c r="AS108" s="278"/>
      <c r="AT108" s="278"/>
      <c r="AU108" s="278"/>
      <c r="AV108" s="278"/>
      <c r="AW108" s="278"/>
      <c r="AX108" s="278"/>
      <c r="AY108" s="278"/>
      <c r="AZ108" s="278"/>
      <c r="BA108" s="278"/>
      <c r="BB108" s="363"/>
    </row>
    <row r="109" spans="1:56" ht="9.6" customHeight="1" x14ac:dyDescent="0.2">
      <c r="B109" s="360"/>
      <c r="C109" s="361"/>
      <c r="D109" s="361"/>
      <c r="E109" s="361"/>
      <c r="F109" s="361"/>
      <c r="G109" s="361"/>
      <c r="H109" s="361"/>
      <c r="I109" s="361"/>
      <c r="J109" s="362"/>
      <c r="K109" s="499"/>
      <c r="L109" s="500"/>
      <c r="M109" s="500"/>
      <c r="N109" s="500"/>
      <c r="O109" s="500"/>
      <c r="P109" s="500"/>
      <c r="Q109" s="500"/>
      <c r="R109" s="500"/>
      <c r="S109" s="300"/>
      <c r="T109" s="307"/>
      <c r="U109" s="307"/>
      <c r="V109" s="307"/>
      <c r="W109" s="307"/>
      <c r="X109" s="307"/>
      <c r="Y109" s="307"/>
      <c r="Z109" s="307"/>
      <c r="AA109" s="307"/>
      <c r="AB109" s="307"/>
      <c r="AC109" s="309"/>
      <c r="AD109" s="309"/>
      <c r="AE109" s="309"/>
      <c r="AF109" s="309"/>
      <c r="AG109" s="309"/>
      <c r="AH109" s="309"/>
      <c r="AI109" s="309"/>
      <c r="AJ109" s="309"/>
      <c r="AK109" s="309"/>
      <c r="AL109" s="279"/>
      <c r="AM109" s="279"/>
      <c r="AN109" s="279"/>
      <c r="AO109" s="279"/>
      <c r="AP109" s="279"/>
      <c r="AQ109" s="279"/>
      <c r="AR109" s="279"/>
      <c r="AS109" s="279"/>
      <c r="AT109" s="279"/>
      <c r="AU109" s="279"/>
      <c r="AV109" s="279"/>
      <c r="AW109" s="279"/>
      <c r="AX109" s="279"/>
      <c r="AY109" s="279"/>
      <c r="AZ109" s="279"/>
      <c r="BA109" s="279"/>
      <c r="BB109" s="364"/>
    </row>
    <row r="110" spans="1:56" ht="9.6" customHeight="1" x14ac:dyDescent="0.2">
      <c r="B110" s="360" t="s">
        <v>109</v>
      </c>
      <c r="C110" s="361"/>
      <c r="D110" s="361"/>
      <c r="E110" s="361"/>
      <c r="F110" s="361"/>
      <c r="G110" s="361"/>
      <c r="H110" s="361"/>
      <c r="I110" s="361"/>
      <c r="J110" s="362"/>
      <c r="K110" s="300">
        <f>ハウス②!$K$25</f>
        <v>0</v>
      </c>
      <c r="L110" s="301"/>
      <c r="M110" s="301"/>
      <c r="N110" s="301"/>
      <c r="O110" s="301"/>
      <c r="P110" s="301"/>
      <c r="Q110" s="301"/>
      <c r="R110" s="301"/>
      <c r="S110" s="301"/>
      <c r="T110" s="306">
        <f>ハウス②!$K$28</f>
        <v>0</v>
      </c>
      <c r="U110" s="306"/>
      <c r="V110" s="306"/>
      <c r="W110" s="306"/>
      <c r="X110" s="306"/>
      <c r="Y110" s="306"/>
      <c r="Z110" s="306"/>
      <c r="AA110" s="306"/>
      <c r="AB110" s="306"/>
      <c r="AC110" s="308">
        <f>ハウス②!$K$44</f>
        <v>0</v>
      </c>
      <c r="AD110" s="308"/>
      <c r="AE110" s="308"/>
      <c r="AF110" s="308"/>
      <c r="AG110" s="308"/>
      <c r="AH110" s="308"/>
      <c r="AI110" s="308"/>
      <c r="AJ110" s="308"/>
      <c r="AK110" s="308"/>
      <c r="AL110" s="278">
        <f>ハウス②!$AA$25</f>
        <v>0</v>
      </c>
      <c r="AM110" s="278"/>
      <c r="AN110" s="278"/>
      <c r="AO110" s="278">
        <f>ハウス②!$BA$25</f>
        <v>0</v>
      </c>
      <c r="AP110" s="278"/>
      <c r="AQ110" s="278"/>
      <c r="AR110" s="278"/>
      <c r="AS110" s="278"/>
      <c r="AT110" s="278"/>
      <c r="AU110" s="278"/>
      <c r="AV110" s="278"/>
      <c r="AW110" s="278"/>
      <c r="AX110" s="278"/>
      <c r="AY110" s="278"/>
      <c r="AZ110" s="278"/>
      <c r="BA110" s="278"/>
      <c r="BB110" s="363"/>
    </row>
    <row r="111" spans="1:56" ht="9.6" customHeight="1" x14ac:dyDescent="0.2">
      <c r="B111" s="360"/>
      <c r="C111" s="361"/>
      <c r="D111" s="361"/>
      <c r="E111" s="361"/>
      <c r="F111" s="361"/>
      <c r="G111" s="361"/>
      <c r="H111" s="361"/>
      <c r="I111" s="361"/>
      <c r="J111" s="362"/>
      <c r="K111" s="302"/>
      <c r="L111" s="303"/>
      <c r="M111" s="303"/>
      <c r="N111" s="303"/>
      <c r="O111" s="303"/>
      <c r="P111" s="303"/>
      <c r="Q111" s="303"/>
      <c r="R111" s="303"/>
      <c r="S111" s="303"/>
      <c r="T111" s="307"/>
      <c r="U111" s="307"/>
      <c r="V111" s="307"/>
      <c r="W111" s="307"/>
      <c r="X111" s="307"/>
      <c r="Y111" s="307"/>
      <c r="Z111" s="307"/>
      <c r="AA111" s="307"/>
      <c r="AB111" s="307"/>
      <c r="AC111" s="309"/>
      <c r="AD111" s="309"/>
      <c r="AE111" s="309"/>
      <c r="AF111" s="309"/>
      <c r="AG111" s="309"/>
      <c r="AH111" s="309"/>
      <c r="AI111" s="309"/>
      <c r="AJ111" s="309"/>
      <c r="AK111" s="309"/>
      <c r="AL111" s="279"/>
      <c r="AM111" s="279"/>
      <c r="AN111" s="279"/>
      <c r="AO111" s="279"/>
      <c r="AP111" s="279"/>
      <c r="AQ111" s="279"/>
      <c r="AR111" s="279"/>
      <c r="AS111" s="279"/>
      <c r="AT111" s="279"/>
      <c r="AU111" s="279"/>
      <c r="AV111" s="279"/>
      <c r="AW111" s="279"/>
      <c r="AX111" s="279"/>
      <c r="AY111" s="279"/>
      <c r="AZ111" s="279"/>
      <c r="BA111" s="279"/>
      <c r="BB111" s="364"/>
    </row>
    <row r="112" spans="1:56" ht="9.6" customHeight="1" x14ac:dyDescent="0.2">
      <c r="B112" s="360" t="s">
        <v>110</v>
      </c>
      <c r="C112" s="361"/>
      <c r="D112" s="361"/>
      <c r="E112" s="361"/>
      <c r="F112" s="361"/>
      <c r="G112" s="361"/>
      <c r="H112" s="361"/>
      <c r="I112" s="361"/>
      <c r="J112" s="362"/>
      <c r="K112" s="300">
        <f>ハウス③!$K$25</f>
        <v>0</v>
      </c>
      <c r="L112" s="301"/>
      <c r="M112" s="301"/>
      <c r="N112" s="301"/>
      <c r="O112" s="301"/>
      <c r="P112" s="301"/>
      <c r="Q112" s="301"/>
      <c r="R112" s="301"/>
      <c r="S112" s="301"/>
      <c r="T112" s="306">
        <f>ハウス③!$K$28</f>
        <v>0</v>
      </c>
      <c r="U112" s="306"/>
      <c r="V112" s="306"/>
      <c r="W112" s="306"/>
      <c r="X112" s="306"/>
      <c r="Y112" s="306"/>
      <c r="Z112" s="306"/>
      <c r="AA112" s="306"/>
      <c r="AB112" s="306"/>
      <c r="AC112" s="308">
        <f>ハウス③!$K$44</f>
        <v>0</v>
      </c>
      <c r="AD112" s="308"/>
      <c r="AE112" s="308"/>
      <c r="AF112" s="308"/>
      <c r="AG112" s="308"/>
      <c r="AH112" s="308"/>
      <c r="AI112" s="308"/>
      <c r="AJ112" s="308"/>
      <c r="AK112" s="308"/>
      <c r="AL112" s="278" t="str">
        <f>ハウス③!$AA$25</f>
        <v>　</v>
      </c>
      <c r="AM112" s="278"/>
      <c r="AN112" s="278"/>
      <c r="AO112" s="278">
        <f>ハウス③!$BA$25</f>
        <v>0</v>
      </c>
      <c r="AP112" s="278"/>
      <c r="AQ112" s="278"/>
      <c r="AR112" s="278"/>
      <c r="AS112" s="278"/>
      <c r="AT112" s="278"/>
      <c r="AU112" s="278"/>
      <c r="AV112" s="278"/>
      <c r="AW112" s="278"/>
      <c r="AX112" s="278"/>
      <c r="AY112" s="278"/>
      <c r="AZ112" s="278"/>
      <c r="BA112" s="278"/>
      <c r="BB112" s="363"/>
    </row>
    <row r="113" spans="2:56" ht="9.6" customHeight="1" x14ac:dyDescent="0.2">
      <c r="B113" s="360"/>
      <c r="C113" s="361"/>
      <c r="D113" s="361"/>
      <c r="E113" s="361"/>
      <c r="F113" s="361"/>
      <c r="G113" s="361"/>
      <c r="H113" s="361"/>
      <c r="I113" s="361"/>
      <c r="J113" s="362"/>
      <c r="K113" s="302"/>
      <c r="L113" s="303"/>
      <c r="M113" s="303"/>
      <c r="N113" s="303"/>
      <c r="O113" s="303"/>
      <c r="P113" s="303"/>
      <c r="Q113" s="303"/>
      <c r="R113" s="303"/>
      <c r="S113" s="303"/>
      <c r="T113" s="307"/>
      <c r="U113" s="307"/>
      <c r="V113" s="307"/>
      <c r="W113" s="307"/>
      <c r="X113" s="307"/>
      <c r="Y113" s="307"/>
      <c r="Z113" s="307"/>
      <c r="AA113" s="307"/>
      <c r="AB113" s="307"/>
      <c r="AC113" s="309"/>
      <c r="AD113" s="309"/>
      <c r="AE113" s="309"/>
      <c r="AF113" s="309"/>
      <c r="AG113" s="309"/>
      <c r="AH113" s="309"/>
      <c r="AI113" s="309"/>
      <c r="AJ113" s="309"/>
      <c r="AK113" s="309"/>
      <c r="AL113" s="279"/>
      <c r="AM113" s="279"/>
      <c r="AN113" s="279"/>
      <c r="AO113" s="279"/>
      <c r="AP113" s="279"/>
      <c r="AQ113" s="279"/>
      <c r="AR113" s="279"/>
      <c r="AS113" s="279"/>
      <c r="AT113" s="279"/>
      <c r="AU113" s="279"/>
      <c r="AV113" s="279"/>
      <c r="AW113" s="279"/>
      <c r="AX113" s="279"/>
      <c r="AY113" s="279"/>
      <c r="AZ113" s="279"/>
      <c r="BA113" s="279"/>
      <c r="BB113" s="364"/>
    </row>
    <row r="114" spans="2:56" ht="9.6" customHeight="1" x14ac:dyDescent="0.2">
      <c r="B114" s="360" t="s">
        <v>111</v>
      </c>
      <c r="C114" s="361"/>
      <c r="D114" s="361"/>
      <c r="E114" s="361"/>
      <c r="F114" s="361"/>
      <c r="G114" s="361"/>
      <c r="H114" s="361"/>
      <c r="I114" s="361"/>
      <c r="J114" s="362"/>
      <c r="K114" s="300">
        <f>ハウス④!$K$25</f>
        <v>0</v>
      </c>
      <c r="L114" s="301"/>
      <c r="M114" s="301"/>
      <c r="N114" s="301"/>
      <c r="O114" s="301"/>
      <c r="P114" s="301"/>
      <c r="Q114" s="301"/>
      <c r="R114" s="301"/>
      <c r="S114" s="301"/>
      <c r="T114" s="306">
        <f>ハウス④!$K$28</f>
        <v>0</v>
      </c>
      <c r="U114" s="306"/>
      <c r="V114" s="306"/>
      <c r="W114" s="306"/>
      <c r="X114" s="306"/>
      <c r="Y114" s="306"/>
      <c r="Z114" s="306"/>
      <c r="AA114" s="306"/>
      <c r="AB114" s="306"/>
      <c r="AC114" s="308">
        <f>ハウス④!$K$44</f>
        <v>0</v>
      </c>
      <c r="AD114" s="308"/>
      <c r="AE114" s="308"/>
      <c r="AF114" s="308"/>
      <c r="AG114" s="308"/>
      <c r="AH114" s="308"/>
      <c r="AI114" s="308"/>
      <c r="AJ114" s="308"/>
      <c r="AK114" s="308"/>
      <c r="AL114" s="278">
        <f>ハウス④!$AA$25</f>
        <v>0</v>
      </c>
      <c r="AM114" s="278"/>
      <c r="AN114" s="278"/>
      <c r="AO114" s="278">
        <f>ハウス④!$BA$25</f>
        <v>0</v>
      </c>
      <c r="AP114" s="278"/>
      <c r="AQ114" s="278"/>
      <c r="AR114" s="278"/>
      <c r="AS114" s="278"/>
      <c r="AT114" s="278"/>
      <c r="AU114" s="278"/>
      <c r="AV114" s="278"/>
      <c r="AW114" s="278"/>
      <c r="AX114" s="278"/>
      <c r="AY114" s="278"/>
      <c r="AZ114" s="278"/>
      <c r="BA114" s="278"/>
      <c r="BB114" s="363"/>
    </row>
    <row r="115" spans="2:56" ht="9.6" customHeight="1" x14ac:dyDescent="0.2">
      <c r="B115" s="360"/>
      <c r="C115" s="361"/>
      <c r="D115" s="361"/>
      <c r="E115" s="361"/>
      <c r="F115" s="361"/>
      <c r="G115" s="361"/>
      <c r="H115" s="361"/>
      <c r="I115" s="361"/>
      <c r="J115" s="362"/>
      <c r="K115" s="302"/>
      <c r="L115" s="303"/>
      <c r="M115" s="303"/>
      <c r="N115" s="303"/>
      <c r="O115" s="303"/>
      <c r="P115" s="303"/>
      <c r="Q115" s="303"/>
      <c r="R115" s="303"/>
      <c r="S115" s="303"/>
      <c r="T115" s="307"/>
      <c r="U115" s="307"/>
      <c r="V115" s="307"/>
      <c r="W115" s="307"/>
      <c r="X115" s="307"/>
      <c r="Y115" s="307"/>
      <c r="Z115" s="307"/>
      <c r="AA115" s="307"/>
      <c r="AB115" s="307"/>
      <c r="AC115" s="309"/>
      <c r="AD115" s="309"/>
      <c r="AE115" s="309"/>
      <c r="AF115" s="309"/>
      <c r="AG115" s="309"/>
      <c r="AH115" s="309"/>
      <c r="AI115" s="309"/>
      <c r="AJ115" s="309"/>
      <c r="AK115" s="309"/>
      <c r="AL115" s="279"/>
      <c r="AM115" s="279"/>
      <c r="AN115" s="279"/>
      <c r="AO115" s="279"/>
      <c r="AP115" s="279"/>
      <c r="AQ115" s="279"/>
      <c r="AR115" s="279"/>
      <c r="AS115" s="279"/>
      <c r="AT115" s="279"/>
      <c r="AU115" s="279"/>
      <c r="AV115" s="279"/>
      <c r="AW115" s="279"/>
      <c r="AX115" s="279"/>
      <c r="AY115" s="279"/>
      <c r="AZ115" s="279"/>
      <c r="BA115" s="279"/>
      <c r="BB115" s="364"/>
    </row>
    <row r="116" spans="2:56" ht="9.6" customHeight="1" x14ac:dyDescent="0.2">
      <c r="B116" s="360" t="s">
        <v>112</v>
      </c>
      <c r="C116" s="361"/>
      <c r="D116" s="361"/>
      <c r="E116" s="361"/>
      <c r="F116" s="361"/>
      <c r="G116" s="361"/>
      <c r="H116" s="361"/>
      <c r="I116" s="361"/>
      <c r="J116" s="362"/>
      <c r="K116" s="300">
        <f>ハウス⑤!$K$25</f>
        <v>0</v>
      </c>
      <c r="L116" s="301"/>
      <c r="M116" s="301"/>
      <c r="N116" s="301"/>
      <c r="O116" s="301"/>
      <c r="P116" s="301"/>
      <c r="Q116" s="301"/>
      <c r="R116" s="301"/>
      <c r="S116" s="301"/>
      <c r="T116" s="306">
        <f>ハウス⑤!$K$28</f>
        <v>0</v>
      </c>
      <c r="U116" s="306"/>
      <c r="V116" s="306"/>
      <c r="W116" s="306"/>
      <c r="X116" s="306"/>
      <c r="Y116" s="306"/>
      <c r="Z116" s="306"/>
      <c r="AA116" s="306"/>
      <c r="AB116" s="306"/>
      <c r="AC116" s="308">
        <f>ハウス⑤!$K$44</f>
        <v>0</v>
      </c>
      <c r="AD116" s="308"/>
      <c r="AE116" s="308"/>
      <c r="AF116" s="308"/>
      <c r="AG116" s="308"/>
      <c r="AH116" s="308"/>
      <c r="AI116" s="308"/>
      <c r="AJ116" s="308"/>
      <c r="AK116" s="308"/>
      <c r="AL116" s="278">
        <f>ハウス⑤!$AA$25</f>
        <v>0</v>
      </c>
      <c r="AM116" s="278"/>
      <c r="AN116" s="278"/>
      <c r="AO116" s="278">
        <f>ハウス⑤!$BA$25</f>
        <v>0</v>
      </c>
      <c r="AP116" s="278"/>
      <c r="AQ116" s="278"/>
      <c r="AR116" s="278"/>
      <c r="AS116" s="278"/>
      <c r="AT116" s="278"/>
      <c r="AU116" s="278"/>
      <c r="AV116" s="278"/>
      <c r="AW116" s="278"/>
      <c r="AX116" s="278"/>
      <c r="AY116" s="278"/>
      <c r="AZ116" s="278"/>
      <c r="BA116" s="278"/>
      <c r="BB116" s="363"/>
    </row>
    <row r="117" spans="2:56" ht="9.6" customHeight="1" x14ac:dyDescent="0.2">
      <c r="B117" s="360"/>
      <c r="C117" s="361"/>
      <c r="D117" s="361"/>
      <c r="E117" s="361"/>
      <c r="F117" s="361"/>
      <c r="G117" s="361"/>
      <c r="H117" s="361"/>
      <c r="I117" s="361"/>
      <c r="J117" s="362"/>
      <c r="K117" s="302"/>
      <c r="L117" s="303"/>
      <c r="M117" s="303"/>
      <c r="N117" s="303"/>
      <c r="O117" s="303"/>
      <c r="P117" s="303"/>
      <c r="Q117" s="303"/>
      <c r="R117" s="303"/>
      <c r="S117" s="303"/>
      <c r="T117" s="307"/>
      <c r="U117" s="307"/>
      <c r="V117" s="307"/>
      <c r="W117" s="307"/>
      <c r="X117" s="307"/>
      <c r="Y117" s="307"/>
      <c r="Z117" s="307"/>
      <c r="AA117" s="307"/>
      <c r="AB117" s="307"/>
      <c r="AC117" s="309"/>
      <c r="AD117" s="309"/>
      <c r="AE117" s="309"/>
      <c r="AF117" s="309"/>
      <c r="AG117" s="309"/>
      <c r="AH117" s="309"/>
      <c r="AI117" s="309"/>
      <c r="AJ117" s="309"/>
      <c r="AK117" s="309"/>
      <c r="AL117" s="279"/>
      <c r="AM117" s="279"/>
      <c r="AN117" s="279"/>
      <c r="AO117" s="279"/>
      <c r="AP117" s="279"/>
      <c r="AQ117" s="279"/>
      <c r="AR117" s="279"/>
      <c r="AS117" s="279"/>
      <c r="AT117" s="279"/>
      <c r="AU117" s="279"/>
      <c r="AV117" s="279"/>
      <c r="AW117" s="279"/>
      <c r="AX117" s="279"/>
      <c r="AY117" s="279"/>
      <c r="AZ117" s="279"/>
      <c r="BA117" s="279"/>
      <c r="BB117" s="364"/>
    </row>
    <row r="118" spans="2:56" ht="9.6" customHeight="1" x14ac:dyDescent="0.2">
      <c r="B118" s="360" t="s">
        <v>113</v>
      </c>
      <c r="C118" s="361"/>
      <c r="D118" s="361"/>
      <c r="E118" s="361"/>
      <c r="F118" s="361"/>
      <c r="G118" s="361"/>
      <c r="H118" s="361"/>
      <c r="I118" s="361"/>
      <c r="J118" s="362"/>
      <c r="K118" s="300">
        <f>ハウス⑥!$K$25</f>
        <v>0</v>
      </c>
      <c r="L118" s="301"/>
      <c r="M118" s="301"/>
      <c r="N118" s="301"/>
      <c r="O118" s="301"/>
      <c r="P118" s="301"/>
      <c r="Q118" s="301"/>
      <c r="R118" s="301"/>
      <c r="S118" s="301"/>
      <c r="T118" s="306">
        <f>ハウス⑥!$K$28</f>
        <v>0</v>
      </c>
      <c r="U118" s="306"/>
      <c r="V118" s="306"/>
      <c r="W118" s="306"/>
      <c r="X118" s="306"/>
      <c r="Y118" s="306"/>
      <c r="Z118" s="306"/>
      <c r="AA118" s="306"/>
      <c r="AB118" s="306"/>
      <c r="AC118" s="308">
        <f>ハウス⑥!$K$44</f>
        <v>0</v>
      </c>
      <c r="AD118" s="308"/>
      <c r="AE118" s="308"/>
      <c r="AF118" s="308"/>
      <c r="AG118" s="308"/>
      <c r="AH118" s="308"/>
      <c r="AI118" s="308"/>
      <c r="AJ118" s="308"/>
      <c r="AK118" s="308"/>
      <c r="AL118" s="278" t="str">
        <f>ハウス⑥!$AA$25</f>
        <v>　</v>
      </c>
      <c r="AM118" s="278"/>
      <c r="AN118" s="278"/>
      <c r="AO118" s="278">
        <f>ハウス⑥!$BA$25</f>
        <v>0</v>
      </c>
      <c r="AP118" s="278"/>
      <c r="AQ118" s="278"/>
      <c r="AR118" s="278"/>
      <c r="AS118" s="278"/>
      <c r="AT118" s="278"/>
      <c r="AU118" s="278"/>
      <c r="AV118" s="278"/>
      <c r="AW118" s="278"/>
      <c r="AX118" s="278"/>
      <c r="AY118" s="278"/>
      <c r="AZ118" s="278"/>
      <c r="BA118" s="278"/>
      <c r="BB118" s="363"/>
    </row>
    <row r="119" spans="2:56" ht="9.6" customHeight="1" x14ac:dyDescent="0.2">
      <c r="B119" s="360"/>
      <c r="C119" s="361"/>
      <c r="D119" s="361"/>
      <c r="E119" s="361"/>
      <c r="F119" s="361"/>
      <c r="G119" s="361"/>
      <c r="H119" s="361"/>
      <c r="I119" s="361"/>
      <c r="J119" s="362"/>
      <c r="K119" s="302"/>
      <c r="L119" s="303"/>
      <c r="M119" s="303"/>
      <c r="N119" s="303"/>
      <c r="O119" s="303"/>
      <c r="P119" s="303"/>
      <c r="Q119" s="303"/>
      <c r="R119" s="303"/>
      <c r="S119" s="303"/>
      <c r="T119" s="307"/>
      <c r="U119" s="307"/>
      <c r="V119" s="307"/>
      <c r="W119" s="307"/>
      <c r="X119" s="307"/>
      <c r="Y119" s="307"/>
      <c r="Z119" s="307"/>
      <c r="AA119" s="307"/>
      <c r="AB119" s="307"/>
      <c r="AC119" s="309"/>
      <c r="AD119" s="309"/>
      <c r="AE119" s="309"/>
      <c r="AF119" s="309"/>
      <c r="AG119" s="309"/>
      <c r="AH119" s="309"/>
      <c r="AI119" s="309"/>
      <c r="AJ119" s="309"/>
      <c r="AK119" s="309"/>
      <c r="AL119" s="279"/>
      <c r="AM119" s="279"/>
      <c r="AN119" s="279"/>
      <c r="AO119" s="279"/>
      <c r="AP119" s="279"/>
      <c r="AQ119" s="279"/>
      <c r="AR119" s="279"/>
      <c r="AS119" s="279"/>
      <c r="AT119" s="279"/>
      <c r="AU119" s="279"/>
      <c r="AV119" s="279"/>
      <c r="AW119" s="279"/>
      <c r="AX119" s="279"/>
      <c r="AY119" s="279"/>
      <c r="AZ119" s="279"/>
      <c r="BA119" s="279"/>
      <c r="BB119" s="364"/>
    </row>
    <row r="120" spans="2:56" ht="9.6" customHeight="1" x14ac:dyDescent="0.2">
      <c r="B120" s="360" t="s">
        <v>114</v>
      </c>
      <c r="C120" s="361"/>
      <c r="D120" s="361"/>
      <c r="E120" s="361"/>
      <c r="F120" s="361"/>
      <c r="G120" s="361"/>
      <c r="H120" s="361"/>
      <c r="I120" s="361"/>
      <c r="J120" s="362"/>
      <c r="K120" s="300">
        <f>ハウス⑦!$K$25</f>
        <v>0</v>
      </c>
      <c r="L120" s="301"/>
      <c r="M120" s="301"/>
      <c r="N120" s="301"/>
      <c r="O120" s="301"/>
      <c r="P120" s="301"/>
      <c r="Q120" s="301"/>
      <c r="R120" s="301"/>
      <c r="S120" s="301"/>
      <c r="T120" s="306">
        <f>ハウス⑦!$K$28</f>
        <v>0</v>
      </c>
      <c r="U120" s="306"/>
      <c r="V120" s="306"/>
      <c r="W120" s="306"/>
      <c r="X120" s="306"/>
      <c r="Y120" s="306"/>
      <c r="Z120" s="306"/>
      <c r="AA120" s="306"/>
      <c r="AB120" s="306"/>
      <c r="AC120" s="308">
        <f>ハウス⑦!$K$44</f>
        <v>0</v>
      </c>
      <c r="AD120" s="308"/>
      <c r="AE120" s="308"/>
      <c r="AF120" s="308"/>
      <c r="AG120" s="308"/>
      <c r="AH120" s="308"/>
      <c r="AI120" s="308"/>
      <c r="AJ120" s="308"/>
      <c r="AK120" s="308"/>
      <c r="AL120" s="278">
        <f>ハウス⑦!$AA$25</f>
        <v>0</v>
      </c>
      <c r="AM120" s="278"/>
      <c r="AN120" s="278"/>
      <c r="AO120" s="278">
        <f>ハウス⑦!$BA$25</f>
        <v>0</v>
      </c>
      <c r="AP120" s="278"/>
      <c r="AQ120" s="278"/>
      <c r="AR120" s="278"/>
      <c r="AS120" s="278"/>
      <c r="AT120" s="278"/>
      <c r="AU120" s="278"/>
      <c r="AV120" s="278"/>
      <c r="AW120" s="278"/>
      <c r="AX120" s="278"/>
      <c r="AY120" s="278"/>
      <c r="AZ120" s="278"/>
      <c r="BA120" s="278"/>
      <c r="BB120" s="363"/>
    </row>
    <row r="121" spans="2:56" ht="9.6" customHeight="1" x14ac:dyDescent="0.2">
      <c r="B121" s="360"/>
      <c r="C121" s="361"/>
      <c r="D121" s="361"/>
      <c r="E121" s="361"/>
      <c r="F121" s="361"/>
      <c r="G121" s="361"/>
      <c r="H121" s="361"/>
      <c r="I121" s="361"/>
      <c r="J121" s="362"/>
      <c r="K121" s="302"/>
      <c r="L121" s="303"/>
      <c r="M121" s="303"/>
      <c r="N121" s="303"/>
      <c r="O121" s="303"/>
      <c r="P121" s="303"/>
      <c r="Q121" s="303"/>
      <c r="R121" s="303"/>
      <c r="S121" s="303"/>
      <c r="T121" s="307"/>
      <c r="U121" s="307"/>
      <c r="V121" s="307"/>
      <c r="W121" s="307"/>
      <c r="X121" s="307"/>
      <c r="Y121" s="307"/>
      <c r="Z121" s="307"/>
      <c r="AA121" s="307"/>
      <c r="AB121" s="307"/>
      <c r="AC121" s="309"/>
      <c r="AD121" s="309"/>
      <c r="AE121" s="309"/>
      <c r="AF121" s="309"/>
      <c r="AG121" s="309"/>
      <c r="AH121" s="309"/>
      <c r="AI121" s="309"/>
      <c r="AJ121" s="309"/>
      <c r="AK121" s="309"/>
      <c r="AL121" s="279"/>
      <c r="AM121" s="279"/>
      <c r="AN121" s="279"/>
      <c r="AO121" s="279"/>
      <c r="AP121" s="279"/>
      <c r="AQ121" s="279"/>
      <c r="AR121" s="279"/>
      <c r="AS121" s="279"/>
      <c r="AT121" s="279"/>
      <c r="AU121" s="279"/>
      <c r="AV121" s="279"/>
      <c r="AW121" s="279"/>
      <c r="AX121" s="279"/>
      <c r="AY121" s="279"/>
      <c r="AZ121" s="279"/>
      <c r="BA121" s="279"/>
      <c r="BB121" s="364"/>
    </row>
    <row r="122" spans="2:56" ht="9.6" customHeight="1" x14ac:dyDescent="0.2">
      <c r="B122" s="360" t="s">
        <v>115</v>
      </c>
      <c r="C122" s="361"/>
      <c r="D122" s="361"/>
      <c r="E122" s="361"/>
      <c r="F122" s="361"/>
      <c r="G122" s="361"/>
      <c r="H122" s="361"/>
      <c r="I122" s="361"/>
      <c r="J122" s="362"/>
      <c r="K122" s="300">
        <f>ハウス⑧!$K$25</f>
        <v>0</v>
      </c>
      <c r="L122" s="301"/>
      <c r="M122" s="301"/>
      <c r="N122" s="301"/>
      <c r="O122" s="301"/>
      <c r="P122" s="301"/>
      <c r="Q122" s="301"/>
      <c r="R122" s="301"/>
      <c r="S122" s="301"/>
      <c r="T122" s="306">
        <f>ハウス⑧!$K$28</f>
        <v>0</v>
      </c>
      <c r="U122" s="306"/>
      <c r="V122" s="306"/>
      <c r="W122" s="306"/>
      <c r="X122" s="306"/>
      <c r="Y122" s="306"/>
      <c r="Z122" s="306"/>
      <c r="AA122" s="306"/>
      <c r="AB122" s="306"/>
      <c r="AC122" s="308">
        <f>ハウス⑧!$K$44</f>
        <v>0</v>
      </c>
      <c r="AD122" s="308"/>
      <c r="AE122" s="308"/>
      <c r="AF122" s="308"/>
      <c r="AG122" s="308"/>
      <c r="AH122" s="308"/>
      <c r="AI122" s="308"/>
      <c r="AJ122" s="308"/>
      <c r="AK122" s="308"/>
      <c r="AL122" s="278" t="str">
        <f>ハウス⑧!$AA$25</f>
        <v>　</v>
      </c>
      <c r="AM122" s="278"/>
      <c r="AN122" s="278"/>
      <c r="AO122" s="278">
        <f>ハウス⑧!$BA$25</f>
        <v>0</v>
      </c>
      <c r="AP122" s="278"/>
      <c r="AQ122" s="278"/>
      <c r="AR122" s="278"/>
      <c r="AS122" s="278"/>
      <c r="AT122" s="278"/>
      <c r="AU122" s="278"/>
      <c r="AV122" s="278"/>
      <c r="AW122" s="278"/>
      <c r="AX122" s="278"/>
      <c r="AY122" s="278"/>
      <c r="AZ122" s="278"/>
      <c r="BA122" s="278"/>
      <c r="BB122" s="363"/>
    </row>
    <row r="123" spans="2:56" ht="9.6" customHeight="1" x14ac:dyDescent="0.2">
      <c r="B123" s="360"/>
      <c r="C123" s="361"/>
      <c r="D123" s="361"/>
      <c r="E123" s="361"/>
      <c r="F123" s="361"/>
      <c r="G123" s="361"/>
      <c r="H123" s="361"/>
      <c r="I123" s="361"/>
      <c r="J123" s="362"/>
      <c r="K123" s="302"/>
      <c r="L123" s="303"/>
      <c r="M123" s="303"/>
      <c r="N123" s="303"/>
      <c r="O123" s="303"/>
      <c r="P123" s="303"/>
      <c r="Q123" s="303"/>
      <c r="R123" s="303"/>
      <c r="S123" s="303"/>
      <c r="T123" s="307"/>
      <c r="U123" s="307"/>
      <c r="V123" s="307"/>
      <c r="W123" s="307"/>
      <c r="X123" s="307"/>
      <c r="Y123" s="307"/>
      <c r="Z123" s="307"/>
      <c r="AA123" s="307"/>
      <c r="AB123" s="307"/>
      <c r="AC123" s="309"/>
      <c r="AD123" s="309"/>
      <c r="AE123" s="309"/>
      <c r="AF123" s="309"/>
      <c r="AG123" s="309"/>
      <c r="AH123" s="309"/>
      <c r="AI123" s="309"/>
      <c r="AJ123" s="309"/>
      <c r="AK123" s="309"/>
      <c r="AL123" s="279"/>
      <c r="AM123" s="279"/>
      <c r="AN123" s="279"/>
      <c r="AO123" s="279"/>
      <c r="AP123" s="279"/>
      <c r="AQ123" s="279"/>
      <c r="AR123" s="279"/>
      <c r="AS123" s="279"/>
      <c r="AT123" s="279"/>
      <c r="AU123" s="279"/>
      <c r="AV123" s="279"/>
      <c r="AW123" s="279"/>
      <c r="AX123" s="279"/>
      <c r="AY123" s="279"/>
      <c r="AZ123" s="279"/>
      <c r="BA123" s="279"/>
      <c r="BB123" s="364"/>
    </row>
    <row r="124" spans="2:56" ht="9.6" customHeight="1" x14ac:dyDescent="0.2">
      <c r="B124" s="360" t="s">
        <v>116</v>
      </c>
      <c r="C124" s="361"/>
      <c r="D124" s="361"/>
      <c r="E124" s="361"/>
      <c r="F124" s="361"/>
      <c r="G124" s="361"/>
      <c r="H124" s="361"/>
      <c r="I124" s="361"/>
      <c r="J124" s="362"/>
      <c r="K124" s="300" t="str">
        <f>ハウス⑨!$K$25</f>
        <v>　</v>
      </c>
      <c r="L124" s="301"/>
      <c r="M124" s="301"/>
      <c r="N124" s="301"/>
      <c r="O124" s="301"/>
      <c r="P124" s="301"/>
      <c r="Q124" s="301"/>
      <c r="R124" s="301"/>
      <c r="S124" s="301"/>
      <c r="T124" s="306">
        <f>ハウス⑨!$K$28</f>
        <v>0</v>
      </c>
      <c r="U124" s="306"/>
      <c r="V124" s="306"/>
      <c r="W124" s="306"/>
      <c r="X124" s="306"/>
      <c r="Y124" s="306"/>
      <c r="Z124" s="306"/>
      <c r="AA124" s="306"/>
      <c r="AB124" s="306"/>
      <c r="AC124" s="308">
        <f>ハウス⑨!$K$44</f>
        <v>0</v>
      </c>
      <c r="AD124" s="308"/>
      <c r="AE124" s="308"/>
      <c r="AF124" s="308"/>
      <c r="AG124" s="308"/>
      <c r="AH124" s="308"/>
      <c r="AI124" s="308"/>
      <c r="AJ124" s="308"/>
      <c r="AK124" s="308"/>
      <c r="AL124" s="278">
        <f>ハウス⑨!$AA$25</f>
        <v>0</v>
      </c>
      <c r="AM124" s="278"/>
      <c r="AN124" s="278"/>
      <c r="AO124" s="278">
        <f>ハウス⑨!$BA$25</f>
        <v>0</v>
      </c>
      <c r="AP124" s="278"/>
      <c r="AQ124" s="278"/>
      <c r="AR124" s="278"/>
      <c r="AS124" s="278"/>
      <c r="AT124" s="278"/>
      <c r="AU124" s="278"/>
      <c r="AV124" s="278"/>
      <c r="AW124" s="278"/>
      <c r="AX124" s="278"/>
      <c r="AY124" s="278"/>
      <c r="AZ124" s="278"/>
      <c r="BA124" s="278"/>
      <c r="BB124" s="363"/>
    </row>
    <row r="125" spans="2:56" ht="9.6" customHeight="1" x14ac:dyDescent="0.2">
      <c r="B125" s="360"/>
      <c r="C125" s="361"/>
      <c r="D125" s="361"/>
      <c r="E125" s="361"/>
      <c r="F125" s="361"/>
      <c r="G125" s="361"/>
      <c r="H125" s="361"/>
      <c r="I125" s="361"/>
      <c r="J125" s="362"/>
      <c r="K125" s="302"/>
      <c r="L125" s="303"/>
      <c r="M125" s="303"/>
      <c r="N125" s="303"/>
      <c r="O125" s="303"/>
      <c r="P125" s="303"/>
      <c r="Q125" s="303"/>
      <c r="R125" s="303"/>
      <c r="S125" s="303"/>
      <c r="T125" s="307"/>
      <c r="U125" s="307"/>
      <c r="V125" s="307"/>
      <c r="W125" s="307"/>
      <c r="X125" s="307"/>
      <c r="Y125" s="307"/>
      <c r="Z125" s="307"/>
      <c r="AA125" s="307"/>
      <c r="AB125" s="307"/>
      <c r="AC125" s="309"/>
      <c r="AD125" s="309"/>
      <c r="AE125" s="309"/>
      <c r="AF125" s="309"/>
      <c r="AG125" s="309"/>
      <c r="AH125" s="309"/>
      <c r="AI125" s="309"/>
      <c r="AJ125" s="309"/>
      <c r="AK125" s="309"/>
      <c r="AL125" s="279"/>
      <c r="AM125" s="279"/>
      <c r="AN125" s="279"/>
      <c r="AO125" s="279"/>
      <c r="AP125" s="279"/>
      <c r="AQ125" s="279"/>
      <c r="AR125" s="279"/>
      <c r="AS125" s="279"/>
      <c r="AT125" s="279"/>
      <c r="AU125" s="279"/>
      <c r="AV125" s="279"/>
      <c r="AW125" s="279"/>
      <c r="AX125" s="279"/>
      <c r="AY125" s="279"/>
      <c r="AZ125" s="279"/>
      <c r="BA125" s="279"/>
      <c r="BB125" s="364"/>
    </row>
    <row r="126" spans="2:56" ht="9.6" customHeight="1" x14ac:dyDescent="0.2">
      <c r="B126" s="360" t="s">
        <v>117</v>
      </c>
      <c r="C126" s="361"/>
      <c r="D126" s="361"/>
      <c r="E126" s="361"/>
      <c r="F126" s="361"/>
      <c r="G126" s="361"/>
      <c r="H126" s="361"/>
      <c r="I126" s="361"/>
      <c r="J126" s="362"/>
      <c r="K126" s="300">
        <f>ハウス⑩!$K$25</f>
        <v>0</v>
      </c>
      <c r="L126" s="301"/>
      <c r="M126" s="301"/>
      <c r="N126" s="301"/>
      <c r="O126" s="301"/>
      <c r="P126" s="301"/>
      <c r="Q126" s="301"/>
      <c r="R126" s="301"/>
      <c r="S126" s="301"/>
      <c r="T126" s="306">
        <f>ハウス⑩!$K$28</f>
        <v>0</v>
      </c>
      <c r="U126" s="306"/>
      <c r="V126" s="306"/>
      <c r="W126" s="306"/>
      <c r="X126" s="306"/>
      <c r="Y126" s="306"/>
      <c r="Z126" s="306"/>
      <c r="AA126" s="306"/>
      <c r="AB126" s="306"/>
      <c r="AC126" s="308">
        <f>ハウス⑩!$K$44</f>
        <v>0</v>
      </c>
      <c r="AD126" s="308"/>
      <c r="AE126" s="308"/>
      <c r="AF126" s="308"/>
      <c r="AG126" s="308"/>
      <c r="AH126" s="308"/>
      <c r="AI126" s="308"/>
      <c r="AJ126" s="308"/>
      <c r="AK126" s="308"/>
      <c r="AL126" s="278" t="str">
        <f>ハウス⑩!$AA$25</f>
        <v>　</v>
      </c>
      <c r="AM126" s="278"/>
      <c r="AN126" s="278"/>
      <c r="AO126" s="278">
        <f>ハウス⑩!$BA$25</f>
        <v>0</v>
      </c>
      <c r="AP126" s="278"/>
      <c r="AQ126" s="278"/>
      <c r="AR126" s="278"/>
      <c r="AS126" s="278"/>
      <c r="AT126" s="278"/>
      <c r="AU126" s="278"/>
      <c r="AV126" s="278"/>
      <c r="AW126" s="278"/>
      <c r="AX126" s="278"/>
      <c r="AY126" s="278"/>
      <c r="AZ126" s="278"/>
      <c r="BA126" s="278"/>
      <c r="BB126" s="363"/>
    </row>
    <row r="127" spans="2:56" ht="9.6" customHeight="1" x14ac:dyDescent="0.2">
      <c r="B127" s="423"/>
      <c r="C127" s="424"/>
      <c r="D127" s="424"/>
      <c r="E127" s="424"/>
      <c r="F127" s="424"/>
      <c r="G127" s="424"/>
      <c r="H127" s="424"/>
      <c r="I127" s="424"/>
      <c r="J127" s="425"/>
      <c r="K127" s="302"/>
      <c r="L127" s="303"/>
      <c r="M127" s="303"/>
      <c r="N127" s="303"/>
      <c r="O127" s="303"/>
      <c r="P127" s="303"/>
      <c r="Q127" s="303"/>
      <c r="R127" s="303"/>
      <c r="S127" s="303"/>
      <c r="T127" s="307"/>
      <c r="U127" s="307"/>
      <c r="V127" s="307"/>
      <c r="W127" s="307"/>
      <c r="X127" s="307"/>
      <c r="Y127" s="307"/>
      <c r="Z127" s="307"/>
      <c r="AA127" s="307"/>
      <c r="AB127" s="307"/>
      <c r="AC127" s="309"/>
      <c r="AD127" s="309"/>
      <c r="AE127" s="309"/>
      <c r="AF127" s="309"/>
      <c r="AG127" s="309"/>
      <c r="AH127" s="309"/>
      <c r="AI127" s="309"/>
      <c r="AJ127" s="309"/>
      <c r="AK127" s="309"/>
      <c r="AL127" s="279"/>
      <c r="AM127" s="279"/>
      <c r="AN127" s="279"/>
      <c r="AO127" s="279"/>
      <c r="AP127" s="279"/>
      <c r="AQ127" s="279"/>
      <c r="AR127" s="279"/>
      <c r="AS127" s="279"/>
      <c r="AT127" s="279"/>
      <c r="AU127" s="279"/>
      <c r="AV127" s="279"/>
      <c r="AW127" s="279"/>
      <c r="AX127" s="279"/>
      <c r="AY127" s="279"/>
      <c r="AZ127" s="279"/>
      <c r="BA127" s="279"/>
      <c r="BB127" s="364"/>
    </row>
    <row r="128" spans="2:56" ht="9.6" customHeight="1" x14ac:dyDescent="0.2">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98"/>
      <c r="AM128" s="98"/>
      <c r="AN128" s="98"/>
      <c r="AO128" s="107"/>
      <c r="AP128" s="107"/>
      <c r="AQ128" s="107"/>
      <c r="AR128" s="107"/>
      <c r="AS128" s="107"/>
      <c r="AT128" s="107"/>
      <c r="AU128" s="107"/>
      <c r="AV128" s="107"/>
      <c r="AW128" s="107"/>
      <c r="AX128" s="107"/>
      <c r="AY128" s="107"/>
      <c r="AZ128" s="107"/>
      <c r="BA128" s="107"/>
      <c r="BB128" s="107"/>
      <c r="BC128" s="101"/>
      <c r="BD128" s="101"/>
    </row>
    <row r="129" spans="2:54" ht="9.6" customHeight="1" x14ac:dyDescent="0.2">
      <c r="B129" s="418" t="s">
        <v>162</v>
      </c>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8"/>
      <c r="AY129" s="418"/>
      <c r="AZ129" s="418"/>
      <c r="BA129" s="418"/>
      <c r="BB129" s="418"/>
    </row>
    <row r="130" spans="2:54" ht="9.6" customHeight="1" x14ac:dyDescent="0.2">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row>
    <row r="131" spans="2:54" ht="9.6" customHeight="1" x14ac:dyDescent="0.2">
      <c r="B131" s="413" t="s">
        <v>192</v>
      </c>
      <c r="C131" s="414"/>
      <c r="D131" s="414"/>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4"/>
      <c r="AY131" s="414"/>
      <c r="AZ131" s="414"/>
      <c r="BA131" s="414"/>
      <c r="BB131" s="415"/>
    </row>
    <row r="132" spans="2:54" ht="9.6" customHeight="1" x14ac:dyDescent="0.2">
      <c r="B132" s="326"/>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8"/>
    </row>
    <row r="133" spans="2:54" ht="9.6" customHeight="1" x14ac:dyDescent="0.2">
      <c r="B133" s="326"/>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8"/>
    </row>
    <row r="134" spans="2:54" ht="9.6" customHeight="1" x14ac:dyDescent="0.2">
      <c r="B134" s="326"/>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8"/>
    </row>
    <row r="135" spans="2:54" ht="9.6" customHeight="1" x14ac:dyDescent="0.2">
      <c r="B135" s="329"/>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330"/>
      <c r="AL135" s="330"/>
      <c r="AM135" s="330"/>
      <c r="AN135" s="330"/>
      <c r="AO135" s="330"/>
      <c r="AP135" s="330"/>
      <c r="AQ135" s="330"/>
      <c r="AR135" s="330"/>
      <c r="AS135" s="330"/>
      <c r="AT135" s="330"/>
      <c r="AU135" s="330"/>
      <c r="AV135" s="330"/>
      <c r="AW135" s="330"/>
      <c r="AX135" s="330"/>
      <c r="AY135" s="330"/>
      <c r="AZ135" s="330"/>
      <c r="BA135" s="330"/>
      <c r="BB135" s="331"/>
    </row>
    <row r="136" spans="2:54" ht="9.6" customHeight="1" x14ac:dyDescent="0.2">
      <c r="B136" s="332" t="s">
        <v>348</v>
      </c>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c r="AG136" s="333"/>
      <c r="AH136" s="333"/>
      <c r="AI136" s="333"/>
      <c r="AJ136" s="333"/>
      <c r="AK136" s="333"/>
      <c r="AL136" s="333"/>
      <c r="AM136" s="333"/>
      <c r="AN136" s="333"/>
      <c r="AO136" s="333"/>
      <c r="AP136" s="333"/>
      <c r="AQ136" s="333"/>
      <c r="AR136" s="333"/>
      <c r="AS136" s="333"/>
      <c r="AT136" s="333"/>
      <c r="AU136" s="333"/>
      <c r="AV136" s="333"/>
      <c r="AW136" s="333"/>
      <c r="AX136" s="333"/>
      <c r="AY136" s="333"/>
      <c r="AZ136" s="333"/>
      <c r="BA136" s="333"/>
      <c r="BB136" s="334"/>
    </row>
    <row r="137" spans="2:54" ht="9.6" customHeight="1" x14ac:dyDescent="0.2">
      <c r="B137" s="326"/>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8"/>
    </row>
    <row r="138" spans="2:54" ht="9.6" customHeight="1" x14ac:dyDescent="0.2">
      <c r="B138" s="326"/>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8"/>
    </row>
    <row r="139" spans="2:54" ht="9.6" customHeight="1" x14ac:dyDescent="0.2">
      <c r="B139" s="326"/>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8"/>
    </row>
    <row r="140" spans="2:54" ht="9.6" customHeight="1" x14ac:dyDescent="0.2">
      <c r="B140" s="335"/>
      <c r="C140" s="336"/>
      <c r="D140" s="336"/>
      <c r="E140" s="336"/>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6"/>
      <c r="BB140" s="337"/>
    </row>
    <row r="142" spans="2:54" s="348" customFormat="1" ht="9.6" customHeight="1" x14ac:dyDescent="0.2"/>
    <row r="143" spans="2:54" ht="9.6" customHeight="1" x14ac:dyDescent="0.2">
      <c r="B143" s="352" t="s">
        <v>290</v>
      </c>
      <c r="C143" s="352"/>
      <c r="D143" s="352"/>
      <c r="E143" s="352"/>
      <c r="F143" s="352"/>
      <c r="G143" s="352"/>
      <c r="H143" s="352"/>
      <c r="I143" s="352"/>
      <c r="J143" s="352"/>
      <c r="K143" s="352"/>
      <c r="L143" s="352"/>
      <c r="M143" s="352"/>
      <c r="N143" s="352"/>
      <c r="O143" s="352"/>
      <c r="P143" s="352"/>
      <c r="Q143" s="352"/>
      <c r="R143" s="352"/>
      <c r="S143" s="352"/>
      <c r="T143" s="352"/>
      <c r="U143" s="352"/>
      <c r="V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row>
    <row r="144" spans="2:54" ht="9.6" customHeight="1" x14ac:dyDescent="0.2">
      <c r="B144" s="353"/>
      <c r="C144" s="353"/>
      <c r="D144" s="353"/>
      <c r="E144" s="353"/>
      <c r="F144" s="353"/>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row>
    <row r="145" spans="2:57" ht="10.199999999999999" customHeight="1" x14ac:dyDescent="0.2">
      <c r="B145" s="349" t="s">
        <v>311</v>
      </c>
      <c r="C145" s="350"/>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c r="AU145" s="350"/>
      <c r="AV145" s="350"/>
      <c r="AW145" s="350"/>
      <c r="AX145" s="350"/>
      <c r="AY145" s="350"/>
      <c r="AZ145" s="350"/>
      <c r="BA145" s="350"/>
      <c r="BB145" s="351"/>
    </row>
    <row r="146" spans="2:57" ht="9.6" customHeight="1" x14ac:dyDescent="0.2">
      <c r="B146" s="280"/>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2"/>
    </row>
    <row r="147" spans="2:57" ht="9.6" customHeight="1" x14ac:dyDescent="0.2">
      <c r="B147" s="283"/>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5"/>
    </row>
    <row r="148" spans="2:57" ht="9.6" customHeight="1" x14ac:dyDescent="0.2">
      <c r="B148" s="283"/>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5"/>
    </row>
    <row r="149" spans="2:57" ht="9.6" customHeight="1" x14ac:dyDescent="0.2">
      <c r="B149" s="283"/>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5"/>
    </row>
    <row r="150" spans="2:57" ht="9.6" customHeight="1" x14ac:dyDescent="0.2">
      <c r="B150" s="283"/>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5"/>
    </row>
    <row r="151" spans="2:57" ht="9.6" customHeight="1" x14ac:dyDescent="0.2">
      <c r="B151" s="283"/>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5"/>
    </row>
    <row r="152" spans="2:57" ht="9.6" customHeight="1" x14ac:dyDescent="0.2">
      <c r="B152" s="286"/>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8"/>
    </row>
    <row r="153" spans="2:57" ht="9.6" customHeight="1" x14ac:dyDescent="0.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101"/>
      <c r="BD153" s="101"/>
      <c r="BE153" s="101"/>
    </row>
    <row r="154" spans="2:57" ht="9.6" customHeight="1" x14ac:dyDescent="0.2">
      <c r="B154" s="352" t="s">
        <v>312</v>
      </c>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101"/>
      <c r="BD154" s="101"/>
      <c r="BE154" s="101"/>
    </row>
    <row r="155" spans="2:57" ht="9.6" customHeight="1" x14ac:dyDescent="0.2">
      <c r="B155" s="353"/>
      <c r="C155" s="353"/>
      <c r="D155" s="353"/>
      <c r="E155" s="353"/>
      <c r="F155" s="353"/>
      <c r="G155" s="353"/>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101"/>
      <c r="BD155" s="101"/>
      <c r="BE155" s="101"/>
    </row>
    <row r="156" spans="2:57" ht="9.6" customHeight="1" x14ac:dyDescent="0.2">
      <c r="B156" s="484" t="s">
        <v>287</v>
      </c>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5"/>
      <c r="AR156" s="485"/>
      <c r="AS156" s="485"/>
      <c r="AT156" s="485"/>
      <c r="AU156" s="485"/>
      <c r="AV156" s="485"/>
      <c r="AW156" s="485"/>
      <c r="AX156" s="485"/>
      <c r="AY156" s="485"/>
      <c r="AZ156" s="485"/>
      <c r="BA156" s="485"/>
      <c r="BB156" s="486"/>
      <c r="BC156" s="101"/>
      <c r="BD156" s="101"/>
      <c r="BE156" s="101"/>
    </row>
    <row r="157" spans="2:57" ht="9.6" customHeight="1" x14ac:dyDescent="0.2">
      <c r="B157" s="487"/>
      <c r="C157" s="488"/>
      <c r="D157" s="488"/>
      <c r="E157" s="488"/>
      <c r="F157" s="488"/>
      <c r="G157" s="488"/>
      <c r="H157" s="488"/>
      <c r="I157" s="488"/>
      <c r="J157" s="488"/>
      <c r="K157" s="488"/>
      <c r="L157" s="488"/>
      <c r="M157" s="488"/>
      <c r="N157" s="488"/>
      <c r="O157" s="488"/>
      <c r="P157" s="488"/>
      <c r="Q157" s="488"/>
      <c r="R157" s="488"/>
      <c r="S157" s="488"/>
      <c r="T157" s="488"/>
      <c r="U157" s="488"/>
      <c r="V157" s="488"/>
      <c r="W157" s="488"/>
      <c r="X157" s="488"/>
      <c r="Y157" s="488"/>
      <c r="Z157" s="488"/>
      <c r="AA157" s="488"/>
      <c r="AB157" s="488"/>
      <c r="AC157" s="488"/>
      <c r="AD157" s="488"/>
      <c r="AE157" s="488"/>
      <c r="AF157" s="488"/>
      <c r="AG157" s="488"/>
      <c r="AH157" s="488"/>
      <c r="AI157" s="488"/>
      <c r="AJ157" s="488"/>
      <c r="AK157" s="488"/>
      <c r="AL157" s="488"/>
      <c r="AM157" s="488"/>
      <c r="AN157" s="488"/>
      <c r="AO157" s="488"/>
      <c r="AP157" s="488"/>
      <c r="AQ157" s="488"/>
      <c r="AR157" s="488"/>
      <c r="AS157" s="488"/>
      <c r="AT157" s="488"/>
      <c r="AU157" s="488"/>
      <c r="AV157" s="488"/>
      <c r="AW157" s="488"/>
      <c r="AX157" s="488"/>
      <c r="AY157" s="488"/>
      <c r="AZ157" s="488"/>
      <c r="BA157" s="488"/>
      <c r="BB157" s="489"/>
      <c r="BC157" s="101"/>
      <c r="BD157" s="101"/>
      <c r="BE157" s="101"/>
    </row>
    <row r="158" spans="2:57" ht="9.6" customHeight="1" x14ac:dyDescent="0.2">
      <c r="B158" s="326"/>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8"/>
      <c r="BC158" s="101"/>
      <c r="BD158" s="101"/>
      <c r="BE158" s="101"/>
    </row>
    <row r="159" spans="2:57" ht="9.6" customHeight="1" x14ac:dyDescent="0.2">
      <c r="B159" s="326"/>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8"/>
      <c r="BC159" s="101"/>
      <c r="BD159" s="101"/>
      <c r="BE159" s="101"/>
    </row>
    <row r="160" spans="2:57" ht="9.6" customHeight="1" x14ac:dyDescent="0.2">
      <c r="B160" s="326"/>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8"/>
      <c r="BC160" s="101"/>
      <c r="BD160" s="101"/>
      <c r="BE160" s="101"/>
    </row>
    <row r="161" spans="2:57" ht="9.6" customHeight="1" x14ac:dyDescent="0.2">
      <c r="B161" s="326"/>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8"/>
      <c r="BC161" s="101"/>
      <c r="BD161" s="101"/>
      <c r="BE161" s="101"/>
    </row>
    <row r="162" spans="2:57" ht="9.6" customHeight="1" x14ac:dyDescent="0.2">
      <c r="B162" s="326"/>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8"/>
      <c r="BC162" s="101"/>
      <c r="BD162" s="101"/>
      <c r="BE162" s="101"/>
    </row>
    <row r="163" spans="2:57" ht="9.6" customHeight="1" x14ac:dyDescent="0.2">
      <c r="B163" s="335"/>
      <c r="C163" s="336"/>
      <c r="D163" s="336"/>
      <c r="E163" s="336"/>
      <c r="F163" s="336"/>
      <c r="G163" s="336"/>
      <c r="H163" s="336"/>
      <c r="I163" s="336"/>
      <c r="J163" s="336"/>
      <c r="K163" s="336"/>
      <c r="L163" s="336"/>
      <c r="M163" s="336"/>
      <c r="N163" s="336"/>
      <c r="O163" s="336"/>
      <c r="P163" s="336"/>
      <c r="Q163" s="336"/>
      <c r="R163" s="336"/>
      <c r="S163" s="336"/>
      <c r="T163" s="336"/>
      <c r="U163" s="336"/>
      <c r="V163" s="336"/>
      <c r="W163" s="336"/>
      <c r="X163" s="336"/>
      <c r="Y163" s="336"/>
      <c r="Z163" s="336"/>
      <c r="AA163" s="336"/>
      <c r="AB163" s="336"/>
      <c r="AC163" s="336"/>
      <c r="AD163" s="336"/>
      <c r="AE163" s="336"/>
      <c r="AF163" s="336"/>
      <c r="AG163" s="336"/>
      <c r="AH163" s="336"/>
      <c r="AI163" s="336"/>
      <c r="AJ163" s="336"/>
      <c r="AK163" s="336"/>
      <c r="AL163" s="336"/>
      <c r="AM163" s="336"/>
      <c r="AN163" s="336"/>
      <c r="AO163" s="336"/>
      <c r="AP163" s="336"/>
      <c r="AQ163" s="336"/>
      <c r="AR163" s="336"/>
      <c r="AS163" s="336"/>
      <c r="AT163" s="336"/>
      <c r="AU163" s="336"/>
      <c r="AV163" s="336"/>
      <c r="AW163" s="336"/>
      <c r="AX163" s="336"/>
      <c r="AY163" s="336"/>
      <c r="AZ163" s="336"/>
      <c r="BA163" s="336"/>
      <c r="BB163" s="337"/>
      <c r="BC163" s="101"/>
      <c r="BD163" s="101"/>
      <c r="BE163" s="101"/>
    </row>
    <row r="164" spans="2:57" ht="9.6" customHeight="1" x14ac:dyDescent="0.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101"/>
      <c r="BD164" s="101"/>
      <c r="BE164" s="101"/>
    </row>
    <row r="165" spans="2:57" ht="9.6" customHeight="1" x14ac:dyDescent="0.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101"/>
      <c r="BD165" s="101"/>
      <c r="BE165" s="101"/>
    </row>
    <row r="166" spans="2:57" ht="9.6" customHeight="1" x14ac:dyDescent="0.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101"/>
      <c r="BD166" s="101"/>
      <c r="BE166" s="101"/>
    </row>
    <row r="167" spans="2:57" ht="9.6" customHeight="1" x14ac:dyDescent="0.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101"/>
      <c r="BD167" s="101"/>
      <c r="BE167" s="101"/>
    </row>
    <row r="168" spans="2:57" ht="9.6" customHeight="1" x14ac:dyDescent="0.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101"/>
      <c r="BD168" s="101"/>
      <c r="BE168" s="101"/>
    </row>
    <row r="169" spans="2:57" ht="9.6" customHeight="1" x14ac:dyDescent="0.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101"/>
      <c r="BD169" s="101"/>
      <c r="BE169" s="101"/>
    </row>
    <row r="170" spans="2:57" ht="9.6" customHeight="1" x14ac:dyDescent="0.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101"/>
      <c r="BD170" s="101"/>
      <c r="BE170" s="101"/>
    </row>
    <row r="171" spans="2:57" ht="9.6" customHeight="1" x14ac:dyDescent="0.2">
      <c r="B171" s="354" t="s">
        <v>181</v>
      </c>
      <c r="C171" s="355"/>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6"/>
    </row>
    <row r="172" spans="2:57" ht="9.6" customHeight="1" x14ac:dyDescent="0.2">
      <c r="B172" s="458"/>
      <c r="C172" s="317"/>
      <c r="D172" s="317"/>
      <c r="E172" s="317"/>
      <c r="F172" s="317"/>
      <c r="G172" s="317"/>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c r="AS172" s="317"/>
      <c r="AT172" s="317"/>
      <c r="AU172" s="317"/>
      <c r="AV172" s="317"/>
      <c r="AW172" s="317"/>
      <c r="AX172" s="317"/>
      <c r="AY172" s="317"/>
      <c r="AZ172" s="317"/>
      <c r="BA172" s="317"/>
      <c r="BB172" s="459"/>
    </row>
    <row r="173" spans="2:57" ht="9.6" customHeight="1" x14ac:dyDescent="0.2">
      <c r="B173" s="460" t="s">
        <v>329</v>
      </c>
      <c r="C173" s="461"/>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461"/>
      <c r="AK173" s="461"/>
      <c r="AL173" s="461"/>
      <c r="AM173" s="461"/>
      <c r="AN173" s="461"/>
      <c r="AO173" s="461"/>
      <c r="AP173" s="461"/>
      <c r="AQ173" s="461"/>
      <c r="AR173" s="461"/>
      <c r="AS173" s="461"/>
      <c r="AT173" s="461"/>
      <c r="AU173" s="461"/>
      <c r="AV173" s="461"/>
      <c r="AW173" s="461"/>
      <c r="AX173" s="461"/>
      <c r="AY173" s="461"/>
      <c r="AZ173" s="461"/>
      <c r="BA173" s="461"/>
      <c r="BB173" s="462"/>
    </row>
    <row r="174" spans="2:57" ht="9.6" customHeight="1" x14ac:dyDescent="0.2">
      <c r="B174" s="318" t="s">
        <v>161</v>
      </c>
      <c r="C174" s="319"/>
      <c r="D174" s="319"/>
      <c r="E174" s="319"/>
      <c r="F174" s="319"/>
      <c r="G174" s="319"/>
      <c r="H174" s="319"/>
      <c r="I174" s="319"/>
      <c r="J174" s="319"/>
      <c r="K174" s="319"/>
      <c r="L174" s="319"/>
      <c r="M174" s="319"/>
      <c r="N174" s="319"/>
      <c r="O174" s="319"/>
      <c r="P174" s="319"/>
      <c r="Q174" s="319"/>
      <c r="R174" s="319"/>
      <c r="S174" s="321" t="s">
        <v>160</v>
      </c>
      <c r="T174" s="319"/>
      <c r="U174" s="319"/>
      <c r="V174" s="319"/>
      <c r="W174" s="319"/>
      <c r="X174" s="319"/>
      <c r="Y174" s="319"/>
      <c r="Z174" s="319"/>
      <c r="AA174" s="319"/>
      <c r="AB174" s="319"/>
      <c r="AC174" s="319"/>
      <c r="AD174" s="319"/>
      <c r="AE174" s="319"/>
      <c r="AF174" s="319"/>
      <c r="AG174" s="319"/>
      <c r="AH174" s="319"/>
      <c r="AI174" s="319"/>
      <c r="AJ174" s="325">
        <f>【様式第11】別紙3!$L$33</f>
        <v>0</v>
      </c>
      <c r="AK174" s="325"/>
      <c r="AL174" s="325"/>
      <c r="AM174" s="325"/>
      <c r="AN174" s="325"/>
      <c r="AO174" s="325"/>
      <c r="AP174" s="325"/>
      <c r="AQ174" s="325"/>
      <c r="AR174" s="325"/>
      <c r="AS174" s="325"/>
      <c r="AT174" s="325"/>
      <c r="AU174" s="325"/>
      <c r="AV174" s="312" t="s">
        <v>80</v>
      </c>
      <c r="AW174" s="312"/>
      <c r="AX174" s="312"/>
      <c r="AY174" s="312"/>
      <c r="AZ174" s="312"/>
      <c r="BA174" s="312"/>
      <c r="BB174" s="313"/>
    </row>
    <row r="175" spans="2:57" ht="9.6" customHeight="1" x14ac:dyDescent="0.2">
      <c r="B175" s="318"/>
      <c r="C175" s="319"/>
      <c r="D175" s="319"/>
      <c r="E175" s="319"/>
      <c r="F175" s="319"/>
      <c r="G175" s="319"/>
      <c r="H175" s="319"/>
      <c r="I175" s="319"/>
      <c r="J175" s="319"/>
      <c r="K175" s="319"/>
      <c r="L175" s="319"/>
      <c r="M175" s="319"/>
      <c r="N175" s="319"/>
      <c r="O175" s="319"/>
      <c r="P175" s="319"/>
      <c r="Q175" s="319"/>
      <c r="R175" s="319"/>
      <c r="S175" s="322"/>
      <c r="T175" s="320"/>
      <c r="U175" s="320"/>
      <c r="V175" s="320"/>
      <c r="W175" s="320"/>
      <c r="X175" s="320"/>
      <c r="Y175" s="320"/>
      <c r="Z175" s="320"/>
      <c r="AA175" s="320"/>
      <c r="AB175" s="320"/>
      <c r="AC175" s="320"/>
      <c r="AD175" s="320"/>
      <c r="AE175" s="320"/>
      <c r="AF175" s="320"/>
      <c r="AG175" s="320"/>
      <c r="AH175" s="320"/>
      <c r="AI175" s="320"/>
      <c r="AJ175" s="297"/>
      <c r="AK175" s="297"/>
      <c r="AL175" s="297"/>
      <c r="AM175" s="297"/>
      <c r="AN175" s="297"/>
      <c r="AO175" s="297"/>
      <c r="AP175" s="297"/>
      <c r="AQ175" s="297"/>
      <c r="AR175" s="297"/>
      <c r="AS175" s="297"/>
      <c r="AT175" s="297"/>
      <c r="AU175" s="297"/>
      <c r="AV175" s="276"/>
      <c r="AW175" s="276"/>
      <c r="AX175" s="276"/>
      <c r="AY175" s="276"/>
      <c r="AZ175" s="276"/>
      <c r="BA175" s="276"/>
      <c r="BB175" s="277"/>
    </row>
    <row r="176" spans="2:57" ht="9.6" customHeight="1" x14ac:dyDescent="0.2">
      <c r="B176" s="318"/>
      <c r="C176" s="319"/>
      <c r="D176" s="319"/>
      <c r="E176" s="319"/>
      <c r="F176" s="319"/>
      <c r="G176" s="319"/>
      <c r="H176" s="319"/>
      <c r="I176" s="319"/>
      <c r="J176" s="319"/>
      <c r="K176" s="319"/>
      <c r="L176" s="319"/>
      <c r="M176" s="319"/>
      <c r="N176" s="319"/>
      <c r="O176" s="319"/>
      <c r="P176" s="319"/>
      <c r="Q176" s="319"/>
      <c r="R176" s="319"/>
      <c r="S176" s="314" t="s">
        <v>179</v>
      </c>
      <c r="T176" s="315"/>
      <c r="U176" s="315"/>
      <c r="V176" s="315"/>
      <c r="W176" s="315"/>
      <c r="X176" s="315"/>
      <c r="Y176" s="315"/>
      <c r="Z176" s="315"/>
      <c r="AA176" s="315"/>
      <c r="AB176" s="315"/>
      <c r="AC176" s="315"/>
      <c r="AD176" s="315"/>
      <c r="AE176" s="315"/>
      <c r="AF176" s="315"/>
      <c r="AG176" s="315"/>
      <c r="AH176" s="315"/>
      <c r="AI176" s="315"/>
      <c r="AJ176" s="323"/>
      <c r="AK176" s="323"/>
      <c r="AL176" s="323"/>
      <c r="AM176" s="323"/>
      <c r="AN176" s="323"/>
      <c r="AO176" s="323"/>
      <c r="AP176" s="323"/>
      <c r="AQ176" s="323"/>
      <c r="AR176" s="323"/>
      <c r="AS176" s="323"/>
      <c r="AT176" s="323"/>
      <c r="AU176" s="323"/>
      <c r="AV176" s="298" t="s">
        <v>80</v>
      </c>
      <c r="AW176" s="298"/>
      <c r="AX176" s="298"/>
      <c r="AY176" s="298"/>
      <c r="AZ176" s="298"/>
      <c r="BA176" s="298"/>
      <c r="BB176" s="299"/>
    </row>
    <row r="177" spans="2:54" ht="9.6" customHeight="1" x14ac:dyDescent="0.2">
      <c r="B177" s="293"/>
      <c r="C177" s="320"/>
      <c r="D177" s="320"/>
      <c r="E177" s="320"/>
      <c r="F177" s="320"/>
      <c r="G177" s="320"/>
      <c r="H177" s="320"/>
      <c r="I177" s="320"/>
      <c r="J177" s="320"/>
      <c r="K177" s="320"/>
      <c r="L177" s="320"/>
      <c r="M177" s="320"/>
      <c r="N177" s="320"/>
      <c r="O177" s="320"/>
      <c r="P177" s="320"/>
      <c r="Q177" s="320"/>
      <c r="R177" s="320"/>
      <c r="S177" s="316"/>
      <c r="T177" s="317"/>
      <c r="U177" s="317"/>
      <c r="V177" s="317"/>
      <c r="W177" s="317"/>
      <c r="X177" s="317"/>
      <c r="Y177" s="317"/>
      <c r="Z177" s="317"/>
      <c r="AA177" s="317"/>
      <c r="AB177" s="317"/>
      <c r="AC177" s="317"/>
      <c r="AD177" s="317"/>
      <c r="AE177" s="317"/>
      <c r="AF177" s="317"/>
      <c r="AG177" s="317"/>
      <c r="AH177" s="317"/>
      <c r="AI177" s="317"/>
      <c r="AJ177" s="324"/>
      <c r="AK177" s="324"/>
      <c r="AL177" s="324"/>
      <c r="AM177" s="324"/>
      <c r="AN177" s="324"/>
      <c r="AO177" s="324"/>
      <c r="AP177" s="324"/>
      <c r="AQ177" s="324"/>
      <c r="AR177" s="324"/>
      <c r="AS177" s="324"/>
      <c r="AT177" s="324"/>
      <c r="AU177" s="324"/>
      <c r="AV177" s="276"/>
      <c r="AW177" s="276"/>
      <c r="AX177" s="276"/>
      <c r="AY177" s="276"/>
      <c r="AZ177" s="276"/>
      <c r="BA177" s="276"/>
      <c r="BB177" s="277"/>
    </row>
    <row r="178" spans="2:54" ht="9.6" customHeight="1" x14ac:dyDescent="0.2">
      <c r="B178" s="294" t="s">
        <v>87</v>
      </c>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5"/>
      <c r="AJ178" s="297">
        <f>【様式第11】別紙3!L14</f>
        <v>0</v>
      </c>
      <c r="AK178" s="297"/>
      <c r="AL178" s="297"/>
      <c r="AM178" s="297"/>
      <c r="AN178" s="297"/>
      <c r="AO178" s="297"/>
      <c r="AP178" s="297"/>
      <c r="AQ178" s="297"/>
      <c r="AR178" s="297"/>
      <c r="AS178" s="297"/>
      <c r="AT178" s="297"/>
      <c r="AU178" s="297"/>
      <c r="AV178" s="276" t="s">
        <v>80</v>
      </c>
      <c r="AW178" s="276"/>
      <c r="AX178" s="276"/>
      <c r="AY178" s="276"/>
      <c r="AZ178" s="276"/>
      <c r="BA178" s="276"/>
      <c r="BB178" s="277"/>
    </row>
    <row r="179" spans="2:54" ht="9.6" customHeight="1" x14ac:dyDescent="0.2">
      <c r="B179" s="294"/>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5"/>
      <c r="AJ179" s="297"/>
      <c r="AK179" s="297"/>
      <c r="AL179" s="297"/>
      <c r="AM179" s="297"/>
      <c r="AN179" s="297"/>
      <c r="AO179" s="297"/>
      <c r="AP179" s="297"/>
      <c r="AQ179" s="297"/>
      <c r="AR179" s="297"/>
      <c r="AS179" s="297"/>
      <c r="AT179" s="297"/>
      <c r="AU179" s="297"/>
      <c r="AV179" s="276"/>
      <c r="AW179" s="276"/>
      <c r="AX179" s="276"/>
      <c r="AY179" s="276"/>
      <c r="AZ179" s="276"/>
      <c r="BA179" s="276"/>
      <c r="BB179" s="277"/>
    </row>
    <row r="180" spans="2:54" ht="9.6" customHeight="1" x14ac:dyDescent="0.2">
      <c r="B180" s="294" t="s">
        <v>123</v>
      </c>
      <c r="C180" s="294"/>
      <c r="D180" s="294"/>
      <c r="E180" s="294"/>
      <c r="F180" s="294"/>
      <c r="G180" s="294"/>
      <c r="H180" s="294"/>
      <c r="I180" s="294"/>
      <c r="J180" s="294"/>
      <c r="K180" s="294"/>
      <c r="L180" s="294"/>
      <c r="M180" s="294"/>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5"/>
      <c r="AJ180" s="310" t="str">
        <f>IF((AJ174+AJ176),AJ178/(AJ174+AJ176)*100,"")</f>
        <v/>
      </c>
      <c r="AK180" s="310"/>
      <c r="AL180" s="310"/>
      <c r="AM180" s="310"/>
      <c r="AN180" s="310"/>
      <c r="AO180" s="310"/>
      <c r="AP180" s="310"/>
      <c r="AQ180" s="310"/>
      <c r="AR180" s="310"/>
      <c r="AS180" s="310"/>
      <c r="AT180" s="310"/>
      <c r="AU180" s="310"/>
      <c r="AV180" s="276" t="s">
        <v>81</v>
      </c>
      <c r="AW180" s="276"/>
      <c r="AX180" s="276"/>
      <c r="AY180" s="276"/>
      <c r="AZ180" s="276"/>
      <c r="BA180" s="276"/>
      <c r="BB180" s="277"/>
    </row>
    <row r="181" spans="2:54" ht="9.6" customHeight="1" x14ac:dyDescent="0.2">
      <c r="B181" s="304"/>
      <c r="C181" s="304"/>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5"/>
      <c r="AJ181" s="311"/>
      <c r="AK181" s="311"/>
      <c r="AL181" s="311"/>
      <c r="AM181" s="311"/>
      <c r="AN181" s="311"/>
      <c r="AO181" s="311"/>
      <c r="AP181" s="311"/>
      <c r="AQ181" s="311"/>
      <c r="AR181" s="311"/>
      <c r="AS181" s="311"/>
      <c r="AT181" s="311"/>
      <c r="AU181" s="311"/>
      <c r="AV181" s="289"/>
      <c r="AW181" s="289"/>
      <c r="AX181" s="289"/>
      <c r="AY181" s="289"/>
      <c r="AZ181" s="289"/>
      <c r="BA181" s="289"/>
      <c r="BB181" s="290"/>
    </row>
    <row r="182" spans="2:54" ht="9.6" customHeight="1" x14ac:dyDescent="0.2">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8"/>
      <c r="AK182" s="98"/>
      <c r="AL182" s="98"/>
      <c r="AM182" s="98"/>
      <c r="AN182" s="98"/>
      <c r="AO182" s="98"/>
      <c r="AP182" s="98"/>
      <c r="AQ182" s="98"/>
      <c r="AR182" s="98"/>
      <c r="AS182" s="98"/>
      <c r="AT182" s="98"/>
      <c r="AU182" s="98"/>
      <c r="AV182" s="98"/>
      <c r="AW182" s="98"/>
      <c r="AX182" s="97"/>
      <c r="AY182" s="97"/>
      <c r="AZ182" s="97"/>
      <c r="BA182" s="97"/>
      <c r="BB182" s="97"/>
    </row>
    <row r="183" spans="2:54" ht="9.6" customHeight="1" x14ac:dyDescent="0.2">
      <c r="B183" s="291" t="s">
        <v>163</v>
      </c>
      <c r="C183" s="291"/>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row>
    <row r="184" spans="2:54" ht="9.6" customHeight="1" x14ac:dyDescent="0.2">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65"/>
      <c r="AK184" s="108"/>
      <c r="AL184" s="108"/>
      <c r="AM184" s="108"/>
      <c r="AN184" s="108"/>
      <c r="AO184" s="108"/>
      <c r="AP184" s="108"/>
      <c r="AQ184" s="108"/>
      <c r="AR184" s="108"/>
      <c r="AS184" s="108"/>
      <c r="AT184" s="108"/>
      <c r="AU184" s="108"/>
      <c r="AV184" s="108"/>
      <c r="AW184" s="108"/>
      <c r="AX184" s="108"/>
      <c r="AY184" s="108"/>
      <c r="AZ184" s="108"/>
      <c r="BA184" s="108"/>
      <c r="BB184" s="108"/>
    </row>
    <row r="185" spans="2:54" ht="9.6" customHeight="1" x14ac:dyDescent="0.2">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row>
    <row r="186" spans="2:54" ht="9.6" customHeight="1" x14ac:dyDescent="0.2">
      <c r="B186" s="354" t="s">
        <v>182</v>
      </c>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5"/>
      <c r="AZ186" s="355"/>
      <c r="BA186" s="355"/>
      <c r="BB186" s="356"/>
    </row>
    <row r="187" spans="2:54" ht="9.6" customHeight="1" x14ac:dyDescent="0.2">
      <c r="B187" s="458"/>
      <c r="C187" s="317"/>
      <c r="D187" s="317"/>
      <c r="E187" s="317"/>
      <c r="F187" s="317"/>
      <c r="G187" s="317"/>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7"/>
      <c r="AY187" s="317"/>
      <c r="AZ187" s="317"/>
      <c r="BA187" s="317"/>
      <c r="BB187" s="459"/>
    </row>
    <row r="188" spans="2:54" ht="9.6" customHeight="1" x14ac:dyDescent="0.2">
      <c r="B188" s="460" t="s">
        <v>288</v>
      </c>
      <c r="C188" s="461"/>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1"/>
      <c r="AF188" s="461"/>
      <c r="AG188" s="461"/>
      <c r="AH188" s="461"/>
      <c r="AI188" s="461"/>
      <c r="AJ188" s="461"/>
      <c r="AK188" s="461"/>
      <c r="AL188" s="461"/>
      <c r="AM188" s="461"/>
      <c r="AN188" s="461"/>
      <c r="AO188" s="461"/>
      <c r="AP188" s="461"/>
      <c r="AQ188" s="461"/>
      <c r="AR188" s="461"/>
      <c r="AS188" s="461"/>
      <c r="AT188" s="461"/>
      <c r="AU188" s="461"/>
      <c r="AV188" s="461"/>
      <c r="AW188" s="461"/>
      <c r="AX188" s="461"/>
      <c r="AY188" s="461"/>
      <c r="AZ188" s="461"/>
      <c r="BA188" s="461"/>
      <c r="BB188" s="462"/>
    </row>
    <row r="189" spans="2:54" ht="9.6" customHeight="1" x14ac:dyDescent="0.2">
      <c r="B189" s="292" t="s">
        <v>88</v>
      </c>
      <c r="C189" s="292"/>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3"/>
      <c r="AJ189" s="296">
        <f>【様式第11】別紙3!S33</f>
        <v>0</v>
      </c>
      <c r="AK189" s="296"/>
      <c r="AL189" s="296"/>
      <c r="AM189" s="296"/>
      <c r="AN189" s="296"/>
      <c r="AO189" s="296"/>
      <c r="AP189" s="296"/>
      <c r="AQ189" s="296"/>
      <c r="AR189" s="296"/>
      <c r="AS189" s="296"/>
      <c r="AT189" s="296"/>
      <c r="AU189" s="296"/>
      <c r="AV189" s="298" t="s">
        <v>82</v>
      </c>
      <c r="AW189" s="298"/>
      <c r="AX189" s="298"/>
      <c r="AY189" s="298"/>
      <c r="AZ189" s="298"/>
      <c r="BA189" s="298"/>
      <c r="BB189" s="299"/>
    </row>
    <row r="190" spans="2:54" ht="9.6" customHeight="1" x14ac:dyDescent="0.2">
      <c r="B190" s="294"/>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5"/>
      <c r="AJ190" s="297"/>
      <c r="AK190" s="297"/>
      <c r="AL190" s="297"/>
      <c r="AM190" s="297"/>
      <c r="AN190" s="297"/>
      <c r="AO190" s="297"/>
      <c r="AP190" s="297"/>
      <c r="AQ190" s="297"/>
      <c r="AR190" s="297"/>
      <c r="AS190" s="297"/>
      <c r="AT190" s="297"/>
      <c r="AU190" s="297"/>
      <c r="AV190" s="276"/>
      <c r="AW190" s="276"/>
      <c r="AX190" s="276"/>
      <c r="AY190" s="276"/>
      <c r="AZ190" s="276"/>
      <c r="BA190" s="276"/>
      <c r="BB190" s="277"/>
    </row>
    <row r="191" spans="2:54" ht="9.6" customHeight="1" x14ac:dyDescent="0.2">
      <c r="B191" s="294" t="s">
        <v>89</v>
      </c>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5"/>
      <c r="AJ191" s="297">
        <f>【様式第11】別紙3!AB33</f>
        <v>0</v>
      </c>
      <c r="AK191" s="297"/>
      <c r="AL191" s="297"/>
      <c r="AM191" s="297"/>
      <c r="AN191" s="297"/>
      <c r="AO191" s="297"/>
      <c r="AP191" s="297"/>
      <c r="AQ191" s="297"/>
      <c r="AR191" s="297"/>
      <c r="AS191" s="297"/>
      <c r="AT191" s="297"/>
      <c r="AU191" s="297"/>
      <c r="AV191" s="276" t="s">
        <v>83</v>
      </c>
      <c r="AW191" s="276"/>
      <c r="AX191" s="276"/>
      <c r="AY191" s="276"/>
      <c r="AZ191" s="276"/>
      <c r="BA191" s="276"/>
      <c r="BB191" s="277"/>
    </row>
    <row r="192" spans="2:54" ht="9.6" customHeight="1" x14ac:dyDescent="0.2">
      <c r="B192" s="294"/>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5"/>
      <c r="AJ192" s="297"/>
      <c r="AK192" s="297"/>
      <c r="AL192" s="297"/>
      <c r="AM192" s="297"/>
      <c r="AN192" s="297"/>
      <c r="AO192" s="297"/>
      <c r="AP192" s="297"/>
      <c r="AQ192" s="297"/>
      <c r="AR192" s="297"/>
      <c r="AS192" s="297"/>
      <c r="AT192" s="297"/>
      <c r="AU192" s="297"/>
      <c r="AV192" s="276"/>
      <c r="AW192" s="276"/>
      <c r="AX192" s="276"/>
      <c r="AY192" s="276"/>
      <c r="AZ192" s="276"/>
      <c r="BA192" s="276"/>
      <c r="BB192" s="277"/>
    </row>
    <row r="193" spans="1:55" ht="9.6" customHeight="1" x14ac:dyDescent="0.2">
      <c r="B193" s="294" t="s">
        <v>124</v>
      </c>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5"/>
      <c r="AJ193" s="297" t="str">
        <f>IF(AJ191,AJ201/AJ191,"")</f>
        <v/>
      </c>
      <c r="AK193" s="297"/>
      <c r="AL193" s="297"/>
      <c r="AM193" s="297"/>
      <c r="AN193" s="297"/>
      <c r="AO193" s="297"/>
      <c r="AP193" s="297"/>
      <c r="AQ193" s="297"/>
      <c r="AR193" s="297"/>
      <c r="AS193" s="297"/>
      <c r="AT193" s="297"/>
      <c r="AU193" s="297"/>
      <c r="AV193" s="276" t="s">
        <v>84</v>
      </c>
      <c r="AW193" s="276"/>
      <c r="AX193" s="276"/>
      <c r="AY193" s="276"/>
      <c r="AZ193" s="276"/>
      <c r="BA193" s="276"/>
      <c r="BB193" s="277"/>
    </row>
    <row r="194" spans="1:55" ht="9.6" customHeight="1" x14ac:dyDescent="0.2">
      <c r="B194" s="294"/>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5"/>
      <c r="AJ194" s="297"/>
      <c r="AK194" s="297"/>
      <c r="AL194" s="297"/>
      <c r="AM194" s="297"/>
      <c r="AN194" s="297"/>
      <c r="AO194" s="297"/>
      <c r="AP194" s="297"/>
      <c r="AQ194" s="297"/>
      <c r="AR194" s="297"/>
      <c r="AS194" s="297"/>
      <c r="AT194" s="297"/>
      <c r="AU194" s="297"/>
      <c r="AV194" s="276"/>
      <c r="AW194" s="276"/>
      <c r="AX194" s="276"/>
      <c r="AY194" s="276"/>
      <c r="AZ194" s="276"/>
      <c r="BA194" s="276"/>
      <c r="BB194" s="277"/>
    </row>
    <row r="195" spans="1:55" ht="9.6" customHeight="1" x14ac:dyDescent="0.2">
      <c r="B195" s="294" t="s">
        <v>125</v>
      </c>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4"/>
      <c r="Z195" s="294"/>
      <c r="AA195" s="294"/>
      <c r="AB195" s="294"/>
      <c r="AC195" s="294"/>
      <c r="AD195" s="294"/>
      <c r="AE195" s="294"/>
      <c r="AF195" s="294"/>
      <c r="AG195" s="294"/>
      <c r="AH195" s="294"/>
      <c r="AI195" s="295"/>
      <c r="AJ195" s="297" t="str">
        <f>IF(AJ189,AJ205/AJ189,"")</f>
        <v/>
      </c>
      <c r="AK195" s="297"/>
      <c r="AL195" s="297"/>
      <c r="AM195" s="297"/>
      <c r="AN195" s="297"/>
      <c r="AO195" s="297"/>
      <c r="AP195" s="297"/>
      <c r="AQ195" s="297"/>
      <c r="AR195" s="297"/>
      <c r="AS195" s="297"/>
      <c r="AT195" s="297"/>
      <c r="AU195" s="297"/>
      <c r="AV195" s="276" t="s">
        <v>84</v>
      </c>
      <c r="AW195" s="276"/>
      <c r="AX195" s="276"/>
      <c r="AY195" s="276"/>
      <c r="AZ195" s="276"/>
      <c r="BA195" s="276"/>
      <c r="BB195" s="277"/>
    </row>
    <row r="196" spans="1:55" ht="9.6" customHeight="1" x14ac:dyDescent="0.2">
      <c r="B196" s="294"/>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5"/>
      <c r="AJ196" s="297"/>
      <c r="AK196" s="297"/>
      <c r="AL196" s="297"/>
      <c r="AM196" s="297"/>
      <c r="AN196" s="297"/>
      <c r="AO196" s="297"/>
      <c r="AP196" s="297"/>
      <c r="AQ196" s="297"/>
      <c r="AR196" s="297"/>
      <c r="AS196" s="297"/>
      <c r="AT196" s="297"/>
      <c r="AU196" s="297"/>
      <c r="AV196" s="276"/>
      <c r="AW196" s="276"/>
      <c r="AX196" s="276"/>
      <c r="AY196" s="276"/>
      <c r="AZ196" s="276"/>
      <c r="BA196" s="276"/>
      <c r="BB196" s="277"/>
    </row>
    <row r="197" spans="1:55" ht="9.6" customHeight="1" x14ac:dyDescent="0.2">
      <c r="B197" s="294" t="s">
        <v>126</v>
      </c>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5"/>
      <c r="AJ197" s="297" t="str">
        <f>IF(AJ207,AJ203/AJ207,"")</f>
        <v/>
      </c>
      <c r="AK197" s="297"/>
      <c r="AL197" s="297"/>
      <c r="AM197" s="297"/>
      <c r="AN197" s="297"/>
      <c r="AO197" s="297"/>
      <c r="AP197" s="297"/>
      <c r="AQ197" s="297"/>
      <c r="AR197" s="297"/>
      <c r="AS197" s="297"/>
      <c r="AT197" s="297"/>
      <c r="AU197" s="297"/>
      <c r="AV197" s="276" t="s">
        <v>68</v>
      </c>
      <c r="AW197" s="276"/>
      <c r="AX197" s="276"/>
      <c r="AY197" s="276"/>
      <c r="AZ197" s="276"/>
      <c r="BA197" s="276"/>
      <c r="BB197" s="277"/>
    </row>
    <row r="198" spans="1:55" ht="9.6" customHeight="1" x14ac:dyDescent="0.2">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5"/>
      <c r="AJ198" s="297"/>
      <c r="AK198" s="297"/>
      <c r="AL198" s="297"/>
      <c r="AM198" s="297"/>
      <c r="AN198" s="297"/>
      <c r="AO198" s="297"/>
      <c r="AP198" s="297"/>
      <c r="AQ198" s="297"/>
      <c r="AR198" s="297"/>
      <c r="AS198" s="297"/>
      <c r="AT198" s="297"/>
      <c r="AU198" s="297"/>
      <c r="AV198" s="276"/>
      <c r="AW198" s="276"/>
      <c r="AX198" s="276"/>
      <c r="AY198" s="276"/>
      <c r="AZ198" s="276"/>
      <c r="BA198" s="276"/>
      <c r="BB198" s="277"/>
    </row>
    <row r="199" spans="1:55" ht="9.6" customHeight="1" x14ac:dyDescent="0.2">
      <c r="B199" s="447" t="s">
        <v>315</v>
      </c>
      <c r="C199" s="447"/>
      <c r="D199" s="447"/>
      <c r="E199" s="447"/>
      <c r="F199" s="447"/>
      <c r="G199" s="447"/>
      <c r="H199" s="447"/>
      <c r="I199" s="447"/>
      <c r="J199" s="447"/>
      <c r="K199" s="447"/>
      <c r="L199" s="447"/>
      <c r="M199" s="447"/>
      <c r="N199" s="447"/>
      <c r="O199" s="447"/>
      <c r="P199" s="447"/>
      <c r="Q199" s="447"/>
      <c r="R199" s="447"/>
      <c r="S199" s="447"/>
      <c r="T199" s="447"/>
      <c r="U199" s="447"/>
      <c r="V199" s="447"/>
      <c r="W199" s="447"/>
      <c r="X199" s="447"/>
      <c r="Y199" s="447"/>
      <c r="Z199" s="447"/>
      <c r="AA199" s="447"/>
      <c r="AB199" s="447"/>
      <c r="AC199" s="447"/>
      <c r="AD199" s="447"/>
      <c r="AE199" s="447"/>
      <c r="AF199" s="447"/>
      <c r="AG199" s="447"/>
      <c r="AH199" s="447"/>
      <c r="AI199" s="448"/>
      <c r="AJ199" s="275">
        <f>【様式第11】別紙2!Y10</f>
        <v>0</v>
      </c>
      <c r="AK199" s="275"/>
      <c r="AL199" s="275"/>
      <c r="AM199" s="275"/>
      <c r="AN199" s="275"/>
      <c r="AO199" s="275"/>
      <c r="AP199" s="275"/>
      <c r="AQ199" s="275"/>
      <c r="AR199" s="275"/>
      <c r="AS199" s="275"/>
      <c r="AT199" s="275"/>
      <c r="AU199" s="275"/>
      <c r="AV199" s="276" t="s">
        <v>85</v>
      </c>
      <c r="AW199" s="276"/>
      <c r="AX199" s="276"/>
      <c r="AY199" s="276"/>
      <c r="AZ199" s="276"/>
      <c r="BA199" s="276"/>
      <c r="BB199" s="277"/>
    </row>
    <row r="200" spans="1:55" ht="9.6" customHeight="1" x14ac:dyDescent="0.2">
      <c r="B200" s="447"/>
      <c r="C200" s="447"/>
      <c r="D200" s="447"/>
      <c r="E200" s="447"/>
      <c r="F200" s="447"/>
      <c r="G200" s="447"/>
      <c r="H200" s="447"/>
      <c r="I200" s="447"/>
      <c r="J200" s="447"/>
      <c r="K200" s="447"/>
      <c r="L200" s="447"/>
      <c r="M200" s="447"/>
      <c r="N200" s="447"/>
      <c r="O200" s="447"/>
      <c r="P200" s="447"/>
      <c r="Q200" s="447"/>
      <c r="R200" s="447"/>
      <c r="S200" s="447"/>
      <c r="T200" s="447"/>
      <c r="U200" s="447"/>
      <c r="V200" s="447"/>
      <c r="W200" s="447"/>
      <c r="X200" s="447"/>
      <c r="Y200" s="447"/>
      <c r="Z200" s="447"/>
      <c r="AA200" s="447"/>
      <c r="AB200" s="447"/>
      <c r="AC200" s="447"/>
      <c r="AD200" s="447"/>
      <c r="AE200" s="447"/>
      <c r="AF200" s="447"/>
      <c r="AG200" s="447"/>
      <c r="AH200" s="447"/>
      <c r="AI200" s="448"/>
      <c r="AJ200" s="275"/>
      <c r="AK200" s="275"/>
      <c r="AL200" s="275"/>
      <c r="AM200" s="275"/>
      <c r="AN200" s="275"/>
      <c r="AO200" s="275"/>
      <c r="AP200" s="275"/>
      <c r="AQ200" s="275"/>
      <c r="AR200" s="275"/>
      <c r="AS200" s="275"/>
      <c r="AT200" s="275"/>
      <c r="AU200" s="275"/>
      <c r="AV200" s="276"/>
      <c r="AW200" s="276"/>
      <c r="AX200" s="276"/>
      <c r="AY200" s="276"/>
      <c r="AZ200" s="276"/>
      <c r="BA200" s="276"/>
      <c r="BB200" s="277"/>
    </row>
    <row r="201" spans="1:55" ht="9.6" customHeight="1" x14ac:dyDescent="0.2">
      <c r="B201" s="447" t="s">
        <v>310</v>
      </c>
      <c r="C201" s="447"/>
      <c r="D201" s="447"/>
      <c r="E201" s="447"/>
      <c r="F201" s="447"/>
      <c r="G201" s="447"/>
      <c r="H201" s="447"/>
      <c r="I201" s="447"/>
      <c r="J201" s="447"/>
      <c r="K201" s="447"/>
      <c r="L201" s="447"/>
      <c r="M201" s="447"/>
      <c r="N201" s="447"/>
      <c r="O201" s="447"/>
      <c r="P201" s="447"/>
      <c r="Q201" s="447"/>
      <c r="R201" s="447"/>
      <c r="S201" s="447"/>
      <c r="T201" s="447"/>
      <c r="U201" s="447"/>
      <c r="V201" s="447"/>
      <c r="W201" s="447"/>
      <c r="X201" s="447"/>
      <c r="Y201" s="447"/>
      <c r="Z201" s="447"/>
      <c r="AA201" s="447"/>
      <c r="AB201" s="447"/>
      <c r="AC201" s="447"/>
      <c r="AD201" s="447"/>
      <c r="AE201" s="447"/>
      <c r="AF201" s="447"/>
      <c r="AG201" s="447"/>
      <c r="AH201" s="447"/>
      <c r="AI201" s="448"/>
      <c r="AJ201" s="275">
        <f>【様式第11】別紙2!Y14</f>
        <v>0</v>
      </c>
      <c r="AK201" s="275"/>
      <c r="AL201" s="275"/>
      <c r="AM201" s="275"/>
      <c r="AN201" s="275"/>
      <c r="AO201" s="275"/>
      <c r="AP201" s="275"/>
      <c r="AQ201" s="275"/>
      <c r="AR201" s="275"/>
      <c r="AS201" s="275"/>
      <c r="AT201" s="275"/>
      <c r="AU201" s="275"/>
      <c r="AV201" s="276" t="s">
        <v>85</v>
      </c>
      <c r="AW201" s="276"/>
      <c r="AX201" s="276"/>
      <c r="AY201" s="276"/>
      <c r="AZ201" s="276"/>
      <c r="BA201" s="276"/>
      <c r="BB201" s="277"/>
    </row>
    <row r="202" spans="1:55" ht="9.6" customHeight="1" x14ac:dyDescent="0.2">
      <c r="B202" s="447"/>
      <c r="C202" s="447"/>
      <c r="D202" s="447"/>
      <c r="E202" s="447"/>
      <c r="F202" s="447"/>
      <c r="G202" s="447"/>
      <c r="H202" s="447"/>
      <c r="I202" s="447"/>
      <c r="J202" s="447"/>
      <c r="K202" s="447"/>
      <c r="L202" s="447"/>
      <c r="M202" s="447"/>
      <c r="N202" s="447"/>
      <c r="O202" s="447"/>
      <c r="P202" s="447"/>
      <c r="Q202" s="447"/>
      <c r="R202" s="447"/>
      <c r="S202" s="447"/>
      <c r="T202" s="447"/>
      <c r="U202" s="447"/>
      <c r="V202" s="447"/>
      <c r="W202" s="447"/>
      <c r="X202" s="447"/>
      <c r="Y202" s="447"/>
      <c r="Z202" s="447"/>
      <c r="AA202" s="447"/>
      <c r="AB202" s="447"/>
      <c r="AC202" s="447"/>
      <c r="AD202" s="447"/>
      <c r="AE202" s="447"/>
      <c r="AF202" s="447"/>
      <c r="AG202" s="447"/>
      <c r="AH202" s="447"/>
      <c r="AI202" s="448"/>
      <c r="AJ202" s="275"/>
      <c r="AK202" s="275"/>
      <c r="AL202" s="275"/>
      <c r="AM202" s="275"/>
      <c r="AN202" s="275"/>
      <c r="AO202" s="275"/>
      <c r="AP202" s="275"/>
      <c r="AQ202" s="275"/>
      <c r="AR202" s="275"/>
      <c r="AS202" s="275"/>
      <c r="AT202" s="275"/>
      <c r="AU202" s="275"/>
      <c r="AV202" s="276"/>
      <c r="AW202" s="276"/>
      <c r="AX202" s="276"/>
      <c r="AY202" s="276"/>
      <c r="AZ202" s="276"/>
      <c r="BA202" s="276"/>
      <c r="BB202" s="277"/>
    </row>
    <row r="203" spans="1:55" ht="9.6" customHeight="1" x14ac:dyDescent="0.2">
      <c r="B203" s="447" t="s">
        <v>127</v>
      </c>
      <c r="C203" s="447"/>
      <c r="D203" s="447"/>
      <c r="E203" s="447"/>
      <c r="F203" s="447"/>
      <c r="G203" s="447"/>
      <c r="H203" s="447"/>
      <c r="I203" s="447"/>
      <c r="J203" s="447"/>
      <c r="K203" s="447"/>
      <c r="L203" s="447"/>
      <c r="M203" s="447"/>
      <c r="N203" s="447"/>
      <c r="O203" s="447"/>
      <c r="P203" s="447"/>
      <c r="Q203" s="447"/>
      <c r="R203" s="447"/>
      <c r="S203" s="447"/>
      <c r="T203" s="447"/>
      <c r="U203" s="447"/>
      <c r="V203" s="447"/>
      <c r="W203" s="447"/>
      <c r="X203" s="447"/>
      <c r="Y203" s="447"/>
      <c r="Z203" s="447"/>
      <c r="AA203" s="447"/>
      <c r="AB203" s="447"/>
      <c r="AC203" s="447"/>
      <c r="AD203" s="447"/>
      <c r="AE203" s="447"/>
      <c r="AF203" s="447"/>
      <c r="AG203" s="447"/>
      <c r="AH203" s="447"/>
      <c r="AI203" s="448"/>
      <c r="AJ203" s="275">
        <f>AJ199-AJ201</f>
        <v>0</v>
      </c>
      <c r="AK203" s="275"/>
      <c r="AL203" s="275"/>
      <c r="AM203" s="275"/>
      <c r="AN203" s="275"/>
      <c r="AO203" s="275"/>
      <c r="AP203" s="275"/>
      <c r="AQ203" s="275"/>
      <c r="AR203" s="275"/>
      <c r="AS203" s="275"/>
      <c r="AT203" s="275"/>
      <c r="AU203" s="275"/>
      <c r="AV203" s="276" t="s">
        <v>85</v>
      </c>
      <c r="AW203" s="276"/>
      <c r="AX203" s="276"/>
      <c r="AY203" s="276"/>
      <c r="AZ203" s="276"/>
      <c r="BA203" s="276"/>
      <c r="BB203" s="277"/>
    </row>
    <row r="204" spans="1:55" s="95" customFormat="1" ht="9.6" customHeight="1" x14ac:dyDescent="0.2">
      <c r="A204" s="89"/>
      <c r="B204" s="447"/>
      <c r="C204" s="447"/>
      <c r="D204" s="447"/>
      <c r="E204" s="447"/>
      <c r="F204" s="447"/>
      <c r="G204" s="447"/>
      <c r="H204" s="447"/>
      <c r="I204" s="447"/>
      <c r="J204" s="447"/>
      <c r="K204" s="447"/>
      <c r="L204" s="447"/>
      <c r="M204" s="447"/>
      <c r="N204" s="447"/>
      <c r="O204" s="447"/>
      <c r="P204" s="447"/>
      <c r="Q204" s="447"/>
      <c r="R204" s="447"/>
      <c r="S204" s="447"/>
      <c r="T204" s="447"/>
      <c r="U204" s="447"/>
      <c r="V204" s="447"/>
      <c r="W204" s="447"/>
      <c r="X204" s="447"/>
      <c r="Y204" s="447"/>
      <c r="Z204" s="447"/>
      <c r="AA204" s="447"/>
      <c r="AB204" s="447"/>
      <c r="AC204" s="447"/>
      <c r="AD204" s="447"/>
      <c r="AE204" s="447"/>
      <c r="AF204" s="447"/>
      <c r="AG204" s="447"/>
      <c r="AH204" s="447"/>
      <c r="AI204" s="448"/>
      <c r="AJ204" s="275"/>
      <c r="AK204" s="275"/>
      <c r="AL204" s="275"/>
      <c r="AM204" s="275"/>
      <c r="AN204" s="275"/>
      <c r="AO204" s="275"/>
      <c r="AP204" s="275"/>
      <c r="AQ204" s="275"/>
      <c r="AR204" s="275"/>
      <c r="AS204" s="275"/>
      <c r="AT204" s="275"/>
      <c r="AU204" s="275"/>
      <c r="AV204" s="276"/>
      <c r="AW204" s="276"/>
      <c r="AX204" s="276"/>
      <c r="AY204" s="276"/>
      <c r="AZ204" s="276"/>
      <c r="BA204" s="276"/>
      <c r="BB204" s="277"/>
      <c r="BC204" s="89"/>
    </row>
    <row r="205" spans="1:55" s="95" customFormat="1" ht="9.6" customHeight="1" x14ac:dyDescent="0.2">
      <c r="A205" s="89"/>
      <c r="B205" s="510" t="s">
        <v>90</v>
      </c>
      <c r="C205" s="510"/>
      <c r="D205" s="510"/>
      <c r="E205" s="510"/>
      <c r="F205" s="510"/>
      <c r="G205" s="510"/>
      <c r="H205" s="510"/>
      <c r="I205" s="510"/>
      <c r="J205" s="510"/>
      <c r="K205" s="510"/>
      <c r="L205" s="510"/>
      <c r="M205" s="510"/>
      <c r="N205" s="510"/>
      <c r="O205" s="510"/>
      <c r="P205" s="510"/>
      <c r="Q205" s="510"/>
      <c r="R205" s="510"/>
      <c r="S205" s="510"/>
      <c r="T205" s="510"/>
      <c r="U205" s="510"/>
      <c r="V205" s="510"/>
      <c r="W205" s="510"/>
      <c r="X205" s="510"/>
      <c r="Y205" s="510"/>
      <c r="Z205" s="510"/>
      <c r="AA205" s="510"/>
      <c r="AB205" s="510"/>
      <c r="AC205" s="510"/>
      <c r="AD205" s="510"/>
      <c r="AE205" s="510"/>
      <c r="AF205" s="510"/>
      <c r="AG205" s="510"/>
      <c r="AH205" s="510"/>
      <c r="AI205" s="511"/>
      <c r="AJ205" s="518"/>
      <c r="AK205" s="518"/>
      <c r="AL205" s="518"/>
      <c r="AM205" s="518"/>
      <c r="AN205" s="518"/>
      <c r="AO205" s="518"/>
      <c r="AP205" s="518"/>
      <c r="AQ205" s="518"/>
      <c r="AR205" s="518"/>
      <c r="AS205" s="518"/>
      <c r="AT205" s="518"/>
      <c r="AU205" s="518"/>
      <c r="AV205" s="514" t="s">
        <v>86</v>
      </c>
      <c r="AW205" s="514"/>
      <c r="AX205" s="514"/>
      <c r="AY205" s="514"/>
      <c r="AZ205" s="514"/>
      <c r="BA205" s="514"/>
      <c r="BB205" s="515"/>
      <c r="BC205" s="89"/>
    </row>
    <row r="206" spans="1:55" s="95" customFormat="1" ht="9.6" customHeight="1" x14ac:dyDescent="0.2">
      <c r="A206" s="89"/>
      <c r="B206" s="510"/>
      <c r="C206" s="510"/>
      <c r="D206" s="510"/>
      <c r="E206" s="510"/>
      <c r="F206" s="510"/>
      <c r="G206" s="510"/>
      <c r="H206" s="510"/>
      <c r="I206" s="510"/>
      <c r="J206" s="510"/>
      <c r="K206" s="510"/>
      <c r="L206" s="510"/>
      <c r="M206" s="510"/>
      <c r="N206" s="510"/>
      <c r="O206" s="510"/>
      <c r="P206" s="510"/>
      <c r="Q206" s="510"/>
      <c r="R206" s="510"/>
      <c r="S206" s="510"/>
      <c r="T206" s="510"/>
      <c r="U206" s="510"/>
      <c r="V206" s="510"/>
      <c r="W206" s="510"/>
      <c r="X206" s="510"/>
      <c r="Y206" s="510"/>
      <c r="Z206" s="510"/>
      <c r="AA206" s="510"/>
      <c r="AB206" s="510"/>
      <c r="AC206" s="510"/>
      <c r="AD206" s="510"/>
      <c r="AE206" s="510"/>
      <c r="AF206" s="510"/>
      <c r="AG206" s="510"/>
      <c r="AH206" s="510"/>
      <c r="AI206" s="511"/>
      <c r="AJ206" s="518"/>
      <c r="AK206" s="518"/>
      <c r="AL206" s="518"/>
      <c r="AM206" s="518"/>
      <c r="AN206" s="518"/>
      <c r="AO206" s="518"/>
      <c r="AP206" s="518"/>
      <c r="AQ206" s="518"/>
      <c r="AR206" s="518"/>
      <c r="AS206" s="518"/>
      <c r="AT206" s="518"/>
      <c r="AU206" s="518"/>
      <c r="AV206" s="514"/>
      <c r="AW206" s="514"/>
      <c r="AX206" s="514"/>
      <c r="AY206" s="514"/>
      <c r="AZ206" s="514"/>
      <c r="BA206" s="514"/>
      <c r="BB206" s="515"/>
      <c r="BC206" s="89"/>
    </row>
    <row r="207" spans="1:55" ht="9.6" customHeight="1" x14ac:dyDescent="0.2">
      <c r="B207" s="510" t="s">
        <v>91</v>
      </c>
      <c r="C207" s="510"/>
      <c r="D207" s="510"/>
      <c r="E207" s="510"/>
      <c r="F207" s="510"/>
      <c r="G207" s="510"/>
      <c r="H207" s="510"/>
      <c r="I207" s="510"/>
      <c r="J207" s="510"/>
      <c r="K207" s="510"/>
      <c r="L207" s="510"/>
      <c r="M207" s="510"/>
      <c r="N207" s="510"/>
      <c r="O207" s="510"/>
      <c r="P207" s="510"/>
      <c r="Q207" s="510"/>
      <c r="R207" s="510"/>
      <c r="S207" s="510"/>
      <c r="T207" s="510"/>
      <c r="U207" s="510"/>
      <c r="V207" s="510"/>
      <c r="W207" s="510"/>
      <c r="X207" s="510"/>
      <c r="Y207" s="510"/>
      <c r="Z207" s="510"/>
      <c r="AA207" s="510"/>
      <c r="AB207" s="510"/>
      <c r="AC207" s="510"/>
      <c r="AD207" s="510"/>
      <c r="AE207" s="510"/>
      <c r="AF207" s="510"/>
      <c r="AG207" s="510"/>
      <c r="AH207" s="510"/>
      <c r="AI207" s="511"/>
      <c r="AJ207" s="518"/>
      <c r="AK207" s="518"/>
      <c r="AL207" s="518"/>
      <c r="AM207" s="518"/>
      <c r="AN207" s="518"/>
      <c r="AO207" s="518"/>
      <c r="AP207" s="518"/>
      <c r="AQ207" s="518"/>
      <c r="AR207" s="518"/>
      <c r="AS207" s="518"/>
      <c r="AT207" s="518"/>
      <c r="AU207" s="518"/>
      <c r="AV207" s="514" t="s">
        <v>85</v>
      </c>
      <c r="AW207" s="514"/>
      <c r="AX207" s="514"/>
      <c r="AY207" s="514"/>
      <c r="AZ207" s="514"/>
      <c r="BA207" s="514"/>
      <c r="BB207" s="515"/>
    </row>
    <row r="208" spans="1:55" ht="9.6" customHeight="1" x14ac:dyDescent="0.2">
      <c r="B208" s="512"/>
      <c r="C208" s="512"/>
      <c r="D208" s="512"/>
      <c r="E208" s="512"/>
      <c r="F208" s="512"/>
      <c r="G208" s="512"/>
      <c r="H208" s="512"/>
      <c r="I208" s="512"/>
      <c r="J208" s="512"/>
      <c r="K208" s="512"/>
      <c r="L208" s="512"/>
      <c r="M208" s="512"/>
      <c r="N208" s="512"/>
      <c r="O208" s="512"/>
      <c r="P208" s="512"/>
      <c r="Q208" s="512"/>
      <c r="R208" s="512"/>
      <c r="S208" s="512"/>
      <c r="T208" s="512"/>
      <c r="U208" s="512"/>
      <c r="V208" s="512"/>
      <c r="W208" s="512"/>
      <c r="X208" s="512"/>
      <c r="Y208" s="512"/>
      <c r="Z208" s="512"/>
      <c r="AA208" s="512"/>
      <c r="AB208" s="512"/>
      <c r="AC208" s="512"/>
      <c r="AD208" s="512"/>
      <c r="AE208" s="512"/>
      <c r="AF208" s="512"/>
      <c r="AG208" s="512"/>
      <c r="AH208" s="512"/>
      <c r="AI208" s="513"/>
      <c r="AJ208" s="519"/>
      <c r="AK208" s="519"/>
      <c r="AL208" s="519"/>
      <c r="AM208" s="519"/>
      <c r="AN208" s="519"/>
      <c r="AO208" s="519"/>
      <c r="AP208" s="519"/>
      <c r="AQ208" s="519"/>
      <c r="AR208" s="519"/>
      <c r="AS208" s="519"/>
      <c r="AT208" s="519"/>
      <c r="AU208" s="519"/>
      <c r="AV208" s="516"/>
      <c r="AW208" s="516"/>
      <c r="AX208" s="516"/>
      <c r="AY208" s="516"/>
      <c r="AZ208" s="516"/>
      <c r="BA208" s="516"/>
      <c r="BB208" s="517"/>
    </row>
    <row r="210" spans="1:55" ht="9.6" customHeight="1" x14ac:dyDescent="0.2">
      <c r="B210" s="446" t="s">
        <v>128</v>
      </c>
      <c r="C210" s="446"/>
      <c r="D210" s="446"/>
      <c r="E210" s="446"/>
      <c r="F210" s="446"/>
      <c r="G210" s="446"/>
      <c r="H210" s="446"/>
      <c r="I210" s="446"/>
      <c r="J210" s="446"/>
      <c r="K210" s="446"/>
      <c r="L210" s="446"/>
      <c r="M210" s="446"/>
      <c r="N210" s="446"/>
      <c r="O210" s="446"/>
      <c r="P210" s="446"/>
      <c r="Q210" s="446"/>
      <c r="R210" s="446"/>
      <c r="S210" s="446"/>
      <c r="T210" s="446"/>
      <c r="U210" s="446"/>
      <c r="V210" s="446"/>
      <c r="W210" s="446"/>
      <c r="X210" s="446"/>
      <c r="Y210" s="446"/>
      <c r="Z210" s="446"/>
      <c r="AA210" s="446"/>
      <c r="AB210" s="446"/>
      <c r="AC210" s="446"/>
      <c r="AD210" s="446"/>
      <c r="AE210" s="446"/>
      <c r="AF210" s="446"/>
      <c r="AG210" s="446"/>
      <c r="AH210" s="446"/>
      <c r="AI210" s="446"/>
      <c r="AJ210" s="446"/>
      <c r="AK210" s="446"/>
      <c r="AL210" s="446"/>
      <c r="AM210" s="446"/>
      <c r="AN210" s="446"/>
      <c r="AO210" s="446"/>
      <c r="AP210" s="446"/>
      <c r="AQ210" s="446"/>
      <c r="AR210" s="446"/>
      <c r="AS210" s="446"/>
      <c r="AT210" s="446"/>
      <c r="AU210" s="446"/>
      <c r="AV210" s="446"/>
      <c r="AW210" s="446"/>
      <c r="AX210" s="446"/>
      <c r="AY210" s="446"/>
      <c r="AZ210" s="446"/>
      <c r="BA210" s="446"/>
      <c r="BB210" s="446"/>
    </row>
    <row r="211" spans="1:55" ht="9.6" customHeight="1" x14ac:dyDescent="0.2">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row>
    <row r="212" spans="1:55" ht="9.6" customHeight="1" x14ac:dyDescent="0.2">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row>
    <row r="214" spans="1:55" ht="9.6" customHeight="1" x14ac:dyDescent="0.2">
      <c r="B214" s="433" t="s">
        <v>331</v>
      </c>
      <c r="C214" s="352"/>
      <c r="D214" s="352"/>
      <c r="E214" s="352"/>
      <c r="F214" s="352"/>
      <c r="G214" s="352"/>
      <c r="H214" s="352"/>
      <c r="I214" s="352"/>
      <c r="J214" s="352"/>
      <c r="K214" s="352"/>
      <c r="L214" s="352"/>
      <c r="M214" s="352"/>
      <c r="N214" s="352"/>
      <c r="O214" s="352"/>
      <c r="P214" s="352"/>
      <c r="Q214" s="352"/>
      <c r="R214" s="352"/>
      <c r="S214" s="352"/>
      <c r="T214" s="352"/>
      <c r="U214" s="352"/>
      <c r="V214" s="352"/>
      <c r="W214" s="352"/>
      <c r="X214" s="352"/>
      <c r="Y214" s="352"/>
      <c r="Z214" s="352"/>
      <c r="AA214" s="352"/>
      <c r="AB214" s="352"/>
      <c r="AC214" s="352"/>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c r="AZ214" s="352"/>
      <c r="BA214" s="352"/>
      <c r="BB214" s="352"/>
    </row>
    <row r="215" spans="1:55" ht="18.600000000000001" customHeight="1" x14ac:dyDescent="0.2">
      <c r="B215" s="353"/>
      <c r="C215" s="353"/>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3"/>
      <c r="AA215" s="353"/>
      <c r="AB215" s="353"/>
      <c r="AC215" s="353"/>
      <c r="AD215" s="353"/>
      <c r="AE215" s="353"/>
      <c r="AF215" s="353"/>
      <c r="AG215" s="353"/>
      <c r="AH215" s="353"/>
      <c r="AI215" s="353"/>
      <c r="AJ215" s="353"/>
      <c r="AK215" s="353"/>
      <c r="AL215" s="353"/>
      <c r="AM215" s="353"/>
      <c r="AN215" s="353"/>
      <c r="AO215" s="353"/>
      <c r="AP215" s="353"/>
      <c r="AQ215" s="353"/>
      <c r="AR215" s="353"/>
      <c r="AS215" s="353"/>
      <c r="AT215" s="353"/>
      <c r="AU215" s="353"/>
      <c r="AV215" s="353"/>
      <c r="AW215" s="353"/>
      <c r="AX215" s="353"/>
      <c r="AY215" s="353"/>
      <c r="AZ215" s="353"/>
      <c r="BA215" s="353"/>
      <c r="BB215" s="353"/>
    </row>
    <row r="216" spans="1:55" ht="9.6" customHeight="1" x14ac:dyDescent="0.2">
      <c r="B216" s="520" t="s">
        <v>289</v>
      </c>
      <c r="C216" s="521"/>
      <c r="D216" s="521"/>
      <c r="E216" s="521"/>
      <c r="F216" s="521"/>
      <c r="G216" s="521"/>
      <c r="H216" s="521"/>
      <c r="I216" s="521"/>
      <c r="J216" s="521"/>
      <c r="K216" s="521"/>
      <c r="L216" s="521"/>
      <c r="M216" s="521"/>
      <c r="N216" s="521"/>
      <c r="O216" s="521"/>
      <c r="P216" s="521"/>
      <c r="Q216" s="521"/>
      <c r="R216" s="521"/>
      <c r="S216" s="521"/>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1"/>
      <c r="AY216" s="521"/>
      <c r="AZ216" s="521"/>
      <c r="BA216" s="521"/>
      <c r="BB216" s="522"/>
    </row>
    <row r="217" spans="1:55" ht="9.6" customHeight="1" x14ac:dyDescent="0.2">
      <c r="A217" s="95"/>
      <c r="B217" s="437" t="s">
        <v>159</v>
      </c>
      <c r="C217" s="438"/>
      <c r="D217" s="438"/>
      <c r="E217" s="438"/>
      <c r="F217" s="438"/>
      <c r="G217" s="438"/>
      <c r="H217" s="438"/>
      <c r="I217" s="438"/>
      <c r="J217" s="438"/>
      <c r="K217" s="438"/>
      <c r="L217" s="438"/>
      <c r="M217" s="438"/>
      <c r="N217" s="438"/>
      <c r="O217" s="438"/>
      <c r="P217" s="438"/>
      <c r="Q217" s="438"/>
      <c r="R217" s="438"/>
      <c r="S217" s="438"/>
      <c r="T217" s="438"/>
      <c r="U217" s="438"/>
      <c r="V217" s="438"/>
      <c r="W217" s="438"/>
      <c r="X217" s="438"/>
      <c r="Y217" s="438"/>
      <c r="Z217" s="438"/>
      <c r="AA217" s="438"/>
      <c r="AB217" s="438"/>
      <c r="AC217" s="438"/>
      <c r="AD217" s="438"/>
      <c r="AE217" s="438"/>
      <c r="AF217" s="438"/>
      <c r="AG217" s="438"/>
      <c r="AH217" s="438"/>
      <c r="AI217" s="438"/>
      <c r="AJ217" s="438"/>
      <c r="AK217" s="438"/>
      <c r="AL217" s="438"/>
      <c r="AM217" s="438"/>
      <c r="AN217" s="438"/>
      <c r="AO217" s="438"/>
      <c r="AP217" s="438"/>
      <c r="AQ217" s="438"/>
      <c r="AR217" s="438"/>
      <c r="AS217" s="438"/>
      <c r="AT217" s="438"/>
      <c r="AU217" s="438"/>
      <c r="AV217" s="438"/>
      <c r="AW217" s="438"/>
      <c r="AX217" s="438"/>
      <c r="AY217" s="438"/>
      <c r="AZ217" s="438"/>
      <c r="BA217" s="438"/>
      <c r="BB217" s="439"/>
      <c r="BC217" s="95"/>
    </row>
    <row r="218" spans="1:55" ht="9.6" customHeight="1" x14ac:dyDescent="0.2">
      <c r="A218" s="95"/>
      <c r="B218" s="440"/>
      <c r="C218" s="441"/>
      <c r="D218" s="441"/>
      <c r="E218" s="441"/>
      <c r="F218" s="441"/>
      <c r="G218" s="441"/>
      <c r="H218" s="441"/>
      <c r="I218" s="441"/>
      <c r="J218" s="441"/>
      <c r="K218" s="441"/>
      <c r="L218" s="441"/>
      <c r="M218" s="441"/>
      <c r="N218" s="441"/>
      <c r="O218" s="441"/>
      <c r="P218" s="441"/>
      <c r="Q218" s="441"/>
      <c r="R218" s="441"/>
      <c r="S218" s="441"/>
      <c r="T218" s="441"/>
      <c r="U218" s="441"/>
      <c r="V218" s="441"/>
      <c r="W218" s="441"/>
      <c r="X218" s="441"/>
      <c r="Y218" s="441"/>
      <c r="Z218" s="441"/>
      <c r="AA218" s="441"/>
      <c r="AB218" s="441"/>
      <c r="AC218" s="441"/>
      <c r="AD218" s="441"/>
      <c r="AE218" s="441"/>
      <c r="AF218" s="441"/>
      <c r="AG218" s="441"/>
      <c r="AH218" s="441"/>
      <c r="AI218" s="441"/>
      <c r="AJ218" s="441"/>
      <c r="AK218" s="441"/>
      <c r="AL218" s="441"/>
      <c r="AM218" s="441"/>
      <c r="AN218" s="441"/>
      <c r="AO218" s="441"/>
      <c r="AP218" s="441"/>
      <c r="AQ218" s="441"/>
      <c r="AR218" s="441"/>
      <c r="AS218" s="441"/>
      <c r="AT218" s="441"/>
      <c r="AU218" s="441"/>
      <c r="AV218" s="441"/>
      <c r="AW218" s="441"/>
      <c r="AX218" s="441"/>
      <c r="AY218" s="441"/>
      <c r="AZ218" s="441"/>
      <c r="BA218" s="441"/>
      <c r="BB218" s="442"/>
      <c r="BC218" s="95"/>
    </row>
    <row r="219" spans="1:55" ht="9.6" customHeight="1" x14ac:dyDescent="0.2">
      <c r="B219" s="440"/>
      <c r="C219" s="441"/>
      <c r="D219" s="441"/>
      <c r="E219" s="441"/>
      <c r="F219" s="441"/>
      <c r="G219" s="441"/>
      <c r="H219" s="441"/>
      <c r="I219" s="441"/>
      <c r="J219" s="441"/>
      <c r="K219" s="441"/>
      <c r="L219" s="441"/>
      <c r="M219" s="441"/>
      <c r="N219" s="441"/>
      <c r="O219" s="441"/>
      <c r="P219" s="441"/>
      <c r="Q219" s="441"/>
      <c r="R219" s="441"/>
      <c r="S219" s="441"/>
      <c r="T219" s="441"/>
      <c r="U219" s="441"/>
      <c r="V219" s="441"/>
      <c r="W219" s="441"/>
      <c r="X219" s="441"/>
      <c r="Y219" s="441"/>
      <c r="Z219" s="441"/>
      <c r="AA219" s="441"/>
      <c r="AB219" s="441"/>
      <c r="AC219" s="441"/>
      <c r="AD219" s="441"/>
      <c r="AE219" s="441"/>
      <c r="AF219" s="441"/>
      <c r="AG219" s="441"/>
      <c r="AH219" s="441"/>
      <c r="AI219" s="441"/>
      <c r="AJ219" s="441"/>
      <c r="AK219" s="441"/>
      <c r="AL219" s="441"/>
      <c r="AM219" s="441"/>
      <c r="AN219" s="441"/>
      <c r="AO219" s="441"/>
      <c r="AP219" s="441"/>
      <c r="AQ219" s="441"/>
      <c r="AR219" s="441"/>
      <c r="AS219" s="441"/>
      <c r="AT219" s="441"/>
      <c r="AU219" s="441"/>
      <c r="AV219" s="441"/>
      <c r="AW219" s="441"/>
      <c r="AX219" s="441"/>
      <c r="AY219" s="441"/>
      <c r="AZ219" s="441"/>
      <c r="BA219" s="441"/>
      <c r="BB219" s="442"/>
    </row>
    <row r="220" spans="1:55" ht="9.6" customHeight="1" x14ac:dyDescent="0.2">
      <c r="B220" s="440"/>
      <c r="C220" s="441"/>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441"/>
      <c r="AA220" s="441"/>
      <c r="AB220" s="441"/>
      <c r="AC220" s="441"/>
      <c r="AD220" s="441"/>
      <c r="AE220" s="441"/>
      <c r="AF220" s="441"/>
      <c r="AG220" s="441"/>
      <c r="AH220" s="441"/>
      <c r="AI220" s="441"/>
      <c r="AJ220" s="441"/>
      <c r="AK220" s="441"/>
      <c r="AL220" s="441"/>
      <c r="AM220" s="441"/>
      <c r="AN220" s="441"/>
      <c r="AO220" s="441"/>
      <c r="AP220" s="441"/>
      <c r="AQ220" s="441"/>
      <c r="AR220" s="441"/>
      <c r="AS220" s="441"/>
      <c r="AT220" s="441"/>
      <c r="AU220" s="441"/>
      <c r="AV220" s="441"/>
      <c r="AW220" s="441"/>
      <c r="AX220" s="441"/>
      <c r="AY220" s="441"/>
      <c r="AZ220" s="441"/>
      <c r="BA220" s="441"/>
      <c r="BB220" s="442"/>
    </row>
    <row r="221" spans="1:55" ht="9.6" customHeight="1" x14ac:dyDescent="0.2">
      <c r="B221" s="440"/>
      <c r="C221" s="441"/>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441"/>
      <c r="AA221" s="441"/>
      <c r="AB221" s="441"/>
      <c r="AC221" s="441"/>
      <c r="AD221" s="441"/>
      <c r="AE221" s="441"/>
      <c r="AF221" s="441"/>
      <c r="AG221" s="441"/>
      <c r="AH221" s="441"/>
      <c r="AI221" s="441"/>
      <c r="AJ221" s="441"/>
      <c r="AK221" s="441"/>
      <c r="AL221" s="441"/>
      <c r="AM221" s="441"/>
      <c r="AN221" s="441"/>
      <c r="AO221" s="441"/>
      <c r="AP221" s="441"/>
      <c r="AQ221" s="441"/>
      <c r="AR221" s="441"/>
      <c r="AS221" s="441"/>
      <c r="AT221" s="441"/>
      <c r="AU221" s="441"/>
      <c r="AV221" s="441"/>
      <c r="AW221" s="441"/>
      <c r="AX221" s="441"/>
      <c r="AY221" s="441"/>
      <c r="AZ221" s="441"/>
      <c r="BA221" s="441"/>
      <c r="BB221" s="442"/>
    </row>
    <row r="222" spans="1:55" ht="9.6" customHeight="1" x14ac:dyDescent="0.2">
      <c r="B222" s="440"/>
      <c r="C222" s="441"/>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441"/>
      <c r="AA222" s="441"/>
      <c r="AB222" s="441"/>
      <c r="AC222" s="441"/>
      <c r="AD222" s="441"/>
      <c r="AE222" s="441"/>
      <c r="AF222" s="441"/>
      <c r="AG222" s="441"/>
      <c r="AH222" s="441"/>
      <c r="AI222" s="441"/>
      <c r="AJ222" s="441"/>
      <c r="AK222" s="441"/>
      <c r="AL222" s="441"/>
      <c r="AM222" s="441"/>
      <c r="AN222" s="441"/>
      <c r="AO222" s="441"/>
      <c r="AP222" s="441"/>
      <c r="AQ222" s="441"/>
      <c r="AR222" s="441"/>
      <c r="AS222" s="441"/>
      <c r="AT222" s="441"/>
      <c r="AU222" s="441"/>
      <c r="AV222" s="441"/>
      <c r="AW222" s="441"/>
      <c r="AX222" s="441"/>
      <c r="AY222" s="441"/>
      <c r="AZ222" s="441"/>
      <c r="BA222" s="441"/>
      <c r="BB222" s="442"/>
    </row>
    <row r="223" spans="1:55" ht="9.6" customHeight="1" x14ac:dyDescent="0.2">
      <c r="B223" s="440"/>
      <c r="C223" s="441"/>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441"/>
      <c r="AA223" s="441"/>
      <c r="AB223" s="441"/>
      <c r="AC223" s="441"/>
      <c r="AD223" s="441"/>
      <c r="AE223" s="441"/>
      <c r="AF223" s="441"/>
      <c r="AG223" s="441"/>
      <c r="AH223" s="441"/>
      <c r="AI223" s="441"/>
      <c r="AJ223" s="441"/>
      <c r="AK223" s="441"/>
      <c r="AL223" s="441"/>
      <c r="AM223" s="441"/>
      <c r="AN223" s="441"/>
      <c r="AO223" s="441"/>
      <c r="AP223" s="441"/>
      <c r="AQ223" s="441"/>
      <c r="AR223" s="441"/>
      <c r="AS223" s="441"/>
      <c r="AT223" s="441"/>
      <c r="AU223" s="441"/>
      <c r="AV223" s="441"/>
      <c r="AW223" s="441"/>
      <c r="AX223" s="441"/>
      <c r="AY223" s="441"/>
      <c r="AZ223" s="441"/>
      <c r="BA223" s="441"/>
      <c r="BB223" s="442"/>
    </row>
    <row r="224" spans="1:55" ht="9.6" customHeight="1" x14ac:dyDescent="0.2">
      <c r="B224" s="443"/>
      <c r="C224" s="444"/>
      <c r="D224" s="444"/>
      <c r="E224" s="444"/>
      <c r="F224" s="444"/>
      <c r="G224" s="444"/>
      <c r="H224" s="444"/>
      <c r="I224" s="444"/>
      <c r="J224" s="444"/>
      <c r="K224" s="444"/>
      <c r="L224" s="444"/>
      <c r="M224" s="444"/>
      <c r="N224" s="444"/>
      <c r="O224" s="444"/>
      <c r="P224" s="444"/>
      <c r="Q224" s="444"/>
      <c r="R224" s="444"/>
      <c r="S224" s="444"/>
      <c r="T224" s="444"/>
      <c r="U224" s="444"/>
      <c r="V224" s="444"/>
      <c r="W224" s="444"/>
      <c r="X224" s="444"/>
      <c r="Y224" s="444"/>
      <c r="Z224" s="444"/>
      <c r="AA224" s="444"/>
      <c r="AB224" s="444"/>
      <c r="AC224" s="444"/>
      <c r="AD224" s="444"/>
      <c r="AE224" s="444"/>
      <c r="AF224" s="444"/>
      <c r="AG224" s="444"/>
      <c r="AH224" s="444"/>
      <c r="AI224" s="444"/>
      <c r="AJ224" s="444"/>
      <c r="AK224" s="444"/>
      <c r="AL224" s="444"/>
      <c r="AM224" s="444"/>
      <c r="AN224" s="444"/>
      <c r="AO224" s="444"/>
      <c r="AP224" s="444"/>
      <c r="AQ224" s="444"/>
      <c r="AR224" s="444"/>
      <c r="AS224" s="444"/>
      <c r="AT224" s="444"/>
      <c r="AU224" s="444"/>
      <c r="AV224" s="444"/>
      <c r="AW224" s="444"/>
      <c r="AX224" s="444"/>
      <c r="AY224" s="444"/>
      <c r="AZ224" s="444"/>
      <c r="BA224" s="444"/>
      <c r="BB224" s="445"/>
    </row>
    <row r="226" spans="2:54" ht="9.6" customHeight="1" x14ac:dyDescent="0.2">
      <c r="B226" s="433" t="s">
        <v>332</v>
      </c>
      <c r="C226" s="352"/>
      <c r="D226" s="352"/>
      <c r="E226" s="352"/>
      <c r="F226" s="352"/>
      <c r="G226" s="352"/>
      <c r="H226" s="352"/>
      <c r="I226" s="352"/>
      <c r="J226" s="352"/>
      <c r="K226" s="352"/>
      <c r="L226" s="352"/>
      <c r="M226" s="352"/>
      <c r="N226" s="352"/>
      <c r="O226" s="352"/>
      <c r="P226" s="352"/>
      <c r="Q226" s="352"/>
      <c r="R226" s="352"/>
      <c r="S226" s="352"/>
      <c r="T226" s="352"/>
      <c r="U226" s="352"/>
      <c r="V226" s="352"/>
      <c r="W226" s="352"/>
      <c r="X226" s="352"/>
      <c r="Y226" s="352"/>
      <c r="Z226" s="352"/>
      <c r="AA226" s="352"/>
      <c r="AB226" s="352"/>
      <c r="AC226" s="352"/>
      <c r="AD226" s="352"/>
      <c r="AE226" s="352"/>
      <c r="AF226" s="352"/>
      <c r="AG226" s="352"/>
      <c r="AH226" s="352"/>
      <c r="AI226" s="352"/>
      <c r="AJ226" s="352"/>
      <c r="AK226" s="352"/>
      <c r="AL226" s="352"/>
      <c r="AM226" s="352"/>
      <c r="AN226" s="352"/>
      <c r="AO226" s="352"/>
      <c r="AP226" s="352"/>
      <c r="AQ226" s="352"/>
      <c r="AR226" s="352"/>
      <c r="AS226" s="352"/>
      <c r="AT226" s="352"/>
      <c r="AU226" s="352"/>
      <c r="AV226" s="352"/>
      <c r="AW226" s="352"/>
      <c r="AX226" s="352"/>
      <c r="AY226" s="352"/>
      <c r="AZ226" s="352"/>
      <c r="BA226" s="352"/>
      <c r="BB226" s="352"/>
    </row>
    <row r="227" spans="2:54" ht="18" customHeight="1" x14ac:dyDescent="0.2">
      <c r="B227" s="353"/>
      <c r="C227" s="353"/>
      <c r="D227" s="353"/>
      <c r="E227" s="353"/>
      <c r="F227" s="353"/>
      <c r="G227" s="353"/>
      <c r="H227" s="353"/>
      <c r="I227" s="353"/>
      <c r="J227" s="353"/>
      <c r="K227" s="353"/>
      <c r="L227" s="353"/>
      <c r="M227" s="353"/>
      <c r="N227" s="353"/>
      <c r="O227" s="353"/>
      <c r="P227" s="353"/>
      <c r="Q227" s="353"/>
      <c r="R227" s="353"/>
      <c r="S227" s="353"/>
      <c r="T227" s="353"/>
      <c r="U227" s="353"/>
      <c r="V227" s="353"/>
      <c r="W227" s="353"/>
      <c r="X227" s="353"/>
      <c r="Y227" s="353"/>
      <c r="Z227" s="353"/>
      <c r="AA227" s="353"/>
      <c r="AB227" s="353"/>
      <c r="AC227" s="353"/>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3"/>
      <c r="AY227" s="353"/>
      <c r="AZ227" s="353"/>
      <c r="BA227" s="353"/>
      <c r="BB227" s="353"/>
    </row>
    <row r="228" spans="2:54" ht="9.6" customHeight="1" x14ac:dyDescent="0.2">
      <c r="B228" s="440"/>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441"/>
      <c r="AL228" s="441"/>
      <c r="AM228" s="441"/>
      <c r="AN228" s="441"/>
      <c r="AO228" s="441"/>
      <c r="AP228" s="441"/>
      <c r="AQ228" s="441"/>
      <c r="AR228" s="441"/>
      <c r="AS228" s="441"/>
      <c r="AT228" s="441"/>
      <c r="AU228" s="441"/>
      <c r="AV228" s="441"/>
      <c r="AW228" s="441"/>
      <c r="AX228" s="441"/>
      <c r="AY228" s="441"/>
      <c r="AZ228" s="441"/>
      <c r="BA228" s="441"/>
      <c r="BB228" s="442"/>
    </row>
    <row r="229" spans="2:54" ht="9.6" customHeight="1" x14ac:dyDescent="0.2">
      <c r="B229" s="440"/>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441"/>
      <c r="AL229" s="441"/>
      <c r="AM229" s="441"/>
      <c r="AN229" s="441"/>
      <c r="AO229" s="441"/>
      <c r="AP229" s="441"/>
      <c r="AQ229" s="441"/>
      <c r="AR229" s="441"/>
      <c r="AS229" s="441"/>
      <c r="AT229" s="441"/>
      <c r="AU229" s="441"/>
      <c r="AV229" s="441"/>
      <c r="AW229" s="441"/>
      <c r="AX229" s="441"/>
      <c r="AY229" s="441"/>
      <c r="AZ229" s="441"/>
      <c r="BA229" s="441"/>
      <c r="BB229" s="442"/>
    </row>
    <row r="230" spans="2:54" ht="9.6" customHeight="1" x14ac:dyDescent="0.2">
      <c r="B230" s="440"/>
      <c r="C230" s="441"/>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1"/>
      <c r="AD230" s="441"/>
      <c r="AE230" s="441"/>
      <c r="AF230" s="441"/>
      <c r="AG230" s="441"/>
      <c r="AH230" s="441"/>
      <c r="AI230" s="441"/>
      <c r="AJ230" s="441"/>
      <c r="AK230" s="441"/>
      <c r="AL230" s="441"/>
      <c r="AM230" s="441"/>
      <c r="AN230" s="441"/>
      <c r="AO230" s="441"/>
      <c r="AP230" s="441"/>
      <c r="AQ230" s="441"/>
      <c r="AR230" s="441"/>
      <c r="AS230" s="441"/>
      <c r="AT230" s="441"/>
      <c r="AU230" s="441"/>
      <c r="AV230" s="441"/>
      <c r="AW230" s="441"/>
      <c r="AX230" s="441"/>
      <c r="AY230" s="441"/>
      <c r="AZ230" s="441"/>
      <c r="BA230" s="441"/>
      <c r="BB230" s="442"/>
    </row>
    <row r="231" spans="2:54" ht="9.6" customHeight="1" x14ac:dyDescent="0.2">
      <c r="B231" s="440"/>
      <c r="C231" s="441"/>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c r="AA231" s="441"/>
      <c r="AB231" s="441"/>
      <c r="AC231" s="441"/>
      <c r="AD231" s="441"/>
      <c r="AE231" s="441"/>
      <c r="AF231" s="441"/>
      <c r="AG231" s="441"/>
      <c r="AH231" s="441"/>
      <c r="AI231" s="441"/>
      <c r="AJ231" s="441"/>
      <c r="AK231" s="441"/>
      <c r="AL231" s="441"/>
      <c r="AM231" s="441"/>
      <c r="AN231" s="441"/>
      <c r="AO231" s="441"/>
      <c r="AP231" s="441"/>
      <c r="AQ231" s="441"/>
      <c r="AR231" s="441"/>
      <c r="AS231" s="441"/>
      <c r="AT231" s="441"/>
      <c r="AU231" s="441"/>
      <c r="AV231" s="441"/>
      <c r="AW231" s="441"/>
      <c r="AX231" s="441"/>
      <c r="AY231" s="441"/>
      <c r="AZ231" s="441"/>
      <c r="BA231" s="441"/>
      <c r="BB231" s="442"/>
    </row>
    <row r="232" spans="2:54" ht="9.6" customHeight="1" x14ac:dyDescent="0.2">
      <c r="B232" s="440"/>
      <c r="C232" s="441"/>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c r="AA232" s="441"/>
      <c r="AB232" s="441"/>
      <c r="AC232" s="441"/>
      <c r="AD232" s="441"/>
      <c r="AE232" s="441"/>
      <c r="AF232" s="441"/>
      <c r="AG232" s="441"/>
      <c r="AH232" s="441"/>
      <c r="AI232" s="441"/>
      <c r="AJ232" s="441"/>
      <c r="AK232" s="441"/>
      <c r="AL232" s="441"/>
      <c r="AM232" s="441"/>
      <c r="AN232" s="441"/>
      <c r="AO232" s="441"/>
      <c r="AP232" s="441"/>
      <c r="AQ232" s="441"/>
      <c r="AR232" s="441"/>
      <c r="AS232" s="441"/>
      <c r="AT232" s="441"/>
      <c r="AU232" s="441"/>
      <c r="AV232" s="441"/>
      <c r="AW232" s="441"/>
      <c r="AX232" s="441"/>
      <c r="AY232" s="441"/>
      <c r="AZ232" s="441"/>
      <c r="BA232" s="441"/>
      <c r="BB232" s="442"/>
    </row>
    <row r="233" spans="2:54" ht="9.6" customHeight="1" x14ac:dyDescent="0.2">
      <c r="B233" s="443"/>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4"/>
      <c r="AD233" s="444"/>
      <c r="AE233" s="444"/>
      <c r="AF233" s="444"/>
      <c r="AG233" s="444"/>
      <c r="AH233" s="444"/>
      <c r="AI233" s="444"/>
      <c r="AJ233" s="444"/>
      <c r="AK233" s="444"/>
      <c r="AL233" s="444"/>
      <c r="AM233" s="444"/>
      <c r="AN233" s="444"/>
      <c r="AO233" s="444"/>
      <c r="AP233" s="444"/>
      <c r="AQ233" s="444"/>
      <c r="AR233" s="444"/>
      <c r="AS233" s="444"/>
      <c r="AT233" s="444"/>
      <c r="AU233" s="444"/>
      <c r="AV233" s="444"/>
      <c r="AW233" s="444"/>
      <c r="AX233" s="444"/>
      <c r="AY233" s="444"/>
      <c r="AZ233" s="444"/>
      <c r="BA233" s="444"/>
      <c r="BB233" s="445"/>
    </row>
    <row r="234" spans="2:54" s="101" customFormat="1" ht="9.6" customHeight="1" x14ac:dyDescent="0.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row>
    <row r="235" spans="2:54" ht="9.6" customHeight="1" x14ac:dyDescent="0.2">
      <c r="B235" s="433" t="s">
        <v>333</v>
      </c>
      <c r="C235" s="352"/>
      <c r="D235" s="352"/>
      <c r="E235" s="352"/>
      <c r="F235" s="352"/>
      <c r="G235" s="352"/>
      <c r="H235" s="352"/>
      <c r="I235" s="352"/>
      <c r="J235" s="352"/>
      <c r="K235" s="352"/>
      <c r="L235" s="352"/>
      <c r="M235" s="352"/>
      <c r="N235" s="352"/>
      <c r="O235" s="352"/>
      <c r="P235" s="352"/>
      <c r="Q235" s="352"/>
      <c r="R235" s="352"/>
      <c r="S235" s="352"/>
      <c r="T235" s="352"/>
      <c r="U235" s="352"/>
      <c r="V235" s="352"/>
      <c r="W235" s="352"/>
      <c r="X235" s="352"/>
      <c r="Y235" s="352"/>
      <c r="Z235" s="352"/>
      <c r="AA235" s="352"/>
      <c r="AB235" s="352"/>
      <c r="AC235" s="352"/>
      <c r="AD235" s="352"/>
      <c r="AE235" s="352"/>
      <c r="AF235" s="352"/>
      <c r="AG235" s="352"/>
      <c r="AH235" s="352"/>
      <c r="AI235" s="352"/>
      <c r="AJ235" s="352"/>
      <c r="AK235" s="352"/>
      <c r="AL235" s="352"/>
      <c r="AM235" s="352"/>
      <c r="AN235" s="352"/>
      <c r="AO235" s="352"/>
      <c r="AP235" s="352"/>
      <c r="AQ235" s="352"/>
      <c r="AR235" s="352"/>
      <c r="AS235" s="352"/>
      <c r="AT235" s="352"/>
      <c r="AU235" s="352"/>
      <c r="AV235" s="352"/>
      <c r="AW235" s="352"/>
      <c r="AX235" s="352"/>
      <c r="AY235" s="352"/>
      <c r="AZ235" s="352"/>
      <c r="BA235" s="352"/>
      <c r="BB235" s="352"/>
    </row>
    <row r="236" spans="2:54" ht="19.2" customHeight="1" x14ac:dyDescent="0.2">
      <c r="B236" s="353"/>
      <c r="C236" s="353"/>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3"/>
      <c r="AD236" s="353"/>
      <c r="AE236" s="353"/>
      <c r="AF236" s="353"/>
      <c r="AG236" s="353"/>
      <c r="AH236" s="353"/>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row>
    <row r="237" spans="2:54" ht="9.6" customHeight="1" x14ac:dyDescent="0.2">
      <c r="B237" s="475" t="s">
        <v>144</v>
      </c>
      <c r="C237" s="476"/>
      <c r="D237" s="476"/>
      <c r="E237" s="476"/>
      <c r="F237" s="476"/>
      <c r="G237" s="476"/>
      <c r="H237" s="476"/>
      <c r="I237" s="476"/>
      <c r="J237" s="476"/>
      <c r="K237" s="476"/>
      <c r="L237" s="476"/>
      <c r="M237" s="476"/>
      <c r="N237" s="476"/>
      <c r="O237" s="476"/>
      <c r="P237" s="476"/>
      <c r="Q237" s="476"/>
      <c r="R237" s="476"/>
      <c r="S237" s="476"/>
      <c r="T237" s="476"/>
      <c r="U237" s="476"/>
      <c r="V237" s="476"/>
      <c r="W237" s="476"/>
      <c r="X237" s="476"/>
      <c r="Y237" s="476"/>
      <c r="Z237" s="476"/>
      <c r="AA237" s="476"/>
      <c r="AB237" s="476"/>
      <c r="AC237" s="476"/>
      <c r="AD237" s="476"/>
      <c r="AE237" s="476"/>
      <c r="AF237" s="476"/>
      <c r="AG237" s="476"/>
      <c r="AH237" s="476"/>
      <c r="AI237" s="476"/>
      <c r="AJ237" s="476"/>
      <c r="AK237" s="476"/>
      <c r="AL237" s="476"/>
      <c r="AM237" s="476"/>
      <c r="AN237" s="476"/>
      <c r="AO237" s="476"/>
      <c r="AP237" s="476"/>
      <c r="AQ237" s="476"/>
      <c r="AR237" s="476"/>
      <c r="AS237" s="476"/>
      <c r="AT237" s="476"/>
      <c r="AU237" s="476"/>
      <c r="AV237" s="476"/>
      <c r="AW237" s="476"/>
      <c r="AX237" s="476"/>
      <c r="AY237" s="476"/>
      <c r="AZ237" s="476"/>
      <c r="BA237" s="476"/>
      <c r="BB237" s="477"/>
    </row>
    <row r="238" spans="2:54" ht="9.6" customHeight="1" x14ac:dyDescent="0.2">
      <c r="B238" s="501"/>
      <c r="C238" s="502"/>
      <c r="D238" s="502"/>
      <c r="E238" s="502"/>
      <c r="F238" s="502"/>
      <c r="G238" s="502"/>
      <c r="H238" s="502"/>
      <c r="I238" s="502"/>
      <c r="J238" s="502"/>
      <c r="K238" s="502"/>
      <c r="L238" s="502"/>
      <c r="M238" s="502"/>
      <c r="N238" s="502"/>
      <c r="O238" s="502"/>
      <c r="P238" s="502"/>
      <c r="Q238" s="502"/>
      <c r="R238" s="502"/>
      <c r="S238" s="502"/>
      <c r="T238" s="502"/>
      <c r="U238" s="502"/>
      <c r="V238" s="502"/>
      <c r="W238" s="502"/>
      <c r="X238" s="502"/>
      <c r="Y238" s="502"/>
      <c r="Z238" s="502"/>
      <c r="AA238" s="502"/>
      <c r="AB238" s="502"/>
      <c r="AC238" s="502"/>
      <c r="AD238" s="502"/>
      <c r="AE238" s="502"/>
      <c r="AF238" s="502"/>
      <c r="AG238" s="502"/>
      <c r="AH238" s="502"/>
      <c r="AI238" s="502"/>
      <c r="AJ238" s="502"/>
      <c r="AK238" s="502"/>
      <c r="AL238" s="502"/>
      <c r="AM238" s="502"/>
      <c r="AN238" s="502"/>
      <c r="AO238" s="502"/>
      <c r="AP238" s="502"/>
      <c r="AQ238" s="502"/>
      <c r="AR238" s="502"/>
      <c r="AS238" s="502"/>
      <c r="AT238" s="502"/>
      <c r="AU238" s="502"/>
      <c r="AV238" s="502"/>
      <c r="AW238" s="502"/>
      <c r="AX238" s="502"/>
      <c r="AY238" s="502"/>
      <c r="AZ238" s="502"/>
      <c r="BA238" s="502"/>
      <c r="BB238" s="503"/>
    </row>
    <row r="239" spans="2:54" ht="9.6" customHeight="1" x14ac:dyDescent="0.2">
      <c r="B239" s="440"/>
      <c r="C239" s="441"/>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1"/>
      <c r="AB239" s="441"/>
      <c r="AC239" s="441"/>
      <c r="AD239" s="441"/>
      <c r="AE239" s="441"/>
      <c r="AF239" s="441"/>
      <c r="AG239" s="441"/>
      <c r="AH239" s="441"/>
      <c r="AI239" s="441"/>
      <c r="AJ239" s="441"/>
      <c r="AK239" s="441"/>
      <c r="AL239" s="441"/>
      <c r="AM239" s="441"/>
      <c r="AN239" s="441"/>
      <c r="AO239" s="441"/>
      <c r="AP239" s="441"/>
      <c r="AQ239" s="441"/>
      <c r="AR239" s="441"/>
      <c r="AS239" s="441"/>
      <c r="AT239" s="441"/>
      <c r="AU239" s="441"/>
      <c r="AV239" s="441"/>
      <c r="AW239" s="441"/>
      <c r="AX239" s="441"/>
      <c r="AY239" s="441"/>
      <c r="AZ239" s="441"/>
      <c r="BA239" s="441"/>
      <c r="BB239" s="442"/>
    </row>
    <row r="240" spans="2:54" ht="9.6" customHeight="1" x14ac:dyDescent="0.2">
      <c r="B240" s="440"/>
      <c r="C240" s="441"/>
      <c r="D240" s="441"/>
      <c r="E240" s="441"/>
      <c r="F240" s="441"/>
      <c r="G240" s="441"/>
      <c r="H240" s="441"/>
      <c r="I240" s="441"/>
      <c r="J240" s="441"/>
      <c r="K240" s="441"/>
      <c r="L240" s="441"/>
      <c r="M240" s="441"/>
      <c r="N240" s="441"/>
      <c r="O240" s="441"/>
      <c r="P240" s="441"/>
      <c r="Q240" s="441"/>
      <c r="R240" s="441"/>
      <c r="S240" s="441"/>
      <c r="T240" s="441"/>
      <c r="U240" s="441"/>
      <c r="V240" s="441"/>
      <c r="W240" s="441"/>
      <c r="X240" s="441"/>
      <c r="Y240" s="441"/>
      <c r="Z240" s="441"/>
      <c r="AA240" s="441"/>
      <c r="AB240" s="441"/>
      <c r="AC240" s="441"/>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1"/>
      <c r="AY240" s="441"/>
      <c r="AZ240" s="441"/>
      <c r="BA240" s="441"/>
      <c r="BB240" s="442"/>
    </row>
    <row r="241" spans="2:54" ht="9.6" customHeight="1" x14ac:dyDescent="0.2">
      <c r="B241" s="440"/>
      <c r="C241" s="441"/>
      <c r="D241" s="441"/>
      <c r="E241" s="441"/>
      <c r="F241" s="441"/>
      <c r="G241" s="441"/>
      <c r="H241" s="441"/>
      <c r="I241" s="441"/>
      <c r="J241" s="441"/>
      <c r="K241" s="441"/>
      <c r="L241" s="441"/>
      <c r="M241" s="441"/>
      <c r="N241" s="441"/>
      <c r="O241" s="441"/>
      <c r="P241" s="441"/>
      <c r="Q241" s="441"/>
      <c r="R241" s="441"/>
      <c r="S241" s="441"/>
      <c r="T241" s="441"/>
      <c r="U241" s="441"/>
      <c r="V241" s="441"/>
      <c r="W241" s="441"/>
      <c r="X241" s="441"/>
      <c r="Y241" s="441"/>
      <c r="Z241" s="441"/>
      <c r="AA241" s="441"/>
      <c r="AB241" s="441"/>
      <c r="AC241" s="441"/>
      <c r="AD241" s="441"/>
      <c r="AE241" s="441"/>
      <c r="AF241" s="441"/>
      <c r="AG241" s="441"/>
      <c r="AH241" s="441"/>
      <c r="AI241" s="441"/>
      <c r="AJ241" s="441"/>
      <c r="AK241" s="441"/>
      <c r="AL241" s="441"/>
      <c r="AM241" s="441"/>
      <c r="AN241" s="441"/>
      <c r="AO241" s="441"/>
      <c r="AP241" s="441"/>
      <c r="AQ241" s="441"/>
      <c r="AR241" s="441"/>
      <c r="AS241" s="441"/>
      <c r="AT241" s="441"/>
      <c r="AU241" s="441"/>
      <c r="AV241" s="441"/>
      <c r="AW241" s="441"/>
      <c r="AX241" s="441"/>
      <c r="AY241" s="441"/>
      <c r="AZ241" s="441"/>
      <c r="BA241" s="441"/>
      <c r="BB241" s="442"/>
    </row>
    <row r="242" spans="2:54" ht="9.6" customHeight="1" x14ac:dyDescent="0.2">
      <c r="B242" s="440"/>
      <c r="C242" s="441"/>
      <c r="D242" s="441"/>
      <c r="E242" s="441"/>
      <c r="F242" s="441"/>
      <c r="G242" s="441"/>
      <c r="H242" s="441"/>
      <c r="I242" s="441"/>
      <c r="J242" s="441"/>
      <c r="K242" s="441"/>
      <c r="L242" s="441"/>
      <c r="M242" s="441"/>
      <c r="N242" s="441"/>
      <c r="O242" s="441"/>
      <c r="P242" s="441"/>
      <c r="Q242" s="441"/>
      <c r="R242" s="441"/>
      <c r="S242" s="441"/>
      <c r="T242" s="441"/>
      <c r="U242" s="441"/>
      <c r="V242" s="441"/>
      <c r="W242" s="441"/>
      <c r="X242" s="441"/>
      <c r="Y242" s="441"/>
      <c r="Z242" s="441"/>
      <c r="AA242" s="441"/>
      <c r="AB242" s="441"/>
      <c r="AC242" s="441"/>
      <c r="AD242" s="441"/>
      <c r="AE242" s="441"/>
      <c r="AF242" s="441"/>
      <c r="AG242" s="441"/>
      <c r="AH242" s="441"/>
      <c r="AI242" s="441"/>
      <c r="AJ242" s="441"/>
      <c r="AK242" s="441"/>
      <c r="AL242" s="441"/>
      <c r="AM242" s="441"/>
      <c r="AN242" s="441"/>
      <c r="AO242" s="441"/>
      <c r="AP242" s="441"/>
      <c r="AQ242" s="441"/>
      <c r="AR242" s="441"/>
      <c r="AS242" s="441"/>
      <c r="AT242" s="441"/>
      <c r="AU242" s="441"/>
      <c r="AV242" s="441"/>
      <c r="AW242" s="441"/>
      <c r="AX242" s="441"/>
      <c r="AY242" s="441"/>
      <c r="AZ242" s="441"/>
      <c r="BA242" s="441"/>
      <c r="BB242" s="442"/>
    </row>
    <row r="243" spans="2:54" ht="9.6" customHeight="1" x14ac:dyDescent="0.2">
      <c r="B243" s="504"/>
      <c r="C243" s="505"/>
      <c r="D243" s="505"/>
      <c r="E243" s="505"/>
      <c r="F243" s="505"/>
      <c r="G243" s="505"/>
      <c r="H243" s="505"/>
      <c r="I243" s="505"/>
      <c r="J243" s="505"/>
      <c r="K243" s="505"/>
      <c r="L243" s="505"/>
      <c r="M243" s="505"/>
      <c r="N243" s="505"/>
      <c r="O243" s="505"/>
      <c r="P243" s="505"/>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5"/>
      <c r="AP243" s="505"/>
      <c r="AQ243" s="505"/>
      <c r="AR243" s="505"/>
      <c r="AS243" s="505"/>
      <c r="AT243" s="505"/>
      <c r="AU243" s="505"/>
      <c r="AV243" s="505"/>
      <c r="AW243" s="505"/>
      <c r="AX243" s="505"/>
      <c r="AY243" s="505"/>
      <c r="AZ243" s="505"/>
      <c r="BA243" s="505"/>
      <c r="BB243" s="506"/>
    </row>
    <row r="244" spans="2:54" ht="9.6" customHeight="1" x14ac:dyDescent="0.2">
      <c r="B244" s="507" t="s">
        <v>347</v>
      </c>
      <c r="C244" s="508"/>
      <c r="D244" s="508"/>
      <c r="E244" s="508"/>
      <c r="F244" s="508"/>
      <c r="G244" s="508"/>
      <c r="H244" s="508"/>
      <c r="I244" s="508"/>
      <c r="J244" s="508"/>
      <c r="K244" s="508"/>
      <c r="L244" s="508"/>
      <c r="M244" s="508"/>
      <c r="N244" s="508"/>
      <c r="O244" s="508"/>
      <c r="P244" s="508"/>
      <c r="Q244" s="508"/>
      <c r="R244" s="508"/>
      <c r="S244" s="508"/>
      <c r="T244" s="508"/>
      <c r="U244" s="508"/>
      <c r="V244" s="508"/>
      <c r="W244" s="508"/>
      <c r="X244" s="508"/>
      <c r="Y244" s="508"/>
      <c r="Z244" s="508"/>
      <c r="AA244" s="508"/>
      <c r="AB244" s="508"/>
      <c r="AC244" s="508"/>
      <c r="AD244" s="508"/>
      <c r="AE244" s="508"/>
      <c r="AF244" s="508"/>
      <c r="AG244" s="508"/>
      <c r="AH244" s="508"/>
      <c r="AI244" s="508"/>
      <c r="AJ244" s="508"/>
      <c r="AK244" s="508"/>
      <c r="AL244" s="508"/>
      <c r="AM244" s="508"/>
      <c r="AN244" s="508"/>
      <c r="AO244" s="508"/>
      <c r="AP244" s="508"/>
      <c r="AQ244" s="508"/>
      <c r="AR244" s="508"/>
      <c r="AS244" s="508"/>
      <c r="AT244" s="508"/>
      <c r="AU244" s="508"/>
      <c r="AV244" s="508"/>
      <c r="AW244" s="508"/>
      <c r="AX244" s="508"/>
      <c r="AY244" s="508"/>
      <c r="AZ244" s="508"/>
      <c r="BA244" s="508"/>
      <c r="BB244" s="509"/>
    </row>
    <row r="245" spans="2:54" ht="9.6" customHeight="1" x14ac:dyDescent="0.2">
      <c r="B245" s="440"/>
      <c r="C245" s="441"/>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c r="AG245" s="441"/>
      <c r="AH245" s="441"/>
      <c r="AI245" s="441"/>
      <c r="AJ245" s="441"/>
      <c r="AK245" s="441"/>
      <c r="AL245" s="441"/>
      <c r="AM245" s="441"/>
      <c r="AN245" s="441"/>
      <c r="AO245" s="441"/>
      <c r="AP245" s="441"/>
      <c r="AQ245" s="441"/>
      <c r="AR245" s="441"/>
      <c r="AS245" s="441"/>
      <c r="AT245" s="441"/>
      <c r="AU245" s="441"/>
      <c r="AV245" s="441"/>
      <c r="AW245" s="441"/>
      <c r="AX245" s="441"/>
      <c r="AY245" s="441"/>
      <c r="AZ245" s="441"/>
      <c r="BA245" s="441"/>
      <c r="BB245" s="442"/>
    </row>
    <row r="246" spans="2:54" ht="9.6" customHeight="1" x14ac:dyDescent="0.2">
      <c r="B246" s="440"/>
      <c r="C246" s="441"/>
      <c r="D246" s="441"/>
      <c r="E246" s="441"/>
      <c r="F246" s="441"/>
      <c r="G246" s="441"/>
      <c r="H246" s="441"/>
      <c r="I246" s="441"/>
      <c r="J246" s="441"/>
      <c r="K246" s="441"/>
      <c r="L246" s="441"/>
      <c r="M246" s="441"/>
      <c r="N246" s="441"/>
      <c r="O246" s="441"/>
      <c r="P246" s="441"/>
      <c r="Q246" s="441"/>
      <c r="R246" s="441"/>
      <c r="S246" s="441"/>
      <c r="T246" s="441"/>
      <c r="U246" s="441"/>
      <c r="V246" s="441"/>
      <c r="W246" s="441"/>
      <c r="X246" s="441"/>
      <c r="Y246" s="441"/>
      <c r="Z246" s="441"/>
      <c r="AA246" s="441"/>
      <c r="AB246" s="441"/>
      <c r="AC246" s="441"/>
      <c r="AD246" s="441"/>
      <c r="AE246" s="441"/>
      <c r="AF246" s="441"/>
      <c r="AG246" s="441"/>
      <c r="AH246" s="441"/>
      <c r="AI246" s="441"/>
      <c r="AJ246" s="441"/>
      <c r="AK246" s="441"/>
      <c r="AL246" s="441"/>
      <c r="AM246" s="441"/>
      <c r="AN246" s="441"/>
      <c r="AO246" s="441"/>
      <c r="AP246" s="441"/>
      <c r="AQ246" s="441"/>
      <c r="AR246" s="441"/>
      <c r="AS246" s="441"/>
      <c r="AT246" s="441"/>
      <c r="AU246" s="441"/>
      <c r="AV246" s="441"/>
      <c r="AW246" s="441"/>
      <c r="AX246" s="441"/>
      <c r="AY246" s="441"/>
      <c r="AZ246" s="441"/>
      <c r="BA246" s="441"/>
      <c r="BB246" s="442"/>
    </row>
    <row r="247" spans="2:54" ht="9.6" customHeight="1" x14ac:dyDescent="0.2">
      <c r="B247" s="440"/>
      <c r="C247" s="441"/>
      <c r="D247" s="441"/>
      <c r="E247" s="441"/>
      <c r="F247" s="441"/>
      <c r="G247" s="441"/>
      <c r="H247" s="441"/>
      <c r="I247" s="441"/>
      <c r="J247" s="441"/>
      <c r="K247" s="441"/>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c r="AG247" s="441"/>
      <c r="AH247" s="441"/>
      <c r="AI247" s="441"/>
      <c r="AJ247" s="441"/>
      <c r="AK247" s="441"/>
      <c r="AL247" s="441"/>
      <c r="AM247" s="441"/>
      <c r="AN247" s="441"/>
      <c r="AO247" s="441"/>
      <c r="AP247" s="441"/>
      <c r="AQ247" s="441"/>
      <c r="AR247" s="441"/>
      <c r="AS247" s="441"/>
      <c r="AT247" s="441"/>
      <c r="AU247" s="441"/>
      <c r="AV247" s="441"/>
      <c r="AW247" s="441"/>
      <c r="AX247" s="441"/>
      <c r="AY247" s="441"/>
      <c r="AZ247" s="441"/>
      <c r="BA247" s="441"/>
      <c r="BB247" s="442"/>
    </row>
    <row r="248" spans="2:54" ht="9.6" customHeight="1" x14ac:dyDescent="0.2">
      <c r="B248" s="443"/>
      <c r="C248" s="444"/>
      <c r="D248" s="444"/>
      <c r="E248" s="444"/>
      <c r="F248" s="444"/>
      <c r="G248" s="444"/>
      <c r="H248" s="444"/>
      <c r="I248" s="444"/>
      <c r="J248" s="444"/>
      <c r="K248" s="444"/>
      <c r="L248" s="444"/>
      <c r="M248" s="444"/>
      <c r="N248" s="444"/>
      <c r="O248" s="444"/>
      <c r="P248" s="444"/>
      <c r="Q248" s="444"/>
      <c r="R248" s="444"/>
      <c r="S248" s="444"/>
      <c r="T248" s="444"/>
      <c r="U248" s="444"/>
      <c r="V248" s="444"/>
      <c r="W248" s="444"/>
      <c r="X248" s="444"/>
      <c r="Y248" s="444"/>
      <c r="Z248" s="444"/>
      <c r="AA248" s="444"/>
      <c r="AB248" s="444"/>
      <c r="AC248" s="444"/>
      <c r="AD248" s="444"/>
      <c r="AE248" s="444"/>
      <c r="AF248" s="444"/>
      <c r="AG248" s="444"/>
      <c r="AH248" s="444"/>
      <c r="AI248" s="444"/>
      <c r="AJ248" s="444"/>
      <c r="AK248" s="444"/>
      <c r="AL248" s="444"/>
      <c r="AM248" s="444"/>
      <c r="AN248" s="444"/>
      <c r="AO248" s="444"/>
      <c r="AP248" s="444"/>
      <c r="AQ248" s="444"/>
      <c r="AR248" s="444"/>
      <c r="AS248" s="444"/>
      <c r="AT248" s="444"/>
      <c r="AU248" s="444"/>
      <c r="AV248" s="444"/>
      <c r="AW248" s="444"/>
      <c r="AX248" s="444"/>
      <c r="AY248" s="444"/>
      <c r="AZ248" s="444"/>
      <c r="BA248" s="444"/>
      <c r="BB248" s="445"/>
    </row>
    <row r="249" spans="2:54" s="101" customFormat="1" ht="9.6" customHeight="1" x14ac:dyDescent="0.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row>
    <row r="250" spans="2:54" ht="9.6" customHeight="1" x14ac:dyDescent="0.2">
      <c r="B250" s="463" t="s">
        <v>334</v>
      </c>
      <c r="C250" s="464"/>
      <c r="D250" s="464"/>
      <c r="E250" s="464"/>
      <c r="F250" s="464"/>
      <c r="G250" s="464"/>
      <c r="H250" s="464"/>
      <c r="I250" s="464"/>
      <c r="J250" s="464"/>
      <c r="K250" s="464"/>
      <c r="L250" s="464"/>
      <c r="M250" s="464"/>
      <c r="N250" s="464"/>
      <c r="O250" s="464"/>
      <c r="P250" s="464"/>
      <c r="Q250" s="464"/>
      <c r="R250" s="464"/>
      <c r="S250" s="464"/>
      <c r="T250" s="464"/>
      <c r="U250" s="464"/>
      <c r="V250" s="464"/>
      <c r="W250" s="464"/>
      <c r="X250" s="464"/>
      <c r="Y250" s="464"/>
      <c r="Z250" s="464"/>
      <c r="AA250" s="464"/>
      <c r="AB250" s="464"/>
      <c r="AC250" s="464"/>
      <c r="AD250" s="464"/>
      <c r="AE250" s="464"/>
      <c r="AF250" s="464"/>
      <c r="AG250" s="464"/>
      <c r="AH250" s="464"/>
      <c r="AI250" s="464"/>
      <c r="AJ250" s="464"/>
      <c r="AK250" s="464"/>
      <c r="AL250" s="464"/>
      <c r="AM250" s="464"/>
      <c r="AN250" s="464"/>
      <c r="AO250" s="464"/>
      <c r="AP250" s="464"/>
      <c r="AQ250" s="464"/>
      <c r="AR250" s="464"/>
      <c r="AS250" s="464"/>
      <c r="AT250" s="464"/>
      <c r="AU250" s="464"/>
      <c r="AV250" s="464"/>
      <c r="AW250" s="464"/>
      <c r="AX250" s="464"/>
      <c r="AY250" s="464"/>
      <c r="AZ250" s="464"/>
      <c r="BA250" s="464"/>
      <c r="BB250" s="464"/>
    </row>
    <row r="251" spans="2:54" ht="19.2" customHeight="1" x14ac:dyDescent="0.2">
      <c r="B251" s="465"/>
      <c r="C251" s="465"/>
      <c r="D251" s="465"/>
      <c r="E251" s="465"/>
      <c r="F251" s="465"/>
      <c r="G251" s="465"/>
      <c r="H251" s="465"/>
      <c r="I251" s="465"/>
      <c r="J251" s="465"/>
      <c r="K251" s="465"/>
      <c r="L251" s="465"/>
      <c r="M251" s="465"/>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465"/>
      <c r="AY251" s="465"/>
      <c r="AZ251" s="465"/>
      <c r="BA251" s="465"/>
      <c r="BB251" s="465"/>
    </row>
    <row r="252" spans="2:54" ht="9.6" customHeight="1" x14ac:dyDescent="0.2">
      <c r="B252" s="466"/>
      <c r="C252" s="467"/>
      <c r="D252" s="467"/>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467"/>
      <c r="AL252" s="467"/>
      <c r="AM252" s="467"/>
      <c r="AN252" s="467"/>
      <c r="AO252" s="467"/>
      <c r="AP252" s="467"/>
      <c r="AQ252" s="467"/>
      <c r="AR252" s="467"/>
      <c r="AS252" s="467"/>
      <c r="AT252" s="467"/>
      <c r="AU252" s="467"/>
      <c r="AV252" s="467"/>
      <c r="AW252" s="467"/>
      <c r="AX252" s="467"/>
      <c r="AY252" s="467"/>
      <c r="AZ252" s="467"/>
      <c r="BA252" s="467"/>
      <c r="BB252" s="468"/>
    </row>
    <row r="253" spans="2:54" ht="9.6" customHeight="1" x14ac:dyDescent="0.2">
      <c r="B253" s="469"/>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0"/>
      <c r="AY253" s="470"/>
      <c r="AZ253" s="470"/>
      <c r="BA253" s="470"/>
      <c r="BB253" s="471"/>
    </row>
    <row r="254" spans="2:54" ht="9.6" customHeight="1" x14ac:dyDescent="0.2">
      <c r="B254" s="472"/>
      <c r="C254" s="473"/>
      <c r="D254" s="473"/>
      <c r="E254" s="473"/>
      <c r="F254" s="473"/>
      <c r="G254" s="473"/>
      <c r="H254" s="473"/>
      <c r="I254" s="473"/>
      <c r="J254" s="473"/>
      <c r="K254" s="473"/>
      <c r="L254" s="473"/>
      <c r="M254" s="473"/>
      <c r="N254" s="473"/>
      <c r="O254" s="473"/>
      <c r="P254" s="473"/>
      <c r="Q254" s="473"/>
      <c r="R254" s="473"/>
      <c r="S254" s="473"/>
      <c r="T254" s="473"/>
      <c r="U254" s="473"/>
      <c r="V254" s="473"/>
      <c r="W254" s="473"/>
      <c r="X254" s="473"/>
      <c r="Y254" s="473"/>
      <c r="Z254" s="473"/>
      <c r="AA254" s="473"/>
      <c r="AB254" s="473"/>
      <c r="AC254" s="473"/>
      <c r="AD254" s="473"/>
      <c r="AE254" s="473"/>
      <c r="AF254" s="473"/>
      <c r="AG254" s="473"/>
      <c r="AH254" s="473"/>
      <c r="AI254" s="473"/>
      <c r="AJ254" s="473"/>
      <c r="AK254" s="473"/>
      <c r="AL254" s="473"/>
      <c r="AM254" s="473"/>
      <c r="AN254" s="473"/>
      <c r="AO254" s="473"/>
      <c r="AP254" s="473"/>
      <c r="AQ254" s="473"/>
      <c r="AR254" s="473"/>
      <c r="AS254" s="473"/>
      <c r="AT254" s="473"/>
      <c r="AU254" s="473"/>
      <c r="AV254" s="473"/>
      <c r="AW254" s="473"/>
      <c r="AX254" s="473"/>
      <c r="AY254" s="473"/>
      <c r="AZ254" s="473"/>
      <c r="BA254" s="473"/>
      <c r="BB254" s="474"/>
    </row>
    <row r="255" spans="2:54" ht="9.6" customHeight="1" x14ac:dyDescent="0.2">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row>
    <row r="256" spans="2:54" ht="9.6" customHeight="1" x14ac:dyDescent="0.2">
      <c r="B256" s="449" t="s">
        <v>335</v>
      </c>
      <c r="C256" s="450"/>
      <c r="D256" s="450"/>
      <c r="E256" s="450"/>
      <c r="F256" s="450"/>
      <c r="G256" s="450"/>
      <c r="H256" s="450"/>
      <c r="I256" s="450"/>
      <c r="J256" s="450"/>
      <c r="K256" s="450"/>
      <c r="L256" s="450"/>
      <c r="M256" s="450"/>
      <c r="N256" s="450"/>
      <c r="O256" s="450"/>
      <c r="P256" s="450"/>
      <c r="Q256" s="450"/>
      <c r="R256" s="450"/>
      <c r="S256" s="450"/>
      <c r="T256" s="450"/>
      <c r="U256" s="450"/>
      <c r="V256" s="450"/>
      <c r="W256" s="450"/>
      <c r="X256" s="450"/>
      <c r="Y256" s="450"/>
      <c r="Z256" s="450"/>
      <c r="AA256" s="450"/>
      <c r="AB256" s="450"/>
      <c r="AC256" s="450"/>
      <c r="AD256" s="450"/>
      <c r="AE256" s="450"/>
      <c r="AF256" s="450"/>
      <c r="AG256" s="450"/>
      <c r="AH256" s="450"/>
      <c r="AI256" s="450"/>
      <c r="AJ256" s="450"/>
      <c r="AK256" s="450"/>
      <c r="AL256" s="450"/>
      <c r="AM256" s="450"/>
      <c r="AN256" s="450"/>
      <c r="AO256" s="450"/>
      <c r="AP256" s="450"/>
      <c r="AQ256" s="450"/>
      <c r="AR256" s="450"/>
      <c r="AS256" s="450"/>
      <c r="AT256" s="450"/>
      <c r="AU256" s="450"/>
      <c r="AV256" s="450"/>
      <c r="AW256" s="450"/>
      <c r="AX256" s="450"/>
      <c r="AY256" s="450"/>
      <c r="AZ256" s="450"/>
      <c r="BA256" s="450"/>
      <c r="BB256" s="451"/>
    </row>
    <row r="257" spans="2:54" ht="21" customHeight="1" x14ac:dyDescent="0.2">
      <c r="B257" s="452"/>
      <c r="C257" s="453"/>
      <c r="D257" s="453"/>
      <c r="E257" s="453"/>
      <c r="F257" s="453"/>
      <c r="G257" s="453"/>
      <c r="H257" s="453"/>
      <c r="I257" s="453"/>
      <c r="J257" s="453"/>
      <c r="K257" s="453"/>
      <c r="L257" s="453"/>
      <c r="M257" s="453"/>
      <c r="N257" s="453"/>
      <c r="O257" s="453"/>
      <c r="P257" s="453"/>
      <c r="Q257" s="453"/>
      <c r="R257" s="453"/>
      <c r="S257" s="453"/>
      <c r="T257" s="453"/>
      <c r="U257" s="453"/>
      <c r="V257" s="453"/>
      <c r="W257" s="453"/>
      <c r="X257" s="453"/>
      <c r="Y257" s="453"/>
      <c r="Z257" s="453"/>
      <c r="AA257" s="453"/>
      <c r="AB257" s="453"/>
      <c r="AC257" s="453"/>
      <c r="AD257" s="453"/>
      <c r="AE257" s="453"/>
      <c r="AF257" s="453"/>
      <c r="AG257" s="453"/>
      <c r="AH257" s="453"/>
      <c r="AI257" s="453"/>
      <c r="AJ257" s="453"/>
      <c r="AK257" s="453"/>
      <c r="AL257" s="453"/>
      <c r="AM257" s="453"/>
      <c r="AN257" s="453"/>
      <c r="AO257" s="453"/>
      <c r="AP257" s="453"/>
      <c r="AQ257" s="453"/>
      <c r="AR257" s="453"/>
      <c r="AS257" s="453"/>
      <c r="AT257" s="453"/>
      <c r="AU257" s="453"/>
      <c r="AV257" s="453"/>
      <c r="AW257" s="453"/>
      <c r="AX257" s="453"/>
      <c r="AY257" s="453"/>
      <c r="AZ257" s="453"/>
      <c r="BA257" s="453"/>
      <c r="BB257" s="454"/>
    </row>
    <row r="258" spans="2:54" ht="9.6" customHeight="1" x14ac:dyDescent="0.2">
      <c r="B258" s="455" t="s">
        <v>183</v>
      </c>
      <c r="C258" s="456"/>
      <c r="D258" s="456"/>
      <c r="E258" s="456"/>
      <c r="F258" s="456"/>
      <c r="G258" s="456"/>
      <c r="H258" s="456"/>
      <c r="I258" s="456"/>
      <c r="J258" s="456"/>
      <c r="K258" s="456"/>
      <c r="L258" s="456"/>
      <c r="M258" s="456"/>
      <c r="N258" s="456"/>
      <c r="O258" s="456"/>
      <c r="P258" s="456"/>
      <c r="Q258" s="456"/>
      <c r="R258" s="456"/>
      <c r="S258" s="456"/>
      <c r="T258" s="456"/>
      <c r="U258" s="456"/>
      <c r="V258" s="456"/>
      <c r="W258" s="456"/>
      <c r="X258" s="456"/>
      <c r="Y258" s="456"/>
      <c r="Z258" s="456"/>
      <c r="AA258" s="456"/>
      <c r="AB258" s="456"/>
      <c r="AC258" s="456"/>
      <c r="AD258" s="456"/>
      <c r="AE258" s="456"/>
      <c r="AF258" s="456"/>
      <c r="AG258" s="456"/>
      <c r="AH258" s="456"/>
      <c r="AI258" s="456"/>
      <c r="AJ258" s="456"/>
      <c r="AK258" s="456"/>
      <c r="AL258" s="456"/>
      <c r="AM258" s="456"/>
      <c r="AN258" s="456"/>
      <c r="AO258" s="456"/>
      <c r="AP258" s="456"/>
      <c r="AQ258" s="456"/>
      <c r="AR258" s="456"/>
      <c r="AS258" s="456"/>
      <c r="AT258" s="456"/>
      <c r="AU258" s="456"/>
      <c r="AV258" s="456"/>
      <c r="AW258" s="456"/>
      <c r="AX258" s="456"/>
      <c r="AY258" s="456"/>
      <c r="AZ258" s="456"/>
      <c r="BA258" s="456"/>
      <c r="BB258" s="457"/>
    </row>
    <row r="259" spans="2:54" ht="9.6" customHeight="1" x14ac:dyDescent="0.2">
      <c r="B259" s="466"/>
      <c r="C259" s="467"/>
      <c r="D259" s="467"/>
      <c r="E259" s="467"/>
      <c r="F259" s="467"/>
      <c r="G259" s="467"/>
      <c r="H259" s="467"/>
      <c r="I259" s="467"/>
      <c r="J259" s="467"/>
      <c r="K259" s="467"/>
      <c r="L259" s="467"/>
      <c r="M259" s="467"/>
      <c r="N259" s="467"/>
      <c r="O259" s="467"/>
      <c r="P259" s="467"/>
      <c r="Q259" s="467"/>
      <c r="R259" s="467"/>
      <c r="S259" s="467"/>
      <c r="T259" s="467"/>
      <c r="U259" s="467"/>
      <c r="V259" s="467"/>
      <c r="W259" s="467"/>
      <c r="X259" s="467"/>
      <c r="Y259" s="467"/>
      <c r="Z259" s="467"/>
      <c r="AA259" s="467"/>
      <c r="AB259" s="467"/>
      <c r="AC259" s="467"/>
      <c r="AD259" s="467"/>
      <c r="AE259" s="467"/>
      <c r="AF259" s="467"/>
      <c r="AG259" s="467"/>
      <c r="AH259" s="467"/>
      <c r="AI259" s="467"/>
      <c r="AJ259" s="467"/>
      <c r="AK259" s="467"/>
      <c r="AL259" s="467"/>
      <c r="AM259" s="467"/>
      <c r="AN259" s="467"/>
      <c r="AO259" s="467"/>
      <c r="AP259" s="467"/>
      <c r="AQ259" s="467"/>
      <c r="AR259" s="467"/>
      <c r="AS259" s="467"/>
      <c r="AT259" s="467"/>
      <c r="AU259" s="467"/>
      <c r="AV259" s="467"/>
      <c r="AW259" s="467"/>
      <c r="AX259" s="467"/>
      <c r="AY259" s="467"/>
      <c r="AZ259" s="467"/>
      <c r="BA259" s="467"/>
      <c r="BB259" s="468"/>
    </row>
    <row r="260" spans="2:54" ht="9.6" customHeight="1" x14ac:dyDescent="0.2">
      <c r="B260" s="469"/>
      <c r="C260" s="470"/>
      <c r="D260" s="470"/>
      <c r="E260" s="470"/>
      <c r="F260" s="470"/>
      <c r="G260" s="470"/>
      <c r="H260" s="470"/>
      <c r="I260" s="470"/>
      <c r="J260" s="470"/>
      <c r="K260" s="470"/>
      <c r="L260" s="470"/>
      <c r="M260" s="470"/>
      <c r="N260" s="470"/>
      <c r="O260" s="470"/>
      <c r="P260" s="470"/>
      <c r="Q260" s="470"/>
      <c r="R260" s="470"/>
      <c r="S260" s="470"/>
      <c r="T260" s="470"/>
      <c r="U260" s="470"/>
      <c r="V260" s="470"/>
      <c r="W260" s="470"/>
      <c r="X260" s="470"/>
      <c r="Y260" s="470"/>
      <c r="Z260" s="470"/>
      <c r="AA260" s="470"/>
      <c r="AB260" s="470"/>
      <c r="AC260" s="470"/>
      <c r="AD260" s="470"/>
      <c r="AE260" s="470"/>
      <c r="AF260" s="470"/>
      <c r="AG260" s="470"/>
      <c r="AH260" s="470"/>
      <c r="AI260" s="470"/>
      <c r="AJ260" s="470"/>
      <c r="AK260" s="470"/>
      <c r="AL260" s="470"/>
      <c r="AM260" s="470"/>
      <c r="AN260" s="470"/>
      <c r="AO260" s="470"/>
      <c r="AP260" s="470"/>
      <c r="AQ260" s="470"/>
      <c r="AR260" s="470"/>
      <c r="AS260" s="470"/>
      <c r="AT260" s="470"/>
      <c r="AU260" s="470"/>
      <c r="AV260" s="470"/>
      <c r="AW260" s="470"/>
      <c r="AX260" s="470"/>
      <c r="AY260" s="470"/>
      <c r="AZ260" s="470"/>
      <c r="BA260" s="470"/>
      <c r="BB260" s="471"/>
    </row>
    <row r="261" spans="2:54" ht="9.6" customHeight="1" x14ac:dyDescent="0.2">
      <c r="B261" s="469"/>
      <c r="C261" s="470"/>
      <c r="D261" s="470"/>
      <c r="E261" s="470"/>
      <c r="F261" s="470"/>
      <c r="G261" s="470"/>
      <c r="H261" s="470"/>
      <c r="I261" s="470"/>
      <c r="J261" s="470"/>
      <c r="K261" s="470"/>
      <c r="L261" s="470"/>
      <c r="M261" s="470"/>
      <c r="N261" s="470"/>
      <c r="O261" s="470"/>
      <c r="P261" s="470"/>
      <c r="Q261" s="470"/>
      <c r="R261" s="470"/>
      <c r="S261" s="470"/>
      <c r="T261" s="470"/>
      <c r="U261" s="470"/>
      <c r="V261" s="470"/>
      <c r="W261" s="470"/>
      <c r="X261" s="470"/>
      <c r="Y261" s="470"/>
      <c r="Z261" s="470"/>
      <c r="AA261" s="470"/>
      <c r="AB261" s="470"/>
      <c r="AC261" s="470"/>
      <c r="AD261" s="470"/>
      <c r="AE261" s="470"/>
      <c r="AF261" s="470"/>
      <c r="AG261" s="470"/>
      <c r="AH261" s="470"/>
      <c r="AI261" s="470"/>
      <c r="AJ261" s="470"/>
      <c r="AK261" s="470"/>
      <c r="AL261" s="470"/>
      <c r="AM261" s="470"/>
      <c r="AN261" s="470"/>
      <c r="AO261" s="470"/>
      <c r="AP261" s="470"/>
      <c r="AQ261" s="470"/>
      <c r="AR261" s="470"/>
      <c r="AS261" s="470"/>
      <c r="AT261" s="470"/>
      <c r="AU261" s="470"/>
      <c r="AV261" s="470"/>
      <c r="AW261" s="470"/>
      <c r="AX261" s="470"/>
      <c r="AY261" s="470"/>
      <c r="AZ261" s="470"/>
      <c r="BA261" s="470"/>
      <c r="BB261" s="471"/>
    </row>
    <row r="262" spans="2:54" ht="9.6" customHeight="1" x14ac:dyDescent="0.2">
      <c r="B262" s="472"/>
      <c r="C262" s="473"/>
      <c r="D262" s="473"/>
      <c r="E262" s="473"/>
      <c r="F262" s="473"/>
      <c r="G262" s="473"/>
      <c r="H262" s="473"/>
      <c r="I262" s="473"/>
      <c r="J262" s="473"/>
      <c r="K262" s="473"/>
      <c r="L262" s="473"/>
      <c r="M262" s="473"/>
      <c r="N262" s="473"/>
      <c r="O262" s="473"/>
      <c r="P262" s="473"/>
      <c r="Q262" s="473"/>
      <c r="R262" s="473"/>
      <c r="S262" s="473"/>
      <c r="T262" s="473"/>
      <c r="U262" s="473"/>
      <c r="V262" s="473"/>
      <c r="W262" s="473"/>
      <c r="X262" s="473"/>
      <c r="Y262" s="473"/>
      <c r="Z262" s="473"/>
      <c r="AA262" s="473"/>
      <c r="AB262" s="473"/>
      <c r="AC262" s="473"/>
      <c r="AD262" s="473"/>
      <c r="AE262" s="473"/>
      <c r="AF262" s="473"/>
      <c r="AG262" s="473"/>
      <c r="AH262" s="473"/>
      <c r="AI262" s="473"/>
      <c r="AJ262" s="473"/>
      <c r="AK262" s="473"/>
      <c r="AL262" s="473"/>
      <c r="AM262" s="473"/>
      <c r="AN262" s="473"/>
      <c r="AO262" s="473"/>
      <c r="AP262" s="473"/>
      <c r="AQ262" s="473"/>
      <c r="AR262" s="473"/>
      <c r="AS262" s="473"/>
      <c r="AT262" s="473"/>
      <c r="AU262" s="473"/>
      <c r="AV262" s="473"/>
      <c r="AW262" s="473"/>
      <c r="AX262" s="473"/>
      <c r="AY262" s="473"/>
      <c r="AZ262" s="473"/>
      <c r="BA262" s="473"/>
      <c r="BB262" s="474"/>
    </row>
    <row r="264" spans="2:54" ht="9.6" customHeight="1" x14ac:dyDescent="0.2">
      <c r="B264" s="433" t="s">
        <v>291</v>
      </c>
      <c r="C264" s="352"/>
      <c r="D264" s="352"/>
      <c r="E264" s="352"/>
      <c r="F264" s="352"/>
      <c r="G264" s="352"/>
      <c r="H264" s="352"/>
      <c r="I264" s="352"/>
      <c r="J264" s="352"/>
      <c r="K264" s="352"/>
      <c r="L264" s="352"/>
      <c r="M264" s="352"/>
      <c r="N264" s="352"/>
      <c r="O264" s="352"/>
      <c r="P264" s="352"/>
      <c r="Q264" s="352"/>
      <c r="R264" s="352"/>
      <c r="S264" s="352"/>
      <c r="T264" s="352"/>
      <c r="U264" s="352"/>
      <c r="V264" s="352"/>
      <c r="W264" s="352"/>
      <c r="X264" s="352"/>
      <c r="Y264" s="352"/>
      <c r="Z264" s="352"/>
      <c r="AA264" s="352"/>
      <c r="AB264" s="352"/>
      <c r="AC264" s="352"/>
      <c r="AD264" s="352"/>
      <c r="AE264" s="352"/>
      <c r="AF264" s="352"/>
      <c r="AG264" s="352"/>
      <c r="AH264" s="352"/>
      <c r="AI264" s="352"/>
      <c r="AJ264" s="352"/>
      <c r="AK264" s="352"/>
      <c r="AL264" s="352"/>
      <c r="AM264" s="352"/>
      <c r="AN264" s="352"/>
      <c r="AO264" s="352"/>
      <c r="AP264" s="352"/>
      <c r="AQ264" s="352"/>
      <c r="AR264" s="352"/>
      <c r="AS264" s="352"/>
      <c r="AT264" s="352"/>
      <c r="AU264" s="352"/>
      <c r="AV264" s="352"/>
      <c r="AW264" s="352"/>
      <c r="AX264" s="352"/>
      <c r="AY264" s="352"/>
      <c r="AZ264" s="352"/>
      <c r="BA264" s="352"/>
      <c r="BB264" s="352"/>
    </row>
    <row r="265" spans="2:54" ht="9.6" customHeight="1" x14ac:dyDescent="0.2">
      <c r="B265" s="353"/>
      <c r="C265" s="353"/>
      <c r="D265" s="353"/>
      <c r="E265" s="353"/>
      <c r="F265" s="353"/>
      <c r="G265" s="353"/>
      <c r="H265" s="353"/>
      <c r="I265" s="353"/>
      <c r="J265" s="353"/>
      <c r="K265" s="353"/>
      <c r="L265" s="353"/>
      <c r="M265" s="353"/>
      <c r="N265" s="353"/>
      <c r="O265" s="353"/>
      <c r="P265" s="353"/>
      <c r="Q265" s="353"/>
      <c r="R265" s="353"/>
      <c r="S265" s="353"/>
      <c r="T265" s="353"/>
      <c r="U265" s="353"/>
      <c r="V265" s="353"/>
      <c r="W265" s="353"/>
      <c r="X265" s="353"/>
      <c r="Y265" s="353"/>
      <c r="Z265" s="353"/>
      <c r="AA265" s="353"/>
      <c r="AB265" s="353"/>
      <c r="AC265" s="353"/>
      <c r="AD265" s="353"/>
      <c r="AE265" s="353"/>
      <c r="AF265" s="353"/>
      <c r="AG265" s="353"/>
      <c r="AH265" s="353"/>
      <c r="AI265" s="353"/>
      <c r="AJ265" s="353"/>
      <c r="AK265" s="353"/>
      <c r="AL265" s="353"/>
      <c r="AM265" s="353"/>
      <c r="AN265" s="353"/>
      <c r="AO265" s="353"/>
      <c r="AP265" s="353"/>
      <c r="AQ265" s="353"/>
      <c r="AR265" s="353"/>
      <c r="AS265" s="353"/>
      <c r="AT265" s="353"/>
      <c r="AU265" s="353"/>
      <c r="AV265" s="353"/>
      <c r="AW265" s="353"/>
      <c r="AX265" s="353"/>
      <c r="AY265" s="353"/>
      <c r="AZ265" s="353"/>
      <c r="BA265" s="353"/>
      <c r="BB265" s="353"/>
    </row>
    <row r="266" spans="2:54" ht="9.6" customHeight="1" x14ac:dyDescent="0.2">
      <c r="B266" s="434" t="s">
        <v>180</v>
      </c>
      <c r="C266" s="435"/>
      <c r="D266" s="435"/>
      <c r="E266" s="435"/>
      <c r="F266" s="435"/>
      <c r="G266" s="435"/>
      <c r="H266" s="435"/>
      <c r="I266" s="435"/>
      <c r="J266" s="435"/>
      <c r="K266" s="435"/>
      <c r="L266" s="435"/>
      <c r="M266" s="435"/>
      <c r="N266" s="435"/>
      <c r="O266" s="435"/>
      <c r="P266" s="435"/>
      <c r="Q266" s="435"/>
      <c r="R266" s="435"/>
      <c r="S266" s="435"/>
      <c r="T266" s="435"/>
      <c r="U266" s="435"/>
      <c r="V266" s="435"/>
      <c r="W266" s="435"/>
      <c r="X266" s="435"/>
      <c r="Y266" s="435"/>
      <c r="Z266" s="435"/>
      <c r="AA266" s="435"/>
      <c r="AB266" s="435"/>
      <c r="AC266" s="435"/>
      <c r="AD266" s="435"/>
      <c r="AE266" s="435"/>
      <c r="AF266" s="435"/>
      <c r="AG266" s="435"/>
      <c r="AH266" s="435"/>
      <c r="AI266" s="435"/>
      <c r="AJ266" s="435"/>
      <c r="AK266" s="435"/>
      <c r="AL266" s="435"/>
      <c r="AM266" s="435"/>
      <c r="AN266" s="435"/>
      <c r="AO266" s="435"/>
      <c r="AP266" s="435"/>
      <c r="AQ266" s="435"/>
      <c r="AR266" s="435"/>
      <c r="AS266" s="435"/>
      <c r="AT266" s="435"/>
      <c r="AU266" s="435"/>
      <c r="AV266" s="435"/>
      <c r="AW266" s="435"/>
      <c r="AX266" s="435"/>
      <c r="AY266" s="435"/>
      <c r="AZ266" s="435"/>
      <c r="BA266" s="435"/>
      <c r="BB266" s="436"/>
    </row>
    <row r="267" spans="2:54" ht="9.6" customHeight="1" x14ac:dyDescent="0.2">
      <c r="B267" s="437" t="s">
        <v>164</v>
      </c>
      <c r="C267" s="438"/>
      <c r="D267" s="438"/>
      <c r="E267" s="438"/>
      <c r="F267" s="438"/>
      <c r="G267" s="438"/>
      <c r="H267" s="438"/>
      <c r="I267" s="438"/>
      <c r="J267" s="438"/>
      <c r="K267" s="438"/>
      <c r="L267" s="438"/>
      <c r="M267" s="438"/>
      <c r="N267" s="438"/>
      <c r="O267" s="438"/>
      <c r="P267" s="438"/>
      <c r="Q267" s="438"/>
      <c r="R267" s="438"/>
      <c r="S267" s="438"/>
      <c r="T267" s="438"/>
      <c r="U267" s="438"/>
      <c r="V267" s="438"/>
      <c r="W267" s="438"/>
      <c r="X267" s="438"/>
      <c r="Y267" s="438"/>
      <c r="Z267" s="438"/>
      <c r="AA267" s="438"/>
      <c r="AB267" s="438"/>
      <c r="AC267" s="438"/>
      <c r="AD267" s="438"/>
      <c r="AE267" s="438"/>
      <c r="AF267" s="438"/>
      <c r="AG267" s="438"/>
      <c r="AH267" s="438"/>
      <c r="AI267" s="438"/>
      <c r="AJ267" s="438"/>
      <c r="AK267" s="438"/>
      <c r="AL267" s="438"/>
      <c r="AM267" s="438"/>
      <c r="AN267" s="438"/>
      <c r="AO267" s="438"/>
      <c r="AP267" s="438"/>
      <c r="AQ267" s="438"/>
      <c r="AR267" s="438"/>
      <c r="AS267" s="438"/>
      <c r="AT267" s="438"/>
      <c r="AU267" s="438"/>
      <c r="AV267" s="438"/>
      <c r="AW267" s="438"/>
      <c r="AX267" s="438"/>
      <c r="AY267" s="438"/>
      <c r="AZ267" s="438"/>
      <c r="BA267" s="438"/>
      <c r="BB267" s="439"/>
    </row>
    <row r="268" spans="2:54" ht="9.6" customHeight="1" x14ac:dyDescent="0.2">
      <c r="B268" s="427"/>
      <c r="C268" s="428"/>
      <c r="D268" s="428"/>
      <c r="E268" s="428"/>
      <c r="F268" s="428"/>
      <c r="G268" s="428"/>
      <c r="H268" s="428"/>
      <c r="I268" s="428"/>
      <c r="J268" s="428"/>
      <c r="K268" s="428"/>
      <c r="L268" s="428"/>
      <c r="M268" s="428"/>
      <c r="N268" s="428"/>
      <c r="O268" s="428"/>
      <c r="P268" s="428"/>
      <c r="Q268" s="428"/>
      <c r="R268" s="428"/>
      <c r="S268" s="428"/>
      <c r="T268" s="428"/>
      <c r="U268" s="428"/>
      <c r="V268" s="428"/>
      <c r="W268" s="428"/>
      <c r="X268" s="428"/>
      <c r="Y268" s="428"/>
      <c r="Z268" s="428"/>
      <c r="AA268" s="428"/>
      <c r="AB268" s="428"/>
      <c r="AC268" s="428"/>
      <c r="AD268" s="428"/>
      <c r="AE268" s="428"/>
      <c r="AF268" s="428"/>
      <c r="AG268" s="428"/>
      <c r="AH268" s="428"/>
      <c r="AI268" s="428"/>
      <c r="AJ268" s="428"/>
      <c r="AK268" s="428"/>
      <c r="AL268" s="428"/>
      <c r="AM268" s="428"/>
      <c r="AN268" s="428"/>
      <c r="AO268" s="428"/>
      <c r="AP268" s="428"/>
      <c r="AQ268" s="428"/>
      <c r="AR268" s="428"/>
      <c r="AS268" s="428"/>
      <c r="AT268" s="428"/>
      <c r="AU268" s="428"/>
      <c r="AV268" s="428"/>
      <c r="AW268" s="428"/>
      <c r="AX268" s="428"/>
      <c r="AY268" s="428"/>
      <c r="AZ268" s="428"/>
      <c r="BA268" s="428"/>
      <c r="BB268" s="429"/>
    </row>
    <row r="269" spans="2:54" ht="9.6" customHeight="1" x14ac:dyDescent="0.2">
      <c r="B269" s="427"/>
      <c r="C269" s="428"/>
      <c r="D269" s="428"/>
      <c r="E269" s="428"/>
      <c r="F269" s="428"/>
      <c r="G269" s="428"/>
      <c r="H269" s="428"/>
      <c r="I269" s="428"/>
      <c r="J269" s="428"/>
      <c r="K269" s="428"/>
      <c r="L269" s="428"/>
      <c r="M269" s="428"/>
      <c r="N269" s="428"/>
      <c r="O269" s="428"/>
      <c r="P269" s="428"/>
      <c r="Q269" s="428"/>
      <c r="R269" s="428"/>
      <c r="S269" s="428"/>
      <c r="T269" s="428"/>
      <c r="U269" s="428"/>
      <c r="V269" s="428"/>
      <c r="W269" s="428"/>
      <c r="X269" s="428"/>
      <c r="Y269" s="428"/>
      <c r="Z269" s="428"/>
      <c r="AA269" s="428"/>
      <c r="AB269" s="428"/>
      <c r="AC269" s="428"/>
      <c r="AD269" s="428"/>
      <c r="AE269" s="428"/>
      <c r="AF269" s="428"/>
      <c r="AG269" s="428"/>
      <c r="AH269" s="428"/>
      <c r="AI269" s="428"/>
      <c r="AJ269" s="428"/>
      <c r="AK269" s="428"/>
      <c r="AL269" s="428"/>
      <c r="AM269" s="428"/>
      <c r="AN269" s="428"/>
      <c r="AO269" s="428"/>
      <c r="AP269" s="428"/>
      <c r="AQ269" s="428"/>
      <c r="AR269" s="428"/>
      <c r="AS269" s="428"/>
      <c r="AT269" s="428"/>
      <c r="AU269" s="428"/>
      <c r="AV269" s="428"/>
      <c r="AW269" s="428"/>
      <c r="AX269" s="428"/>
      <c r="AY269" s="428"/>
      <c r="AZ269" s="428"/>
      <c r="BA269" s="428"/>
      <c r="BB269" s="429"/>
    </row>
    <row r="270" spans="2:54" ht="9.6" customHeight="1" x14ac:dyDescent="0.2">
      <c r="B270" s="427"/>
      <c r="C270" s="428"/>
      <c r="D270" s="428"/>
      <c r="E270" s="428"/>
      <c r="F270" s="428"/>
      <c r="G270" s="428"/>
      <c r="H270" s="428"/>
      <c r="I270" s="428"/>
      <c r="J270" s="428"/>
      <c r="K270" s="428"/>
      <c r="L270" s="428"/>
      <c r="M270" s="428"/>
      <c r="N270" s="428"/>
      <c r="O270" s="428"/>
      <c r="P270" s="428"/>
      <c r="Q270" s="428"/>
      <c r="R270" s="428"/>
      <c r="S270" s="428"/>
      <c r="T270" s="428"/>
      <c r="U270" s="428"/>
      <c r="V270" s="428"/>
      <c r="W270" s="428"/>
      <c r="X270" s="428"/>
      <c r="Y270" s="428"/>
      <c r="Z270" s="428"/>
      <c r="AA270" s="428"/>
      <c r="AB270" s="428"/>
      <c r="AC270" s="428"/>
      <c r="AD270" s="428"/>
      <c r="AE270" s="428"/>
      <c r="AF270" s="428"/>
      <c r="AG270" s="428"/>
      <c r="AH270" s="428"/>
      <c r="AI270" s="428"/>
      <c r="AJ270" s="428"/>
      <c r="AK270" s="428"/>
      <c r="AL270" s="428"/>
      <c r="AM270" s="428"/>
      <c r="AN270" s="428"/>
      <c r="AO270" s="428"/>
      <c r="AP270" s="428"/>
      <c r="AQ270" s="428"/>
      <c r="AR270" s="428"/>
      <c r="AS270" s="428"/>
      <c r="AT270" s="428"/>
      <c r="AU270" s="428"/>
      <c r="AV270" s="428"/>
      <c r="AW270" s="428"/>
      <c r="AX270" s="428"/>
      <c r="AY270" s="428"/>
      <c r="AZ270" s="428"/>
      <c r="BA270" s="428"/>
      <c r="BB270" s="429"/>
    </row>
    <row r="271" spans="2:54" ht="9.6" customHeight="1" x14ac:dyDescent="0.2">
      <c r="B271" s="427"/>
      <c r="C271" s="428"/>
      <c r="D271" s="428"/>
      <c r="E271" s="428"/>
      <c r="F271" s="428"/>
      <c r="G271" s="428"/>
      <c r="H271" s="428"/>
      <c r="I271" s="428"/>
      <c r="J271" s="428"/>
      <c r="K271" s="428"/>
      <c r="L271" s="428"/>
      <c r="M271" s="428"/>
      <c r="N271" s="428"/>
      <c r="O271" s="428"/>
      <c r="P271" s="428"/>
      <c r="Q271" s="428"/>
      <c r="R271" s="428"/>
      <c r="S271" s="428"/>
      <c r="T271" s="428"/>
      <c r="U271" s="428"/>
      <c r="V271" s="428"/>
      <c r="W271" s="428"/>
      <c r="X271" s="428"/>
      <c r="Y271" s="428"/>
      <c r="Z271" s="428"/>
      <c r="AA271" s="428"/>
      <c r="AB271" s="428"/>
      <c r="AC271" s="428"/>
      <c r="AD271" s="428"/>
      <c r="AE271" s="428"/>
      <c r="AF271" s="428"/>
      <c r="AG271" s="428"/>
      <c r="AH271" s="428"/>
      <c r="AI271" s="428"/>
      <c r="AJ271" s="428"/>
      <c r="AK271" s="428"/>
      <c r="AL271" s="428"/>
      <c r="AM271" s="428"/>
      <c r="AN271" s="428"/>
      <c r="AO271" s="428"/>
      <c r="AP271" s="428"/>
      <c r="AQ271" s="428"/>
      <c r="AR271" s="428"/>
      <c r="AS271" s="428"/>
      <c r="AT271" s="428"/>
      <c r="AU271" s="428"/>
      <c r="AV271" s="428"/>
      <c r="AW271" s="428"/>
      <c r="AX271" s="428"/>
      <c r="AY271" s="428"/>
      <c r="AZ271" s="428"/>
      <c r="BA271" s="428"/>
      <c r="BB271" s="429"/>
    </row>
    <row r="272" spans="2:54" ht="9.6" customHeight="1" x14ac:dyDescent="0.2">
      <c r="B272" s="427"/>
      <c r="C272" s="428"/>
      <c r="D272" s="428"/>
      <c r="E272" s="428"/>
      <c r="F272" s="428"/>
      <c r="G272" s="428"/>
      <c r="H272" s="428"/>
      <c r="I272" s="428"/>
      <c r="J272" s="428"/>
      <c r="K272" s="428"/>
      <c r="L272" s="428"/>
      <c r="M272" s="428"/>
      <c r="N272" s="428"/>
      <c r="O272" s="428"/>
      <c r="P272" s="428"/>
      <c r="Q272" s="428"/>
      <c r="R272" s="428"/>
      <c r="S272" s="428"/>
      <c r="T272" s="428"/>
      <c r="U272" s="428"/>
      <c r="V272" s="428"/>
      <c r="W272" s="428"/>
      <c r="X272" s="428"/>
      <c r="Y272" s="428"/>
      <c r="Z272" s="428"/>
      <c r="AA272" s="428"/>
      <c r="AB272" s="428"/>
      <c r="AC272" s="428"/>
      <c r="AD272" s="428"/>
      <c r="AE272" s="428"/>
      <c r="AF272" s="428"/>
      <c r="AG272" s="428"/>
      <c r="AH272" s="428"/>
      <c r="AI272" s="428"/>
      <c r="AJ272" s="428"/>
      <c r="AK272" s="428"/>
      <c r="AL272" s="428"/>
      <c r="AM272" s="428"/>
      <c r="AN272" s="428"/>
      <c r="AO272" s="428"/>
      <c r="AP272" s="428"/>
      <c r="AQ272" s="428"/>
      <c r="AR272" s="428"/>
      <c r="AS272" s="428"/>
      <c r="AT272" s="428"/>
      <c r="AU272" s="428"/>
      <c r="AV272" s="428"/>
      <c r="AW272" s="428"/>
      <c r="AX272" s="428"/>
      <c r="AY272" s="428"/>
      <c r="AZ272" s="428"/>
      <c r="BA272" s="428"/>
      <c r="BB272" s="429"/>
    </row>
    <row r="273" spans="2:54" ht="9.6" customHeight="1" x14ac:dyDescent="0.2">
      <c r="B273" s="427"/>
      <c r="C273" s="428"/>
      <c r="D273" s="428"/>
      <c r="E273" s="428"/>
      <c r="F273" s="428"/>
      <c r="G273" s="428"/>
      <c r="H273" s="428"/>
      <c r="I273" s="428"/>
      <c r="J273" s="428"/>
      <c r="K273" s="428"/>
      <c r="L273" s="428"/>
      <c r="M273" s="428"/>
      <c r="N273" s="428"/>
      <c r="O273" s="428"/>
      <c r="P273" s="428"/>
      <c r="Q273" s="428"/>
      <c r="R273" s="428"/>
      <c r="S273" s="428"/>
      <c r="T273" s="428"/>
      <c r="U273" s="428"/>
      <c r="V273" s="428"/>
      <c r="W273" s="428"/>
      <c r="X273" s="428"/>
      <c r="Y273" s="428"/>
      <c r="Z273" s="428"/>
      <c r="AA273" s="428"/>
      <c r="AB273" s="428"/>
      <c r="AC273" s="428"/>
      <c r="AD273" s="428"/>
      <c r="AE273" s="428"/>
      <c r="AF273" s="428"/>
      <c r="AG273" s="428"/>
      <c r="AH273" s="428"/>
      <c r="AI273" s="428"/>
      <c r="AJ273" s="428"/>
      <c r="AK273" s="428"/>
      <c r="AL273" s="428"/>
      <c r="AM273" s="428"/>
      <c r="AN273" s="428"/>
      <c r="AO273" s="428"/>
      <c r="AP273" s="428"/>
      <c r="AQ273" s="428"/>
      <c r="AR273" s="428"/>
      <c r="AS273" s="428"/>
      <c r="AT273" s="428"/>
      <c r="AU273" s="428"/>
      <c r="AV273" s="428"/>
      <c r="AW273" s="428"/>
      <c r="AX273" s="428"/>
      <c r="AY273" s="428"/>
      <c r="AZ273" s="428"/>
      <c r="BA273" s="428"/>
      <c r="BB273" s="429"/>
    </row>
    <row r="274" spans="2:54" ht="9.6" customHeight="1" x14ac:dyDescent="0.2">
      <c r="B274" s="427"/>
      <c r="C274" s="428"/>
      <c r="D274" s="428"/>
      <c r="E274" s="428"/>
      <c r="F274" s="428"/>
      <c r="G274" s="428"/>
      <c r="H274" s="428"/>
      <c r="I274" s="428"/>
      <c r="J274" s="428"/>
      <c r="K274" s="428"/>
      <c r="L274" s="428"/>
      <c r="M274" s="428"/>
      <c r="N274" s="428"/>
      <c r="O274" s="428"/>
      <c r="P274" s="428"/>
      <c r="Q274" s="428"/>
      <c r="R274" s="428"/>
      <c r="S274" s="428"/>
      <c r="T274" s="428"/>
      <c r="U274" s="428"/>
      <c r="V274" s="428"/>
      <c r="W274" s="428"/>
      <c r="X274" s="428"/>
      <c r="Y274" s="428"/>
      <c r="Z274" s="428"/>
      <c r="AA274" s="428"/>
      <c r="AB274" s="428"/>
      <c r="AC274" s="428"/>
      <c r="AD274" s="428"/>
      <c r="AE274" s="428"/>
      <c r="AF274" s="428"/>
      <c r="AG274" s="428"/>
      <c r="AH274" s="428"/>
      <c r="AI274" s="428"/>
      <c r="AJ274" s="428"/>
      <c r="AK274" s="428"/>
      <c r="AL274" s="428"/>
      <c r="AM274" s="428"/>
      <c r="AN274" s="428"/>
      <c r="AO274" s="428"/>
      <c r="AP274" s="428"/>
      <c r="AQ274" s="428"/>
      <c r="AR274" s="428"/>
      <c r="AS274" s="428"/>
      <c r="AT274" s="428"/>
      <c r="AU274" s="428"/>
      <c r="AV274" s="428"/>
      <c r="AW274" s="428"/>
      <c r="AX274" s="428"/>
      <c r="AY274" s="428"/>
      <c r="AZ274" s="428"/>
      <c r="BA274" s="428"/>
      <c r="BB274" s="429"/>
    </row>
    <row r="275" spans="2:54" ht="9.6" customHeight="1" x14ac:dyDescent="0.2">
      <c r="B275" s="427"/>
      <c r="C275" s="428"/>
      <c r="D275" s="428"/>
      <c r="E275" s="428"/>
      <c r="F275" s="428"/>
      <c r="G275" s="428"/>
      <c r="H275" s="428"/>
      <c r="I275" s="428"/>
      <c r="J275" s="428"/>
      <c r="K275" s="428"/>
      <c r="L275" s="428"/>
      <c r="M275" s="428"/>
      <c r="N275" s="428"/>
      <c r="O275" s="428"/>
      <c r="P275" s="428"/>
      <c r="Q275" s="428"/>
      <c r="R275" s="428"/>
      <c r="S275" s="428"/>
      <c r="T275" s="428"/>
      <c r="U275" s="428"/>
      <c r="V275" s="428"/>
      <c r="W275" s="428"/>
      <c r="X275" s="428"/>
      <c r="Y275" s="428"/>
      <c r="Z275" s="428"/>
      <c r="AA275" s="428"/>
      <c r="AB275" s="428"/>
      <c r="AC275" s="428"/>
      <c r="AD275" s="428"/>
      <c r="AE275" s="428"/>
      <c r="AF275" s="428"/>
      <c r="AG275" s="428"/>
      <c r="AH275" s="428"/>
      <c r="AI275" s="428"/>
      <c r="AJ275" s="428"/>
      <c r="AK275" s="428"/>
      <c r="AL275" s="428"/>
      <c r="AM275" s="428"/>
      <c r="AN275" s="428"/>
      <c r="AO275" s="428"/>
      <c r="AP275" s="428"/>
      <c r="AQ275" s="428"/>
      <c r="AR275" s="428"/>
      <c r="AS275" s="428"/>
      <c r="AT275" s="428"/>
      <c r="AU275" s="428"/>
      <c r="AV275" s="428"/>
      <c r="AW275" s="428"/>
      <c r="AX275" s="428"/>
      <c r="AY275" s="428"/>
      <c r="AZ275" s="428"/>
      <c r="BA275" s="428"/>
      <c r="BB275" s="429"/>
    </row>
    <row r="276" spans="2:54" ht="9.6" customHeight="1" x14ac:dyDescent="0.2">
      <c r="B276" s="427"/>
      <c r="C276" s="428"/>
      <c r="D276" s="428"/>
      <c r="E276" s="428"/>
      <c r="F276" s="428"/>
      <c r="G276" s="428"/>
      <c r="H276" s="428"/>
      <c r="I276" s="428"/>
      <c r="J276" s="428"/>
      <c r="K276" s="428"/>
      <c r="L276" s="428"/>
      <c r="M276" s="428"/>
      <c r="N276" s="428"/>
      <c r="O276" s="428"/>
      <c r="P276" s="428"/>
      <c r="Q276" s="428"/>
      <c r="R276" s="428"/>
      <c r="S276" s="428"/>
      <c r="T276" s="428"/>
      <c r="U276" s="428"/>
      <c r="V276" s="428"/>
      <c r="W276" s="428"/>
      <c r="X276" s="428"/>
      <c r="Y276" s="428"/>
      <c r="Z276" s="428"/>
      <c r="AA276" s="428"/>
      <c r="AB276" s="428"/>
      <c r="AC276" s="428"/>
      <c r="AD276" s="428"/>
      <c r="AE276" s="428"/>
      <c r="AF276" s="428"/>
      <c r="AG276" s="428"/>
      <c r="AH276" s="428"/>
      <c r="AI276" s="428"/>
      <c r="AJ276" s="428"/>
      <c r="AK276" s="428"/>
      <c r="AL276" s="428"/>
      <c r="AM276" s="428"/>
      <c r="AN276" s="428"/>
      <c r="AO276" s="428"/>
      <c r="AP276" s="428"/>
      <c r="AQ276" s="428"/>
      <c r="AR276" s="428"/>
      <c r="AS276" s="428"/>
      <c r="AT276" s="428"/>
      <c r="AU276" s="428"/>
      <c r="AV276" s="428"/>
      <c r="AW276" s="428"/>
      <c r="AX276" s="428"/>
      <c r="AY276" s="428"/>
      <c r="AZ276" s="428"/>
      <c r="BA276" s="428"/>
      <c r="BB276" s="429"/>
    </row>
    <row r="277" spans="2:54" ht="9.6" customHeight="1" x14ac:dyDescent="0.2">
      <c r="B277" s="430"/>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431"/>
      <c r="AF277" s="431"/>
      <c r="AG277" s="431"/>
      <c r="AH277" s="431"/>
      <c r="AI277" s="431"/>
      <c r="AJ277" s="431"/>
      <c r="AK277" s="431"/>
      <c r="AL277" s="431"/>
      <c r="AM277" s="431"/>
      <c r="AN277" s="431"/>
      <c r="AO277" s="431"/>
      <c r="AP277" s="431"/>
      <c r="AQ277" s="431"/>
      <c r="AR277" s="431"/>
      <c r="AS277" s="431"/>
      <c r="AT277" s="431"/>
      <c r="AU277" s="431"/>
      <c r="AV277" s="431"/>
      <c r="AW277" s="431"/>
      <c r="AX277" s="431"/>
      <c r="AY277" s="431"/>
      <c r="AZ277" s="431"/>
      <c r="BA277" s="431"/>
      <c r="BB277" s="432"/>
    </row>
  </sheetData>
  <sheetProtection formatCells="0" formatColumns="0" formatRows="0" insertColumns="0" insertRows="0" insertHyperlinks="0" deleteColumns="0" deleteRows="0" selectLockedCells="1" sort="0" autoFilter="0" pivotTables="0"/>
  <mergeCells count="253">
    <mergeCell ref="BE4:BU5"/>
    <mergeCell ref="B238:BB243"/>
    <mergeCell ref="B244:BB244"/>
    <mergeCell ref="B245:BB248"/>
    <mergeCell ref="B218:BB224"/>
    <mergeCell ref="B226:BB227"/>
    <mergeCell ref="B205:AI206"/>
    <mergeCell ref="B207:AI208"/>
    <mergeCell ref="AV205:BB206"/>
    <mergeCell ref="AV207:BB208"/>
    <mergeCell ref="AJ205:AU206"/>
    <mergeCell ref="AJ207:AU208"/>
    <mergeCell ref="B216:BB216"/>
    <mergeCell ref="A6:N7"/>
    <mergeCell ref="B59:BB60"/>
    <mergeCell ref="B61:J62"/>
    <mergeCell ref="K61:BB62"/>
    <mergeCell ref="B63:J64"/>
    <mergeCell ref="K63:AA64"/>
    <mergeCell ref="AB63:AJ64"/>
    <mergeCell ref="AK63:BB64"/>
    <mergeCell ref="B235:BB236"/>
    <mergeCell ref="B52:J53"/>
    <mergeCell ref="K52:AA53"/>
    <mergeCell ref="AB52:AJ53"/>
    <mergeCell ref="AK52:BB53"/>
    <mergeCell ref="B54:J55"/>
    <mergeCell ref="K54:BB55"/>
    <mergeCell ref="B56:J57"/>
    <mergeCell ref="K56:AA57"/>
    <mergeCell ref="AB56:AJ57"/>
    <mergeCell ref="AK56:BB57"/>
    <mergeCell ref="K44:AA45"/>
    <mergeCell ref="B48:J49"/>
    <mergeCell ref="B50:J51"/>
    <mergeCell ref="B154:BB155"/>
    <mergeCell ref="B156:BB156"/>
    <mergeCell ref="B157:BB163"/>
    <mergeCell ref="B71:J72"/>
    <mergeCell ref="AC120:AK121"/>
    <mergeCell ref="K71:AA72"/>
    <mergeCell ref="AB71:AJ72"/>
    <mergeCell ref="AK71:BB72"/>
    <mergeCell ref="B73:J74"/>
    <mergeCell ref="K73:AA74"/>
    <mergeCell ref="AB73:AJ74"/>
    <mergeCell ref="AK73:BB74"/>
    <mergeCell ref="B75:J76"/>
    <mergeCell ref="K75:BB76"/>
    <mergeCell ref="B112:J113"/>
    <mergeCell ref="B77:J78"/>
    <mergeCell ref="K77:AA78"/>
    <mergeCell ref="AB77:AJ78"/>
    <mergeCell ref="B87:BB88"/>
    <mergeCell ref="B89:BB89"/>
    <mergeCell ref="T114:AB115"/>
    <mergeCell ref="K108:S109"/>
    <mergeCell ref="T108:AB109"/>
    <mergeCell ref="K112:S113"/>
    <mergeCell ref="K122:S123"/>
    <mergeCell ref="T122:AB123"/>
    <mergeCell ref="AC122:AK123"/>
    <mergeCell ref="K120:S121"/>
    <mergeCell ref="T120:AB121"/>
    <mergeCell ref="B105:BB105"/>
    <mergeCell ref="B90:BB101"/>
    <mergeCell ref="AL112:AN113"/>
    <mergeCell ref="AO112:BB113"/>
    <mergeCell ref="AC112:AK113"/>
    <mergeCell ref="AC114:AK115"/>
    <mergeCell ref="T124:AB125"/>
    <mergeCell ref="AC124:AK125"/>
    <mergeCell ref="AO116:BB117"/>
    <mergeCell ref="K48:AA49"/>
    <mergeCell ref="AB48:AJ49"/>
    <mergeCell ref="AO118:BB119"/>
    <mergeCell ref="AL114:AN115"/>
    <mergeCell ref="T112:AB113"/>
    <mergeCell ref="B80:BB81"/>
    <mergeCell ref="AO114:BB115"/>
    <mergeCell ref="K116:S117"/>
    <mergeCell ref="AL122:AN123"/>
    <mergeCell ref="AO122:BB123"/>
    <mergeCell ref="AK48:BB49"/>
    <mergeCell ref="K50:AA51"/>
    <mergeCell ref="AB50:AJ51"/>
    <mergeCell ref="AK50:BB51"/>
    <mergeCell ref="K65:AA66"/>
    <mergeCell ref="AB65:AJ66"/>
    <mergeCell ref="AK65:BB66"/>
    <mergeCell ref="K67:BB68"/>
    <mergeCell ref="K69:AA70"/>
    <mergeCell ref="AB69:AJ70"/>
    <mergeCell ref="AK69:BB70"/>
    <mergeCell ref="K21:AA22"/>
    <mergeCell ref="B82:BB84"/>
    <mergeCell ref="B38:BB39"/>
    <mergeCell ref="B42:J43"/>
    <mergeCell ref="B44:J45"/>
    <mergeCell ref="B33:J34"/>
    <mergeCell ref="K33:BB34"/>
    <mergeCell ref="B35:J36"/>
    <mergeCell ref="K31:AA32"/>
    <mergeCell ref="AB31:AJ32"/>
    <mergeCell ref="AK31:BB32"/>
    <mergeCell ref="K35:AA36"/>
    <mergeCell ref="AB35:AJ36"/>
    <mergeCell ref="AK35:BB36"/>
    <mergeCell ref="K42:AA43"/>
    <mergeCell ref="AB42:AJ43"/>
    <mergeCell ref="AK42:BB43"/>
    <mergeCell ref="AK77:BB78"/>
    <mergeCell ref="AB44:AJ45"/>
    <mergeCell ref="B31:J32"/>
    <mergeCell ref="B40:J41"/>
    <mergeCell ref="K40:BB41"/>
    <mergeCell ref="B46:J47"/>
    <mergeCell ref="K46:BB47"/>
    <mergeCell ref="B268:BB277"/>
    <mergeCell ref="B264:BB265"/>
    <mergeCell ref="B266:BB266"/>
    <mergeCell ref="B267:BB267"/>
    <mergeCell ref="B228:BB233"/>
    <mergeCell ref="B210:BB210"/>
    <mergeCell ref="B214:BB215"/>
    <mergeCell ref="K126:S127"/>
    <mergeCell ref="T126:AB127"/>
    <mergeCell ref="B201:AI202"/>
    <mergeCell ref="B203:AI204"/>
    <mergeCell ref="B197:AI198"/>
    <mergeCell ref="B199:AI200"/>
    <mergeCell ref="B217:BB217"/>
    <mergeCell ref="B256:BB257"/>
    <mergeCell ref="B258:BB258"/>
    <mergeCell ref="B171:BB172"/>
    <mergeCell ref="B173:BB173"/>
    <mergeCell ref="B186:BB187"/>
    <mergeCell ref="B188:BB188"/>
    <mergeCell ref="B250:BB251"/>
    <mergeCell ref="B252:BB254"/>
    <mergeCell ref="B259:BB262"/>
    <mergeCell ref="B237:BB237"/>
    <mergeCell ref="B131:BB131"/>
    <mergeCell ref="AO108:BB109"/>
    <mergeCell ref="B106:J107"/>
    <mergeCell ref="B129:BB130"/>
    <mergeCell ref="B110:J111"/>
    <mergeCell ref="K110:S111"/>
    <mergeCell ref="T110:AB111"/>
    <mergeCell ref="AC110:AK111"/>
    <mergeCell ref="AL110:AN111"/>
    <mergeCell ref="B108:J109"/>
    <mergeCell ref="T106:AB107"/>
    <mergeCell ref="AL124:AN125"/>
    <mergeCell ref="AO124:BB125"/>
    <mergeCell ref="AL126:AN127"/>
    <mergeCell ref="AO126:BB127"/>
    <mergeCell ref="B126:J127"/>
    <mergeCell ref="B114:J115"/>
    <mergeCell ref="B116:J117"/>
    <mergeCell ref="B118:J119"/>
    <mergeCell ref="B120:J121"/>
    <mergeCell ref="B122:J123"/>
    <mergeCell ref="K114:S115"/>
    <mergeCell ref="K106:S107"/>
    <mergeCell ref="AC106:AK107"/>
    <mergeCell ref="A8:BB12"/>
    <mergeCell ref="K23:AA24"/>
    <mergeCell ref="AK21:BB22"/>
    <mergeCell ref="AK23:BB24"/>
    <mergeCell ref="AB27:AJ28"/>
    <mergeCell ref="AK27:BB28"/>
    <mergeCell ref="K27:AA28"/>
    <mergeCell ref="K29:AA30"/>
    <mergeCell ref="AB29:AJ30"/>
    <mergeCell ref="AK29:BB30"/>
    <mergeCell ref="B21:J22"/>
    <mergeCell ref="B23:J24"/>
    <mergeCell ref="B25:J26"/>
    <mergeCell ref="K25:BB26"/>
    <mergeCell ref="B27:J28"/>
    <mergeCell ref="AB21:AJ22"/>
    <mergeCell ref="AB23:AJ24"/>
    <mergeCell ref="B17:BB18"/>
    <mergeCell ref="B29:J30"/>
    <mergeCell ref="B13:J15"/>
    <mergeCell ref="K14:BB15"/>
    <mergeCell ref="K13:BB13"/>
    <mergeCell ref="B19:J20"/>
    <mergeCell ref="K19:BB20"/>
    <mergeCell ref="B132:BB135"/>
    <mergeCell ref="B136:BB136"/>
    <mergeCell ref="B137:BB140"/>
    <mergeCell ref="B65:J66"/>
    <mergeCell ref="B67:J68"/>
    <mergeCell ref="B69:J70"/>
    <mergeCell ref="AK44:BB45"/>
    <mergeCell ref="A142:XFD142"/>
    <mergeCell ref="B145:BB145"/>
    <mergeCell ref="B143:BB144"/>
    <mergeCell ref="AC126:AK127"/>
    <mergeCell ref="B103:BB104"/>
    <mergeCell ref="B124:J125"/>
    <mergeCell ref="AC108:AK109"/>
    <mergeCell ref="AL108:AN109"/>
    <mergeCell ref="AO110:BB111"/>
    <mergeCell ref="AL106:AN107"/>
    <mergeCell ref="AO106:BB107"/>
    <mergeCell ref="AL120:AN121"/>
    <mergeCell ref="AO120:BB121"/>
    <mergeCell ref="K118:S119"/>
    <mergeCell ref="T118:AB119"/>
    <mergeCell ref="AC118:AK119"/>
    <mergeCell ref="AL118:AN119"/>
    <mergeCell ref="AJ180:AU181"/>
    <mergeCell ref="AV174:BB175"/>
    <mergeCell ref="AJ197:AU198"/>
    <mergeCell ref="AJ199:AU200"/>
    <mergeCell ref="AJ201:AU202"/>
    <mergeCell ref="B193:AI194"/>
    <mergeCell ref="S176:AI177"/>
    <mergeCell ref="B174:R177"/>
    <mergeCell ref="S174:AI175"/>
    <mergeCell ref="AJ176:AU177"/>
    <mergeCell ref="AV176:BB177"/>
    <mergeCell ref="B195:AI196"/>
    <mergeCell ref="AJ195:AU196"/>
    <mergeCell ref="AV195:BB196"/>
    <mergeCell ref="AJ174:AU175"/>
    <mergeCell ref="AJ203:AU204"/>
    <mergeCell ref="AV197:BB198"/>
    <mergeCell ref="AV199:BB200"/>
    <mergeCell ref="AV201:BB202"/>
    <mergeCell ref="AV203:BB204"/>
    <mergeCell ref="AL116:AN117"/>
    <mergeCell ref="B146:BB152"/>
    <mergeCell ref="AV178:BB179"/>
    <mergeCell ref="AV180:BB181"/>
    <mergeCell ref="B183:BB183"/>
    <mergeCell ref="B189:AI190"/>
    <mergeCell ref="B191:AI192"/>
    <mergeCell ref="AJ189:AU190"/>
    <mergeCell ref="AJ191:AU192"/>
    <mergeCell ref="AJ193:AU194"/>
    <mergeCell ref="AV189:BB190"/>
    <mergeCell ref="AV191:BB192"/>
    <mergeCell ref="AV193:BB194"/>
    <mergeCell ref="K124:S125"/>
    <mergeCell ref="B178:AI179"/>
    <mergeCell ref="B180:AI181"/>
    <mergeCell ref="T116:AB117"/>
    <mergeCell ref="AC116:AK117"/>
    <mergeCell ref="AJ178:AU179"/>
  </mergeCells>
  <phoneticPr fontId="1"/>
  <conditionalFormatting sqref="B82:BB84">
    <cfRule type="cellIs" dxfId="742" priority="34" operator="equal">
      <formula>""</formula>
    </cfRule>
  </conditionalFormatting>
  <conditionalFormatting sqref="K19:BB20 B90:BB101 K13:K14">
    <cfRule type="cellIs" dxfId="741" priority="32" operator="equal">
      <formula>""</formula>
    </cfRule>
  </conditionalFormatting>
  <conditionalFormatting sqref="B132:BB135 B137:BB140 AJ205:AU208 B218:BB224 B228:BB233 B268:BB277">
    <cfRule type="cellIs" dxfId="740" priority="31" operator="equal">
      <formula>""</formula>
    </cfRule>
  </conditionalFormatting>
  <conditionalFormatting sqref="AJ176:AU177">
    <cfRule type="cellIs" dxfId="739" priority="29" operator="equal">
      <formula>""</formula>
    </cfRule>
    <cfRule type="cellIs" dxfId="738" priority="30" operator="equal">
      <formula>"　"</formula>
    </cfRule>
  </conditionalFormatting>
  <conditionalFormatting sqref="B146:BB152">
    <cfRule type="cellIs" dxfId="737" priority="27" operator="equal">
      <formula>""</formula>
    </cfRule>
    <cfRule type="cellIs" dxfId="736" priority="28" operator="equal">
      <formula>"　"</formula>
    </cfRule>
  </conditionalFormatting>
  <conditionalFormatting sqref="K25:BB26 K27 K21 K23">
    <cfRule type="cellIs" dxfId="735" priority="26" operator="equal">
      <formula>""</formula>
    </cfRule>
  </conditionalFormatting>
  <conditionalFormatting sqref="K33:BB34 K35 K29 K31">
    <cfRule type="cellIs" dxfId="734" priority="22" operator="equal">
      <formula>""</formula>
    </cfRule>
  </conditionalFormatting>
  <conditionalFormatting sqref="AK21:BB24">
    <cfRule type="cellIs" dxfId="733" priority="24" operator="equal">
      <formula>""</formula>
    </cfRule>
  </conditionalFormatting>
  <conditionalFormatting sqref="AK27:BB28">
    <cfRule type="cellIs" dxfId="732" priority="23" operator="equal">
      <formula>""</formula>
    </cfRule>
  </conditionalFormatting>
  <conditionalFormatting sqref="K54:BB55 K56 K50 K52">
    <cfRule type="cellIs" dxfId="731" priority="15" operator="equal">
      <formula>""</formula>
    </cfRule>
  </conditionalFormatting>
  <conditionalFormatting sqref="AK29:BB32">
    <cfRule type="cellIs" dxfId="730" priority="21" operator="equal">
      <formula>""</formula>
    </cfRule>
  </conditionalFormatting>
  <conditionalFormatting sqref="AK35:BB36">
    <cfRule type="cellIs" dxfId="729" priority="20" operator="equal">
      <formula>""</formula>
    </cfRule>
  </conditionalFormatting>
  <conditionalFormatting sqref="K40:BB41">
    <cfRule type="cellIs" dxfId="728" priority="19" operator="equal">
      <formula>""</formula>
    </cfRule>
  </conditionalFormatting>
  <conditionalFormatting sqref="K46:BB47 K48 K42 K44">
    <cfRule type="cellIs" dxfId="727" priority="18" operator="equal">
      <formula>""</formula>
    </cfRule>
  </conditionalFormatting>
  <conditionalFormatting sqref="AK50:BB53">
    <cfRule type="cellIs" dxfId="726" priority="14" operator="equal">
      <formula>""</formula>
    </cfRule>
  </conditionalFormatting>
  <conditionalFormatting sqref="AK42:BB45">
    <cfRule type="cellIs" dxfId="725" priority="17" operator="equal">
      <formula>""</formula>
    </cfRule>
  </conditionalFormatting>
  <conditionalFormatting sqref="AK48:BB49">
    <cfRule type="cellIs" dxfId="724" priority="16" operator="equal">
      <formula>""</formula>
    </cfRule>
  </conditionalFormatting>
  <conditionalFormatting sqref="AK56:BB57">
    <cfRule type="cellIs" dxfId="723" priority="13" operator="equal">
      <formula>""</formula>
    </cfRule>
  </conditionalFormatting>
  <conditionalFormatting sqref="K75:BB76 K77 K71 K73">
    <cfRule type="cellIs" dxfId="722" priority="4" operator="equal">
      <formula>""</formula>
    </cfRule>
  </conditionalFormatting>
  <conditionalFormatting sqref="B238:BB243 B245:BB248">
    <cfRule type="cellIs" dxfId="721" priority="12" operator="equal">
      <formula>""</formula>
    </cfRule>
  </conditionalFormatting>
  <conditionalFormatting sqref="B157:BB163">
    <cfRule type="cellIs" dxfId="720" priority="9" operator="equal">
      <formula>""</formula>
    </cfRule>
    <cfRule type="cellIs" dxfId="719" priority="10" operator="equal">
      <formula>"　"</formula>
    </cfRule>
  </conditionalFormatting>
  <conditionalFormatting sqref="K61:BB62">
    <cfRule type="cellIs" dxfId="718" priority="8" operator="equal">
      <formula>""</formula>
    </cfRule>
  </conditionalFormatting>
  <conditionalFormatting sqref="K67:BB68 K69 K63 K65">
    <cfRule type="cellIs" dxfId="717" priority="7" operator="equal">
      <formula>""</formula>
    </cfRule>
  </conditionalFormatting>
  <conditionalFormatting sqref="AK71:BB74">
    <cfRule type="cellIs" dxfId="716" priority="3" operator="equal">
      <formula>""</formula>
    </cfRule>
  </conditionalFormatting>
  <conditionalFormatting sqref="AK63:BB66">
    <cfRule type="cellIs" dxfId="715" priority="6" operator="equal">
      <formula>""</formula>
    </cfRule>
  </conditionalFormatting>
  <conditionalFormatting sqref="AK69:BB70">
    <cfRule type="cellIs" dxfId="714" priority="5" operator="equal">
      <formula>""</formula>
    </cfRule>
  </conditionalFormatting>
  <conditionalFormatting sqref="AK77:BB78">
    <cfRule type="cellIs" dxfId="713" priority="2" operator="equal">
      <formula>""</formula>
    </cfRule>
  </conditionalFormatting>
  <conditionalFormatting sqref="B252:BB254 B259:BB262">
    <cfRule type="cellIs" dxfId="712" priority="1" operator="equal">
      <formula>""</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Medium,標準"&amp;10&amp;KFF0000※ここに事業者名を入れてくさい。&amp;K00-015
</oddHeader>
    <oddFooter>&amp;C&amp;P</oddFooter>
  </headerFooter>
  <rowBreaks count="3" manualBreakCount="3">
    <brk id="85" max="54" man="1"/>
    <brk id="168" max="54" man="1"/>
    <brk id="212"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Z47"/>
  <sheetViews>
    <sheetView showGridLines="0" view="pageBreakPreview" zoomScale="90" zoomScaleNormal="100" zoomScaleSheetLayoutView="90" zoomScalePageLayoutView="80" workbookViewId="0">
      <selection activeCell="Y7" sqref="Y7:AE7"/>
    </sheetView>
  </sheetViews>
  <sheetFormatPr defaultColWidth="2.6640625" defaultRowHeight="18" x14ac:dyDescent="0.2"/>
  <cols>
    <col min="1" max="32" width="2.6640625" style="41"/>
    <col min="33" max="33" width="2.6640625" style="41" customWidth="1"/>
    <col min="34" max="16384" width="2.6640625" style="41"/>
  </cols>
  <sheetData>
    <row r="1" spans="1:52" ht="19.8" x14ac:dyDescent="0.2">
      <c r="B1" s="126" t="s">
        <v>154</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52" ht="43.2" customHeight="1" x14ac:dyDescent="0.2">
      <c r="B2" s="537" t="s">
        <v>231</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J2" s="604" t="s">
        <v>327</v>
      </c>
      <c r="AK2" s="604"/>
      <c r="AL2" s="604"/>
      <c r="AM2" s="604"/>
      <c r="AN2" s="604"/>
      <c r="AO2" s="604"/>
      <c r="AP2" s="604"/>
      <c r="AQ2" s="604"/>
      <c r="AR2" s="604"/>
      <c r="AS2" s="604"/>
      <c r="AT2" s="604"/>
      <c r="AU2" s="604"/>
      <c r="AV2" s="604"/>
      <c r="AW2" s="604"/>
      <c r="AX2" s="604"/>
      <c r="AY2" s="604"/>
      <c r="AZ2" s="604"/>
    </row>
    <row r="3" spans="1:52" ht="19.8" x14ac:dyDescent="0.2">
      <c r="A3" s="608" t="s">
        <v>242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J3" s="604"/>
      <c r="AK3" s="604"/>
      <c r="AL3" s="604"/>
      <c r="AM3" s="604"/>
      <c r="AN3" s="604"/>
      <c r="AO3" s="604"/>
      <c r="AP3" s="604"/>
      <c r="AQ3" s="604"/>
      <c r="AR3" s="604"/>
      <c r="AS3" s="604"/>
      <c r="AT3" s="604"/>
      <c r="AU3" s="604"/>
      <c r="AV3" s="604"/>
      <c r="AW3" s="604"/>
      <c r="AX3" s="604"/>
      <c r="AY3" s="604"/>
      <c r="AZ3" s="604"/>
    </row>
    <row r="4" spans="1:52" ht="18" customHeight="1" x14ac:dyDescent="0.2">
      <c r="A4" s="609" t="s">
        <v>252</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row>
    <row r="5" spans="1:52" s="43" customFormat="1" x14ac:dyDescent="0.2">
      <c r="A5" s="609"/>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row>
    <row r="6" spans="1:52" s="43" customFormat="1" ht="15" customHeight="1" x14ac:dyDescent="0.2">
      <c r="A6" s="44"/>
      <c r="B6" s="80"/>
      <c r="C6" s="44"/>
      <c r="D6" s="44"/>
      <c r="E6" s="44"/>
      <c r="F6" s="44"/>
      <c r="G6" s="44"/>
      <c r="H6" s="44"/>
      <c r="I6" s="44"/>
      <c r="J6" s="44"/>
      <c r="K6" s="44"/>
      <c r="L6" s="44"/>
      <c r="M6" s="44"/>
      <c r="N6" s="44"/>
      <c r="O6" s="44"/>
      <c r="P6" s="44"/>
      <c r="Q6" s="44"/>
      <c r="R6" s="44"/>
      <c r="S6" s="44"/>
      <c r="T6" s="44"/>
      <c r="U6" s="44"/>
      <c r="V6" s="44"/>
      <c r="W6" s="44"/>
      <c r="X6" s="45"/>
      <c r="Y6" s="45"/>
      <c r="Z6" s="45"/>
      <c r="AA6" s="46"/>
      <c r="AB6" s="46"/>
      <c r="AC6" s="46"/>
      <c r="AD6" s="46"/>
      <c r="AE6" s="46"/>
      <c r="AF6" s="46"/>
      <c r="AG6" s="46"/>
    </row>
    <row r="7" spans="1:52" ht="17.100000000000001" customHeight="1" x14ac:dyDescent="0.2">
      <c r="B7" s="612" t="s">
        <v>190</v>
      </c>
      <c r="C7" s="579"/>
      <c r="D7" s="610" t="s">
        <v>243</v>
      </c>
      <c r="E7" s="611"/>
      <c r="F7" s="611"/>
      <c r="G7" s="611"/>
      <c r="H7" s="611"/>
      <c r="I7" s="611"/>
      <c r="J7" s="611"/>
      <c r="K7" s="611"/>
      <c r="L7" s="611"/>
      <c r="M7" s="611"/>
      <c r="N7" s="611"/>
      <c r="O7" s="611"/>
      <c r="P7" s="611"/>
      <c r="Q7" s="611"/>
      <c r="R7" s="611"/>
      <c r="S7" s="611"/>
      <c r="T7" s="611"/>
      <c r="U7" s="611"/>
      <c r="V7" s="611"/>
      <c r="W7" s="611"/>
      <c r="X7" s="611"/>
      <c r="Y7" s="613"/>
      <c r="Z7" s="614"/>
      <c r="AA7" s="614"/>
      <c r="AB7" s="614"/>
      <c r="AC7" s="614"/>
      <c r="AD7" s="614"/>
      <c r="AE7" s="615"/>
      <c r="AF7" s="619" t="s">
        <v>66</v>
      </c>
      <c r="AG7" s="620"/>
    </row>
    <row r="8" spans="1:52" ht="17.100000000000001" customHeight="1" x14ac:dyDescent="0.2">
      <c r="B8" s="559"/>
      <c r="C8" s="561"/>
      <c r="D8" s="526" t="s">
        <v>244</v>
      </c>
      <c r="E8" s="527"/>
      <c r="F8" s="527"/>
      <c r="G8" s="527"/>
      <c r="H8" s="527"/>
      <c r="I8" s="527"/>
      <c r="J8" s="527"/>
      <c r="K8" s="527"/>
      <c r="L8" s="527"/>
      <c r="M8" s="527"/>
      <c r="N8" s="527"/>
      <c r="O8" s="527"/>
      <c r="P8" s="527"/>
      <c r="Q8" s="527"/>
      <c r="R8" s="527"/>
      <c r="S8" s="527"/>
      <c r="T8" s="527"/>
      <c r="U8" s="527"/>
      <c r="V8" s="527"/>
      <c r="W8" s="527"/>
      <c r="X8" s="527"/>
      <c r="Y8" s="534"/>
      <c r="Z8" s="535"/>
      <c r="AA8" s="535"/>
      <c r="AB8" s="535"/>
      <c r="AC8" s="535"/>
      <c r="AD8" s="535"/>
      <c r="AE8" s="536"/>
      <c r="AF8" s="524" t="s">
        <v>66</v>
      </c>
      <c r="AG8" s="525"/>
    </row>
    <row r="9" spans="1:52" ht="17.100000000000001" customHeight="1" x14ac:dyDescent="0.2">
      <c r="B9" s="559"/>
      <c r="C9" s="561"/>
      <c r="D9" s="526" t="s">
        <v>245</v>
      </c>
      <c r="E9" s="527"/>
      <c r="F9" s="527"/>
      <c r="G9" s="527"/>
      <c r="H9" s="527"/>
      <c r="I9" s="527"/>
      <c r="J9" s="527"/>
      <c r="K9" s="527"/>
      <c r="L9" s="527"/>
      <c r="M9" s="527"/>
      <c r="N9" s="527"/>
      <c r="O9" s="527"/>
      <c r="P9" s="527"/>
      <c r="Q9" s="527"/>
      <c r="R9" s="527"/>
      <c r="S9" s="527"/>
      <c r="T9" s="527"/>
      <c r="U9" s="527"/>
      <c r="V9" s="527"/>
      <c r="W9" s="527"/>
      <c r="X9" s="530"/>
      <c r="Y9" s="531">
        <f>Y7-Y8</f>
        <v>0</v>
      </c>
      <c r="Z9" s="532"/>
      <c r="AA9" s="532"/>
      <c r="AB9" s="532"/>
      <c r="AC9" s="532"/>
      <c r="AD9" s="532"/>
      <c r="AE9" s="533"/>
      <c r="AF9" s="524" t="s">
        <v>66</v>
      </c>
      <c r="AG9" s="525"/>
    </row>
    <row r="10" spans="1:52" ht="17.100000000000001" customHeight="1" x14ac:dyDescent="0.2">
      <c r="B10" s="559"/>
      <c r="C10" s="561"/>
      <c r="D10" s="526" t="s">
        <v>314</v>
      </c>
      <c r="E10" s="527"/>
      <c r="F10" s="527"/>
      <c r="G10" s="527"/>
      <c r="H10" s="527"/>
      <c r="I10" s="527"/>
      <c r="J10" s="527"/>
      <c r="K10" s="527"/>
      <c r="L10" s="527"/>
      <c r="M10" s="527"/>
      <c r="N10" s="527"/>
      <c r="O10" s="527"/>
      <c r="P10" s="527"/>
      <c r="Q10" s="527"/>
      <c r="R10" s="527"/>
      <c r="S10" s="527"/>
      <c r="T10" s="527"/>
      <c r="U10" s="527"/>
      <c r="V10" s="527"/>
      <c r="W10" s="527"/>
      <c r="X10" s="527"/>
      <c r="Y10" s="531">
        <f>L36</f>
        <v>0</v>
      </c>
      <c r="Z10" s="532"/>
      <c r="AA10" s="532"/>
      <c r="AB10" s="532"/>
      <c r="AC10" s="532"/>
      <c r="AD10" s="532"/>
      <c r="AE10" s="533"/>
      <c r="AF10" s="524" t="s">
        <v>66</v>
      </c>
      <c r="AG10" s="525"/>
    </row>
    <row r="11" spans="1:52" ht="17.100000000000001" customHeight="1" x14ac:dyDescent="0.2">
      <c r="B11" s="559"/>
      <c r="C11" s="561"/>
      <c r="D11" s="526" t="s">
        <v>292</v>
      </c>
      <c r="E11" s="527"/>
      <c r="F11" s="527"/>
      <c r="G11" s="527"/>
      <c r="H11" s="527"/>
      <c r="I11" s="527"/>
      <c r="J11" s="527"/>
      <c r="K11" s="527"/>
      <c r="L11" s="527"/>
      <c r="M11" s="527"/>
      <c r="N11" s="527"/>
      <c r="O11" s="527"/>
      <c r="P11" s="527"/>
      <c r="Q11" s="527"/>
      <c r="R11" s="527"/>
      <c r="S11" s="527"/>
      <c r="T11" s="527"/>
      <c r="U11" s="527"/>
      <c r="V11" s="527"/>
      <c r="W11" s="527"/>
      <c r="X11" s="527"/>
      <c r="Y11" s="534"/>
      <c r="Z11" s="535"/>
      <c r="AA11" s="535"/>
      <c r="AB11" s="535"/>
      <c r="AC11" s="535"/>
      <c r="AD11" s="535"/>
      <c r="AE11" s="536"/>
      <c r="AF11" s="524" t="s">
        <v>66</v>
      </c>
      <c r="AG11" s="525"/>
    </row>
    <row r="12" spans="1:52" ht="17.100000000000001" customHeight="1" x14ac:dyDescent="0.2">
      <c r="B12" s="559"/>
      <c r="C12" s="561"/>
      <c r="D12" s="526" t="s">
        <v>246</v>
      </c>
      <c r="E12" s="527"/>
      <c r="F12" s="527"/>
      <c r="G12" s="527"/>
      <c r="H12" s="527"/>
      <c r="I12" s="527"/>
      <c r="J12" s="527"/>
      <c r="K12" s="527"/>
      <c r="L12" s="527"/>
      <c r="M12" s="527"/>
      <c r="N12" s="527"/>
      <c r="O12" s="527"/>
      <c r="P12" s="527"/>
      <c r="Q12" s="527"/>
      <c r="R12" s="527"/>
      <c r="S12" s="527"/>
      <c r="T12" s="527"/>
      <c r="U12" s="527"/>
      <c r="V12" s="527"/>
      <c r="W12" s="527"/>
      <c r="X12" s="527"/>
      <c r="Y12" s="531">
        <f>IF(Y10&gt;Y11,Y11,Y10)</f>
        <v>0</v>
      </c>
      <c r="Z12" s="532"/>
      <c r="AA12" s="532"/>
      <c r="AB12" s="532"/>
      <c r="AC12" s="532"/>
      <c r="AD12" s="532"/>
      <c r="AE12" s="533"/>
      <c r="AF12" s="524" t="s">
        <v>66</v>
      </c>
      <c r="AG12" s="525"/>
    </row>
    <row r="13" spans="1:52" ht="18" customHeight="1" x14ac:dyDescent="0.2">
      <c r="B13" s="559"/>
      <c r="C13" s="561"/>
      <c r="D13" s="526" t="s">
        <v>247</v>
      </c>
      <c r="E13" s="527"/>
      <c r="F13" s="527"/>
      <c r="G13" s="527"/>
      <c r="H13" s="527"/>
      <c r="I13" s="527"/>
      <c r="J13" s="527"/>
      <c r="K13" s="527"/>
      <c r="L13" s="527"/>
      <c r="M13" s="527"/>
      <c r="N13" s="527"/>
      <c r="O13" s="527"/>
      <c r="P13" s="527"/>
      <c r="Q13" s="527"/>
      <c r="R13" s="527"/>
      <c r="S13" s="527"/>
      <c r="T13" s="527"/>
      <c r="U13" s="527"/>
      <c r="V13" s="527"/>
      <c r="W13" s="527"/>
      <c r="X13" s="527"/>
      <c r="Y13" s="531">
        <f>IF(Y9&gt;Y12,Y12,Y9)</f>
        <v>0</v>
      </c>
      <c r="Z13" s="532"/>
      <c r="AA13" s="532"/>
      <c r="AB13" s="532"/>
      <c r="AC13" s="532"/>
      <c r="AD13" s="532"/>
      <c r="AE13" s="533"/>
      <c r="AF13" s="524" t="s">
        <v>66</v>
      </c>
      <c r="AG13" s="525"/>
    </row>
    <row r="14" spans="1:52" ht="18" customHeight="1" x14ac:dyDescent="0.2">
      <c r="B14" s="559"/>
      <c r="C14" s="561"/>
      <c r="D14" s="528" t="s">
        <v>248</v>
      </c>
      <c r="E14" s="529"/>
      <c r="F14" s="529"/>
      <c r="G14" s="529"/>
      <c r="H14" s="529"/>
      <c r="I14" s="529"/>
      <c r="J14" s="529"/>
      <c r="K14" s="529"/>
      <c r="L14" s="529"/>
      <c r="M14" s="529"/>
      <c r="N14" s="529"/>
      <c r="O14" s="529"/>
      <c r="P14" s="529"/>
      <c r="Q14" s="529"/>
      <c r="R14" s="529"/>
      <c r="S14" s="529"/>
      <c r="T14" s="529"/>
      <c r="U14" s="529"/>
      <c r="V14" s="529"/>
      <c r="W14" s="529"/>
      <c r="X14" s="529"/>
      <c r="Y14" s="531">
        <f>'(別紙）補助金所要額算出表'!$H$28</f>
        <v>0</v>
      </c>
      <c r="Z14" s="532"/>
      <c r="AA14" s="532"/>
      <c r="AB14" s="532"/>
      <c r="AC14" s="532"/>
      <c r="AD14" s="532"/>
      <c r="AE14" s="533"/>
      <c r="AF14" s="524" t="s">
        <v>66</v>
      </c>
      <c r="AG14" s="525"/>
    </row>
    <row r="15" spans="1:52" ht="18" customHeight="1" x14ac:dyDescent="0.2">
      <c r="B15" s="559"/>
      <c r="C15" s="561"/>
      <c r="D15" s="526" t="s">
        <v>293</v>
      </c>
      <c r="E15" s="527"/>
      <c r="F15" s="527"/>
      <c r="G15" s="527"/>
      <c r="H15" s="527"/>
      <c r="I15" s="527"/>
      <c r="J15" s="527"/>
      <c r="K15" s="527"/>
      <c r="L15" s="527"/>
      <c r="M15" s="527"/>
      <c r="N15" s="527"/>
      <c r="O15" s="527"/>
      <c r="P15" s="527"/>
      <c r="Q15" s="527"/>
      <c r="R15" s="527"/>
      <c r="S15" s="527"/>
      <c r="T15" s="527"/>
      <c r="U15" s="527"/>
      <c r="V15" s="527"/>
      <c r="W15" s="527"/>
      <c r="X15" s="530"/>
      <c r="Y15" s="534"/>
      <c r="Z15" s="535"/>
      <c r="AA15" s="535"/>
      <c r="AB15" s="535"/>
      <c r="AC15" s="535"/>
      <c r="AD15" s="535"/>
      <c r="AE15" s="536"/>
      <c r="AF15" s="524" t="s">
        <v>66</v>
      </c>
      <c r="AG15" s="525"/>
    </row>
    <row r="16" spans="1:52" ht="17.100000000000001" customHeight="1" x14ac:dyDescent="0.2">
      <c r="B16" s="547"/>
      <c r="C16" s="549"/>
      <c r="D16" s="580" t="s">
        <v>249</v>
      </c>
      <c r="E16" s="581"/>
      <c r="F16" s="581"/>
      <c r="G16" s="581"/>
      <c r="H16" s="581"/>
      <c r="I16" s="581"/>
      <c r="J16" s="581"/>
      <c r="K16" s="581"/>
      <c r="L16" s="581"/>
      <c r="M16" s="581"/>
      <c r="N16" s="581"/>
      <c r="O16" s="581"/>
      <c r="P16" s="581"/>
      <c r="Q16" s="581"/>
      <c r="R16" s="581"/>
      <c r="S16" s="581"/>
      <c r="T16" s="581"/>
      <c r="U16" s="581"/>
      <c r="V16" s="581"/>
      <c r="W16" s="581"/>
      <c r="X16" s="581"/>
      <c r="Y16" s="616">
        <f>Y15-Y14</f>
        <v>0</v>
      </c>
      <c r="Z16" s="617"/>
      <c r="AA16" s="617"/>
      <c r="AB16" s="617"/>
      <c r="AC16" s="617"/>
      <c r="AD16" s="617"/>
      <c r="AE16" s="618"/>
      <c r="AF16" s="597" t="s">
        <v>66</v>
      </c>
      <c r="AG16" s="598"/>
    </row>
    <row r="17" spans="2:33" ht="17.100000000000001" customHeight="1" x14ac:dyDescent="0.2">
      <c r="B17" s="47" t="s">
        <v>250</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row>
    <row r="18" spans="2:33" ht="17.100000000000001" customHeight="1" x14ac:dyDescent="0.2">
      <c r="B18" s="605" t="s">
        <v>94</v>
      </c>
      <c r="C18" s="606"/>
      <c r="D18" s="606"/>
      <c r="E18" s="606"/>
      <c r="F18" s="606"/>
      <c r="G18" s="606"/>
      <c r="H18" s="606"/>
      <c r="I18" s="606"/>
      <c r="J18" s="606"/>
      <c r="K18" s="607"/>
      <c r="L18" s="565" t="s">
        <v>95</v>
      </c>
      <c r="M18" s="566"/>
      <c r="N18" s="566"/>
      <c r="O18" s="566"/>
      <c r="P18" s="566"/>
      <c r="Q18" s="566"/>
      <c r="R18" s="567"/>
      <c r="S18" s="621" t="s">
        <v>214</v>
      </c>
      <c r="T18" s="622"/>
      <c r="U18" s="622"/>
      <c r="V18" s="622"/>
      <c r="W18" s="622"/>
      <c r="X18" s="622"/>
      <c r="Y18" s="622"/>
      <c r="Z18" s="622"/>
      <c r="AA18" s="622"/>
      <c r="AB18" s="622"/>
      <c r="AC18" s="622"/>
      <c r="AD18" s="622"/>
      <c r="AE18" s="622"/>
      <c r="AF18" s="622"/>
      <c r="AG18" s="623"/>
    </row>
    <row r="19" spans="2:33" ht="17.100000000000001" customHeight="1" x14ac:dyDescent="0.2">
      <c r="B19" s="599"/>
      <c r="C19" s="600"/>
      <c r="D19" s="600"/>
      <c r="E19" s="600"/>
      <c r="F19" s="600"/>
      <c r="G19" s="600"/>
      <c r="H19" s="600"/>
      <c r="I19" s="600"/>
      <c r="J19" s="600"/>
      <c r="K19" s="601"/>
      <c r="L19" s="602"/>
      <c r="M19" s="603"/>
      <c r="N19" s="603"/>
      <c r="O19" s="603"/>
      <c r="P19" s="603"/>
      <c r="Q19" s="603"/>
      <c r="R19" s="603"/>
      <c r="S19" s="197" t="s">
        <v>215</v>
      </c>
      <c r="T19" s="48"/>
      <c r="U19" s="48"/>
      <c r="V19" s="48"/>
      <c r="W19" s="48"/>
      <c r="X19" s="48"/>
      <c r="Y19" s="48"/>
      <c r="Z19" s="48"/>
      <c r="AA19" s="48"/>
      <c r="AB19" s="48"/>
      <c r="AC19" s="48"/>
      <c r="AD19" s="198"/>
      <c r="AE19" s="102"/>
      <c r="AF19" s="102"/>
      <c r="AG19" s="103"/>
    </row>
    <row r="20" spans="2:33" ht="17.100000000000001" customHeight="1" x14ac:dyDescent="0.2">
      <c r="B20" s="587"/>
      <c r="C20" s="588"/>
      <c r="D20" s="588"/>
      <c r="E20" s="588"/>
      <c r="F20" s="588"/>
      <c r="G20" s="588"/>
      <c r="H20" s="588"/>
      <c r="I20" s="588"/>
      <c r="J20" s="588"/>
      <c r="K20" s="589"/>
      <c r="L20" s="583"/>
      <c r="M20" s="584"/>
      <c r="N20" s="584"/>
      <c r="O20" s="584"/>
      <c r="P20" s="584"/>
      <c r="Q20" s="584"/>
      <c r="R20" s="584"/>
      <c r="S20" s="199"/>
      <c r="T20" s="47"/>
      <c r="U20" s="47"/>
      <c r="V20" s="47"/>
      <c r="W20" s="47"/>
      <c r="X20" s="47"/>
      <c r="Y20" s="47"/>
      <c r="Z20" s="47"/>
      <c r="AA20" s="47"/>
      <c r="AB20" s="47"/>
      <c r="AC20" s="47"/>
      <c r="AD20" s="196"/>
      <c r="AE20" s="104"/>
      <c r="AF20" s="104"/>
      <c r="AG20" s="105"/>
    </row>
    <row r="21" spans="2:33" ht="17.100000000000001" customHeight="1" x14ac:dyDescent="0.2">
      <c r="B21" s="593"/>
      <c r="C21" s="594"/>
      <c r="D21" s="594"/>
      <c r="E21" s="594"/>
      <c r="F21" s="594"/>
      <c r="G21" s="594"/>
      <c r="H21" s="594"/>
      <c r="I21" s="594"/>
      <c r="J21" s="594"/>
      <c r="K21" s="595"/>
      <c r="L21" s="583"/>
      <c r="M21" s="584"/>
      <c r="N21" s="584"/>
      <c r="O21" s="584"/>
      <c r="P21" s="584"/>
      <c r="Q21" s="584"/>
      <c r="R21" s="584"/>
      <c r="S21" s="49"/>
      <c r="T21" s="47"/>
      <c r="U21" s="47"/>
      <c r="V21" s="47"/>
      <c r="W21" s="47"/>
      <c r="X21" s="47"/>
      <c r="Y21" s="47"/>
      <c r="Z21" s="47"/>
      <c r="AA21" s="47"/>
      <c r="AB21" s="47"/>
      <c r="AC21" s="47"/>
      <c r="AD21" s="47"/>
      <c r="AE21" s="47"/>
      <c r="AF21" s="47"/>
      <c r="AG21" s="50"/>
    </row>
    <row r="22" spans="2:33" ht="17.100000000000001" customHeight="1" x14ac:dyDescent="0.2">
      <c r="B22" s="593"/>
      <c r="C22" s="594"/>
      <c r="D22" s="594"/>
      <c r="E22" s="594"/>
      <c r="F22" s="594"/>
      <c r="G22" s="594"/>
      <c r="H22" s="594"/>
      <c r="I22" s="594"/>
      <c r="J22" s="594"/>
      <c r="K22" s="595"/>
      <c r="L22" s="583"/>
      <c r="M22" s="584"/>
      <c r="N22" s="584"/>
      <c r="O22" s="584"/>
      <c r="P22" s="584"/>
      <c r="Q22" s="584"/>
      <c r="R22" s="584"/>
      <c r="S22" s="49"/>
      <c r="T22" s="47"/>
      <c r="U22" s="47"/>
      <c r="V22" s="47"/>
      <c r="W22" s="47"/>
      <c r="X22" s="47"/>
      <c r="Y22" s="47"/>
      <c r="Z22" s="47"/>
      <c r="AA22" s="47"/>
      <c r="AB22" s="47"/>
      <c r="AC22" s="47"/>
      <c r="AD22" s="47"/>
      <c r="AE22" s="47"/>
      <c r="AF22" s="47"/>
      <c r="AG22" s="50"/>
    </row>
    <row r="23" spans="2:33" ht="17.100000000000001" customHeight="1" x14ac:dyDescent="0.2">
      <c r="B23" s="590"/>
      <c r="C23" s="591"/>
      <c r="D23" s="591"/>
      <c r="E23" s="591"/>
      <c r="F23" s="591"/>
      <c r="G23" s="591"/>
      <c r="H23" s="591"/>
      <c r="I23" s="591"/>
      <c r="J23" s="591"/>
      <c r="K23" s="592"/>
      <c r="L23" s="583"/>
      <c r="M23" s="584"/>
      <c r="N23" s="584"/>
      <c r="O23" s="584"/>
      <c r="P23" s="584"/>
      <c r="Q23" s="584"/>
      <c r="R23" s="584"/>
      <c r="S23" s="49"/>
      <c r="T23" s="209"/>
      <c r="U23" s="47"/>
      <c r="V23" s="47"/>
      <c r="W23" s="47"/>
      <c r="X23" s="47"/>
      <c r="Y23" s="47"/>
      <c r="Z23" s="47"/>
      <c r="AA23" s="47"/>
      <c r="AB23" s="47"/>
      <c r="AC23" s="47"/>
      <c r="AD23" s="47"/>
      <c r="AE23" s="47"/>
      <c r="AF23" s="47"/>
      <c r="AG23" s="50"/>
    </row>
    <row r="24" spans="2:33" ht="17.100000000000001" customHeight="1" x14ac:dyDescent="0.2">
      <c r="B24" s="590"/>
      <c r="C24" s="591"/>
      <c r="D24" s="591"/>
      <c r="E24" s="591"/>
      <c r="F24" s="591"/>
      <c r="G24" s="591"/>
      <c r="H24" s="591"/>
      <c r="I24" s="591"/>
      <c r="J24" s="591"/>
      <c r="K24" s="592"/>
      <c r="L24" s="583"/>
      <c r="M24" s="584"/>
      <c r="N24" s="584"/>
      <c r="O24" s="584"/>
      <c r="P24" s="584"/>
      <c r="Q24" s="584"/>
      <c r="R24" s="584"/>
      <c r="S24" s="49"/>
      <c r="T24" s="209"/>
      <c r="U24" s="47"/>
      <c r="V24" s="47"/>
      <c r="W24" s="47"/>
      <c r="X24" s="47"/>
      <c r="Y24" s="47"/>
      <c r="Z24" s="47"/>
      <c r="AA24" s="47"/>
      <c r="AB24" s="47"/>
      <c r="AC24" s="47"/>
      <c r="AD24" s="47"/>
      <c r="AE24" s="47"/>
      <c r="AF24" s="47"/>
      <c r="AG24" s="50"/>
    </row>
    <row r="25" spans="2:33" ht="17.100000000000001" customHeight="1" x14ac:dyDescent="0.2">
      <c r="B25" s="590"/>
      <c r="C25" s="591"/>
      <c r="D25" s="591"/>
      <c r="E25" s="591"/>
      <c r="F25" s="591"/>
      <c r="G25" s="591"/>
      <c r="H25" s="591"/>
      <c r="I25" s="591"/>
      <c r="J25" s="591"/>
      <c r="K25" s="592"/>
      <c r="L25" s="583"/>
      <c r="M25" s="584"/>
      <c r="N25" s="584"/>
      <c r="O25" s="584"/>
      <c r="P25" s="584"/>
      <c r="Q25" s="584"/>
      <c r="R25" s="584"/>
      <c r="S25" s="49"/>
      <c r="T25" s="209"/>
      <c r="U25" s="47"/>
      <c r="V25" s="47"/>
      <c r="W25" s="47"/>
      <c r="X25" s="47"/>
      <c r="Y25" s="47"/>
      <c r="Z25" s="47"/>
      <c r="AA25" s="47"/>
      <c r="AB25" s="47"/>
      <c r="AC25" s="47"/>
      <c r="AD25" s="47"/>
      <c r="AE25" s="47"/>
      <c r="AF25" s="47"/>
      <c r="AG25" s="50"/>
    </row>
    <row r="26" spans="2:33" ht="17.100000000000001" customHeight="1" x14ac:dyDescent="0.2">
      <c r="B26" s="593"/>
      <c r="C26" s="594"/>
      <c r="D26" s="594"/>
      <c r="E26" s="594"/>
      <c r="F26" s="594"/>
      <c r="G26" s="594"/>
      <c r="H26" s="594"/>
      <c r="I26" s="594"/>
      <c r="J26" s="594"/>
      <c r="K26" s="595"/>
      <c r="L26" s="583"/>
      <c r="M26" s="584"/>
      <c r="N26" s="584"/>
      <c r="O26" s="584"/>
      <c r="P26" s="584"/>
      <c r="Q26" s="584"/>
      <c r="R26" s="584"/>
      <c r="S26" s="49"/>
      <c r="T26" s="209"/>
      <c r="U26" s="47"/>
      <c r="V26" s="47"/>
      <c r="W26" s="47"/>
      <c r="X26" s="47"/>
      <c r="Y26" s="47"/>
      <c r="Z26" s="47"/>
      <c r="AA26" s="47"/>
      <c r="AB26" s="47"/>
      <c r="AC26" s="47"/>
      <c r="AD26" s="47"/>
      <c r="AE26" s="47"/>
      <c r="AF26" s="47"/>
      <c r="AG26" s="50"/>
    </row>
    <row r="27" spans="2:33" ht="17.100000000000001" customHeight="1" x14ac:dyDescent="0.2">
      <c r="B27" s="590"/>
      <c r="C27" s="591"/>
      <c r="D27" s="591"/>
      <c r="E27" s="591"/>
      <c r="F27" s="591"/>
      <c r="G27" s="591"/>
      <c r="H27" s="591"/>
      <c r="I27" s="591"/>
      <c r="J27" s="591"/>
      <c r="K27" s="592"/>
      <c r="L27" s="583"/>
      <c r="M27" s="584"/>
      <c r="N27" s="584"/>
      <c r="O27" s="584"/>
      <c r="P27" s="584"/>
      <c r="Q27" s="584"/>
      <c r="R27" s="596"/>
      <c r="S27" s="49"/>
      <c r="T27" s="209"/>
      <c r="U27" s="47"/>
      <c r="V27" s="47"/>
      <c r="W27" s="47"/>
      <c r="X27" s="47"/>
      <c r="Y27" s="47"/>
      <c r="Z27" s="47"/>
      <c r="AA27" s="47"/>
      <c r="AB27" s="47"/>
      <c r="AC27" s="47"/>
      <c r="AD27" s="47"/>
      <c r="AE27" s="47"/>
      <c r="AF27" s="47"/>
      <c r="AG27" s="50"/>
    </row>
    <row r="28" spans="2:33" ht="17.100000000000001" customHeight="1" x14ac:dyDescent="0.2">
      <c r="B28" s="590"/>
      <c r="C28" s="591"/>
      <c r="D28" s="591"/>
      <c r="E28" s="591"/>
      <c r="F28" s="591"/>
      <c r="G28" s="591"/>
      <c r="H28" s="591"/>
      <c r="I28" s="591"/>
      <c r="J28" s="591"/>
      <c r="K28" s="592"/>
      <c r="L28" s="583"/>
      <c r="M28" s="584"/>
      <c r="N28" s="584"/>
      <c r="O28" s="584"/>
      <c r="P28" s="584"/>
      <c r="Q28" s="584"/>
      <c r="R28" s="596"/>
      <c r="S28" s="49"/>
      <c r="T28" s="209"/>
      <c r="U28" s="47"/>
      <c r="V28" s="47"/>
      <c r="W28" s="47"/>
      <c r="X28" s="47"/>
      <c r="Y28" s="47"/>
      <c r="Z28" s="47"/>
      <c r="AA28" s="47"/>
      <c r="AB28" s="47"/>
      <c r="AC28" s="47"/>
      <c r="AD28" s="47"/>
      <c r="AE28" s="47"/>
      <c r="AF28" s="47"/>
      <c r="AG28" s="50"/>
    </row>
    <row r="29" spans="2:33" ht="17.100000000000001" customHeight="1" x14ac:dyDescent="0.2">
      <c r="B29" s="590"/>
      <c r="C29" s="591"/>
      <c r="D29" s="591"/>
      <c r="E29" s="591"/>
      <c r="F29" s="591"/>
      <c r="G29" s="591"/>
      <c r="H29" s="591"/>
      <c r="I29" s="591"/>
      <c r="J29" s="591"/>
      <c r="K29" s="592"/>
      <c r="L29" s="583"/>
      <c r="M29" s="584"/>
      <c r="N29" s="584"/>
      <c r="O29" s="584"/>
      <c r="P29" s="584"/>
      <c r="Q29" s="584"/>
      <c r="R29" s="596"/>
      <c r="S29" s="49"/>
      <c r="T29" s="209"/>
      <c r="U29" s="47"/>
      <c r="V29" s="47"/>
      <c r="W29" s="47"/>
      <c r="X29" s="47"/>
      <c r="Y29" s="47"/>
      <c r="Z29" s="47"/>
      <c r="AA29" s="47"/>
      <c r="AB29" s="47"/>
      <c r="AC29" s="47"/>
      <c r="AD29" s="47"/>
      <c r="AE29" s="47"/>
      <c r="AF29" s="47"/>
      <c r="AG29" s="50"/>
    </row>
    <row r="30" spans="2:33" ht="17.100000000000001" customHeight="1" x14ac:dyDescent="0.2">
      <c r="B30" s="593"/>
      <c r="C30" s="594"/>
      <c r="D30" s="594"/>
      <c r="E30" s="594"/>
      <c r="F30" s="594"/>
      <c r="G30" s="594"/>
      <c r="H30" s="594"/>
      <c r="I30" s="594"/>
      <c r="J30" s="594"/>
      <c r="K30" s="595"/>
      <c r="L30" s="583"/>
      <c r="M30" s="584"/>
      <c r="N30" s="584"/>
      <c r="O30" s="584"/>
      <c r="P30" s="584"/>
      <c r="Q30" s="584"/>
      <c r="R30" s="584"/>
      <c r="S30" s="49"/>
      <c r="T30" s="209"/>
      <c r="U30" s="47"/>
      <c r="V30" s="47"/>
      <c r="W30" s="47"/>
      <c r="X30" s="47"/>
      <c r="Y30" s="47"/>
      <c r="Z30" s="47"/>
      <c r="AA30" s="47"/>
      <c r="AB30" s="47"/>
      <c r="AC30" s="47"/>
      <c r="AD30" s="47"/>
      <c r="AE30" s="47"/>
      <c r="AF30" s="47"/>
      <c r="AG30" s="50"/>
    </row>
    <row r="31" spans="2:33" ht="17.100000000000001" customHeight="1" x14ac:dyDescent="0.2">
      <c r="B31" s="587"/>
      <c r="C31" s="588"/>
      <c r="D31" s="588"/>
      <c r="E31" s="588"/>
      <c r="F31" s="588"/>
      <c r="G31" s="588"/>
      <c r="H31" s="588"/>
      <c r="I31" s="588"/>
      <c r="J31" s="588"/>
      <c r="K31" s="589"/>
      <c r="L31" s="583"/>
      <c r="M31" s="584"/>
      <c r="N31" s="584"/>
      <c r="O31" s="584"/>
      <c r="P31" s="584"/>
      <c r="Q31" s="584"/>
      <c r="R31" s="584"/>
      <c r="S31" s="49"/>
      <c r="T31" s="209"/>
      <c r="U31" s="47"/>
      <c r="V31" s="47"/>
      <c r="W31" s="47"/>
      <c r="X31" s="47"/>
      <c r="Y31" s="47"/>
      <c r="Z31" s="47"/>
      <c r="AA31" s="47"/>
      <c r="AB31" s="47"/>
      <c r="AC31" s="47"/>
      <c r="AD31" s="47"/>
      <c r="AE31" s="47"/>
      <c r="AF31" s="47"/>
      <c r="AG31" s="50"/>
    </row>
    <row r="32" spans="2:33" ht="17.100000000000001" customHeight="1" x14ac:dyDescent="0.2">
      <c r="B32" s="587"/>
      <c r="C32" s="588"/>
      <c r="D32" s="588"/>
      <c r="E32" s="588"/>
      <c r="F32" s="588"/>
      <c r="G32" s="588"/>
      <c r="H32" s="588"/>
      <c r="I32" s="588"/>
      <c r="J32" s="588"/>
      <c r="K32" s="589"/>
      <c r="L32" s="583"/>
      <c r="M32" s="584"/>
      <c r="N32" s="584"/>
      <c r="O32" s="584"/>
      <c r="P32" s="584"/>
      <c r="Q32" s="584"/>
      <c r="R32" s="584"/>
      <c r="S32" s="49"/>
      <c r="T32" s="209"/>
      <c r="U32" s="47"/>
      <c r="V32" s="47"/>
      <c r="W32" s="47"/>
      <c r="X32" s="47"/>
      <c r="Y32" s="47"/>
      <c r="Z32" s="47"/>
      <c r="AA32" s="47"/>
      <c r="AB32" s="47"/>
      <c r="AC32" s="47"/>
      <c r="AD32" s="47"/>
      <c r="AE32" s="47"/>
      <c r="AF32" s="47"/>
      <c r="AG32" s="50"/>
    </row>
    <row r="33" spans="1:33" ht="17.100000000000001" customHeight="1" x14ac:dyDescent="0.2">
      <c r="B33" s="587"/>
      <c r="C33" s="588"/>
      <c r="D33" s="588"/>
      <c r="E33" s="588"/>
      <c r="F33" s="588"/>
      <c r="G33" s="588"/>
      <c r="H33" s="588"/>
      <c r="I33" s="588"/>
      <c r="J33" s="588"/>
      <c r="K33" s="589"/>
      <c r="L33" s="583"/>
      <c r="M33" s="584"/>
      <c r="N33" s="584"/>
      <c r="O33" s="584"/>
      <c r="P33" s="584"/>
      <c r="Q33" s="584"/>
      <c r="R33" s="584"/>
      <c r="S33" s="49"/>
      <c r="T33" s="47"/>
      <c r="U33" s="47"/>
      <c r="V33" s="47"/>
      <c r="W33" s="47"/>
      <c r="X33" s="47"/>
      <c r="Y33" s="47"/>
      <c r="Z33" s="47"/>
      <c r="AA33" s="47"/>
      <c r="AB33" s="47"/>
      <c r="AC33" s="47"/>
      <c r="AD33" s="47"/>
      <c r="AE33" s="47"/>
      <c r="AF33" s="47"/>
      <c r="AG33" s="50"/>
    </row>
    <row r="34" spans="1:33" ht="17.100000000000001" customHeight="1" x14ac:dyDescent="0.2">
      <c r="B34" s="587"/>
      <c r="C34" s="588"/>
      <c r="D34" s="588"/>
      <c r="E34" s="588"/>
      <c r="F34" s="588"/>
      <c r="G34" s="588"/>
      <c r="H34" s="588"/>
      <c r="I34" s="588"/>
      <c r="J34" s="588"/>
      <c r="K34" s="589"/>
      <c r="L34" s="583"/>
      <c r="M34" s="584"/>
      <c r="N34" s="584"/>
      <c r="O34" s="584"/>
      <c r="P34" s="584"/>
      <c r="Q34" s="584"/>
      <c r="R34" s="584"/>
      <c r="S34" s="49"/>
      <c r="T34" s="47"/>
      <c r="U34" s="47"/>
      <c r="V34" s="47"/>
      <c r="W34" s="47"/>
      <c r="X34" s="47"/>
      <c r="Y34" s="47"/>
      <c r="Z34" s="47"/>
      <c r="AA34" s="47"/>
      <c r="AB34" s="47"/>
      <c r="AC34" s="47"/>
      <c r="AD34" s="47"/>
      <c r="AE34" s="47"/>
      <c r="AF34" s="47"/>
      <c r="AG34" s="50"/>
    </row>
    <row r="35" spans="1:33" ht="17.100000000000001" customHeight="1" x14ac:dyDescent="0.2">
      <c r="B35" s="580"/>
      <c r="C35" s="581"/>
      <c r="D35" s="581"/>
      <c r="E35" s="581"/>
      <c r="F35" s="581"/>
      <c r="G35" s="581"/>
      <c r="H35" s="581"/>
      <c r="I35" s="581"/>
      <c r="J35" s="581"/>
      <c r="K35" s="582"/>
      <c r="L35" s="583"/>
      <c r="M35" s="584"/>
      <c r="N35" s="584"/>
      <c r="O35" s="584"/>
      <c r="P35" s="584"/>
      <c r="Q35" s="584"/>
      <c r="R35" s="584"/>
      <c r="S35" s="49"/>
      <c r="T35" s="47"/>
      <c r="U35" s="47"/>
      <c r="V35" s="47"/>
      <c r="W35" s="47"/>
      <c r="X35" s="47"/>
      <c r="Y35" s="47"/>
      <c r="Z35" s="47"/>
      <c r="AA35" s="47"/>
      <c r="AB35" s="47"/>
      <c r="AC35" s="47"/>
      <c r="AD35" s="47"/>
      <c r="AE35" s="47"/>
      <c r="AF35" s="47"/>
      <c r="AG35" s="50"/>
    </row>
    <row r="36" spans="1:33" ht="16.5" customHeight="1" x14ac:dyDescent="0.2">
      <c r="B36" s="51" t="s">
        <v>96</v>
      </c>
      <c r="C36" s="52"/>
      <c r="D36" s="52"/>
      <c r="E36" s="52"/>
      <c r="F36" s="52"/>
      <c r="G36" s="52"/>
      <c r="H36" s="52"/>
      <c r="I36" s="52"/>
      <c r="J36" s="52"/>
      <c r="K36" s="52"/>
      <c r="L36" s="585">
        <f>SUM(L19:R35)</f>
        <v>0</v>
      </c>
      <c r="M36" s="586"/>
      <c r="N36" s="586"/>
      <c r="O36" s="586"/>
      <c r="P36" s="586"/>
      <c r="Q36" s="586"/>
      <c r="R36" s="586"/>
      <c r="S36" s="53"/>
      <c r="T36" s="54"/>
      <c r="U36" s="54"/>
      <c r="V36" s="54"/>
      <c r="W36" s="54"/>
      <c r="X36" s="54"/>
      <c r="Y36" s="54"/>
      <c r="Z36" s="54"/>
      <c r="AA36" s="54"/>
      <c r="AB36" s="54"/>
      <c r="AC36" s="54"/>
      <c r="AD36" s="54"/>
      <c r="AE36" s="54"/>
      <c r="AF36" s="54"/>
      <c r="AG36" s="55"/>
    </row>
    <row r="37" spans="1:33" ht="17.100000000000001" customHeight="1" x14ac:dyDescent="0.2">
      <c r="B37" s="47" t="s">
        <v>251</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ht="17.100000000000001" customHeight="1" x14ac:dyDescent="0.2">
      <c r="B38" s="565" t="s">
        <v>97</v>
      </c>
      <c r="C38" s="566"/>
      <c r="D38" s="566"/>
      <c r="E38" s="566"/>
      <c r="F38" s="566"/>
      <c r="G38" s="566"/>
      <c r="H38" s="566"/>
      <c r="I38" s="566"/>
      <c r="J38" s="567"/>
      <c r="K38" s="565" t="s">
        <v>98</v>
      </c>
      <c r="L38" s="566"/>
      <c r="M38" s="566"/>
      <c r="N38" s="566"/>
      <c r="O38" s="566"/>
      <c r="P38" s="566"/>
      <c r="Q38" s="567"/>
      <c r="R38" s="565" t="s">
        <v>99</v>
      </c>
      <c r="S38" s="567"/>
      <c r="T38" s="565" t="s">
        <v>100</v>
      </c>
      <c r="U38" s="566"/>
      <c r="V38" s="566"/>
      <c r="W38" s="567"/>
      <c r="X38" s="565" t="s">
        <v>95</v>
      </c>
      <c r="Y38" s="566"/>
      <c r="Z38" s="566"/>
      <c r="AA38" s="567"/>
      <c r="AB38" s="565" t="s">
        <v>294</v>
      </c>
      <c r="AC38" s="566"/>
      <c r="AD38" s="566"/>
      <c r="AE38" s="566"/>
      <c r="AF38" s="566"/>
      <c r="AG38" s="567"/>
    </row>
    <row r="39" spans="1:33" ht="17.100000000000001" customHeight="1" x14ac:dyDescent="0.2">
      <c r="B39" s="568"/>
      <c r="C39" s="569"/>
      <c r="D39" s="569"/>
      <c r="E39" s="569"/>
      <c r="F39" s="569"/>
      <c r="G39" s="569"/>
      <c r="H39" s="569"/>
      <c r="I39" s="569"/>
      <c r="J39" s="569"/>
      <c r="K39" s="568"/>
      <c r="L39" s="569"/>
      <c r="M39" s="569"/>
      <c r="N39" s="569"/>
      <c r="O39" s="569"/>
      <c r="P39" s="569"/>
      <c r="Q39" s="569"/>
      <c r="R39" s="570"/>
      <c r="S39" s="571"/>
      <c r="T39" s="572"/>
      <c r="U39" s="573"/>
      <c r="V39" s="573"/>
      <c r="W39" s="573"/>
      <c r="X39" s="574">
        <f>R39*T39</f>
        <v>0</v>
      </c>
      <c r="Y39" s="575"/>
      <c r="Z39" s="575"/>
      <c r="AA39" s="576"/>
      <c r="AB39" s="577"/>
      <c r="AC39" s="578"/>
      <c r="AD39" s="578"/>
      <c r="AE39" s="578"/>
      <c r="AF39" s="578"/>
      <c r="AG39" s="579"/>
    </row>
    <row r="40" spans="1:33" ht="17.100000000000001" customHeight="1" x14ac:dyDescent="0.2">
      <c r="B40" s="550"/>
      <c r="C40" s="551"/>
      <c r="D40" s="551"/>
      <c r="E40" s="551"/>
      <c r="F40" s="551"/>
      <c r="G40" s="551"/>
      <c r="H40" s="551"/>
      <c r="I40" s="551"/>
      <c r="J40" s="562"/>
      <c r="K40" s="550"/>
      <c r="L40" s="551"/>
      <c r="M40" s="551"/>
      <c r="N40" s="551"/>
      <c r="O40" s="551"/>
      <c r="P40" s="551"/>
      <c r="Q40" s="562"/>
      <c r="R40" s="552"/>
      <c r="S40" s="563"/>
      <c r="T40" s="554"/>
      <c r="U40" s="555"/>
      <c r="V40" s="555"/>
      <c r="W40" s="564"/>
      <c r="X40" s="556">
        <f>R40*T40</f>
        <v>0</v>
      </c>
      <c r="Y40" s="557"/>
      <c r="Z40" s="557"/>
      <c r="AA40" s="558"/>
      <c r="AB40" s="559"/>
      <c r="AC40" s="560"/>
      <c r="AD40" s="560"/>
      <c r="AE40" s="560"/>
      <c r="AF40" s="560"/>
      <c r="AG40" s="561"/>
    </row>
    <row r="41" spans="1:33" ht="17.100000000000001" customHeight="1" x14ac:dyDescent="0.2">
      <c r="B41" s="550"/>
      <c r="C41" s="551"/>
      <c r="D41" s="551"/>
      <c r="E41" s="551"/>
      <c r="F41" s="551"/>
      <c r="G41" s="551"/>
      <c r="H41" s="551"/>
      <c r="I41" s="551"/>
      <c r="J41" s="551"/>
      <c r="K41" s="550"/>
      <c r="L41" s="551"/>
      <c r="M41" s="551"/>
      <c r="N41" s="551"/>
      <c r="O41" s="551"/>
      <c r="P41" s="551"/>
      <c r="Q41" s="551"/>
      <c r="R41" s="552"/>
      <c r="S41" s="553"/>
      <c r="T41" s="554"/>
      <c r="U41" s="555"/>
      <c r="V41" s="555"/>
      <c r="W41" s="555"/>
      <c r="X41" s="556">
        <f t="shared" ref="X41:X45" si="0">R41*T41</f>
        <v>0</v>
      </c>
      <c r="Y41" s="557"/>
      <c r="Z41" s="557"/>
      <c r="AA41" s="558"/>
      <c r="AB41" s="559"/>
      <c r="AC41" s="560"/>
      <c r="AD41" s="560"/>
      <c r="AE41" s="560"/>
      <c r="AF41" s="560"/>
      <c r="AG41" s="561"/>
    </row>
    <row r="42" spans="1:33" ht="17.100000000000001" customHeight="1" x14ac:dyDescent="0.2">
      <c r="B42" s="550"/>
      <c r="C42" s="551"/>
      <c r="D42" s="551"/>
      <c r="E42" s="551"/>
      <c r="F42" s="551"/>
      <c r="G42" s="551"/>
      <c r="H42" s="551"/>
      <c r="I42" s="551"/>
      <c r="J42" s="551"/>
      <c r="K42" s="550"/>
      <c r="L42" s="551"/>
      <c r="M42" s="551"/>
      <c r="N42" s="551"/>
      <c r="O42" s="551"/>
      <c r="P42" s="551"/>
      <c r="Q42" s="551"/>
      <c r="R42" s="552"/>
      <c r="S42" s="553"/>
      <c r="T42" s="554"/>
      <c r="U42" s="555"/>
      <c r="V42" s="555"/>
      <c r="W42" s="555"/>
      <c r="X42" s="556">
        <f t="shared" si="0"/>
        <v>0</v>
      </c>
      <c r="Y42" s="557"/>
      <c r="Z42" s="557"/>
      <c r="AA42" s="558"/>
      <c r="AB42" s="559"/>
      <c r="AC42" s="560"/>
      <c r="AD42" s="560"/>
      <c r="AE42" s="560"/>
      <c r="AF42" s="560"/>
      <c r="AG42" s="561"/>
    </row>
    <row r="43" spans="1:33" ht="17.100000000000001" customHeight="1" x14ac:dyDescent="0.2">
      <c r="B43" s="550"/>
      <c r="C43" s="551"/>
      <c r="D43" s="551"/>
      <c r="E43" s="551"/>
      <c r="F43" s="551"/>
      <c r="G43" s="551"/>
      <c r="H43" s="551"/>
      <c r="I43" s="551"/>
      <c r="J43" s="551"/>
      <c r="K43" s="550"/>
      <c r="L43" s="551"/>
      <c r="M43" s="551"/>
      <c r="N43" s="551"/>
      <c r="O43" s="551"/>
      <c r="P43" s="551"/>
      <c r="Q43" s="551"/>
      <c r="R43" s="552"/>
      <c r="S43" s="553"/>
      <c r="T43" s="554"/>
      <c r="U43" s="555"/>
      <c r="V43" s="555"/>
      <c r="W43" s="555"/>
      <c r="X43" s="556">
        <f t="shared" si="0"/>
        <v>0</v>
      </c>
      <c r="Y43" s="557"/>
      <c r="Z43" s="557"/>
      <c r="AA43" s="558"/>
      <c r="AB43" s="559"/>
      <c r="AC43" s="560"/>
      <c r="AD43" s="560"/>
      <c r="AE43" s="560"/>
      <c r="AF43" s="560"/>
      <c r="AG43" s="561"/>
    </row>
    <row r="44" spans="1:33" ht="17.100000000000001" customHeight="1" x14ac:dyDescent="0.2">
      <c r="B44" s="550"/>
      <c r="C44" s="551"/>
      <c r="D44" s="551"/>
      <c r="E44" s="551"/>
      <c r="F44" s="551"/>
      <c r="G44" s="551"/>
      <c r="H44" s="551"/>
      <c r="I44" s="551"/>
      <c r="J44" s="551"/>
      <c r="K44" s="550"/>
      <c r="L44" s="551"/>
      <c r="M44" s="551"/>
      <c r="N44" s="551"/>
      <c r="O44" s="551"/>
      <c r="P44" s="551"/>
      <c r="Q44" s="551"/>
      <c r="R44" s="552"/>
      <c r="S44" s="553"/>
      <c r="T44" s="554"/>
      <c r="U44" s="555"/>
      <c r="V44" s="555"/>
      <c r="W44" s="555"/>
      <c r="X44" s="556">
        <f t="shared" si="0"/>
        <v>0</v>
      </c>
      <c r="Y44" s="557"/>
      <c r="Z44" s="557"/>
      <c r="AA44" s="558"/>
      <c r="AB44" s="559"/>
      <c r="AC44" s="560"/>
      <c r="AD44" s="560"/>
      <c r="AE44" s="560"/>
      <c r="AF44" s="560"/>
      <c r="AG44" s="561"/>
    </row>
    <row r="45" spans="1:33" ht="17.100000000000001" customHeight="1" x14ac:dyDescent="0.2">
      <c r="B45" s="538"/>
      <c r="C45" s="539"/>
      <c r="D45" s="539"/>
      <c r="E45" s="539"/>
      <c r="F45" s="539"/>
      <c r="G45" s="539"/>
      <c r="H45" s="539"/>
      <c r="I45" s="539"/>
      <c r="J45" s="539"/>
      <c r="K45" s="538"/>
      <c r="L45" s="539"/>
      <c r="M45" s="539"/>
      <c r="N45" s="539"/>
      <c r="O45" s="539"/>
      <c r="P45" s="539"/>
      <c r="Q45" s="539"/>
      <c r="R45" s="540"/>
      <c r="S45" s="541"/>
      <c r="T45" s="542"/>
      <c r="U45" s="543"/>
      <c r="V45" s="543"/>
      <c r="W45" s="543"/>
      <c r="X45" s="544">
        <f t="shared" si="0"/>
        <v>0</v>
      </c>
      <c r="Y45" s="545"/>
      <c r="Z45" s="545"/>
      <c r="AA45" s="546"/>
      <c r="AB45" s="547"/>
      <c r="AC45" s="548"/>
      <c r="AD45" s="548"/>
      <c r="AE45" s="548"/>
      <c r="AF45" s="548"/>
      <c r="AG45" s="549"/>
    </row>
    <row r="46" spans="1:33" s="56" customFormat="1" ht="12.6" customHeight="1" x14ac:dyDescent="0.2">
      <c r="B46" s="57" t="s">
        <v>342</v>
      </c>
      <c r="C46" s="57"/>
      <c r="D46" s="57"/>
    </row>
    <row r="47" spans="1:33" s="56" customFormat="1" ht="12.6" customHeight="1" x14ac:dyDescent="0.2">
      <c r="A47" s="58"/>
      <c r="B47" s="59" t="s">
        <v>101</v>
      </c>
      <c r="C47" s="59"/>
      <c r="D47" s="59"/>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row>
  </sheetData>
  <sheetProtection sheet="1" formatCells="0" formatColumns="0" formatRows="0" insertColumns="0" insertRows="0" insertHyperlinks="0" deleteColumns="0" deleteRows="0" selectLockedCells="1" sort="0" autoFilter="0" pivotTables="0"/>
  <mergeCells count="121">
    <mergeCell ref="AJ2:AZ3"/>
    <mergeCell ref="B18:K18"/>
    <mergeCell ref="L18:R18"/>
    <mergeCell ref="A3:AG3"/>
    <mergeCell ref="A4:AH5"/>
    <mergeCell ref="D7:X7"/>
    <mergeCell ref="D8:X8"/>
    <mergeCell ref="D9:X9"/>
    <mergeCell ref="D12:X12"/>
    <mergeCell ref="D13:X13"/>
    <mergeCell ref="D16:X16"/>
    <mergeCell ref="B7:C16"/>
    <mergeCell ref="Y7:AE7"/>
    <mergeCell ref="Y8:AE8"/>
    <mergeCell ref="Y9:AE9"/>
    <mergeCell ref="Y12:AE12"/>
    <mergeCell ref="Y13:AE13"/>
    <mergeCell ref="Y16:AE16"/>
    <mergeCell ref="AF7:AG7"/>
    <mergeCell ref="AF8:AG8"/>
    <mergeCell ref="AF9:AG9"/>
    <mergeCell ref="AF12:AG12"/>
    <mergeCell ref="AF13:AG13"/>
    <mergeCell ref="S18:AG18"/>
    <mergeCell ref="AF16:AG16"/>
    <mergeCell ref="B22:K22"/>
    <mergeCell ref="L22:R22"/>
    <mergeCell ref="B23:K23"/>
    <mergeCell ref="L23:R23"/>
    <mergeCell ref="B24:K24"/>
    <mergeCell ref="L24:R24"/>
    <mergeCell ref="B19:K19"/>
    <mergeCell ref="L19:R19"/>
    <mergeCell ref="B20:K20"/>
    <mergeCell ref="L20:R20"/>
    <mergeCell ref="B21:K21"/>
    <mergeCell ref="L21:R21"/>
    <mergeCell ref="B31:K31"/>
    <mergeCell ref="L31:R31"/>
    <mergeCell ref="B25:K25"/>
    <mergeCell ref="L25:R25"/>
    <mergeCell ref="B26:K26"/>
    <mergeCell ref="L26:R26"/>
    <mergeCell ref="B30:K30"/>
    <mergeCell ref="L30:R30"/>
    <mergeCell ref="B27:K27"/>
    <mergeCell ref="B28:K28"/>
    <mergeCell ref="B29:K29"/>
    <mergeCell ref="L27:R27"/>
    <mergeCell ref="L28:R28"/>
    <mergeCell ref="L29:R29"/>
    <mergeCell ref="B35:K35"/>
    <mergeCell ref="L35:R35"/>
    <mergeCell ref="L36:R36"/>
    <mergeCell ref="B38:J38"/>
    <mergeCell ref="K38:Q38"/>
    <mergeCell ref="R38:S38"/>
    <mergeCell ref="B32:K32"/>
    <mergeCell ref="L32:R32"/>
    <mergeCell ref="B33:K33"/>
    <mergeCell ref="L33:R33"/>
    <mergeCell ref="B34:K34"/>
    <mergeCell ref="L34:R34"/>
    <mergeCell ref="T38:W38"/>
    <mergeCell ref="X38:AA38"/>
    <mergeCell ref="AB38:AG38"/>
    <mergeCell ref="B39:J39"/>
    <mergeCell ref="K39:Q39"/>
    <mergeCell ref="R39:S39"/>
    <mergeCell ref="T39:W39"/>
    <mergeCell ref="X39:AA39"/>
    <mergeCell ref="AB39:AG39"/>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2:AH2"/>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F10:AG10"/>
    <mergeCell ref="AF11:AG11"/>
    <mergeCell ref="AF14:AG14"/>
    <mergeCell ref="AF15:AG15"/>
    <mergeCell ref="D10:X10"/>
    <mergeCell ref="D11:X11"/>
    <mergeCell ref="D14:X14"/>
    <mergeCell ref="D15:X15"/>
    <mergeCell ref="Y10:AE10"/>
    <mergeCell ref="Y11:AE11"/>
    <mergeCell ref="Y14:AE14"/>
    <mergeCell ref="Y15:AE15"/>
  </mergeCells>
  <phoneticPr fontId="1"/>
  <conditionalFormatting sqref="Y7:Y8">
    <cfRule type="cellIs" dxfId="711" priority="6" operator="equal">
      <formula>""</formula>
    </cfRule>
  </conditionalFormatting>
  <conditionalFormatting sqref="Y11:AE11">
    <cfRule type="cellIs" dxfId="710" priority="5" operator="equal">
      <formula>""</formula>
    </cfRule>
  </conditionalFormatting>
  <conditionalFormatting sqref="Y15:AE15">
    <cfRule type="cellIs" dxfId="709" priority="4"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6988-9F19-4866-BF92-ECD0A9990F6A}">
  <sheetPr>
    <tabColor theme="4"/>
  </sheetPr>
  <dimension ref="A2:AF30"/>
  <sheetViews>
    <sheetView showGridLines="0" view="pageBreakPreview" zoomScale="70" zoomScaleNormal="70" zoomScaleSheetLayoutView="70" zoomScalePageLayoutView="70" workbookViewId="0">
      <selection activeCell="C14" sqref="C14"/>
    </sheetView>
  </sheetViews>
  <sheetFormatPr defaultColWidth="8.77734375" defaultRowHeight="18" x14ac:dyDescent="0.2"/>
  <cols>
    <col min="1" max="1" width="2.5546875" style="127" customWidth="1"/>
    <col min="2" max="2" width="14.44140625" style="127" customWidth="1"/>
    <col min="3" max="3" width="15.21875" style="127" customWidth="1"/>
    <col min="4" max="8" width="17.21875" style="127" customWidth="1"/>
    <col min="9" max="9" width="14.21875" style="127" customWidth="1"/>
    <col min="10" max="10" width="17.21875" style="127" customWidth="1"/>
    <col min="11" max="11" width="2.109375" style="127" customWidth="1"/>
    <col min="12" max="12" width="5.77734375" style="127" customWidth="1"/>
    <col min="13" max="16384" width="8.77734375" style="127"/>
  </cols>
  <sheetData>
    <row r="2" spans="2:32" ht="29.4" customHeight="1" x14ac:dyDescent="0.2">
      <c r="L2" s="239"/>
      <c r="M2" s="239" t="s">
        <v>336</v>
      </c>
    </row>
    <row r="3" spans="2:32" ht="54" customHeight="1" x14ac:dyDescent="0.2">
      <c r="B3" s="624" t="s">
        <v>229</v>
      </c>
      <c r="C3" s="624"/>
      <c r="D3" s="624"/>
      <c r="E3" s="110"/>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2:32" ht="22.8" customHeight="1" x14ac:dyDescent="0.2">
      <c r="B4" s="123" t="s">
        <v>185</v>
      </c>
      <c r="C4" s="114"/>
      <c r="D4" s="114"/>
      <c r="E4" s="115"/>
      <c r="F4" s="116"/>
      <c r="G4" s="116"/>
      <c r="H4" s="116"/>
      <c r="I4" s="116"/>
      <c r="J4" s="117"/>
      <c r="K4" s="109"/>
      <c r="L4" s="109"/>
      <c r="M4" s="109"/>
      <c r="N4" s="109"/>
      <c r="O4" s="109"/>
      <c r="P4" s="109"/>
      <c r="Q4" s="109"/>
      <c r="R4" s="109"/>
      <c r="S4" s="109"/>
      <c r="T4" s="109"/>
      <c r="U4" s="109"/>
      <c r="V4" s="109"/>
      <c r="W4" s="109"/>
      <c r="X4" s="109"/>
      <c r="Y4" s="109"/>
      <c r="Z4" s="109"/>
      <c r="AA4" s="109"/>
      <c r="AB4" s="109"/>
      <c r="AC4" s="109"/>
      <c r="AD4" s="109"/>
      <c r="AE4" s="109"/>
      <c r="AF4" s="109"/>
    </row>
    <row r="5" spans="2:32" ht="22.8" customHeight="1" x14ac:dyDescent="0.2">
      <c r="B5" s="124" t="s">
        <v>349</v>
      </c>
      <c r="C5" s="111"/>
      <c r="D5" s="111"/>
      <c r="E5" s="112"/>
      <c r="F5" s="113"/>
      <c r="G5" s="113"/>
      <c r="H5" s="113"/>
      <c r="I5" s="113"/>
      <c r="J5" s="118"/>
      <c r="K5" s="109"/>
      <c r="L5" s="109"/>
      <c r="M5" s="109"/>
      <c r="N5" s="109"/>
      <c r="O5" s="109"/>
      <c r="P5" s="109"/>
      <c r="Q5" s="109"/>
      <c r="R5" s="109"/>
      <c r="S5" s="109"/>
      <c r="T5" s="109"/>
      <c r="U5" s="109"/>
      <c r="V5" s="109"/>
      <c r="W5" s="109"/>
      <c r="X5" s="109"/>
      <c r="Y5" s="109"/>
      <c r="Z5" s="109"/>
      <c r="AA5" s="109"/>
      <c r="AB5" s="109"/>
      <c r="AC5" s="109"/>
      <c r="AD5" s="109"/>
      <c r="AE5" s="109"/>
      <c r="AF5" s="109"/>
    </row>
    <row r="6" spans="2:32" ht="22.8" customHeight="1" x14ac:dyDescent="0.2">
      <c r="B6" s="124" t="s">
        <v>151</v>
      </c>
      <c r="C6" s="111"/>
      <c r="D6" s="111"/>
      <c r="E6" s="112"/>
      <c r="F6" s="113"/>
      <c r="G6" s="113"/>
      <c r="H6" s="113"/>
      <c r="I6" s="113"/>
      <c r="J6" s="118"/>
      <c r="K6" s="109"/>
      <c r="L6" s="109"/>
      <c r="M6" s="109"/>
      <c r="N6" s="109"/>
      <c r="O6" s="109"/>
      <c r="P6" s="109"/>
      <c r="Q6" s="109"/>
      <c r="R6" s="109"/>
      <c r="S6" s="109"/>
      <c r="T6" s="109"/>
      <c r="U6" s="109"/>
      <c r="V6" s="109"/>
      <c r="W6" s="109"/>
      <c r="X6" s="109"/>
      <c r="Y6" s="109"/>
      <c r="Z6" s="109"/>
      <c r="AA6" s="109"/>
      <c r="AB6" s="109"/>
      <c r="AC6" s="109"/>
      <c r="AD6" s="109"/>
      <c r="AE6" s="109"/>
      <c r="AF6" s="109"/>
    </row>
    <row r="7" spans="2:32" ht="22.8" customHeight="1" x14ac:dyDescent="0.2">
      <c r="B7" s="124" t="s">
        <v>152</v>
      </c>
      <c r="C7" s="111"/>
      <c r="D7" s="111"/>
      <c r="E7" s="112"/>
      <c r="F7" s="113"/>
      <c r="G7" s="113"/>
      <c r="H7" s="113"/>
      <c r="I7" s="113"/>
      <c r="J7" s="118"/>
      <c r="K7" s="109"/>
      <c r="L7" s="109"/>
      <c r="M7" s="109"/>
      <c r="N7" s="109"/>
      <c r="O7" s="109"/>
      <c r="P7" s="109"/>
      <c r="Q7" s="109"/>
      <c r="R7" s="109"/>
      <c r="S7" s="109"/>
      <c r="T7" s="109"/>
      <c r="U7" s="109"/>
      <c r="V7" s="109"/>
      <c r="W7" s="109"/>
      <c r="X7" s="109"/>
      <c r="Y7" s="109"/>
      <c r="Z7" s="109"/>
      <c r="AA7" s="109"/>
      <c r="AB7" s="109"/>
      <c r="AC7" s="109"/>
      <c r="AD7" s="109"/>
      <c r="AE7" s="109"/>
      <c r="AF7" s="109"/>
    </row>
    <row r="8" spans="2:32" ht="22.8" customHeight="1" x14ac:dyDescent="0.2">
      <c r="B8" s="125" t="s">
        <v>153</v>
      </c>
      <c r="C8" s="119"/>
      <c r="D8" s="119"/>
      <c r="E8" s="120"/>
      <c r="F8" s="121"/>
      <c r="G8" s="121"/>
      <c r="H8" s="121"/>
      <c r="I8" s="121"/>
      <c r="J8" s="122"/>
      <c r="K8" s="109"/>
      <c r="L8" s="109"/>
      <c r="M8" s="109"/>
      <c r="N8" s="109"/>
      <c r="O8" s="109"/>
      <c r="P8" s="109"/>
      <c r="Q8" s="109"/>
      <c r="R8" s="109"/>
      <c r="S8" s="109"/>
      <c r="T8" s="109"/>
      <c r="U8" s="109"/>
      <c r="V8" s="109"/>
      <c r="W8" s="109"/>
      <c r="X8" s="109"/>
      <c r="Y8" s="109"/>
      <c r="Z8" s="109"/>
      <c r="AA8" s="109"/>
      <c r="AB8" s="109"/>
      <c r="AC8" s="109"/>
      <c r="AD8" s="109"/>
      <c r="AE8" s="109"/>
      <c r="AF8" s="109"/>
    </row>
    <row r="9" spans="2:32" ht="22.8" customHeight="1" x14ac:dyDescent="0.2">
      <c r="B9" s="164"/>
      <c r="C9" s="111"/>
      <c r="D9" s="111"/>
      <c r="E9" s="112"/>
      <c r="F9" s="113"/>
      <c r="G9" s="113"/>
      <c r="H9" s="113"/>
      <c r="I9" s="113"/>
      <c r="J9" s="113"/>
      <c r="K9" s="109"/>
      <c r="L9" s="109"/>
      <c r="M9" s="109"/>
      <c r="N9" s="109"/>
      <c r="O9" s="109"/>
      <c r="P9" s="109"/>
      <c r="Q9" s="109"/>
      <c r="R9" s="109"/>
      <c r="S9" s="109"/>
      <c r="T9" s="109"/>
      <c r="U9" s="109"/>
      <c r="V9" s="109"/>
      <c r="W9" s="109"/>
      <c r="X9" s="109"/>
      <c r="Y9" s="109"/>
      <c r="Z9" s="109"/>
      <c r="AA9" s="109"/>
      <c r="AB9" s="109"/>
      <c r="AC9" s="109"/>
      <c r="AD9" s="109"/>
      <c r="AE9" s="109"/>
      <c r="AF9" s="109"/>
    </row>
    <row r="10" spans="2:32" ht="22.8" customHeight="1" x14ac:dyDescent="0.2">
      <c r="B10" s="164"/>
      <c r="C10" s="111"/>
      <c r="D10" s="111"/>
      <c r="E10" s="112"/>
      <c r="F10" s="113"/>
      <c r="G10" s="113"/>
      <c r="H10" s="113"/>
      <c r="I10" s="113"/>
      <c r="J10" s="113"/>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2:32" ht="27.6" customHeight="1" x14ac:dyDescent="0.2">
      <c r="B11" s="627"/>
      <c r="C11" s="626" t="s">
        <v>184</v>
      </c>
      <c r="D11" s="626"/>
      <c r="E11" s="626"/>
      <c r="F11" s="626"/>
      <c r="G11" s="626"/>
      <c r="H11" s="631" t="s">
        <v>149</v>
      </c>
      <c r="I11" s="632" t="s">
        <v>186</v>
      </c>
      <c r="J11" s="633" t="s">
        <v>187</v>
      </c>
      <c r="K11" s="109"/>
      <c r="L11" s="109"/>
      <c r="M11" s="109"/>
      <c r="N11" s="109"/>
      <c r="O11" s="109"/>
      <c r="P11" s="109"/>
      <c r="Q11" s="109"/>
      <c r="R11" s="109"/>
      <c r="S11" s="109"/>
      <c r="T11" s="109"/>
      <c r="U11" s="109"/>
      <c r="V11" s="109"/>
      <c r="W11" s="109"/>
      <c r="X11" s="109"/>
      <c r="Y11" s="109"/>
      <c r="Z11" s="109"/>
      <c r="AA11" s="109"/>
      <c r="AB11" s="109"/>
      <c r="AC11" s="109"/>
      <c r="AD11" s="109"/>
      <c r="AE11" s="109"/>
      <c r="AF11" s="109"/>
    </row>
    <row r="12" spans="2:32" ht="24" customHeight="1" x14ac:dyDescent="0.2">
      <c r="B12" s="627"/>
      <c r="C12" s="625" t="s">
        <v>145</v>
      </c>
      <c r="D12" s="625"/>
      <c r="E12" s="625"/>
      <c r="F12" s="625" t="s">
        <v>173</v>
      </c>
      <c r="G12" s="625" t="s">
        <v>146</v>
      </c>
      <c r="H12" s="631"/>
      <c r="I12" s="632"/>
      <c r="J12" s="633"/>
    </row>
    <row r="13" spans="2:32" ht="24" customHeight="1" x14ac:dyDescent="0.2">
      <c r="B13" s="627"/>
      <c r="C13" s="192" t="s">
        <v>147</v>
      </c>
      <c r="D13" s="192" t="s">
        <v>148</v>
      </c>
      <c r="E13" s="206" t="s">
        <v>230</v>
      </c>
      <c r="F13" s="625"/>
      <c r="G13" s="625"/>
      <c r="H13" s="631"/>
      <c r="I13" s="632"/>
      <c r="J13" s="633"/>
    </row>
    <row r="14" spans="2:32" ht="24" customHeight="1" x14ac:dyDescent="0.2">
      <c r="B14" s="128" t="s">
        <v>102</v>
      </c>
      <c r="C14" s="200"/>
      <c r="D14" s="200"/>
      <c r="E14" s="200"/>
      <c r="F14" s="200"/>
      <c r="G14" s="200"/>
      <c r="H14" s="201">
        <f>SUM(C14:G14)</f>
        <v>0</v>
      </c>
      <c r="I14" s="201">
        <f>ROUNDDOWN(H14*2/3,-3)</f>
        <v>0</v>
      </c>
      <c r="J14" s="201">
        <f>IF(I14&gt;=5000000,5000000,I14)</f>
        <v>0</v>
      </c>
    </row>
    <row r="15" spans="2:32" ht="24" customHeight="1" x14ac:dyDescent="0.45">
      <c r="B15" s="129" t="s">
        <v>109</v>
      </c>
      <c r="C15" s="202"/>
      <c r="D15" s="202"/>
      <c r="E15" s="202"/>
      <c r="F15" s="202"/>
      <c r="G15" s="202"/>
      <c r="H15" s="201">
        <f t="shared" ref="H15:H23" si="0">SUM(C15:G15)</f>
        <v>0</v>
      </c>
      <c r="I15" s="201">
        <f t="shared" ref="I15:I23" si="1">ROUNDDOWN(H15*2/3,-3)</f>
        <v>0</v>
      </c>
      <c r="J15" s="201">
        <f t="shared" ref="J15:J23" si="2">IF(I15&gt;=5000000,5000000,I15)</f>
        <v>0</v>
      </c>
    </row>
    <row r="16" spans="2:32" ht="24" customHeight="1" x14ac:dyDescent="0.45">
      <c r="B16" s="129" t="s">
        <v>110</v>
      </c>
      <c r="C16" s="202"/>
      <c r="D16" s="202"/>
      <c r="E16" s="202"/>
      <c r="F16" s="202"/>
      <c r="G16" s="202"/>
      <c r="H16" s="201">
        <f t="shared" si="0"/>
        <v>0</v>
      </c>
      <c r="I16" s="201">
        <f t="shared" si="1"/>
        <v>0</v>
      </c>
      <c r="J16" s="201">
        <f t="shared" si="2"/>
        <v>0</v>
      </c>
    </row>
    <row r="17" spans="1:10" ht="24" customHeight="1" x14ac:dyDescent="0.45">
      <c r="B17" s="129" t="s">
        <v>111</v>
      </c>
      <c r="C17" s="202"/>
      <c r="D17" s="202"/>
      <c r="E17" s="202"/>
      <c r="F17" s="202"/>
      <c r="G17" s="202"/>
      <c r="H17" s="201">
        <f t="shared" si="0"/>
        <v>0</v>
      </c>
      <c r="I17" s="201">
        <f t="shared" si="1"/>
        <v>0</v>
      </c>
      <c r="J17" s="201">
        <f t="shared" si="2"/>
        <v>0</v>
      </c>
    </row>
    <row r="18" spans="1:10" ht="24" customHeight="1" x14ac:dyDescent="0.45">
      <c r="B18" s="129" t="s">
        <v>112</v>
      </c>
      <c r="C18" s="202"/>
      <c r="D18" s="202"/>
      <c r="E18" s="202"/>
      <c r="F18" s="202"/>
      <c r="G18" s="202"/>
      <c r="H18" s="201">
        <f t="shared" si="0"/>
        <v>0</v>
      </c>
      <c r="I18" s="201">
        <f t="shared" si="1"/>
        <v>0</v>
      </c>
      <c r="J18" s="201">
        <f t="shared" si="2"/>
        <v>0</v>
      </c>
    </row>
    <row r="19" spans="1:10" ht="24" customHeight="1" x14ac:dyDescent="0.45">
      <c r="B19" s="129" t="s">
        <v>113</v>
      </c>
      <c r="C19" s="202"/>
      <c r="D19" s="202"/>
      <c r="E19" s="202"/>
      <c r="F19" s="202"/>
      <c r="G19" s="202"/>
      <c r="H19" s="201">
        <f t="shared" si="0"/>
        <v>0</v>
      </c>
      <c r="I19" s="201">
        <f t="shared" si="1"/>
        <v>0</v>
      </c>
      <c r="J19" s="201">
        <f t="shared" si="2"/>
        <v>0</v>
      </c>
    </row>
    <row r="20" spans="1:10" ht="24" customHeight="1" x14ac:dyDescent="0.45">
      <c r="B20" s="129" t="s">
        <v>114</v>
      </c>
      <c r="C20" s="202"/>
      <c r="D20" s="202"/>
      <c r="E20" s="202"/>
      <c r="F20" s="202"/>
      <c r="G20" s="202"/>
      <c r="H20" s="201">
        <f t="shared" si="0"/>
        <v>0</v>
      </c>
      <c r="I20" s="201">
        <f t="shared" si="1"/>
        <v>0</v>
      </c>
      <c r="J20" s="201">
        <f t="shared" si="2"/>
        <v>0</v>
      </c>
    </row>
    <row r="21" spans="1:10" ht="24" customHeight="1" x14ac:dyDescent="0.45">
      <c r="B21" s="129" t="s">
        <v>115</v>
      </c>
      <c r="C21" s="202"/>
      <c r="D21" s="202"/>
      <c r="E21" s="202"/>
      <c r="F21" s="202"/>
      <c r="G21" s="202"/>
      <c r="H21" s="201">
        <f t="shared" si="0"/>
        <v>0</v>
      </c>
      <c r="I21" s="201">
        <f t="shared" si="1"/>
        <v>0</v>
      </c>
      <c r="J21" s="201">
        <f t="shared" si="2"/>
        <v>0</v>
      </c>
    </row>
    <row r="22" spans="1:10" ht="24" customHeight="1" x14ac:dyDescent="0.45">
      <c r="B22" s="129" t="s">
        <v>116</v>
      </c>
      <c r="C22" s="202"/>
      <c r="D22" s="202"/>
      <c r="E22" s="202"/>
      <c r="F22" s="202"/>
      <c r="G22" s="202"/>
      <c r="H22" s="201">
        <f t="shared" si="0"/>
        <v>0</v>
      </c>
      <c r="I22" s="201">
        <f t="shared" si="1"/>
        <v>0</v>
      </c>
      <c r="J22" s="201">
        <f t="shared" si="2"/>
        <v>0</v>
      </c>
    </row>
    <row r="23" spans="1:10" ht="24" customHeight="1" thickBot="1" x14ac:dyDescent="0.5">
      <c r="B23" s="129" t="s">
        <v>117</v>
      </c>
      <c r="C23" s="202"/>
      <c r="D23" s="202"/>
      <c r="E23" s="202"/>
      <c r="F23" s="202"/>
      <c r="G23" s="202"/>
      <c r="H23" s="201">
        <f t="shared" si="0"/>
        <v>0</v>
      </c>
      <c r="I23" s="201">
        <f t="shared" si="1"/>
        <v>0</v>
      </c>
      <c r="J23" s="203">
        <f t="shared" si="2"/>
        <v>0</v>
      </c>
    </row>
    <row r="24" spans="1:10" ht="26.4" customHeight="1" thickBot="1" x14ac:dyDescent="0.25">
      <c r="A24" s="130"/>
      <c r="B24" s="131" t="s">
        <v>150</v>
      </c>
      <c r="C24" s="201">
        <f t="shared" ref="C24:J24" si="3">SUM(C14:C23)</f>
        <v>0</v>
      </c>
      <c r="D24" s="201">
        <f t="shared" si="3"/>
        <v>0</v>
      </c>
      <c r="E24" s="201">
        <f t="shared" si="3"/>
        <v>0</v>
      </c>
      <c r="F24" s="201">
        <f t="shared" si="3"/>
        <v>0</v>
      </c>
      <c r="G24" s="201">
        <f t="shared" si="3"/>
        <v>0</v>
      </c>
      <c r="H24" s="201">
        <f t="shared" si="3"/>
        <v>0</v>
      </c>
      <c r="I24" s="204">
        <f t="shared" si="3"/>
        <v>0</v>
      </c>
      <c r="J24" s="205">
        <f t="shared" si="3"/>
        <v>0</v>
      </c>
    </row>
    <row r="25" spans="1:10" x14ac:dyDescent="0.2">
      <c r="B25" s="132"/>
      <c r="H25" s="133"/>
      <c r="I25" s="133"/>
      <c r="J25" s="130"/>
    </row>
    <row r="26" spans="1:10" x14ac:dyDescent="0.2">
      <c r="B26" s="132"/>
      <c r="H26" s="133"/>
      <c r="I26" s="133"/>
      <c r="J26" s="130"/>
    </row>
    <row r="27" spans="1:10" ht="18.600000000000001" thickBot="1" x14ac:dyDescent="0.25"/>
    <row r="28" spans="1:10" ht="29.4" thickBot="1" x14ac:dyDescent="0.25">
      <c r="A28" s="130"/>
      <c r="B28" s="634" t="s">
        <v>295</v>
      </c>
      <c r="C28" s="635"/>
      <c r="D28" s="635"/>
      <c r="E28" s="635"/>
      <c r="F28" s="635"/>
      <c r="G28" s="636"/>
      <c r="H28" s="628">
        <f>IF(J24&gt;=50000000,50000000,J24)</f>
        <v>0</v>
      </c>
      <c r="I28" s="629"/>
      <c r="J28" s="630"/>
    </row>
    <row r="29" spans="1:10" ht="19.8" x14ac:dyDescent="0.2">
      <c r="J29" s="135" t="s">
        <v>188</v>
      </c>
    </row>
    <row r="30" spans="1:10" ht="19.8" x14ac:dyDescent="0.2">
      <c r="H30" s="134"/>
      <c r="J30" s="135"/>
    </row>
  </sheetData>
  <sheetProtection formatCells="0" formatColumns="0" formatRows="0" insertColumns="0" insertRows="0" insertHyperlinks="0" deleteColumns="0" deleteRows="0" selectLockedCells="1" sort="0" autoFilter="0" pivotTables="0"/>
  <mergeCells count="11">
    <mergeCell ref="H28:J28"/>
    <mergeCell ref="G12:G13"/>
    <mergeCell ref="H11:H13"/>
    <mergeCell ref="I11:I13"/>
    <mergeCell ref="J11:J13"/>
    <mergeCell ref="B28:G28"/>
    <mergeCell ref="B3:D3"/>
    <mergeCell ref="F12:F13"/>
    <mergeCell ref="C12:E12"/>
    <mergeCell ref="C11:G11"/>
    <mergeCell ref="B11:B13"/>
  </mergeCells>
  <phoneticPr fontId="1"/>
  <pageMargins left="0.7" right="0.7" top="0.75" bottom="0.75" header="0.3" footer="0.3"/>
  <pageSetup paperSize="9" scale="58" orientation="portrait" r:id="rId1"/>
  <headerFooter>
    <oddHeader xml:space="preserve">&amp;R&amp;K01+049【様式第１】別紙２　経費内訳　（別紙）積算内訳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50"/>
  <sheetViews>
    <sheetView showGridLines="0" showWhiteSpace="0" view="pageBreakPreview" zoomScale="90" zoomScaleNormal="100" zoomScaleSheetLayoutView="90" zoomScalePageLayoutView="90" workbookViewId="0">
      <selection activeCell="S14" sqref="S14:Y15"/>
    </sheetView>
  </sheetViews>
  <sheetFormatPr defaultColWidth="2.6640625" defaultRowHeight="18" x14ac:dyDescent="0.2"/>
  <cols>
    <col min="1" max="34" width="2.6640625" style="41"/>
    <col min="35" max="16384" width="2.6640625" style="60"/>
  </cols>
  <sheetData>
    <row r="1" spans="1:40" x14ac:dyDescent="0.2">
      <c r="AL1" s="240"/>
    </row>
    <row r="2" spans="1:40" x14ac:dyDescent="0.2">
      <c r="AL2" s="240" t="s">
        <v>336</v>
      </c>
    </row>
    <row r="3" spans="1:40" s="41" customFormat="1" ht="19.8" x14ac:dyDescent="0.2">
      <c r="A3" s="608" t="s">
        <v>296</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row>
    <row r="4" spans="1:40" s="41" customFormat="1" ht="18" customHeight="1" x14ac:dyDescent="0.2">
      <c r="A4" s="609" t="s">
        <v>131</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N4" s="42"/>
    </row>
    <row r="5" spans="1:40" s="43" customFormat="1" x14ac:dyDescent="0.2">
      <c r="A5" s="609"/>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row>
    <row r="6" spans="1:40" s="43" customFormat="1" ht="8.5500000000000007" customHeight="1" x14ac:dyDescent="0.2">
      <c r="A6" s="78"/>
      <c r="B6" s="78"/>
      <c r="C6" s="78"/>
      <c r="D6" s="78"/>
      <c r="E6" s="78"/>
      <c r="F6" s="78"/>
      <c r="G6" s="78"/>
      <c r="H6" s="78"/>
      <c r="I6" s="78"/>
      <c r="J6" s="78"/>
      <c r="K6" s="78"/>
      <c r="L6" s="78"/>
      <c r="M6" s="78"/>
      <c r="N6" s="158"/>
      <c r="O6" s="158"/>
      <c r="P6" s="78"/>
      <c r="Q6" s="78"/>
      <c r="R6" s="78"/>
      <c r="S6" s="78"/>
      <c r="T6" s="78"/>
      <c r="U6" s="158"/>
      <c r="V6" s="158"/>
      <c r="W6" s="78"/>
      <c r="X6" s="78"/>
      <c r="Y6" s="78"/>
      <c r="Z6" s="78"/>
      <c r="AA6" s="78"/>
      <c r="AB6" s="78"/>
      <c r="AC6" s="158"/>
      <c r="AD6" s="158"/>
      <c r="AE6" s="78"/>
      <c r="AF6" s="78"/>
      <c r="AG6" s="78"/>
      <c r="AH6" s="78"/>
      <c r="AI6" s="78"/>
    </row>
    <row r="7" spans="1:40" s="43" customFormat="1" ht="28.5" customHeight="1" x14ac:dyDescent="0.2">
      <c r="A7" s="78"/>
      <c r="B7" s="639" t="s">
        <v>313</v>
      </c>
      <c r="C7" s="640"/>
      <c r="D7" s="640"/>
      <c r="E7" s="640"/>
      <c r="F7" s="640"/>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c r="AI7" s="78"/>
    </row>
    <row r="8" spans="1:40" s="43" customFormat="1" ht="28.5" customHeight="1" x14ac:dyDescent="0.2">
      <c r="A8" s="78"/>
      <c r="B8" s="642"/>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4"/>
      <c r="AI8" s="78"/>
    </row>
    <row r="9" spans="1:40" s="43" customFormat="1" ht="36.6" customHeight="1" x14ac:dyDescent="0.2">
      <c r="A9" s="78"/>
      <c r="B9" s="645"/>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7"/>
      <c r="AI9" s="78"/>
    </row>
    <row r="10" spans="1:40" s="43" customFormat="1" ht="9.4499999999999993" customHeight="1" x14ac:dyDescent="0.2">
      <c r="A10" s="78"/>
      <c r="B10" s="78"/>
      <c r="C10" s="78"/>
      <c r="D10" s="78"/>
      <c r="E10" s="78"/>
      <c r="F10" s="78"/>
      <c r="G10" s="78"/>
      <c r="H10" s="78"/>
      <c r="I10" s="78"/>
      <c r="J10" s="78"/>
      <c r="K10" s="78"/>
      <c r="L10" s="78"/>
      <c r="M10" s="78"/>
      <c r="N10" s="158"/>
      <c r="O10" s="158"/>
      <c r="P10" s="78"/>
      <c r="Q10" s="78"/>
      <c r="R10" s="78"/>
      <c r="S10" s="78"/>
      <c r="T10" s="78"/>
      <c r="U10" s="158"/>
      <c r="V10" s="158"/>
      <c r="W10" s="78"/>
      <c r="X10" s="78"/>
      <c r="Y10" s="78"/>
      <c r="Z10" s="78"/>
      <c r="AA10" s="78"/>
      <c r="AB10" s="78"/>
      <c r="AC10" s="158"/>
      <c r="AD10" s="158"/>
      <c r="AE10" s="78"/>
      <c r="AF10" s="78"/>
      <c r="AG10" s="78"/>
      <c r="AH10" s="78"/>
      <c r="AI10" s="78"/>
    </row>
    <row r="11" spans="1:40" s="43" customFormat="1" ht="15" customHeight="1" x14ac:dyDescent="0.2">
      <c r="A11" s="44"/>
      <c r="B11" s="80"/>
      <c r="C11" s="44"/>
      <c r="D11" s="44"/>
      <c r="E11" s="44"/>
      <c r="F11" s="44"/>
      <c r="G11" s="44"/>
      <c r="H11" s="44"/>
      <c r="I11" s="44"/>
      <c r="J11" s="44"/>
      <c r="K11" s="44"/>
      <c r="L11" s="44"/>
      <c r="M11" s="44"/>
      <c r="N11" s="44"/>
      <c r="O11" s="44"/>
      <c r="P11" s="44"/>
      <c r="Q11" s="44"/>
      <c r="R11" s="44"/>
      <c r="S11" s="44"/>
      <c r="T11" s="44"/>
      <c r="U11" s="44"/>
      <c r="V11" s="44"/>
      <c r="W11" s="45"/>
      <c r="X11" s="45"/>
      <c r="Y11" s="45"/>
      <c r="Z11" s="46"/>
      <c r="AA11" s="46"/>
      <c r="AB11" s="46"/>
      <c r="AC11" s="46"/>
      <c r="AD11" s="46"/>
      <c r="AE11" s="46"/>
      <c r="AF11" s="46"/>
      <c r="AG11" s="46"/>
      <c r="AH11" s="46"/>
    </row>
    <row r="12" spans="1:40" s="41" customFormat="1" ht="17.100000000000001" customHeight="1" x14ac:dyDescent="0.2">
      <c r="A12" s="79"/>
      <c r="B12" s="655" t="s">
        <v>132</v>
      </c>
      <c r="C12" s="637"/>
      <c r="D12" s="637"/>
      <c r="E12" s="637"/>
      <c r="F12" s="637"/>
      <c r="G12" s="637"/>
      <c r="H12" s="637"/>
      <c r="I12" s="637"/>
      <c r="J12" s="637" t="s">
        <v>133</v>
      </c>
      <c r="K12" s="637"/>
      <c r="L12" s="652" t="s">
        <v>167</v>
      </c>
      <c r="M12" s="652"/>
      <c r="N12" s="652"/>
      <c r="O12" s="652"/>
      <c r="P12" s="652"/>
      <c r="Q12" s="652"/>
      <c r="R12" s="652"/>
      <c r="S12" s="652" t="s">
        <v>135</v>
      </c>
      <c r="T12" s="652"/>
      <c r="U12" s="652"/>
      <c r="V12" s="652"/>
      <c r="W12" s="652"/>
      <c r="X12" s="652"/>
      <c r="Y12" s="652"/>
      <c r="Z12" s="638" t="s">
        <v>134</v>
      </c>
      <c r="AA12" s="638"/>
      <c r="AB12" s="653" t="s">
        <v>169</v>
      </c>
      <c r="AC12" s="653"/>
      <c r="AD12" s="653"/>
      <c r="AE12" s="653"/>
      <c r="AF12" s="653"/>
      <c r="AG12" s="653"/>
      <c r="AH12" s="654"/>
    </row>
    <row r="13" spans="1:40" s="41" customFormat="1" ht="17.100000000000001" customHeight="1" x14ac:dyDescent="0.2">
      <c r="A13" s="79"/>
      <c r="B13" s="655"/>
      <c r="C13" s="637"/>
      <c r="D13" s="637"/>
      <c r="E13" s="637"/>
      <c r="F13" s="637"/>
      <c r="G13" s="637"/>
      <c r="H13" s="637"/>
      <c r="I13" s="637"/>
      <c r="J13" s="637"/>
      <c r="K13" s="637"/>
      <c r="L13" s="652"/>
      <c r="M13" s="652"/>
      <c r="N13" s="652"/>
      <c r="O13" s="652"/>
      <c r="P13" s="652"/>
      <c r="Q13" s="652"/>
      <c r="R13" s="652"/>
      <c r="S13" s="652"/>
      <c r="T13" s="652"/>
      <c r="U13" s="652"/>
      <c r="V13" s="652"/>
      <c r="W13" s="652"/>
      <c r="X13" s="652"/>
      <c r="Y13" s="652"/>
      <c r="Z13" s="638"/>
      <c r="AA13" s="638"/>
      <c r="AB13" s="653"/>
      <c r="AC13" s="653"/>
      <c r="AD13" s="653"/>
      <c r="AE13" s="653"/>
      <c r="AF13" s="653"/>
      <c r="AG13" s="653"/>
      <c r="AH13" s="654"/>
    </row>
    <row r="14" spans="1:40" s="41" customFormat="1" ht="15" customHeight="1" x14ac:dyDescent="0.2">
      <c r="B14" s="656" t="s">
        <v>166</v>
      </c>
      <c r="C14" s="657"/>
      <c r="D14" s="657"/>
      <c r="E14" s="657"/>
      <c r="F14" s="657"/>
      <c r="G14" s="657"/>
      <c r="H14" s="657"/>
      <c r="I14" s="657"/>
      <c r="J14" s="648"/>
      <c r="K14" s="648"/>
      <c r="L14" s="650">
        <f>'【様式第11】別紙4　ハウス①'!AA62+ハウス②!AA62+ハウス③!AA62+ハウス④!AA62+ハウス⑤!AA62+ハウス⑥!AA62+ハウス⑦!AA62+ハウス⑧!AA62+ハウス⑨!AA62+ハウス⑩!AA62</f>
        <v>0</v>
      </c>
      <c r="M14" s="650"/>
      <c r="N14" s="650"/>
      <c r="O14" s="650"/>
      <c r="P14" s="650"/>
      <c r="Q14" s="650"/>
      <c r="R14" s="650"/>
      <c r="S14" s="649"/>
      <c r="T14" s="649"/>
      <c r="U14" s="649"/>
      <c r="V14" s="649"/>
      <c r="W14" s="649"/>
      <c r="X14" s="649"/>
      <c r="Y14" s="649"/>
      <c r="Z14" s="648"/>
      <c r="AA14" s="648"/>
      <c r="AB14" s="650">
        <f>S14*Z14</f>
        <v>0</v>
      </c>
      <c r="AC14" s="650"/>
      <c r="AD14" s="650"/>
      <c r="AE14" s="650"/>
      <c r="AF14" s="650"/>
      <c r="AG14" s="650"/>
      <c r="AH14" s="651"/>
    </row>
    <row r="15" spans="1:40" s="41" customFormat="1" ht="15" customHeight="1" x14ac:dyDescent="0.2">
      <c r="B15" s="656"/>
      <c r="C15" s="657"/>
      <c r="D15" s="657"/>
      <c r="E15" s="657"/>
      <c r="F15" s="657"/>
      <c r="G15" s="657"/>
      <c r="H15" s="657"/>
      <c r="I15" s="657"/>
      <c r="J15" s="648"/>
      <c r="K15" s="648"/>
      <c r="L15" s="650"/>
      <c r="M15" s="650"/>
      <c r="N15" s="650"/>
      <c r="O15" s="650"/>
      <c r="P15" s="650"/>
      <c r="Q15" s="650"/>
      <c r="R15" s="650"/>
      <c r="S15" s="649"/>
      <c r="T15" s="649"/>
      <c r="U15" s="649"/>
      <c r="V15" s="649"/>
      <c r="W15" s="649"/>
      <c r="X15" s="649"/>
      <c r="Y15" s="649"/>
      <c r="Z15" s="648"/>
      <c r="AA15" s="648"/>
      <c r="AB15" s="650"/>
      <c r="AC15" s="650"/>
      <c r="AD15" s="650"/>
      <c r="AE15" s="650"/>
      <c r="AF15" s="650"/>
      <c r="AG15" s="650"/>
      <c r="AH15" s="651"/>
    </row>
    <row r="16" spans="1:40" s="47" customFormat="1" ht="8.5500000000000007" customHeight="1" x14ac:dyDescent="0.2">
      <c r="B16" s="159"/>
      <c r="C16" s="159"/>
      <c r="D16" s="159"/>
      <c r="E16" s="159"/>
      <c r="F16" s="159"/>
      <c r="G16" s="159"/>
      <c r="H16" s="159"/>
      <c r="I16" s="159"/>
      <c r="J16" s="159"/>
      <c r="K16" s="159"/>
      <c r="L16" s="159"/>
      <c r="M16" s="159"/>
      <c r="N16" s="159"/>
      <c r="O16" s="159"/>
      <c r="P16" s="159"/>
      <c r="Q16" s="159"/>
      <c r="R16" s="159"/>
      <c r="S16" s="160"/>
      <c r="T16" s="160"/>
      <c r="U16" s="160"/>
      <c r="V16" s="160"/>
      <c r="W16" s="160"/>
      <c r="X16" s="160"/>
      <c r="Y16" s="160"/>
      <c r="Z16" s="159"/>
      <c r="AA16" s="159"/>
      <c r="AB16" s="161"/>
      <c r="AC16" s="161"/>
      <c r="AD16" s="161"/>
      <c r="AE16" s="161"/>
      <c r="AF16" s="161"/>
      <c r="AG16" s="161"/>
      <c r="AH16" s="161"/>
    </row>
    <row r="17" spans="2:34" s="41" customFormat="1" ht="16.2" customHeight="1" x14ac:dyDescent="0.2">
      <c r="B17" s="655" t="s">
        <v>132</v>
      </c>
      <c r="C17" s="637"/>
      <c r="D17" s="637"/>
      <c r="E17" s="637"/>
      <c r="F17" s="637"/>
      <c r="G17" s="637"/>
      <c r="H17" s="637"/>
      <c r="I17" s="637"/>
      <c r="J17" s="719" t="s">
        <v>133</v>
      </c>
      <c r="K17" s="719"/>
      <c r="L17" s="717" t="s">
        <v>168</v>
      </c>
      <c r="M17" s="717"/>
      <c r="N17" s="717"/>
      <c r="O17" s="717"/>
      <c r="P17" s="717"/>
      <c r="Q17" s="717"/>
      <c r="R17" s="717"/>
      <c r="S17" s="717" t="s">
        <v>135</v>
      </c>
      <c r="T17" s="717"/>
      <c r="U17" s="717"/>
      <c r="V17" s="717"/>
      <c r="W17" s="717"/>
      <c r="X17" s="717"/>
      <c r="Y17" s="717"/>
      <c r="Z17" s="721" t="s">
        <v>134</v>
      </c>
      <c r="AA17" s="721"/>
      <c r="AB17" s="713" t="s">
        <v>169</v>
      </c>
      <c r="AC17" s="713"/>
      <c r="AD17" s="713"/>
      <c r="AE17" s="713"/>
      <c r="AF17" s="713"/>
      <c r="AG17" s="713"/>
      <c r="AH17" s="714"/>
    </row>
    <row r="18" spans="2:34" s="41" customFormat="1" ht="16.2" customHeight="1" x14ac:dyDescent="0.2">
      <c r="B18" s="655"/>
      <c r="C18" s="637"/>
      <c r="D18" s="637"/>
      <c r="E18" s="637"/>
      <c r="F18" s="637"/>
      <c r="G18" s="637"/>
      <c r="H18" s="637"/>
      <c r="I18" s="637"/>
      <c r="J18" s="720"/>
      <c r="K18" s="720"/>
      <c r="L18" s="718"/>
      <c r="M18" s="718"/>
      <c r="N18" s="718"/>
      <c r="O18" s="718"/>
      <c r="P18" s="718"/>
      <c r="Q18" s="718"/>
      <c r="R18" s="718"/>
      <c r="S18" s="718"/>
      <c r="T18" s="718"/>
      <c r="U18" s="718"/>
      <c r="V18" s="718"/>
      <c r="W18" s="718"/>
      <c r="X18" s="718"/>
      <c r="Y18" s="718"/>
      <c r="Z18" s="722"/>
      <c r="AA18" s="722"/>
      <c r="AB18" s="715"/>
      <c r="AC18" s="715"/>
      <c r="AD18" s="715"/>
      <c r="AE18" s="715"/>
      <c r="AF18" s="715"/>
      <c r="AG18" s="715"/>
      <c r="AH18" s="716"/>
    </row>
    <row r="19" spans="2:34" s="41" customFormat="1" ht="15" customHeight="1" x14ac:dyDescent="0.2">
      <c r="B19" s="675"/>
      <c r="C19" s="676"/>
      <c r="D19" s="676"/>
      <c r="E19" s="676"/>
      <c r="F19" s="676"/>
      <c r="G19" s="676"/>
      <c r="H19" s="676"/>
      <c r="I19" s="677"/>
      <c r="J19" s="673"/>
      <c r="K19" s="673"/>
      <c r="L19" s="687"/>
      <c r="M19" s="688"/>
      <c r="N19" s="688"/>
      <c r="O19" s="688"/>
      <c r="P19" s="688"/>
      <c r="Q19" s="688"/>
      <c r="R19" s="689"/>
      <c r="S19" s="687"/>
      <c r="T19" s="688"/>
      <c r="U19" s="688"/>
      <c r="V19" s="688"/>
      <c r="W19" s="688"/>
      <c r="X19" s="688"/>
      <c r="Y19" s="689"/>
      <c r="Z19" s="673"/>
      <c r="AA19" s="673"/>
      <c r="AB19" s="664">
        <f>S19*Z19</f>
        <v>0</v>
      </c>
      <c r="AC19" s="665"/>
      <c r="AD19" s="665"/>
      <c r="AE19" s="665"/>
      <c r="AF19" s="665"/>
      <c r="AG19" s="665"/>
      <c r="AH19" s="666"/>
    </row>
    <row r="20" spans="2:34" s="41" customFormat="1" ht="15" customHeight="1" x14ac:dyDescent="0.2">
      <c r="B20" s="684"/>
      <c r="C20" s="685"/>
      <c r="D20" s="685"/>
      <c r="E20" s="685"/>
      <c r="F20" s="685"/>
      <c r="G20" s="685"/>
      <c r="H20" s="685"/>
      <c r="I20" s="686"/>
      <c r="J20" s="674"/>
      <c r="K20" s="674"/>
      <c r="L20" s="690"/>
      <c r="M20" s="691"/>
      <c r="N20" s="691"/>
      <c r="O20" s="691"/>
      <c r="P20" s="691"/>
      <c r="Q20" s="691"/>
      <c r="R20" s="692"/>
      <c r="S20" s="690"/>
      <c r="T20" s="691"/>
      <c r="U20" s="691"/>
      <c r="V20" s="691"/>
      <c r="W20" s="691"/>
      <c r="X20" s="691"/>
      <c r="Y20" s="692"/>
      <c r="Z20" s="674"/>
      <c r="AA20" s="674"/>
      <c r="AB20" s="667"/>
      <c r="AC20" s="668"/>
      <c r="AD20" s="668"/>
      <c r="AE20" s="668"/>
      <c r="AF20" s="668"/>
      <c r="AG20" s="668"/>
      <c r="AH20" s="669"/>
    </row>
    <row r="21" spans="2:34" s="41" customFormat="1" ht="15" customHeight="1" x14ac:dyDescent="0.2">
      <c r="B21" s="681"/>
      <c r="C21" s="682"/>
      <c r="D21" s="682"/>
      <c r="E21" s="682"/>
      <c r="F21" s="682"/>
      <c r="G21" s="682"/>
      <c r="H21" s="682"/>
      <c r="I21" s="683"/>
      <c r="J21" s="674"/>
      <c r="K21" s="674"/>
      <c r="L21" s="693"/>
      <c r="M21" s="694"/>
      <c r="N21" s="694"/>
      <c r="O21" s="694"/>
      <c r="P21" s="694"/>
      <c r="Q21" s="694"/>
      <c r="R21" s="695"/>
      <c r="S21" s="693"/>
      <c r="T21" s="694"/>
      <c r="U21" s="694"/>
      <c r="V21" s="694"/>
      <c r="W21" s="694"/>
      <c r="X21" s="694"/>
      <c r="Y21" s="695"/>
      <c r="Z21" s="674"/>
      <c r="AA21" s="674"/>
      <c r="AB21" s="667">
        <f>S21*Z21</f>
        <v>0</v>
      </c>
      <c r="AC21" s="668"/>
      <c r="AD21" s="668"/>
      <c r="AE21" s="668"/>
      <c r="AF21" s="668"/>
      <c r="AG21" s="668"/>
      <c r="AH21" s="669"/>
    </row>
    <row r="22" spans="2:34" s="41" customFormat="1" ht="15" customHeight="1" x14ac:dyDescent="0.2">
      <c r="B22" s="684"/>
      <c r="C22" s="685"/>
      <c r="D22" s="685"/>
      <c r="E22" s="685"/>
      <c r="F22" s="685"/>
      <c r="G22" s="685"/>
      <c r="H22" s="685"/>
      <c r="I22" s="686"/>
      <c r="J22" s="674"/>
      <c r="K22" s="674"/>
      <c r="L22" s="690"/>
      <c r="M22" s="691"/>
      <c r="N22" s="691"/>
      <c r="O22" s="691"/>
      <c r="P22" s="691"/>
      <c r="Q22" s="691"/>
      <c r="R22" s="692"/>
      <c r="S22" s="690"/>
      <c r="T22" s="691"/>
      <c r="U22" s="691"/>
      <c r="V22" s="691"/>
      <c r="W22" s="691"/>
      <c r="X22" s="691"/>
      <c r="Y22" s="692"/>
      <c r="Z22" s="674"/>
      <c r="AA22" s="674"/>
      <c r="AB22" s="667"/>
      <c r="AC22" s="668"/>
      <c r="AD22" s="668"/>
      <c r="AE22" s="668"/>
      <c r="AF22" s="668"/>
      <c r="AG22" s="668"/>
      <c r="AH22" s="669"/>
    </row>
    <row r="23" spans="2:34" s="41" customFormat="1" ht="15" customHeight="1" x14ac:dyDescent="0.2">
      <c r="B23" s="681"/>
      <c r="C23" s="682"/>
      <c r="D23" s="682"/>
      <c r="E23" s="682"/>
      <c r="F23" s="682"/>
      <c r="G23" s="682"/>
      <c r="H23" s="682"/>
      <c r="I23" s="683"/>
      <c r="J23" s="674"/>
      <c r="K23" s="674"/>
      <c r="L23" s="693"/>
      <c r="M23" s="694"/>
      <c r="N23" s="694"/>
      <c r="O23" s="694"/>
      <c r="P23" s="694"/>
      <c r="Q23" s="694"/>
      <c r="R23" s="695"/>
      <c r="S23" s="693"/>
      <c r="T23" s="694"/>
      <c r="U23" s="694"/>
      <c r="V23" s="694"/>
      <c r="W23" s="694"/>
      <c r="X23" s="694"/>
      <c r="Y23" s="695"/>
      <c r="Z23" s="674"/>
      <c r="AA23" s="674"/>
      <c r="AB23" s="667">
        <f>S23*Z23</f>
        <v>0</v>
      </c>
      <c r="AC23" s="668"/>
      <c r="AD23" s="668"/>
      <c r="AE23" s="668"/>
      <c r="AF23" s="668"/>
      <c r="AG23" s="668"/>
      <c r="AH23" s="669"/>
    </row>
    <row r="24" spans="2:34" s="41" customFormat="1" ht="15" customHeight="1" x14ac:dyDescent="0.2">
      <c r="B24" s="684"/>
      <c r="C24" s="685"/>
      <c r="D24" s="685"/>
      <c r="E24" s="685"/>
      <c r="F24" s="685"/>
      <c r="G24" s="685"/>
      <c r="H24" s="685"/>
      <c r="I24" s="686"/>
      <c r="J24" s="674"/>
      <c r="K24" s="674"/>
      <c r="L24" s="690"/>
      <c r="M24" s="691"/>
      <c r="N24" s="691"/>
      <c r="O24" s="691"/>
      <c r="P24" s="691"/>
      <c r="Q24" s="691"/>
      <c r="R24" s="692"/>
      <c r="S24" s="690"/>
      <c r="T24" s="691"/>
      <c r="U24" s="691"/>
      <c r="V24" s="691"/>
      <c r="W24" s="691"/>
      <c r="X24" s="691"/>
      <c r="Y24" s="692"/>
      <c r="Z24" s="674"/>
      <c r="AA24" s="674"/>
      <c r="AB24" s="667"/>
      <c r="AC24" s="668"/>
      <c r="AD24" s="668"/>
      <c r="AE24" s="668"/>
      <c r="AF24" s="668"/>
      <c r="AG24" s="668"/>
      <c r="AH24" s="669"/>
    </row>
    <row r="25" spans="2:34" s="41" customFormat="1" ht="15" customHeight="1" x14ac:dyDescent="0.2">
      <c r="B25" s="681"/>
      <c r="C25" s="682"/>
      <c r="D25" s="682"/>
      <c r="E25" s="682"/>
      <c r="F25" s="682"/>
      <c r="G25" s="682"/>
      <c r="H25" s="682"/>
      <c r="I25" s="683"/>
      <c r="J25" s="674"/>
      <c r="K25" s="674"/>
      <c r="L25" s="693"/>
      <c r="M25" s="694"/>
      <c r="N25" s="694"/>
      <c r="O25" s="694"/>
      <c r="P25" s="694"/>
      <c r="Q25" s="694"/>
      <c r="R25" s="695"/>
      <c r="S25" s="693"/>
      <c r="T25" s="694"/>
      <c r="U25" s="694"/>
      <c r="V25" s="694"/>
      <c r="W25" s="694"/>
      <c r="X25" s="694"/>
      <c r="Y25" s="695"/>
      <c r="Z25" s="674"/>
      <c r="AA25" s="674"/>
      <c r="AB25" s="667">
        <f>S25*Z25</f>
        <v>0</v>
      </c>
      <c r="AC25" s="668"/>
      <c r="AD25" s="668"/>
      <c r="AE25" s="668"/>
      <c r="AF25" s="668"/>
      <c r="AG25" s="668"/>
      <c r="AH25" s="669"/>
    </row>
    <row r="26" spans="2:34" s="41" customFormat="1" ht="15" customHeight="1" x14ac:dyDescent="0.2">
      <c r="B26" s="684"/>
      <c r="C26" s="685"/>
      <c r="D26" s="685"/>
      <c r="E26" s="685"/>
      <c r="F26" s="685"/>
      <c r="G26" s="685"/>
      <c r="H26" s="685"/>
      <c r="I26" s="686"/>
      <c r="J26" s="674"/>
      <c r="K26" s="674"/>
      <c r="L26" s="690"/>
      <c r="M26" s="691"/>
      <c r="N26" s="691"/>
      <c r="O26" s="691"/>
      <c r="P26" s="691"/>
      <c r="Q26" s="691"/>
      <c r="R26" s="692"/>
      <c r="S26" s="690"/>
      <c r="T26" s="691"/>
      <c r="U26" s="691"/>
      <c r="V26" s="691"/>
      <c r="W26" s="691"/>
      <c r="X26" s="691"/>
      <c r="Y26" s="692"/>
      <c r="Z26" s="674"/>
      <c r="AA26" s="674"/>
      <c r="AB26" s="667"/>
      <c r="AC26" s="668"/>
      <c r="AD26" s="668"/>
      <c r="AE26" s="668"/>
      <c r="AF26" s="668"/>
      <c r="AG26" s="668"/>
      <c r="AH26" s="669"/>
    </row>
    <row r="27" spans="2:34" s="41" customFormat="1" ht="15" customHeight="1" x14ac:dyDescent="0.2">
      <c r="B27" s="681"/>
      <c r="C27" s="682"/>
      <c r="D27" s="682"/>
      <c r="E27" s="682"/>
      <c r="F27" s="682"/>
      <c r="G27" s="682"/>
      <c r="H27" s="682"/>
      <c r="I27" s="683"/>
      <c r="J27" s="674"/>
      <c r="K27" s="674"/>
      <c r="L27" s="693"/>
      <c r="M27" s="694"/>
      <c r="N27" s="694"/>
      <c r="O27" s="694"/>
      <c r="P27" s="694"/>
      <c r="Q27" s="694"/>
      <c r="R27" s="695"/>
      <c r="S27" s="693"/>
      <c r="T27" s="694"/>
      <c r="U27" s="694"/>
      <c r="V27" s="694"/>
      <c r="W27" s="694"/>
      <c r="X27" s="694"/>
      <c r="Y27" s="695"/>
      <c r="Z27" s="674"/>
      <c r="AA27" s="674"/>
      <c r="AB27" s="667">
        <f>S27*Z27</f>
        <v>0</v>
      </c>
      <c r="AC27" s="668"/>
      <c r="AD27" s="668"/>
      <c r="AE27" s="668"/>
      <c r="AF27" s="668"/>
      <c r="AG27" s="668"/>
      <c r="AH27" s="669"/>
    </row>
    <row r="28" spans="2:34" s="41" customFormat="1" ht="15" customHeight="1" x14ac:dyDescent="0.2">
      <c r="B28" s="684"/>
      <c r="C28" s="685"/>
      <c r="D28" s="685"/>
      <c r="E28" s="685"/>
      <c r="F28" s="685"/>
      <c r="G28" s="685"/>
      <c r="H28" s="685"/>
      <c r="I28" s="686"/>
      <c r="J28" s="674"/>
      <c r="K28" s="674"/>
      <c r="L28" s="690"/>
      <c r="M28" s="691"/>
      <c r="N28" s="691"/>
      <c r="O28" s="691"/>
      <c r="P28" s="691"/>
      <c r="Q28" s="691"/>
      <c r="R28" s="692"/>
      <c r="S28" s="690"/>
      <c r="T28" s="691"/>
      <c r="U28" s="691"/>
      <c r="V28" s="691"/>
      <c r="W28" s="691"/>
      <c r="X28" s="691"/>
      <c r="Y28" s="692"/>
      <c r="Z28" s="674"/>
      <c r="AA28" s="674"/>
      <c r="AB28" s="667"/>
      <c r="AC28" s="668"/>
      <c r="AD28" s="668"/>
      <c r="AE28" s="668"/>
      <c r="AF28" s="668"/>
      <c r="AG28" s="668"/>
      <c r="AH28" s="669"/>
    </row>
    <row r="29" spans="2:34" s="41" customFormat="1" ht="15" customHeight="1" x14ac:dyDescent="0.2">
      <c r="B29" s="681"/>
      <c r="C29" s="682"/>
      <c r="D29" s="682"/>
      <c r="E29" s="682"/>
      <c r="F29" s="682"/>
      <c r="G29" s="682"/>
      <c r="H29" s="682"/>
      <c r="I29" s="683"/>
      <c r="J29" s="674"/>
      <c r="K29" s="674"/>
      <c r="L29" s="693"/>
      <c r="M29" s="694"/>
      <c r="N29" s="694"/>
      <c r="O29" s="694"/>
      <c r="P29" s="694"/>
      <c r="Q29" s="694"/>
      <c r="R29" s="695"/>
      <c r="S29" s="693"/>
      <c r="T29" s="694"/>
      <c r="U29" s="694"/>
      <c r="V29" s="694"/>
      <c r="W29" s="694"/>
      <c r="X29" s="694"/>
      <c r="Y29" s="695"/>
      <c r="Z29" s="674"/>
      <c r="AA29" s="674"/>
      <c r="AB29" s="667">
        <f>S29*Z29</f>
        <v>0</v>
      </c>
      <c r="AC29" s="668"/>
      <c r="AD29" s="668"/>
      <c r="AE29" s="668"/>
      <c r="AF29" s="668"/>
      <c r="AG29" s="668"/>
      <c r="AH29" s="669"/>
    </row>
    <row r="30" spans="2:34" s="41" customFormat="1" ht="15" customHeight="1" x14ac:dyDescent="0.2">
      <c r="B30" s="684"/>
      <c r="C30" s="685"/>
      <c r="D30" s="685"/>
      <c r="E30" s="685"/>
      <c r="F30" s="685"/>
      <c r="G30" s="685"/>
      <c r="H30" s="685"/>
      <c r="I30" s="686"/>
      <c r="J30" s="674"/>
      <c r="K30" s="674"/>
      <c r="L30" s="690"/>
      <c r="M30" s="691"/>
      <c r="N30" s="691"/>
      <c r="O30" s="691"/>
      <c r="P30" s="691"/>
      <c r="Q30" s="691"/>
      <c r="R30" s="692"/>
      <c r="S30" s="690"/>
      <c r="T30" s="691"/>
      <c r="U30" s="691"/>
      <c r="V30" s="691"/>
      <c r="W30" s="691"/>
      <c r="X30" s="691"/>
      <c r="Y30" s="692"/>
      <c r="Z30" s="674"/>
      <c r="AA30" s="674"/>
      <c r="AB30" s="667"/>
      <c r="AC30" s="668"/>
      <c r="AD30" s="668"/>
      <c r="AE30" s="668"/>
      <c r="AF30" s="668"/>
      <c r="AG30" s="668"/>
      <c r="AH30" s="669"/>
    </row>
    <row r="31" spans="2:34" s="41" customFormat="1" ht="15" customHeight="1" x14ac:dyDescent="0.2">
      <c r="B31" s="675"/>
      <c r="C31" s="676"/>
      <c r="D31" s="676"/>
      <c r="E31" s="676"/>
      <c r="F31" s="676"/>
      <c r="G31" s="676"/>
      <c r="H31" s="676"/>
      <c r="I31" s="677"/>
      <c r="J31" s="673"/>
      <c r="K31" s="673"/>
      <c r="L31" s="687"/>
      <c r="M31" s="688"/>
      <c r="N31" s="688"/>
      <c r="O31" s="688"/>
      <c r="P31" s="688"/>
      <c r="Q31" s="688"/>
      <c r="R31" s="689"/>
      <c r="S31" s="687"/>
      <c r="T31" s="688"/>
      <c r="U31" s="688"/>
      <c r="V31" s="688"/>
      <c r="W31" s="688"/>
      <c r="X31" s="688"/>
      <c r="Y31" s="689"/>
      <c r="Z31" s="673"/>
      <c r="AA31" s="673"/>
      <c r="AB31" s="664">
        <f>S31*Z31</f>
        <v>0</v>
      </c>
      <c r="AC31" s="665"/>
      <c r="AD31" s="665"/>
      <c r="AE31" s="665"/>
      <c r="AF31" s="665"/>
      <c r="AG31" s="665"/>
      <c r="AH31" s="666"/>
    </row>
    <row r="32" spans="2:34" s="41" customFormat="1" ht="15" customHeight="1" x14ac:dyDescent="0.2">
      <c r="B32" s="678"/>
      <c r="C32" s="679"/>
      <c r="D32" s="679"/>
      <c r="E32" s="679"/>
      <c r="F32" s="679"/>
      <c r="G32" s="679"/>
      <c r="H32" s="679"/>
      <c r="I32" s="680"/>
      <c r="J32" s="723"/>
      <c r="K32" s="723"/>
      <c r="L32" s="696"/>
      <c r="M32" s="697"/>
      <c r="N32" s="697"/>
      <c r="O32" s="697"/>
      <c r="P32" s="697"/>
      <c r="Q32" s="697"/>
      <c r="R32" s="698"/>
      <c r="S32" s="696"/>
      <c r="T32" s="697"/>
      <c r="U32" s="697"/>
      <c r="V32" s="697"/>
      <c r="W32" s="697"/>
      <c r="X32" s="697"/>
      <c r="Y32" s="698"/>
      <c r="Z32" s="723"/>
      <c r="AA32" s="723"/>
      <c r="AB32" s="670"/>
      <c r="AC32" s="671"/>
      <c r="AD32" s="671"/>
      <c r="AE32" s="671"/>
      <c r="AF32" s="671"/>
      <c r="AG32" s="671"/>
      <c r="AH32" s="672"/>
    </row>
    <row r="33" spans="2:34" s="41" customFormat="1" ht="15" customHeight="1" x14ac:dyDescent="0.2">
      <c r="B33" s="658"/>
      <c r="C33" s="659"/>
      <c r="D33" s="659"/>
      <c r="E33" s="659"/>
      <c r="F33" s="659"/>
      <c r="G33" s="659"/>
      <c r="H33" s="659"/>
      <c r="I33" s="660"/>
      <c r="J33" s="699"/>
      <c r="K33" s="699"/>
      <c r="L33" s="701">
        <f>SUM(L19:R32)</f>
        <v>0</v>
      </c>
      <c r="M33" s="702"/>
      <c r="N33" s="702"/>
      <c r="O33" s="702"/>
      <c r="P33" s="702"/>
      <c r="Q33" s="702"/>
      <c r="R33" s="703"/>
      <c r="S33" s="701">
        <f>SUM(S14:Y32)</f>
        <v>0</v>
      </c>
      <c r="T33" s="702"/>
      <c r="U33" s="702"/>
      <c r="V33" s="702"/>
      <c r="W33" s="702"/>
      <c r="X33" s="702"/>
      <c r="Y33" s="703"/>
      <c r="Z33" s="699"/>
      <c r="AA33" s="699"/>
      <c r="AB33" s="707">
        <f>SUM(AB14:AH31)</f>
        <v>0</v>
      </c>
      <c r="AC33" s="708"/>
      <c r="AD33" s="708"/>
      <c r="AE33" s="708"/>
      <c r="AF33" s="708"/>
      <c r="AG33" s="708"/>
      <c r="AH33" s="709"/>
    </row>
    <row r="34" spans="2:34" s="41" customFormat="1" ht="15" customHeight="1" x14ac:dyDescent="0.2">
      <c r="B34" s="661"/>
      <c r="C34" s="662"/>
      <c r="D34" s="662"/>
      <c r="E34" s="662"/>
      <c r="F34" s="662"/>
      <c r="G34" s="662"/>
      <c r="H34" s="662"/>
      <c r="I34" s="663"/>
      <c r="J34" s="700"/>
      <c r="K34" s="700"/>
      <c r="L34" s="704"/>
      <c r="M34" s="705"/>
      <c r="N34" s="705"/>
      <c r="O34" s="705"/>
      <c r="P34" s="705"/>
      <c r="Q34" s="705"/>
      <c r="R34" s="706"/>
      <c r="S34" s="704"/>
      <c r="T34" s="705"/>
      <c r="U34" s="705"/>
      <c r="V34" s="705"/>
      <c r="W34" s="705"/>
      <c r="X34" s="705"/>
      <c r="Y34" s="706"/>
      <c r="Z34" s="700"/>
      <c r="AA34" s="700"/>
      <c r="AB34" s="710"/>
      <c r="AC34" s="711"/>
      <c r="AD34" s="711"/>
      <c r="AE34" s="711"/>
      <c r="AF34" s="711"/>
      <c r="AG34" s="711"/>
      <c r="AH34" s="712"/>
    </row>
    <row r="35" spans="2:34" s="41" customFormat="1" ht="17.100000000000001" customHeight="1" x14ac:dyDescent="0.2">
      <c r="B35" s="86"/>
    </row>
    <row r="36" spans="2:34" s="41" customFormat="1" x14ac:dyDescent="0.2"/>
    <row r="37" spans="2:34" s="41" customFormat="1" x14ac:dyDescent="0.2"/>
    <row r="38" spans="2:34" s="41" customFormat="1" x14ac:dyDescent="0.2"/>
    <row r="39" spans="2:34" s="41" customFormat="1" x14ac:dyDescent="0.2"/>
    <row r="40" spans="2:34" s="41" customFormat="1" x14ac:dyDescent="0.2"/>
    <row r="41" spans="2:34" s="41" customFormat="1" x14ac:dyDescent="0.2"/>
    <row r="42" spans="2:34" s="41" customFormat="1" x14ac:dyDescent="0.2"/>
    <row r="43" spans="2:34" s="41" customFormat="1" x14ac:dyDescent="0.2"/>
    <row r="44" spans="2:34" s="41" customFormat="1" x14ac:dyDescent="0.2"/>
    <row r="45" spans="2:34" s="41" customFormat="1" x14ac:dyDescent="0.2"/>
    <row r="46" spans="2:34" s="41" customFormat="1" x14ac:dyDescent="0.2"/>
    <row r="47" spans="2:34" s="41" customFormat="1" x14ac:dyDescent="0.2"/>
    <row r="48" spans="2:34" s="41" customFormat="1" x14ac:dyDescent="0.2"/>
    <row r="49" s="41" customFormat="1" x14ac:dyDescent="0.2"/>
    <row r="50" s="41" customFormat="1" x14ac:dyDescent="0.2"/>
  </sheetData>
  <sheetProtection formatCells="0" formatColumns="0" formatRows="0" insertColumns="0" insertRows="0" deleteColumns="0" deleteRows="0" selectLockedCells="1" sort="0"/>
  <mergeCells count="69">
    <mergeCell ref="B27:I28"/>
    <mergeCell ref="J27:K28"/>
    <mergeCell ref="L27:R28"/>
    <mergeCell ref="S27:Y28"/>
    <mergeCell ref="Z27:AA28"/>
    <mergeCell ref="B25:I26"/>
    <mergeCell ref="J25:K26"/>
    <mergeCell ref="L25:R26"/>
    <mergeCell ref="S25:Y26"/>
    <mergeCell ref="Z25:AA26"/>
    <mergeCell ref="B29:I30"/>
    <mergeCell ref="J29:K30"/>
    <mergeCell ref="L29:R30"/>
    <mergeCell ref="S29:Y30"/>
    <mergeCell ref="Z29:AA30"/>
    <mergeCell ref="AB29:AH30"/>
    <mergeCell ref="J19:K20"/>
    <mergeCell ref="L19:R20"/>
    <mergeCell ref="L21:R22"/>
    <mergeCell ref="Z23:AA24"/>
    <mergeCell ref="AB27:AH28"/>
    <mergeCell ref="AB25:AH26"/>
    <mergeCell ref="J31:K32"/>
    <mergeCell ref="Z31:AA32"/>
    <mergeCell ref="J23:K24"/>
    <mergeCell ref="L23:R24"/>
    <mergeCell ref="L31:R32"/>
    <mergeCell ref="B17:I18"/>
    <mergeCell ref="L14:R15"/>
    <mergeCell ref="AB17:AH18"/>
    <mergeCell ref="L17:R18"/>
    <mergeCell ref="S17:Y18"/>
    <mergeCell ref="J17:K18"/>
    <mergeCell ref="Z17:AA18"/>
    <mergeCell ref="Z33:AA34"/>
    <mergeCell ref="J33:K34"/>
    <mergeCell ref="L33:R34"/>
    <mergeCell ref="AB33:AH34"/>
    <mergeCell ref="S33:Y34"/>
    <mergeCell ref="B33:I34"/>
    <mergeCell ref="AB19:AH20"/>
    <mergeCell ref="AB21:AH22"/>
    <mergeCell ref="AB23:AH24"/>
    <mergeCell ref="AB31:AH32"/>
    <mergeCell ref="Z19:AA20"/>
    <mergeCell ref="J21:K22"/>
    <mergeCell ref="Z21:AA22"/>
    <mergeCell ref="B31:I32"/>
    <mergeCell ref="B23:I24"/>
    <mergeCell ref="B21:I22"/>
    <mergeCell ref="B19:I20"/>
    <mergeCell ref="S19:Y20"/>
    <mergeCell ref="S21:Y22"/>
    <mergeCell ref="S23:Y24"/>
    <mergeCell ref="S31:Y32"/>
    <mergeCell ref="A3:AI3"/>
    <mergeCell ref="J12:K13"/>
    <mergeCell ref="Z12:AA13"/>
    <mergeCell ref="B7:AH9"/>
    <mergeCell ref="J14:K15"/>
    <mergeCell ref="Z14:AA15"/>
    <mergeCell ref="S14:Y15"/>
    <mergeCell ref="AB14:AH15"/>
    <mergeCell ref="A4:AI5"/>
    <mergeCell ref="S12:Y13"/>
    <mergeCell ref="L12:R13"/>
    <mergeCell ref="AB12:AH13"/>
    <mergeCell ref="B12:I13"/>
    <mergeCell ref="B14:I15"/>
  </mergeCells>
  <phoneticPr fontId="1"/>
  <pageMargins left="0.7" right="0.7" top="0.75" bottom="0.75" header="0.3" footer="0.3"/>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39" width="1.44140625" style="1"/>
    <col min="40" max="40" width="1.88671875" style="1" customWidth="1"/>
    <col min="41"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53" t="s">
        <v>216</v>
      </c>
      <c r="C17" s="954"/>
      <c r="D17" s="954"/>
      <c r="E17" s="954"/>
      <c r="F17" s="954"/>
      <c r="G17" s="954"/>
      <c r="H17" s="954"/>
      <c r="I17" s="954"/>
      <c r="J17" s="954"/>
      <c r="K17" s="954"/>
      <c r="L17" s="955"/>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56"/>
      <c r="C18" s="957"/>
      <c r="D18" s="957"/>
      <c r="E18" s="957"/>
      <c r="F18" s="957"/>
      <c r="G18" s="957"/>
      <c r="H18" s="957"/>
      <c r="I18" s="957"/>
      <c r="J18" s="957"/>
      <c r="K18" s="957"/>
      <c r="L18" s="958"/>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59"/>
      <c r="C19" s="960"/>
      <c r="D19" s="960"/>
      <c r="E19" s="960"/>
      <c r="F19" s="960"/>
      <c r="G19" s="960"/>
      <c r="H19" s="960"/>
      <c r="I19" s="960"/>
      <c r="J19" s="960"/>
      <c r="K19" s="960"/>
      <c r="L19" s="961"/>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968"/>
      <c r="BB25" s="969"/>
      <c r="BC25" s="969"/>
      <c r="BD25" s="969"/>
      <c r="BE25" s="969"/>
      <c r="BF25" s="969"/>
      <c r="BG25" s="969"/>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968"/>
      <c r="BB26" s="969"/>
      <c r="BC26" s="969"/>
      <c r="BD26" s="969"/>
      <c r="BE26" s="969"/>
      <c r="BF26" s="969"/>
      <c r="BG26" s="969"/>
    </row>
    <row r="27" spans="1:61" ht="9.6" customHeight="1" x14ac:dyDescent="0.2">
      <c r="A27" s="10"/>
      <c r="B27" s="178"/>
      <c r="C27" s="178"/>
      <c r="D27" s="178"/>
      <c r="E27" s="178"/>
      <c r="F27" s="178"/>
      <c r="G27" s="178"/>
      <c r="H27" s="178"/>
      <c r="I27" s="178"/>
      <c r="J27" s="178"/>
      <c r="K27" s="180"/>
      <c r="L27" s="180"/>
      <c r="M27" s="180"/>
      <c r="N27" s="180"/>
      <c r="O27" s="180"/>
      <c r="P27" s="180"/>
      <c r="Q27" s="180"/>
      <c r="R27" s="180"/>
      <c r="S27" s="180"/>
      <c r="T27" s="178"/>
      <c r="U27" s="178"/>
      <c r="V27" s="178"/>
      <c r="W27" s="178"/>
      <c r="X27" s="178"/>
      <c r="Y27" s="178"/>
      <c r="Z27" s="178"/>
      <c r="AA27" s="180"/>
      <c r="AB27" s="180"/>
      <c r="AC27" s="180"/>
      <c r="AD27" s="11"/>
      <c r="AE27" s="11"/>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8"/>
      <c r="BD27" s="9"/>
    </row>
    <row r="28" spans="1:61" ht="9.6" customHeight="1" x14ac:dyDescent="0.2">
      <c r="A28" s="7"/>
      <c r="B28" s="724" t="s">
        <v>302</v>
      </c>
      <c r="C28" s="725"/>
      <c r="D28" s="725"/>
      <c r="E28" s="725"/>
      <c r="F28" s="725"/>
      <c r="G28" s="725"/>
      <c r="H28" s="725"/>
      <c r="I28" s="725"/>
      <c r="J28" s="725"/>
      <c r="K28" s="923"/>
      <c r="L28" s="924"/>
      <c r="M28" s="924"/>
      <c r="N28" s="924"/>
      <c r="O28" s="924"/>
      <c r="P28" s="924"/>
      <c r="Q28" s="924"/>
      <c r="R28" s="924"/>
      <c r="S28" s="924"/>
      <c r="T28" s="925"/>
      <c r="U28" s="185"/>
      <c r="V28" s="62"/>
      <c r="W28" s="185"/>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c r="AW33" s="767"/>
      <c r="AX33" s="767"/>
      <c r="AY33" s="185"/>
      <c r="AZ33" s="185"/>
      <c r="BA33" s="185"/>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185"/>
      <c r="AZ34" s="185"/>
      <c r="BA34" s="185"/>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c r="AW35" s="771"/>
      <c r="AX35" s="771"/>
      <c r="AY35" s="185"/>
      <c r="AZ35" s="185"/>
      <c r="BA35" s="185"/>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185"/>
      <c r="AZ36" s="185"/>
      <c r="BA36" s="185"/>
      <c r="BB36" s="8"/>
    </row>
    <row r="37" spans="1:54" ht="9.6" customHeight="1" x14ac:dyDescent="0.2">
      <c r="A37" s="7"/>
      <c r="B37" s="177"/>
      <c r="C37" s="177"/>
      <c r="D37" s="177"/>
      <c r="E37" s="177"/>
      <c r="F37" s="177"/>
      <c r="G37" s="177"/>
      <c r="H37" s="177"/>
      <c r="I37" s="177"/>
      <c r="J37" s="177"/>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185"/>
      <c r="AZ37" s="185"/>
      <c r="BA37" s="185"/>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c r="AW38" s="767"/>
      <c r="AX38" s="767"/>
      <c r="AY38" s="185"/>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185"/>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177"/>
      <c r="C43" s="177"/>
      <c r="D43" s="177"/>
      <c r="E43" s="177"/>
      <c r="F43" s="177"/>
      <c r="G43" s="177"/>
      <c r="H43" s="177"/>
      <c r="I43" s="177"/>
      <c r="J43" s="177"/>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8"/>
    </row>
    <row r="49" spans="1:55" ht="9.6" customHeight="1" x14ac:dyDescent="0.2">
      <c r="A49" s="7"/>
      <c r="B49" s="185"/>
      <c r="C49" s="14"/>
      <c r="D49" s="14"/>
      <c r="E49" s="14"/>
      <c r="F49" s="14"/>
      <c r="G49" s="14"/>
      <c r="H49" s="14"/>
      <c r="I49" s="14"/>
      <c r="J49" s="14"/>
      <c r="K49" s="14"/>
      <c r="L49" s="13"/>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85"/>
      <c r="AP54" s="185"/>
      <c r="AQ54" s="185"/>
      <c r="AR54" s="185"/>
      <c r="AS54" s="185"/>
      <c r="AT54" s="185"/>
      <c r="AU54" s="185"/>
      <c r="AV54" s="185"/>
      <c r="AW54" s="185"/>
      <c r="AX54" s="185"/>
      <c r="AY54" s="185"/>
      <c r="AZ54" s="185"/>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137</v>
      </c>
      <c r="AB55" s="735"/>
      <c r="AC55" s="735"/>
      <c r="AD55" s="735"/>
      <c r="AE55" s="735"/>
      <c r="AF55" s="735"/>
      <c r="AG55" s="736"/>
      <c r="AH55" s="26"/>
      <c r="AI55" s="26"/>
      <c r="AJ55" s="26"/>
      <c r="AK55" s="18"/>
      <c r="AL55" s="8"/>
      <c r="AM55" s="8"/>
      <c r="AN55" s="8"/>
      <c r="AO55" s="185"/>
      <c r="AP55" s="185"/>
      <c r="AQ55" s="185"/>
      <c r="AR55" s="185"/>
      <c r="AS55" s="185"/>
      <c r="AT55" s="185"/>
      <c r="AU55" s="185"/>
      <c r="AV55" s="185"/>
      <c r="AW55" s="185"/>
      <c r="AX55" s="185"/>
      <c r="AY55" s="185"/>
      <c r="AZ55" s="185"/>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85"/>
      <c r="AM56" s="185"/>
      <c r="AN56" s="185"/>
      <c r="AO56" s="185"/>
      <c r="AP56" s="185"/>
      <c r="AQ56" s="185"/>
      <c r="AR56" s="185"/>
      <c r="AS56" s="185"/>
      <c r="AT56" s="185"/>
      <c r="AU56" s="185"/>
      <c r="AV56" s="185"/>
      <c r="AW56" s="185"/>
      <c r="AX56" s="185"/>
      <c r="AY56" s="185"/>
      <c r="AZ56" s="185"/>
      <c r="BA56" s="17"/>
    </row>
    <row r="57" spans="1:55" ht="9.6"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85"/>
      <c r="AM57" s="185"/>
      <c r="AN57" s="185"/>
      <c r="AO57" s="185"/>
      <c r="AP57" s="185"/>
      <c r="AQ57" s="185"/>
      <c r="AR57" s="185"/>
      <c r="AS57" s="185"/>
      <c r="AT57" s="185"/>
      <c r="AU57" s="185"/>
      <c r="AV57" s="185"/>
      <c r="AW57" s="185"/>
      <c r="AX57" s="185"/>
      <c r="AY57" s="185"/>
      <c r="AZ57" s="185"/>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5"/>
      <c r="AO58" s="185"/>
      <c r="AP58" s="185"/>
      <c r="AQ58" s="185"/>
      <c r="AR58" s="185"/>
      <c r="AS58" s="185"/>
      <c r="AT58" s="185"/>
      <c r="AU58" s="185"/>
      <c r="AV58" s="185"/>
      <c r="AW58" s="185"/>
      <c r="AX58" s="185"/>
      <c r="AY58" s="185"/>
      <c r="AZ58" s="185"/>
      <c r="BA58" s="185"/>
      <c r="BB58" s="185"/>
      <c r="BC58" s="17"/>
    </row>
    <row r="59" spans="1:55" ht="9"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5"/>
      <c r="AO59" s="185"/>
      <c r="AP59" s="185"/>
      <c r="AQ59" s="185"/>
      <c r="AR59" s="185"/>
      <c r="AS59" s="185"/>
      <c r="AT59" s="185"/>
      <c r="AU59" s="185"/>
      <c r="AV59" s="185"/>
      <c r="AW59" s="185"/>
      <c r="AX59" s="185"/>
      <c r="AY59" s="185"/>
      <c r="AZ59" s="185"/>
      <c r="BA59" s="185"/>
      <c r="BB59" s="185"/>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350</v>
      </c>
    </row>
    <row r="64" spans="1:55" ht="9.6" customHeight="1" x14ac:dyDescent="0.2">
      <c r="A64" s="7"/>
      <c r="B64" s="21"/>
      <c r="C64" s="87"/>
      <c r="D64" s="178"/>
      <c r="E64" s="178"/>
      <c r="F64" s="178"/>
      <c r="G64" s="178"/>
      <c r="H64" s="178"/>
      <c r="I64" s="178"/>
      <c r="J64" s="177"/>
      <c r="K64" s="177"/>
      <c r="L64" s="177"/>
      <c r="M64" s="177"/>
      <c r="N64" s="177"/>
      <c r="O64" s="177"/>
      <c r="P64" s="76"/>
      <c r="Q64" s="76"/>
      <c r="R64" s="76"/>
      <c r="S64" s="76"/>
      <c r="T64" s="25"/>
      <c r="U64" s="76"/>
      <c r="V64" s="25"/>
      <c r="W64" s="182"/>
      <c r="X64" s="182"/>
      <c r="Y64" s="182"/>
      <c r="Z64" s="182"/>
      <c r="AA64" s="182"/>
      <c r="AB64" s="75"/>
      <c r="AC64" s="75"/>
      <c r="AD64" s="75"/>
      <c r="AE64" s="75"/>
      <c r="AF64" s="75"/>
      <c r="AG64" s="7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7"/>
    </row>
    <row r="65" spans="1:55" ht="9.6" customHeight="1" x14ac:dyDescent="0.2">
      <c r="A65" s="7"/>
      <c r="B65" s="21"/>
      <c r="C65" s="82"/>
      <c r="D65" s="178"/>
      <c r="E65" s="178"/>
      <c r="F65" s="178"/>
      <c r="G65" s="178"/>
      <c r="H65" s="178"/>
      <c r="I65" s="178"/>
      <c r="J65" s="179"/>
      <c r="K65" s="179"/>
      <c r="L65" s="179"/>
      <c r="M65" s="179"/>
      <c r="N65" s="179"/>
      <c r="O65" s="179"/>
      <c r="P65" s="75"/>
      <c r="Q65" s="75"/>
      <c r="R65" s="75"/>
      <c r="S65" s="75"/>
      <c r="T65" s="25"/>
      <c r="U65" s="75"/>
      <c r="V65" s="25"/>
      <c r="W65" s="182"/>
      <c r="X65" s="182"/>
      <c r="Y65" s="182"/>
      <c r="Z65" s="182"/>
      <c r="AA65" s="182"/>
      <c r="AB65" s="75"/>
      <c r="AC65" s="75"/>
      <c r="AD65" s="75"/>
      <c r="AE65" s="75"/>
      <c r="AF65" s="75"/>
      <c r="AG65" s="7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11.25" customHeight="1" x14ac:dyDescent="0.2">
      <c r="B72" s="724" t="s">
        <v>50</v>
      </c>
      <c r="C72" s="725"/>
      <c r="D72" s="725"/>
      <c r="E72" s="725"/>
      <c r="F72" s="725"/>
      <c r="G72" s="725"/>
      <c r="H72" s="725"/>
      <c r="I72" s="725"/>
      <c r="J72" s="794" t="s">
        <v>15</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9"/>
      <c r="AW76" s="179"/>
      <c r="AX76" s="179"/>
      <c r="AY76" s="179"/>
      <c r="AZ76" s="179"/>
      <c r="BA76" s="179"/>
      <c r="BB76" s="179"/>
    </row>
    <row r="77" spans="1:55" ht="9.6" customHeight="1" x14ac:dyDescent="0.2">
      <c r="B77" s="21"/>
      <c r="C77" s="21"/>
      <c r="D77" s="21"/>
      <c r="E77" s="21"/>
      <c r="F77" s="21"/>
      <c r="G77" s="21"/>
      <c r="H77" s="21"/>
      <c r="I77" s="21"/>
    </row>
    <row r="78" spans="1:55" ht="9.6" customHeight="1" x14ac:dyDescent="0.2">
      <c r="B78" s="724" t="s">
        <v>306</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9"/>
      <c r="BM96" s="179"/>
      <c r="BN96" s="179"/>
      <c r="BO96" s="179"/>
      <c r="BP96" s="22"/>
      <c r="BQ96" s="22"/>
      <c r="BR96" s="22"/>
      <c r="BS96" s="22"/>
      <c r="BT96" s="22"/>
      <c r="BU96" s="22"/>
      <c r="BV96" s="22"/>
      <c r="BW96" s="30"/>
    </row>
    <row r="97" spans="1:75"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75"/>
      <c r="BK97" s="75"/>
      <c r="BL97" s="179"/>
      <c r="BM97" s="179"/>
      <c r="BN97" s="179"/>
    </row>
    <row r="98" spans="1:75"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75"/>
      <c r="BK98" s="75"/>
      <c r="BL98" s="179"/>
      <c r="BM98" s="179"/>
      <c r="BN98" s="22"/>
    </row>
    <row r="99" spans="1:75"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c r="BJ99" s="75"/>
      <c r="BK99" s="75"/>
      <c r="BL99" s="179"/>
      <c r="BM99" s="179"/>
      <c r="BN99" s="22"/>
    </row>
    <row r="100" spans="1:75"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c r="BJ100" s="75"/>
      <c r="BK100" s="75"/>
      <c r="BL100" s="179"/>
      <c r="BM100" s="179"/>
      <c r="BN100" s="22"/>
    </row>
    <row r="101" spans="1:75"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c r="BJ101" s="75"/>
      <c r="BK101" s="75"/>
      <c r="BL101" s="179"/>
      <c r="BM101" s="179"/>
      <c r="BN101" s="22"/>
    </row>
    <row r="102" spans="1:75"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c r="BJ102" s="75"/>
      <c r="BK102" s="75"/>
      <c r="BL102" s="179"/>
      <c r="BM102" s="179"/>
      <c r="BN102" s="22"/>
    </row>
    <row r="103" spans="1:75"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9"/>
      <c r="BM103" s="179"/>
      <c r="BN103" s="22"/>
    </row>
    <row r="104" spans="1:75"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9"/>
      <c r="BM104" s="179"/>
      <c r="BN104" s="22"/>
      <c r="BO104" s="22"/>
      <c r="BP104" s="22"/>
      <c r="BQ104" s="22"/>
      <c r="BR104" s="22"/>
      <c r="BS104" s="22"/>
      <c r="BT104" s="22"/>
      <c r="BU104" s="30"/>
      <c r="BV104" s="30"/>
      <c r="BW104" s="30"/>
    </row>
    <row r="105" spans="1:75"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9"/>
      <c r="BM105" s="179"/>
      <c r="BN105" s="22"/>
      <c r="BO105" s="22"/>
      <c r="BP105" s="22"/>
      <c r="BQ105" s="22"/>
      <c r="BR105" s="22"/>
      <c r="BS105" s="22"/>
      <c r="BT105" s="22"/>
      <c r="BU105" s="30"/>
      <c r="BV105" s="30"/>
      <c r="BW105" s="30"/>
    </row>
    <row r="106" spans="1:75"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9"/>
      <c r="BM106" s="179"/>
      <c r="BN106" s="22"/>
      <c r="BO106" s="22"/>
      <c r="BP106" s="22"/>
      <c r="BQ106" s="22"/>
      <c r="BR106" s="22"/>
      <c r="BS106" s="22"/>
      <c r="BT106" s="22"/>
      <c r="BU106" s="30"/>
      <c r="BV106" s="30"/>
      <c r="BW106" s="30"/>
    </row>
    <row r="107" spans="1:75"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9"/>
      <c r="BM107" s="179"/>
      <c r="BN107" s="22"/>
      <c r="BO107" s="22"/>
      <c r="BP107" s="22"/>
      <c r="BQ107" s="22"/>
      <c r="BR107" s="22"/>
      <c r="BS107" s="22"/>
      <c r="BT107" s="22"/>
      <c r="BU107" s="30"/>
      <c r="BV107" s="30"/>
      <c r="BW107" s="30"/>
    </row>
    <row r="108" spans="1:75"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179"/>
      <c r="BL108" s="179"/>
      <c r="BM108" s="22"/>
      <c r="BN108" s="22"/>
      <c r="BO108" s="22"/>
      <c r="BP108" s="22"/>
      <c r="BQ108" s="22"/>
      <c r="BR108" s="22"/>
      <c r="BS108" s="22"/>
      <c r="BT108" s="30"/>
      <c r="BU108" s="30"/>
      <c r="BV108" s="30"/>
    </row>
    <row r="109" spans="1:75"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179"/>
      <c r="BL109" s="179"/>
      <c r="BM109" s="22"/>
      <c r="BN109" s="22"/>
      <c r="BO109" s="22"/>
      <c r="BP109" s="22"/>
      <c r="BQ109" s="22"/>
      <c r="BR109" s="22"/>
      <c r="BS109" s="22"/>
      <c r="BT109" s="30"/>
      <c r="BU109" s="30"/>
      <c r="BV109" s="30"/>
    </row>
    <row r="110" spans="1:75"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43</v>
      </c>
      <c r="AU110" s="858"/>
      <c r="AV110" s="858"/>
      <c r="AW110" s="907"/>
      <c r="AX110" s="907"/>
      <c r="AY110" s="907"/>
      <c r="AZ110" s="907"/>
      <c r="BA110" s="858" t="s">
        <v>42</v>
      </c>
      <c r="BB110" s="858"/>
      <c r="BC110" s="858"/>
      <c r="BD110" s="907"/>
      <c r="BE110" s="907"/>
      <c r="BF110" s="907"/>
      <c r="BG110" s="916"/>
      <c r="BH110" s="75"/>
      <c r="BI110" s="75"/>
      <c r="BJ110" s="75"/>
      <c r="BK110" s="75"/>
      <c r="BL110" s="179"/>
      <c r="BM110" s="179"/>
      <c r="BN110" s="22"/>
      <c r="BO110" s="22"/>
      <c r="BP110" s="22"/>
      <c r="BQ110" s="22"/>
      <c r="BR110" s="22"/>
      <c r="BS110" s="22"/>
      <c r="BT110" s="22"/>
      <c r="BU110" s="30"/>
      <c r="BV110" s="30"/>
      <c r="BW110" s="30"/>
    </row>
    <row r="111" spans="1:75"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9"/>
      <c r="BM111" s="179"/>
      <c r="BN111" s="22"/>
      <c r="BO111" s="22"/>
      <c r="BP111" s="22"/>
      <c r="BQ111" s="22"/>
      <c r="BR111" s="22"/>
      <c r="BS111" s="22"/>
      <c r="BT111" s="22"/>
      <c r="BU111" s="30"/>
      <c r="BV111" s="30"/>
      <c r="BW111" s="30"/>
    </row>
    <row r="112" spans="1:75"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22"/>
      <c r="BK112" s="22"/>
      <c r="BL112" s="22"/>
      <c r="BM112" s="30"/>
      <c r="BN112" s="30"/>
      <c r="BO112" s="30"/>
    </row>
    <row r="113" spans="1:114"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22"/>
      <c r="BK113" s="22"/>
      <c r="BL113" s="22"/>
      <c r="BM113" s="30"/>
      <c r="BN113" s="30"/>
      <c r="BO113" s="30"/>
    </row>
    <row r="114" spans="1:114"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row>
    <row r="115" spans="1:114"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row>
    <row r="116" spans="1:114"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row>
    <row r="117" spans="1:114"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row>
    <row r="118" spans="1:114"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75"/>
      <c r="BK118" s="75"/>
      <c r="BL118" s="179"/>
      <c r="BM118" s="179"/>
      <c r="BN118" s="22"/>
      <c r="BO118" s="22"/>
      <c r="BP118" s="22"/>
      <c r="BQ118" s="22"/>
      <c r="BR118" s="22"/>
      <c r="BS118" s="22"/>
      <c r="BT118" s="22"/>
      <c r="BU118" s="30"/>
      <c r="BV118" s="30"/>
      <c r="BW118" s="30"/>
    </row>
    <row r="119" spans="1:114"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75"/>
      <c r="BK119" s="75"/>
      <c r="BL119" s="179"/>
      <c r="BM119" s="179"/>
      <c r="BN119" s="22"/>
      <c r="BO119" s="22"/>
      <c r="BP119" s="22"/>
      <c r="BQ119" s="22"/>
      <c r="BR119" s="22"/>
      <c r="BS119" s="22"/>
      <c r="BT119" s="22"/>
      <c r="BU119" s="30"/>
      <c r="BV119" s="30"/>
      <c r="BW119" s="30"/>
    </row>
    <row r="120" spans="1:114"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c r="AD120" s="731"/>
      <c r="AE120" s="838" t="s">
        <v>45</v>
      </c>
      <c r="AF120" s="838"/>
      <c r="AG120" s="838"/>
      <c r="AH120" s="838"/>
      <c r="AI120" s="838"/>
      <c r="AJ120" s="838"/>
      <c r="AK120" s="838"/>
      <c r="AL120" s="838"/>
      <c r="AM120" s="838"/>
      <c r="AN120" s="838"/>
      <c r="AO120" s="838"/>
      <c r="AP120" s="838"/>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75"/>
      <c r="BK120" s="75"/>
      <c r="BL120" s="179"/>
      <c r="BM120" s="179"/>
      <c r="BN120" s="22"/>
      <c r="BO120" s="22"/>
      <c r="BP120" s="22"/>
      <c r="BQ120" s="22"/>
      <c r="BR120" s="22"/>
      <c r="BS120" s="22"/>
      <c r="BT120" s="22"/>
      <c r="BU120" s="30"/>
      <c r="BV120" s="30"/>
      <c r="BW120" s="30"/>
    </row>
    <row r="121" spans="1:114"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75"/>
      <c r="BK121" s="75"/>
      <c r="BL121" s="179"/>
      <c r="BM121" s="179"/>
      <c r="BN121" s="22"/>
      <c r="BO121" s="22"/>
      <c r="BP121" s="22"/>
      <c r="BQ121" s="22"/>
      <c r="BR121" s="22"/>
      <c r="BS121" s="22"/>
      <c r="BT121" s="22"/>
      <c r="BU121" s="30"/>
      <c r="BV121" s="30"/>
      <c r="BW121" s="30"/>
    </row>
    <row r="122" spans="1:114"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75"/>
      <c r="BK122" s="75"/>
      <c r="BL122" s="179"/>
      <c r="BM122" s="179"/>
      <c r="BN122" s="22"/>
      <c r="BO122" s="22"/>
      <c r="BP122" s="22"/>
      <c r="BQ122" s="22"/>
      <c r="BR122" s="22"/>
      <c r="BS122" s="22"/>
      <c r="BT122" s="22"/>
      <c r="BU122" s="30"/>
      <c r="BV122" s="30"/>
      <c r="BW122" s="30"/>
    </row>
    <row r="123" spans="1:114"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c r="BJ123" s="75"/>
      <c r="BK123" s="75"/>
      <c r="BL123" s="179"/>
      <c r="BM123" s="179"/>
      <c r="BN123" s="22"/>
      <c r="BO123" s="22"/>
      <c r="BP123" s="22"/>
      <c r="BQ123" s="22"/>
      <c r="BR123" s="22"/>
      <c r="BS123" s="22"/>
      <c r="BT123" s="22"/>
      <c r="BU123" s="30"/>
      <c r="BV123" s="30"/>
      <c r="BW123" s="30"/>
    </row>
    <row r="124" spans="1:114"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c r="BJ124" s="75"/>
      <c r="BK124" s="75"/>
      <c r="BL124" s="179"/>
      <c r="BM124" s="179"/>
      <c r="BN124" s="22"/>
      <c r="BO124" s="22"/>
      <c r="BP124" s="22"/>
      <c r="BQ124" s="22"/>
      <c r="BR124" s="22"/>
      <c r="BS124" s="22"/>
      <c r="BT124" s="22"/>
      <c r="BU124" s="30"/>
      <c r="BV124" s="30"/>
      <c r="BW124" s="30"/>
    </row>
    <row r="125" spans="1:114"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c r="BJ125" s="75"/>
      <c r="BK125" s="75"/>
      <c r="BL125" s="179"/>
      <c r="BM125" s="179"/>
      <c r="BN125" s="22"/>
      <c r="BO125" s="22"/>
      <c r="BP125" s="22"/>
      <c r="BQ125" s="22"/>
      <c r="BR125" s="22"/>
      <c r="BS125" s="22"/>
      <c r="BT125" s="22"/>
      <c r="BU125" s="30"/>
      <c r="BV125" s="30"/>
      <c r="BW125" s="30"/>
      <c r="DJ125" s="1" t="s">
        <v>158</v>
      </c>
    </row>
    <row r="126" spans="1:114" ht="9.6"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c r="BJ126" s="75"/>
      <c r="BK126" s="75"/>
      <c r="BL126" s="179"/>
      <c r="BM126" s="179"/>
      <c r="BN126" s="22"/>
      <c r="BO126" s="22"/>
      <c r="BP126" s="22"/>
      <c r="BQ126" s="22"/>
      <c r="BR126" s="22"/>
      <c r="BS126" s="22"/>
      <c r="BT126" s="22"/>
      <c r="BU126" s="30"/>
      <c r="BV126" s="30"/>
      <c r="BW126" s="30"/>
    </row>
    <row r="127" spans="1:114" ht="9.6"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c r="BJ127" s="75"/>
      <c r="BK127" s="75"/>
      <c r="BL127" s="179"/>
      <c r="BM127" s="179"/>
      <c r="BN127" s="22"/>
      <c r="BO127" s="22"/>
      <c r="BP127" s="22"/>
      <c r="BQ127" s="22"/>
      <c r="BR127" s="22"/>
      <c r="BS127" s="22"/>
      <c r="BT127" s="22"/>
      <c r="BU127" s="30"/>
      <c r="BV127" s="30"/>
      <c r="BW127" s="30"/>
    </row>
    <row r="128" spans="1:114" ht="9.6"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75"/>
      <c r="BK128" s="75"/>
      <c r="BL128" s="179"/>
      <c r="BM128" s="179"/>
      <c r="BN128" s="22"/>
      <c r="BO128" s="22"/>
      <c r="BP128" s="22"/>
      <c r="BQ128" s="22"/>
      <c r="BR128" s="22"/>
      <c r="BS128" s="22"/>
      <c r="BT128" s="22"/>
      <c r="BU128" s="30"/>
      <c r="BV128" s="30"/>
      <c r="BW128" s="30"/>
    </row>
    <row r="129" spans="1:75" ht="9.6"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c r="BJ129" s="75"/>
      <c r="BK129" s="75"/>
      <c r="BL129" s="179"/>
      <c r="BM129" s="179"/>
      <c r="BN129" s="22"/>
      <c r="BO129" s="22"/>
      <c r="BP129" s="22"/>
      <c r="BQ129" s="22"/>
      <c r="BR129" s="22"/>
      <c r="BS129" s="22"/>
      <c r="BT129" s="22"/>
      <c r="BU129" s="30"/>
      <c r="BV129" s="30"/>
      <c r="BW129" s="30"/>
    </row>
    <row r="130" spans="1:75" ht="9.6"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9"/>
      <c r="BI130" s="179"/>
      <c r="BJ130" s="22"/>
      <c r="BK130" s="22"/>
      <c r="BL130" s="22"/>
      <c r="BM130" s="22"/>
      <c r="BN130" s="22"/>
      <c r="BO130" s="22"/>
      <c r="BP130" s="22"/>
      <c r="BQ130" s="30"/>
      <c r="BR130" s="30"/>
      <c r="BS130" s="30"/>
    </row>
    <row r="131" spans="1:75" ht="9.6"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9"/>
      <c r="BI131" s="179"/>
      <c r="BJ131" s="22"/>
      <c r="BK131" s="22"/>
      <c r="BL131" s="22"/>
      <c r="BM131" s="22"/>
      <c r="BN131" s="22"/>
      <c r="BO131" s="22"/>
      <c r="BP131" s="22"/>
      <c r="BQ131" s="30"/>
      <c r="BR131" s="30"/>
      <c r="BS131" s="30"/>
    </row>
    <row r="132" spans="1:75"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5"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5"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c r="BJ134" s="35"/>
      <c r="BK134" s="35"/>
      <c r="BL134" s="35"/>
      <c r="BM134" s="35"/>
      <c r="BN134" s="35"/>
      <c r="BO134" s="35"/>
      <c r="BP134" s="35"/>
      <c r="BQ134" s="30"/>
      <c r="BR134" s="30"/>
      <c r="BS134" s="30"/>
    </row>
    <row r="135" spans="1:75"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c r="BJ135" s="35"/>
      <c r="BK135" s="35"/>
      <c r="BL135" s="35"/>
      <c r="BM135" s="35"/>
      <c r="BN135" s="35"/>
      <c r="BO135" s="35"/>
      <c r="BP135" s="35"/>
      <c r="BQ135" s="30"/>
      <c r="BR135" s="30"/>
      <c r="BS135" s="30"/>
    </row>
    <row r="136" spans="1:75"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c r="BJ136" s="35"/>
      <c r="BK136" s="35"/>
      <c r="BL136" s="35"/>
      <c r="BM136" s="35"/>
      <c r="BN136" s="35"/>
      <c r="BO136" s="35"/>
      <c r="BP136" s="35"/>
      <c r="BQ136" s="30"/>
      <c r="BR136" s="30"/>
      <c r="BS136" s="30"/>
    </row>
    <row r="137" spans="1:75"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9"/>
      <c r="BI137" s="179"/>
      <c r="BJ137" s="22"/>
      <c r="BK137" s="22"/>
      <c r="BL137" s="22"/>
      <c r="BM137" s="22"/>
      <c r="BN137" s="22"/>
      <c r="BO137" s="22"/>
      <c r="BP137" s="22"/>
      <c r="BQ137" s="30"/>
      <c r="BR137" s="30"/>
      <c r="BS137" s="30"/>
    </row>
    <row r="138" spans="1:75"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5"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5"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75" ht="9"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75" ht="9"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75" ht="9"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c r="BJ143" s="35"/>
      <c r="BK143" s="35"/>
      <c r="BL143" s="35"/>
      <c r="BM143" s="35"/>
      <c r="BN143" s="35"/>
      <c r="BO143" s="35"/>
      <c r="BP143" s="35"/>
      <c r="BQ143" s="30"/>
      <c r="BR143" s="30"/>
      <c r="BS143" s="30"/>
    </row>
    <row r="144" spans="1:75" ht="9"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11.25"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9"/>
      <c r="Z151" s="179"/>
      <c r="AA151" s="179"/>
      <c r="AB151" s="179"/>
      <c r="AC151" s="179"/>
      <c r="AD151" s="179"/>
      <c r="AE151" s="179"/>
      <c r="AF151" s="179"/>
      <c r="AG151" s="179"/>
      <c r="AH151" s="34"/>
      <c r="AI151" s="34"/>
      <c r="AJ151" s="34"/>
      <c r="AK151" s="34"/>
      <c r="AL151" s="34"/>
      <c r="AM151" s="34"/>
      <c r="AN151" s="34"/>
      <c r="AO151" s="179"/>
      <c r="AP151" s="179"/>
      <c r="AQ151" s="179"/>
      <c r="AR151" s="179"/>
      <c r="AS151" s="179"/>
      <c r="AT151" s="179"/>
      <c r="AU151" s="179"/>
      <c r="AV151" s="179"/>
      <c r="AW151" s="179"/>
      <c r="AX151" s="179"/>
      <c r="AY151" s="179"/>
      <c r="AZ151" s="179"/>
      <c r="BA151" s="179"/>
      <c r="BB151" s="179"/>
    </row>
    <row r="152" spans="1:55" ht="9.6" customHeight="1" x14ac:dyDescent="0.2">
      <c r="A152" s="37"/>
      <c r="T152" s="75"/>
      <c r="U152" s="75"/>
      <c r="V152" s="75"/>
      <c r="W152" s="75"/>
      <c r="X152" s="75"/>
      <c r="Y152" s="179"/>
      <c r="Z152" s="179"/>
      <c r="AA152" s="179"/>
      <c r="AB152" s="179"/>
      <c r="AC152" s="179"/>
      <c r="AD152" s="179"/>
      <c r="AE152" s="179"/>
      <c r="AF152" s="179"/>
      <c r="AG152" s="179"/>
      <c r="AH152" s="34"/>
      <c r="AI152" s="34"/>
      <c r="AJ152" s="34"/>
      <c r="AK152" s="34"/>
      <c r="AL152" s="34"/>
      <c r="AM152" s="34"/>
      <c r="AN152" s="34"/>
      <c r="AO152" s="179"/>
      <c r="AP152" s="179"/>
      <c r="AQ152" s="179"/>
      <c r="AR152" s="179"/>
      <c r="AS152" s="179"/>
      <c r="AT152" s="179"/>
      <c r="AU152" s="179"/>
      <c r="AV152" s="179"/>
      <c r="AW152" s="179"/>
      <c r="AX152" s="179"/>
      <c r="AY152" s="179"/>
      <c r="AZ152" s="179"/>
      <c r="BA152" s="179"/>
      <c r="BB152" s="179"/>
    </row>
    <row r="153" spans="1:55" ht="9.6" customHeight="1" x14ac:dyDescent="0.2">
      <c r="A153" s="37"/>
      <c r="T153" s="75"/>
      <c r="U153" s="75"/>
      <c r="V153" s="75"/>
      <c r="W153" s="75"/>
      <c r="X153" s="75"/>
      <c r="Y153" s="179"/>
      <c r="Z153" s="179"/>
      <c r="AA153" s="179"/>
      <c r="AB153" s="179"/>
      <c r="AC153" s="179"/>
      <c r="AD153" s="179"/>
      <c r="AE153" s="179"/>
      <c r="AF153" s="179"/>
      <c r="AG153" s="179"/>
      <c r="AH153" s="34"/>
      <c r="AI153" s="34"/>
      <c r="AJ153" s="34"/>
      <c r="AK153" s="34"/>
      <c r="AL153" s="34"/>
      <c r="AM153" s="34"/>
      <c r="AN153" s="34"/>
      <c r="AO153" s="179"/>
      <c r="AP153" s="179"/>
      <c r="AQ153" s="179"/>
      <c r="AR153" s="179"/>
      <c r="AS153" s="179"/>
      <c r="AT153" s="179"/>
      <c r="AU153" s="179"/>
      <c r="AV153" s="179"/>
      <c r="AW153" s="179"/>
      <c r="AX153" s="179"/>
      <c r="AY153" s="179"/>
      <c r="AZ153" s="179"/>
      <c r="BA153" s="179"/>
      <c r="BB153" s="179"/>
    </row>
    <row r="154" spans="1:55" ht="9.6" customHeight="1" x14ac:dyDescent="0.2">
      <c r="A154" s="37"/>
      <c r="T154" s="75"/>
      <c r="U154" s="75"/>
      <c r="V154" s="75"/>
      <c r="W154" s="75"/>
      <c r="X154" s="75"/>
      <c r="Y154" s="179"/>
      <c r="Z154" s="179"/>
      <c r="AA154" s="179"/>
      <c r="AB154" s="179"/>
      <c r="AC154" s="179"/>
      <c r="AD154" s="179"/>
      <c r="AE154" s="179"/>
      <c r="AF154" s="179"/>
      <c r="AG154" s="179"/>
      <c r="AH154" s="34"/>
      <c r="AI154" s="34"/>
      <c r="AJ154" s="34"/>
      <c r="AK154" s="34"/>
      <c r="AL154" s="34"/>
      <c r="AM154" s="34"/>
      <c r="AN154" s="34"/>
      <c r="AO154" s="179"/>
      <c r="AP154" s="179"/>
      <c r="AQ154" s="179"/>
      <c r="AR154" s="179"/>
      <c r="AS154" s="179"/>
      <c r="AT154" s="179"/>
      <c r="AU154" s="179"/>
      <c r="AV154" s="179"/>
      <c r="AW154" s="179"/>
      <c r="AX154" s="179"/>
      <c r="AY154" s="179"/>
      <c r="AZ154" s="179"/>
      <c r="BA154" s="179"/>
      <c r="BB154" s="179"/>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9"/>
      <c r="Z155" s="179"/>
      <c r="AA155" s="179"/>
      <c r="AB155" s="179"/>
      <c r="AC155" s="179"/>
      <c r="AD155" s="179"/>
      <c r="AE155" s="179"/>
      <c r="AF155" s="179"/>
      <c r="AG155" s="179"/>
      <c r="AH155" s="34"/>
      <c r="AI155" s="34"/>
      <c r="AJ155" s="34"/>
      <c r="AK155" s="34"/>
      <c r="AL155" s="34"/>
      <c r="AM155" s="34"/>
      <c r="AN155" s="34"/>
      <c r="AO155" s="179"/>
      <c r="AP155" s="179"/>
      <c r="AQ155" s="179"/>
      <c r="AR155" s="179"/>
      <c r="AS155" s="179"/>
      <c r="AT155" s="179"/>
      <c r="AU155" s="179"/>
      <c r="AV155" s="179"/>
      <c r="AW155" s="179"/>
      <c r="AX155" s="179"/>
      <c r="AY155" s="179"/>
      <c r="AZ155" s="179"/>
      <c r="BA155" s="179"/>
      <c r="BB155" s="179"/>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2:BJ3"/>
    <mergeCell ref="AA61:AG61"/>
    <mergeCell ref="J62:M63"/>
    <mergeCell ref="N62:Z63"/>
    <mergeCell ref="AA62:AG63"/>
    <mergeCell ref="J72:M73"/>
    <mergeCell ref="N72:Z73"/>
    <mergeCell ref="B23:BB24"/>
    <mergeCell ref="B25:J26"/>
    <mergeCell ref="K25:S26"/>
    <mergeCell ref="T25:Z26"/>
    <mergeCell ref="AA25:AC26"/>
    <mergeCell ref="AD25:AM25"/>
    <mergeCell ref="AN25:AP26"/>
    <mergeCell ref="AD26:AM26"/>
    <mergeCell ref="A9:BC10"/>
    <mergeCell ref="B17:L19"/>
    <mergeCell ref="AQ25:AZ25"/>
    <mergeCell ref="AQ26:AZ26"/>
    <mergeCell ref="BA25:BG26"/>
    <mergeCell ref="A11:BI12"/>
    <mergeCell ref="A13:BI14"/>
    <mergeCell ref="B54:I57"/>
    <mergeCell ref="B60:I63"/>
    <mergeCell ref="B6:BI7"/>
    <mergeCell ref="B4:BJ5"/>
    <mergeCell ref="N110:AH111"/>
    <mergeCell ref="AK96:AP97"/>
    <mergeCell ref="AV96:BC97"/>
    <mergeCell ref="N98:S103"/>
    <mergeCell ref="AI98:AJ99"/>
    <mergeCell ref="N96:AH97"/>
    <mergeCell ref="T98:AH99"/>
    <mergeCell ref="T100:AH101"/>
    <mergeCell ref="T102:AH103"/>
    <mergeCell ref="AK98:AV99"/>
    <mergeCell ref="AK100:AV101"/>
    <mergeCell ref="N17:BI17"/>
    <mergeCell ref="N18:BI20"/>
    <mergeCell ref="K28:T31"/>
    <mergeCell ref="B28:J31"/>
    <mergeCell ref="B32:J32"/>
    <mergeCell ref="AA54:AG54"/>
    <mergeCell ref="B33:J36"/>
    <mergeCell ref="J60:M61"/>
    <mergeCell ref="N60:Z61"/>
    <mergeCell ref="AA60:AG60"/>
    <mergeCell ref="B38:J39"/>
    <mergeCell ref="BC126:BG127"/>
    <mergeCell ref="BC128:BG129"/>
    <mergeCell ref="N120:AB121"/>
    <mergeCell ref="AW110:AZ111"/>
    <mergeCell ref="AE118:AH119"/>
    <mergeCell ref="AI118:AL119"/>
    <mergeCell ref="AM118:AO119"/>
    <mergeCell ref="AS118:BB119"/>
    <mergeCell ref="AC120:AD121"/>
    <mergeCell ref="AC122:AD123"/>
    <mergeCell ref="AC124:AD125"/>
    <mergeCell ref="AC126:AD127"/>
    <mergeCell ref="AC128:AD129"/>
    <mergeCell ref="AE128:BB129"/>
    <mergeCell ref="AE126:BB127"/>
    <mergeCell ref="AE124:BB125"/>
    <mergeCell ref="BC118:BG119"/>
    <mergeCell ref="BD110:BG111"/>
    <mergeCell ref="N126:AB127"/>
    <mergeCell ref="N128:AB129"/>
    <mergeCell ref="AI110:AJ111"/>
    <mergeCell ref="N124:AB125"/>
    <mergeCell ref="AC118:AD119"/>
    <mergeCell ref="AK110:AO111"/>
    <mergeCell ref="J114:M115"/>
    <mergeCell ref="AS120:BB121"/>
    <mergeCell ref="AS122:BB123"/>
    <mergeCell ref="BC124:BG125"/>
    <mergeCell ref="T106:AH107"/>
    <mergeCell ref="T108:AH109"/>
    <mergeCell ref="AK106:AV107"/>
    <mergeCell ref="AP120:AR121"/>
    <mergeCell ref="AE122:AO123"/>
    <mergeCell ref="AP122:AR123"/>
    <mergeCell ref="N122:AB123"/>
    <mergeCell ref="BC120:BG121"/>
    <mergeCell ref="AW106:BG107"/>
    <mergeCell ref="AK108:BG109"/>
    <mergeCell ref="AI106:AJ107"/>
    <mergeCell ref="N104:S109"/>
    <mergeCell ref="T104:AH105"/>
    <mergeCell ref="AK104:AV105"/>
    <mergeCell ref="J96:M111"/>
    <mergeCell ref="AI102:AJ103"/>
    <mergeCell ref="AI108:AJ109"/>
    <mergeCell ref="AA148:AG148"/>
    <mergeCell ref="K46:O47"/>
    <mergeCell ref="P46:BA47"/>
    <mergeCell ref="BA110:BC111"/>
    <mergeCell ref="AT110:AV111"/>
    <mergeCell ref="AP110:AS111"/>
    <mergeCell ref="AP118:AR119"/>
    <mergeCell ref="B51:BB52"/>
    <mergeCell ref="J54:M55"/>
    <mergeCell ref="N54:Z55"/>
    <mergeCell ref="J56:M57"/>
    <mergeCell ref="N56:Z57"/>
    <mergeCell ref="J66:M67"/>
    <mergeCell ref="N66:Z67"/>
    <mergeCell ref="J68:M69"/>
    <mergeCell ref="B44:J47"/>
    <mergeCell ref="K44:V45"/>
    <mergeCell ref="J132:M133"/>
    <mergeCell ref="N132:Z133"/>
    <mergeCell ref="J134:M135"/>
    <mergeCell ref="N134:Z135"/>
    <mergeCell ref="AW104:BG105"/>
    <mergeCell ref="J94:M95"/>
    <mergeCell ref="B132:I135"/>
    <mergeCell ref="B114:I129"/>
    <mergeCell ref="J92:M93"/>
    <mergeCell ref="N90:BB90"/>
    <mergeCell ref="N92:Z93"/>
    <mergeCell ref="N94:Z95"/>
    <mergeCell ref="N68:Z69"/>
    <mergeCell ref="N118:AB119"/>
    <mergeCell ref="AH72:AU73"/>
    <mergeCell ref="AH74:AU75"/>
    <mergeCell ref="P78:U79"/>
    <mergeCell ref="P80:U81"/>
    <mergeCell ref="J118:M129"/>
    <mergeCell ref="AE120:AO121"/>
    <mergeCell ref="AI104:AJ105"/>
    <mergeCell ref="M89:BB89"/>
    <mergeCell ref="AA74:AG74"/>
    <mergeCell ref="AA75:AG75"/>
    <mergeCell ref="AK102:BG103"/>
    <mergeCell ref="J78:O79"/>
    <mergeCell ref="J80:O81"/>
    <mergeCell ref="N116:Z117"/>
    <mergeCell ref="N114:Z115"/>
    <mergeCell ref="J116:M117"/>
    <mergeCell ref="BC122:BG123"/>
    <mergeCell ref="AV33:AX34"/>
    <mergeCell ref="AV35:AX36"/>
    <mergeCell ref="AV38:AX39"/>
    <mergeCell ref="AV41:AX42"/>
    <mergeCell ref="K33:AU34"/>
    <mergeCell ref="K35:AU36"/>
    <mergeCell ref="K38:AU39"/>
    <mergeCell ref="K41:AU42"/>
    <mergeCell ref="AA72:AG73"/>
    <mergeCell ref="AL68:AU69"/>
    <mergeCell ref="AA66:AK67"/>
    <mergeCell ref="AL66:AU67"/>
    <mergeCell ref="AA68:AK69"/>
    <mergeCell ref="B92:I111"/>
    <mergeCell ref="AQ96:AU97"/>
    <mergeCell ref="AW98:BG99"/>
    <mergeCell ref="AA55:AG55"/>
    <mergeCell ref="AA56:AG57"/>
    <mergeCell ref="B41:J42"/>
    <mergeCell ref="AI100:AJ101"/>
    <mergeCell ref="AI96:AJ97"/>
    <mergeCell ref="B87:BB88"/>
    <mergeCell ref="J74:M75"/>
    <mergeCell ref="N74:Z75"/>
    <mergeCell ref="AW100:BG101"/>
    <mergeCell ref="BD96:BG97"/>
    <mergeCell ref="B66:I69"/>
    <mergeCell ref="B72:I75"/>
    <mergeCell ref="B78:I81"/>
  </mergeCells>
  <phoneticPr fontId="1"/>
  <conditionalFormatting sqref="K25:S26 AA25:AC26 K28:T31 K44:V45 N54:Z55 N56:AG57 N60:Z61 N63:Z63 N66:Z69 N72:Z75 AN25:AP26 BA25:BG26 N92:Z95 AQ96:AU97 BD96:BG97 AW98:BG101 AW104:BG107 BD110:BG111 AW110:AZ111 AP110:AS111 AI96:AJ111 N114:Z117 AI118:AL119 AC118:AD129 BC118:BG129 N132:Z135 N62:AA62 AH72 AH74 J80:U81 AL68 AP118:AR123">
    <cfRule type="cellIs" dxfId="708" priority="101" operator="equal">
      <formula>""</formula>
    </cfRule>
  </conditionalFormatting>
  <conditionalFormatting sqref="AA25:AC26">
    <cfRule type="cellIs" dxfId="707" priority="100" operator="equal">
      <formula>""</formula>
    </cfRule>
  </conditionalFormatting>
  <conditionalFormatting sqref="K28:T31 AH72 AH74">
    <cfRule type="cellIs" dxfId="706" priority="99" operator="equal">
      <formula>"　"</formula>
    </cfRule>
  </conditionalFormatting>
  <conditionalFormatting sqref="K25:S26 AA25:AC26 AN25:AP26 BA25:BG26 K44:V45 AA56:AG57 N72:Z75 N66:Z69 N60:Z63 N54:Z57 K28:T31 AA62 J80:U81 AL68">
    <cfRule type="cellIs" dxfId="705" priority="98" operator="equal">
      <formula>"　"</formula>
    </cfRule>
  </conditionalFormatting>
  <conditionalFormatting sqref="K44:V45">
    <cfRule type="cellIs" dxfId="704" priority="37" operator="equal">
      <formula>""</formula>
    </cfRule>
    <cfRule type="cellIs" dxfId="703" priority="96" operator="equal">
      <formula>"　"</formula>
    </cfRule>
    <cfRule type="cellIs" dxfId="702" priority="97" operator="equal">
      <formula>"　"</formula>
    </cfRule>
  </conditionalFormatting>
  <conditionalFormatting sqref="K25:AQ26 BA25:BG26 K35">
    <cfRule type="expression" dxfId="701" priority="93">
      <formula>$K$28="建築物"</formula>
    </cfRule>
  </conditionalFormatting>
  <conditionalFormatting sqref="T25:AQ26 BA25:BG26">
    <cfRule type="expression" dxfId="700" priority="92">
      <formula>$K$25="車両"</formula>
    </cfRule>
  </conditionalFormatting>
  <conditionalFormatting sqref="K35">
    <cfRule type="expression" dxfId="699" priority="91">
      <formula>$K$25="建築物"</formula>
    </cfRule>
  </conditionalFormatting>
  <conditionalFormatting sqref="AA69:AK69 AA68:AL68">
    <cfRule type="expression" dxfId="698" priority="87">
      <formula>#REF!="〇"</formula>
    </cfRule>
  </conditionalFormatting>
  <conditionalFormatting sqref="AA67:AK67 AA66:AL66">
    <cfRule type="expression" dxfId="697" priority="86">
      <formula>#REF!="〇"</formula>
    </cfRule>
  </conditionalFormatting>
  <conditionalFormatting sqref="N98:BG111">
    <cfRule type="expression" dxfId="696" priority="85">
      <formula>$AI$96="〇"</formula>
    </cfRule>
  </conditionalFormatting>
  <conditionalFormatting sqref="AI96:AJ97">
    <cfRule type="cellIs" dxfId="695" priority="84" operator="equal">
      <formula>"　"</formula>
    </cfRule>
  </conditionalFormatting>
  <conditionalFormatting sqref="N96:AU97 T100:BG103 N104:BG111 BD96:BG97">
    <cfRule type="expression" dxfId="694" priority="83">
      <formula>$AI$98="〇"</formula>
    </cfRule>
  </conditionalFormatting>
  <conditionalFormatting sqref="AI98:AJ99">
    <cfRule type="cellIs" dxfId="693" priority="82" operator="equal">
      <formula>"　"</formula>
    </cfRule>
  </conditionalFormatting>
  <conditionalFormatting sqref="AI100:AJ101">
    <cfRule type="cellIs" dxfId="692" priority="81" operator="equal">
      <formula>"　"</formula>
    </cfRule>
  </conditionalFormatting>
  <conditionalFormatting sqref="N96:AU97 T98:BG99 T102:BG103 N104:BG111 BD96:BG97">
    <cfRule type="expression" dxfId="691" priority="80">
      <formula>$AI$100="〇"</formula>
    </cfRule>
  </conditionalFormatting>
  <conditionalFormatting sqref="AI102:AJ103">
    <cfRule type="cellIs" dxfId="690" priority="79" operator="equal">
      <formula>"　"</formula>
    </cfRule>
  </conditionalFormatting>
  <conditionalFormatting sqref="N96:AU97 T98:BG101 N104:BG111 BD96:BG97">
    <cfRule type="expression" dxfId="689" priority="78">
      <formula>$AI$102="〇"</formula>
    </cfRule>
  </conditionalFormatting>
  <conditionalFormatting sqref="AI104:AJ111">
    <cfRule type="cellIs" dxfId="688" priority="77" operator="equal">
      <formula>"　"</formula>
    </cfRule>
  </conditionalFormatting>
  <conditionalFormatting sqref="N98:BG103 T106:BG109 N110:BG111 N96:AU97 BD96:BG97">
    <cfRule type="expression" dxfId="687" priority="76">
      <formula>$AI$104="〇"</formula>
    </cfRule>
  </conditionalFormatting>
  <conditionalFormatting sqref="N98:BG103 T104:BG105 T108:BG109 N110:BG111 N96:AU97 BD96:BG97">
    <cfRule type="expression" dxfId="686" priority="75">
      <formula>$AI$106="〇"</formula>
    </cfRule>
  </conditionalFormatting>
  <conditionalFormatting sqref="N98:BG103 T104:BG107 N110:BG111 N96:AU97 BD96:BG97">
    <cfRule type="expression" dxfId="685" priority="74">
      <formula>$AI$108="〇"</formula>
    </cfRule>
  </conditionalFormatting>
  <conditionalFormatting sqref="N98:BG109 N96:AU97 BD96:BG97">
    <cfRule type="expression" dxfId="684" priority="73">
      <formula>$AI$110="〇"</formula>
    </cfRule>
  </conditionalFormatting>
  <conditionalFormatting sqref="AC118:AD129">
    <cfRule type="cellIs" dxfId="683" priority="72" operator="equal">
      <formula>"　"</formula>
    </cfRule>
  </conditionalFormatting>
  <conditionalFormatting sqref="N120:BG129">
    <cfRule type="expression" dxfId="682" priority="71">
      <formula>$AC$118="〇"</formula>
    </cfRule>
  </conditionalFormatting>
  <conditionalFormatting sqref="N118:BG119 N122:BG129">
    <cfRule type="expression" dxfId="681" priority="70">
      <formula>$AC$120="〇"</formula>
    </cfRule>
  </conditionalFormatting>
  <conditionalFormatting sqref="N118:BG121 N124:BG129">
    <cfRule type="expression" dxfId="680" priority="69">
      <formula>$AC$122="〇"</formula>
    </cfRule>
  </conditionalFormatting>
  <conditionalFormatting sqref="N126:BG129 N118:BG123">
    <cfRule type="expression" dxfId="679" priority="68">
      <formula>$AC$124="〇"</formula>
    </cfRule>
  </conditionalFormatting>
  <conditionalFormatting sqref="N128:BG129 N118:BG125">
    <cfRule type="expression" dxfId="678" priority="67">
      <formula>$AC$126="〇"</formula>
    </cfRule>
  </conditionalFormatting>
  <conditionalFormatting sqref="N118:BG127">
    <cfRule type="expression" dxfId="677" priority="66">
      <formula>$AC$128="〇"</formula>
    </cfRule>
  </conditionalFormatting>
  <conditionalFormatting sqref="AP110:AS111">
    <cfRule type="cellIs" dxfId="676" priority="65" operator="equal">
      <formula>"　"</formula>
    </cfRule>
  </conditionalFormatting>
  <conditionalFormatting sqref="AI118:AL119">
    <cfRule type="cellIs" dxfId="675" priority="64" operator="equal">
      <formula>"　"</formula>
    </cfRule>
  </conditionalFormatting>
  <conditionalFormatting sqref="AP118:AR119">
    <cfRule type="cellIs" dxfId="674" priority="62" operator="equal">
      <formula>"　"</formula>
    </cfRule>
    <cfRule type="cellIs" priority="63" operator="equal">
      <formula>"　"</formula>
    </cfRule>
  </conditionalFormatting>
  <conditionalFormatting sqref="BC128:BG129">
    <cfRule type="cellIs" dxfId="673" priority="61" operator="equal">
      <formula>"　"</formula>
    </cfRule>
  </conditionalFormatting>
  <conditionalFormatting sqref="AA68:AK69">
    <cfRule type="cellIs" dxfId="672" priority="59" operator="equal">
      <formula>"　"</formula>
    </cfRule>
    <cfRule type="cellIs" dxfId="671" priority="60" operator="equal">
      <formula>""</formula>
    </cfRule>
  </conditionalFormatting>
  <conditionalFormatting sqref="AD25:AQ26 BA25:BG26">
    <cfRule type="expression" dxfId="670" priority="58">
      <formula>$AA$25="無"</formula>
    </cfRule>
  </conditionalFormatting>
  <conditionalFormatting sqref="P46:BA47">
    <cfRule type="cellIs" dxfId="669" priority="41" operator="equal">
      <formula>""</formula>
    </cfRule>
  </conditionalFormatting>
  <conditionalFormatting sqref="K46:BA47">
    <cfRule type="expression" dxfId="668" priority="38">
      <formula>NOT(OR(($K$44="その他"),($K$44="　"),($K$44="")))</formula>
    </cfRule>
  </conditionalFormatting>
  <conditionalFormatting sqref="AP120:AR123">
    <cfRule type="cellIs" dxfId="667" priority="33" operator="equal">
      <formula>"　"</formula>
    </cfRule>
  </conditionalFormatting>
  <conditionalFormatting sqref="AV38:AX39">
    <cfRule type="cellIs" dxfId="666" priority="12" operator="equal">
      <formula>""</formula>
    </cfRule>
  </conditionalFormatting>
  <conditionalFormatting sqref="AV38:AX39">
    <cfRule type="cellIs" dxfId="665" priority="11" operator="equal">
      <formula>"　"</formula>
    </cfRule>
  </conditionalFormatting>
  <conditionalFormatting sqref="B38 K38">
    <cfRule type="expression" dxfId="664" priority="88">
      <formula>$K$28="１AA"</formula>
    </cfRule>
    <cfRule type="expression" dxfId="663" priority="89">
      <formula>$K$28="１AAA"</formula>
    </cfRule>
    <cfRule type="expression" dxfId="662" priority="90">
      <formula>OR($K$28="A111",$K$28="A11")</formula>
    </cfRule>
  </conditionalFormatting>
  <conditionalFormatting sqref="AV33:AX36">
    <cfRule type="cellIs" dxfId="661" priority="18" operator="equal">
      <formula>""</formula>
    </cfRule>
  </conditionalFormatting>
  <conditionalFormatting sqref="AV33:AX36">
    <cfRule type="cellIs" dxfId="660" priority="17" operator="equal">
      <formula>"　"</formula>
    </cfRule>
  </conditionalFormatting>
  <conditionalFormatting sqref="AV35:AX36">
    <cfRule type="expression" dxfId="659" priority="16">
      <formula>$K$28="建築物"</formula>
    </cfRule>
  </conditionalFormatting>
  <conditionalFormatting sqref="AV35:AX36">
    <cfRule type="expression" dxfId="658" priority="15">
      <formula>$K$25="建築物"</formula>
    </cfRule>
  </conditionalFormatting>
  <conditionalFormatting sqref="AV41:AX42">
    <cfRule type="cellIs" dxfId="657" priority="14" operator="equal">
      <formula>""</formula>
    </cfRule>
  </conditionalFormatting>
  <conditionalFormatting sqref="AV41:AX42">
    <cfRule type="cellIs" dxfId="656" priority="13" operator="equal">
      <formula>"　"</formula>
    </cfRule>
  </conditionalFormatting>
  <conditionalFormatting sqref="AV96:BC97">
    <cfRule type="expression" dxfId="655" priority="1">
      <formula>$AI$98="〇"</formula>
    </cfRule>
    <cfRule type="expression" dxfId="654" priority="8">
      <formula>$AI$100="〇"</formula>
    </cfRule>
  </conditionalFormatting>
  <conditionalFormatting sqref="AV96:BC97">
    <cfRule type="expression" dxfId="653" priority="7">
      <formula>$AI$102="〇"</formula>
    </cfRule>
  </conditionalFormatting>
  <conditionalFormatting sqref="AV96:BC97">
    <cfRule type="expression" dxfId="652" priority="6">
      <formula>$AI$104="〇"</formula>
    </cfRule>
  </conditionalFormatting>
  <conditionalFormatting sqref="AV96:BC97">
    <cfRule type="expression" dxfId="651" priority="5">
      <formula>$AI$106="〇"</formula>
    </cfRule>
  </conditionalFormatting>
  <conditionalFormatting sqref="AV96:BC97">
    <cfRule type="expression" dxfId="650" priority="4">
      <formula>$AI$108="〇"</formula>
    </cfRule>
  </conditionalFormatting>
  <conditionalFormatting sqref="AV96:BC97">
    <cfRule type="expression" dxfId="649" priority="3">
      <formula>$AI$110="〇"</formula>
    </cfRule>
  </conditionalFormatting>
  <conditionalFormatting sqref="AV96:BC97">
    <cfRule type="expression" dxfId="648" priority="2">
      <formula>$AI$112="〇"</formula>
    </cfRule>
  </conditionalFormatting>
  <dataValidations xWindow="606" yWindow="392" count="14">
    <dataValidation type="list" allowBlank="1" showInputMessage="1" showErrorMessage="1" prompt="選択してください" sqref="K44:V45" xr:uid="{00000000-0002-0000-0400-000002000000}">
      <formula1>"宿泊施設,集会施設,研修施設,コミュニティー施設,シェアオフィス,移動店舗,移動図書館,その他,　,"</formula1>
    </dataValidation>
    <dataValidation type="list" allowBlank="1" showInputMessage="1" showErrorMessage="1" prompt="選択してください。" sqref="K25:S26" xr:uid="{00000000-0002-0000-0400-000003000000}">
      <formula1>"建築物,車両,"</formula1>
    </dataValidation>
    <dataValidation type="list" allowBlank="1" showInputMessage="1" showErrorMessage="1" prompt="選択してください。" sqref="BC128 AV73 BA73 AW72:AZ73 AP120:AR123" xr:uid="{00000000-0002-0000-0400-000005000000}">
      <formula1>"はい,いいえ,　"</formula1>
    </dataValidation>
    <dataValidation type="list" allowBlank="1" showInputMessage="1" showErrorMessage="1" prompt="選択してください。" sqref="AA25:AC26" xr:uid="{00000000-0002-0000-0400-000006000000}">
      <formula1>"有,無,"</formula1>
    </dataValidation>
    <dataValidation type="list" allowBlank="1" showInputMessage="1" showErrorMessage="1" prompt="選択してください。" sqref="AV35:AX36" xr:uid="{00000000-0002-0000-0400-000007000000}">
      <formula1>"はい,いいえ"</formula1>
    </dataValidation>
    <dataValidation type="list" allowBlank="1" showInputMessage="1" showErrorMessage="1" prompt="該当するものに〇" sqref="AC118:AD129 AI98:AJ111" xr:uid="{00000000-0002-0000-0400-000008000000}">
      <formula1>"〇,　"</formula1>
    </dataValidation>
    <dataValidation type="list" allowBlank="1" showInputMessage="1" showErrorMessage="1" prompt="事業実施場所の断熱地域区分を選択してください。" sqref="AP110:AS111" xr:uid="{00000000-0002-0000-0400-000009000000}">
      <formula1>"1～3,4～7,8,　,"</formula1>
    </dataValidation>
    <dataValidation allowBlank="1" showInputMessage="1" showErrorMessage="1" prompt="連結するハウス№を記入してください。" sqref="BA25:BG26" xr:uid="{00000000-0002-0000-0400-00000C000000}"/>
    <dataValidation type="list" allowBlank="1" showInputMessage="1" showErrorMessage="1" prompt="選択してください。" sqref="AP118" xr:uid="{00000000-0002-0000-0400-00000A000000}">
      <formula1>"一缶,多缶,　"</formula1>
    </dataValidation>
    <dataValidation type="list" allowBlank="1" showInputMessage="1" showErrorMessage="1" prompt="事業実施場所の地域区分を選択してください。" sqref="AI118:AL119" xr:uid="{0A0645BB-CB5A-4562-B81A-59408491B140}">
      <formula1>"1～3,4～8,　,"</formula1>
    </dataValidation>
    <dataValidation type="list" allowBlank="1" showInputMessage="1" showErrorMessage="1" prompt="選択してください。" sqref="K28:T31" xr:uid="{83808075-6E98-4009-9FE3-E5EB2564293A}">
      <formula1>"１AAA,１AA,１CC,"</formula1>
    </dataValidation>
    <dataValidation type="list" allowBlank="1" showInputMessage="1" showErrorMessage="1" prompt="該当するものに〇" sqref="AI96:AJ97" xr:uid="{71C8B963-C2C4-4C06-9AA8-1533A616D8E6}">
      <formula1>"〇,　,"</formula1>
    </dataValidation>
    <dataValidation type="list" allowBlank="1" showInputMessage="1" showErrorMessage="1" sqref="AA68:AK69" xr:uid="{1DF0AF73-C3F7-4C91-A9A6-13151168DCA0}">
      <formula1>"全熱交換型,顕熱交換型,　,"</formula1>
    </dataValidation>
    <dataValidation type="list" allowBlank="1" showInputMessage="1" showErrorMessage="1" prompt="選択してください。" sqref="AV38:AX39 AV41:AX42 AV33:AX34" xr:uid="{C2F13B81-8C7C-4224-9A3E-12D8B0503E74}">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&amp;R&amp;"-,太字"&amp;K02-007ハウス①</oddHeader>
    <oddFooter>&amp;C&amp;P</oddFooter>
  </headerFooter>
  <rowBreaks count="1" manualBreakCount="1">
    <brk id="8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240F6-E20B-4646-AD3B-253811AD52BE}">
  <sheetPr>
    <tabColor theme="4"/>
  </sheetPr>
  <dimension ref="A2:DJ160"/>
  <sheetViews>
    <sheetView showGridLines="0" view="pageBreakPreview" zoomScaleNormal="150" zoomScaleSheetLayoutView="100" workbookViewId="0">
      <selection activeCell="K25" sqref="K25:S26"/>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220</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9.6"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7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7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7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7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7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7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7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c r="BJ71" s="75"/>
      <c r="BK71" s="75"/>
      <c r="BL71" s="171"/>
      <c r="BM71" s="171"/>
      <c r="BN71" s="171"/>
      <c r="BO71" s="171"/>
      <c r="BP71" s="22"/>
      <c r="BQ71" s="22"/>
      <c r="BR71" s="22"/>
      <c r="BS71" s="22"/>
      <c r="BT71" s="22"/>
      <c r="BU71" s="22"/>
      <c r="BV71" s="22"/>
      <c r="BW71" s="30"/>
    </row>
    <row r="72" spans="1:7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c r="BJ72" s="75"/>
      <c r="BK72" s="75"/>
      <c r="BL72" s="171"/>
      <c r="BM72" s="171"/>
      <c r="BN72" s="171"/>
    </row>
    <row r="73" spans="1:7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c r="BJ73" s="75"/>
      <c r="BK73" s="75"/>
      <c r="BL73" s="171"/>
      <c r="BM73" s="171"/>
      <c r="BN73" s="22"/>
    </row>
    <row r="74" spans="1:7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c r="BJ74" s="75"/>
      <c r="BK74" s="75"/>
      <c r="BL74" s="171"/>
      <c r="BM74" s="171"/>
      <c r="BN74" s="22"/>
    </row>
    <row r="75" spans="1:7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c r="BJ75" s="75"/>
      <c r="BK75" s="75"/>
      <c r="BL75" s="171"/>
      <c r="BM75" s="171"/>
      <c r="BN75" s="22"/>
    </row>
    <row r="76" spans="1:7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c r="BJ76" s="75"/>
      <c r="BK76" s="75"/>
      <c r="BL76" s="171"/>
      <c r="BM76" s="171"/>
      <c r="BN76" s="22"/>
    </row>
    <row r="77" spans="1:75" ht="9.6" customHeight="1" x14ac:dyDescent="0.2">
      <c r="B77" s="21"/>
      <c r="C77" s="21"/>
      <c r="D77" s="21"/>
      <c r="E77" s="21"/>
      <c r="F77" s="21"/>
      <c r="G77" s="21"/>
      <c r="H77" s="21"/>
      <c r="I77" s="21"/>
      <c r="BJ77" s="75"/>
      <c r="BK77" s="75"/>
      <c r="BL77" s="171"/>
      <c r="BM77" s="171"/>
      <c r="BN77" s="22"/>
    </row>
    <row r="78" spans="1:7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c r="BJ78" s="75"/>
      <c r="BK78" s="75"/>
      <c r="BL78" s="171"/>
      <c r="BM78" s="171"/>
      <c r="BN78" s="22"/>
    </row>
    <row r="79" spans="1:75" ht="9.6" customHeight="1" x14ac:dyDescent="0.2">
      <c r="B79" s="726"/>
      <c r="C79" s="727"/>
      <c r="D79" s="727"/>
      <c r="E79" s="727"/>
      <c r="F79" s="727"/>
      <c r="G79" s="727"/>
      <c r="H79" s="727"/>
      <c r="I79" s="727"/>
      <c r="J79" s="827"/>
      <c r="K79" s="828"/>
      <c r="L79" s="828"/>
      <c r="M79" s="828"/>
      <c r="N79" s="828"/>
      <c r="O79" s="828"/>
      <c r="P79" s="827"/>
      <c r="Q79" s="828"/>
      <c r="R79" s="828"/>
      <c r="S79" s="828"/>
      <c r="T79" s="828"/>
      <c r="U79" s="829"/>
      <c r="BJ79" s="75"/>
      <c r="BK79" s="75"/>
      <c r="BL79" s="171"/>
      <c r="BM79" s="171"/>
      <c r="BN79" s="22"/>
      <c r="BO79" s="22"/>
      <c r="BP79" s="22"/>
      <c r="BQ79" s="22"/>
      <c r="BR79" s="22"/>
      <c r="BS79" s="22"/>
      <c r="BT79" s="22"/>
      <c r="BU79" s="30"/>
      <c r="BV79" s="30"/>
      <c r="BW79" s="30"/>
    </row>
    <row r="80" spans="1:7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c r="BJ80" s="75"/>
      <c r="BK80" s="75"/>
      <c r="BL80" s="171"/>
      <c r="BM80" s="171"/>
      <c r="BN80" s="22"/>
      <c r="BO80" s="22"/>
      <c r="BP80" s="22"/>
      <c r="BQ80" s="22"/>
      <c r="BR80" s="22"/>
      <c r="BS80" s="22"/>
      <c r="BT80" s="22"/>
      <c r="BU80" s="30"/>
      <c r="BV80" s="30"/>
      <c r="BW80" s="30"/>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22"/>
      <c r="BO81" s="22"/>
      <c r="BP81" s="22"/>
      <c r="BQ81" s="22"/>
      <c r="BR81" s="22"/>
      <c r="BS81" s="22"/>
      <c r="BT81" s="22"/>
      <c r="BU81" s="30"/>
      <c r="BV81" s="30"/>
      <c r="BW81" s="30"/>
    </row>
    <row r="82" spans="2:75" ht="9.6" customHeight="1" x14ac:dyDescent="0.2">
      <c r="BJ82" s="75"/>
      <c r="BK82" s="75"/>
      <c r="BL82" s="171"/>
      <c r="BM82" s="171"/>
      <c r="BN82" s="22"/>
      <c r="BO82" s="22"/>
      <c r="BP82" s="22"/>
      <c r="BQ82" s="22"/>
      <c r="BR82" s="22"/>
      <c r="BS82" s="22"/>
      <c r="BT82" s="22"/>
      <c r="BU82" s="30"/>
      <c r="BV82" s="30"/>
      <c r="BW82" s="30"/>
    </row>
    <row r="83" spans="2:75" ht="9.6" customHeight="1" x14ac:dyDescent="0.2">
      <c r="BJ83" s="75"/>
      <c r="BK83" s="171"/>
      <c r="BL83" s="171"/>
      <c r="BM83" s="22"/>
      <c r="BN83" s="22"/>
      <c r="BO83" s="22"/>
      <c r="BP83" s="22"/>
      <c r="BQ83" s="22"/>
      <c r="BR83" s="22"/>
      <c r="BS83" s="22"/>
      <c r="BT83" s="30"/>
      <c r="BU83" s="30"/>
      <c r="BV83" s="30"/>
    </row>
    <row r="84" spans="2:75" ht="9.6" customHeight="1" x14ac:dyDescent="0.2">
      <c r="BJ84" s="75"/>
      <c r="BK84" s="171"/>
      <c r="BL84" s="171"/>
      <c r="BM84" s="22"/>
      <c r="BN84" s="22"/>
      <c r="BO84" s="22"/>
      <c r="BP84" s="22"/>
      <c r="BQ84" s="22"/>
      <c r="BR84" s="22"/>
      <c r="BS84" s="22"/>
      <c r="BT84" s="30"/>
      <c r="BU84" s="30"/>
      <c r="BV84" s="30"/>
    </row>
    <row r="85" spans="2:75" ht="9.6" customHeight="1" x14ac:dyDescent="0.2">
      <c r="BJ85" s="75"/>
      <c r="BK85" s="75"/>
      <c r="BL85" s="171"/>
      <c r="BM85" s="171"/>
      <c r="BN85" s="22"/>
      <c r="BO85" s="22"/>
      <c r="BP85" s="22"/>
      <c r="BQ85" s="22"/>
      <c r="BR85" s="22"/>
      <c r="BS85" s="22"/>
      <c r="BT85" s="22"/>
      <c r="BU85" s="30"/>
      <c r="BV85" s="30"/>
      <c r="BW85" s="30"/>
    </row>
    <row r="86" spans="2:75" ht="9.6" customHeight="1" x14ac:dyDescent="0.2">
      <c r="BJ86" s="75"/>
      <c r="BK86" s="75"/>
      <c r="BL86" s="171"/>
      <c r="BM86" s="171"/>
      <c r="BN86" s="22"/>
      <c r="BO86" s="22"/>
      <c r="BP86" s="22"/>
      <c r="BQ86" s="22"/>
      <c r="BR86" s="22"/>
      <c r="BS86" s="22"/>
      <c r="BT86" s="22"/>
      <c r="BU86" s="30"/>
      <c r="BV86" s="30"/>
      <c r="BW86" s="30"/>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22"/>
      <c r="BK87" s="22"/>
      <c r="BL87" s="22"/>
      <c r="BM87" s="30"/>
      <c r="BN87" s="30"/>
      <c r="BO87" s="30"/>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22"/>
      <c r="BK88" s="22"/>
      <c r="BL88" s="22"/>
      <c r="BM88" s="30"/>
      <c r="BN88" s="30"/>
      <c r="BO88" s="30"/>
    </row>
    <row r="89" spans="2:75" ht="9.6" customHeight="1" x14ac:dyDescent="0.2">
      <c r="B89" s="29"/>
      <c r="C89" s="29"/>
      <c r="D89" s="29"/>
      <c r="E89" s="29"/>
      <c r="F89" s="29"/>
      <c r="G89" s="29"/>
      <c r="H89" s="29"/>
      <c r="I89" s="29"/>
      <c r="J89" s="29"/>
      <c r="K89" s="29"/>
      <c r="L89" s="29"/>
      <c r="M89" s="749" t="s">
        <v>136</v>
      </c>
      <c r="N89" s="749"/>
      <c r="O89" s="749"/>
      <c r="P89" s="749"/>
      <c r="Q89" s="749"/>
      <c r="R89" s="749"/>
      <c r="S89" s="749"/>
      <c r="T89" s="749"/>
      <c r="U89" s="749"/>
      <c r="V89" s="749"/>
      <c r="W89" s="749"/>
      <c r="X89" s="749"/>
      <c r="Y89" s="749"/>
      <c r="Z89" s="749"/>
      <c r="AA89" s="749"/>
      <c r="AB89" s="749"/>
      <c r="AC89" s="749"/>
      <c r="AD89" s="749"/>
      <c r="AE89" s="749"/>
      <c r="AF89" s="749"/>
      <c r="AG89" s="749"/>
      <c r="AH89" s="749"/>
      <c r="AI89" s="749"/>
      <c r="AJ89" s="749"/>
      <c r="AK89" s="749"/>
      <c r="AL89" s="749"/>
      <c r="AM89" s="749"/>
      <c r="AN89" s="749"/>
      <c r="AO89" s="749"/>
      <c r="AP89" s="749"/>
      <c r="AQ89" s="749"/>
      <c r="AR89" s="749"/>
      <c r="AS89" s="749"/>
      <c r="AT89" s="749"/>
      <c r="AU89" s="749"/>
      <c r="AV89" s="749"/>
      <c r="AW89" s="749"/>
      <c r="AX89" s="749"/>
      <c r="AY89" s="749"/>
      <c r="AZ89" s="749"/>
      <c r="BA89" s="749"/>
      <c r="BB89" s="749"/>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75"/>
      <c r="BL93" s="171"/>
      <c r="BM93" s="171"/>
      <c r="BN93" s="22"/>
      <c r="BO93" s="22"/>
      <c r="BP93" s="22"/>
      <c r="BQ93" s="22"/>
      <c r="BR93" s="22"/>
      <c r="BS93" s="22"/>
      <c r="BT93" s="22"/>
      <c r="BU93" s="30"/>
      <c r="BV93" s="30"/>
      <c r="BW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75"/>
      <c r="BL94" s="171"/>
      <c r="BM94" s="171"/>
      <c r="BN94" s="22"/>
      <c r="BO94" s="22"/>
      <c r="BP94" s="22"/>
      <c r="BQ94" s="22"/>
      <c r="BR94" s="22"/>
      <c r="BS94" s="22"/>
      <c r="BT94" s="22"/>
      <c r="BU94" s="30"/>
      <c r="BV94" s="30"/>
      <c r="BW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75"/>
      <c r="BK97" s="75"/>
      <c r="BL97" s="171"/>
      <c r="BM97" s="171"/>
      <c r="BN97" s="22"/>
      <c r="BO97" s="22"/>
      <c r="BP97" s="22"/>
      <c r="BQ97" s="22"/>
      <c r="BR97" s="22"/>
      <c r="BS97" s="22"/>
      <c r="BT97" s="22"/>
      <c r="BU97" s="30"/>
      <c r="BV97" s="30"/>
      <c r="BW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980"/>
      <c r="AX98" s="981"/>
      <c r="AY98" s="981"/>
      <c r="AZ98" s="981"/>
      <c r="BA98" s="981"/>
      <c r="BB98" s="981"/>
      <c r="BC98" s="981"/>
      <c r="BD98" s="981"/>
      <c r="BE98" s="981"/>
      <c r="BF98" s="981"/>
      <c r="BG98" s="982"/>
      <c r="BH98" s="75"/>
      <c r="BI98" s="75"/>
      <c r="BJ98" s="75"/>
      <c r="BK98" s="75"/>
      <c r="BL98" s="171"/>
      <c r="BM98" s="171"/>
      <c r="BN98" s="22"/>
      <c r="BO98" s="22"/>
      <c r="BP98" s="22"/>
      <c r="BQ98" s="22"/>
      <c r="BR98" s="22"/>
      <c r="BS98" s="22"/>
      <c r="BT98" s="22"/>
      <c r="BU98" s="30"/>
      <c r="BV98" s="30"/>
      <c r="BW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983"/>
      <c r="AX99" s="984"/>
      <c r="AY99" s="984"/>
      <c r="AZ99" s="984"/>
      <c r="BA99" s="984"/>
      <c r="BB99" s="984"/>
      <c r="BC99" s="984"/>
      <c r="BD99" s="984"/>
      <c r="BE99" s="984"/>
      <c r="BF99" s="984"/>
      <c r="BG99" s="985"/>
      <c r="BH99" s="75"/>
      <c r="BI99" s="75"/>
      <c r="BJ99" s="75"/>
      <c r="BK99" s="75"/>
      <c r="BL99" s="171"/>
      <c r="BM99" s="171"/>
      <c r="BN99" s="22"/>
      <c r="BO99" s="22"/>
      <c r="BP99" s="22"/>
      <c r="BQ99" s="22"/>
      <c r="BR99" s="22"/>
      <c r="BS99" s="22"/>
      <c r="BT99" s="22"/>
      <c r="BU99" s="30"/>
      <c r="BV99" s="30"/>
      <c r="BW99" s="30"/>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986"/>
      <c r="AX100" s="987"/>
      <c r="AY100" s="987"/>
      <c r="AZ100" s="987"/>
      <c r="BA100" s="987"/>
      <c r="BB100" s="987"/>
      <c r="BC100" s="987"/>
      <c r="BD100" s="987"/>
      <c r="BE100" s="987"/>
      <c r="BF100" s="987"/>
      <c r="BG100" s="988"/>
      <c r="BH100" s="75"/>
      <c r="BI100" s="75"/>
      <c r="BJ100" s="75"/>
      <c r="BK100" s="75"/>
      <c r="BL100" s="171"/>
      <c r="BM100" s="171"/>
      <c r="BN100" s="22"/>
      <c r="BO100" s="22"/>
      <c r="BP100" s="22"/>
      <c r="BQ100" s="22"/>
      <c r="BR100" s="22"/>
      <c r="BS100" s="22"/>
      <c r="BT100" s="22"/>
      <c r="BU100" s="30"/>
      <c r="BV100" s="30"/>
      <c r="BW100" s="30"/>
      <c r="DJ100" s="1" t="s">
        <v>158</v>
      </c>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989"/>
      <c r="AX101" s="990"/>
      <c r="AY101" s="990"/>
      <c r="AZ101" s="990"/>
      <c r="BA101" s="990"/>
      <c r="BB101" s="990"/>
      <c r="BC101" s="990"/>
      <c r="BD101" s="990"/>
      <c r="BE101" s="990"/>
      <c r="BF101" s="990"/>
      <c r="BG101" s="991"/>
      <c r="BH101" s="75"/>
      <c r="BI101" s="75"/>
      <c r="BJ101" s="75"/>
      <c r="BK101" s="75"/>
      <c r="BL101" s="171"/>
      <c r="BM101" s="171"/>
      <c r="BN101" s="22"/>
      <c r="BO101" s="22"/>
      <c r="BP101" s="22"/>
      <c r="BQ101" s="22"/>
      <c r="BR101" s="22"/>
      <c r="BS101" s="22"/>
      <c r="BT101" s="22"/>
      <c r="BU101" s="30"/>
      <c r="BV101" s="30"/>
      <c r="BW101" s="30"/>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c r="BJ102" s="75"/>
      <c r="BK102" s="75"/>
      <c r="BL102" s="171"/>
      <c r="BM102" s="171"/>
      <c r="BN102" s="22"/>
      <c r="BO102" s="22"/>
      <c r="BP102" s="22"/>
      <c r="BQ102" s="22"/>
      <c r="BR102" s="22"/>
      <c r="BS102" s="22"/>
      <c r="BT102" s="22"/>
      <c r="BU102" s="30"/>
      <c r="BV102" s="30"/>
      <c r="BW102" s="30"/>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980"/>
      <c r="AX104" s="981"/>
      <c r="AY104" s="981"/>
      <c r="AZ104" s="981"/>
      <c r="BA104" s="981"/>
      <c r="BB104" s="981"/>
      <c r="BC104" s="981"/>
      <c r="BD104" s="981"/>
      <c r="BE104" s="981"/>
      <c r="BF104" s="981"/>
      <c r="BG104" s="982"/>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983"/>
      <c r="AX105" s="984"/>
      <c r="AY105" s="984"/>
      <c r="AZ105" s="984"/>
      <c r="BA105" s="984"/>
      <c r="BB105" s="984"/>
      <c r="BC105" s="984"/>
      <c r="BD105" s="984"/>
      <c r="BE105" s="984"/>
      <c r="BF105" s="984"/>
      <c r="BG105" s="985"/>
      <c r="BH105" s="75"/>
      <c r="BI105" s="75"/>
      <c r="BJ105" s="22"/>
      <c r="BK105" s="22"/>
      <c r="BL105" s="22"/>
      <c r="BM105" s="22"/>
      <c r="BN105" s="22"/>
      <c r="BO105" s="22"/>
      <c r="BP105" s="22"/>
      <c r="BQ105" s="30"/>
      <c r="BR105" s="30"/>
      <c r="BS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986"/>
      <c r="AX106" s="987"/>
      <c r="AY106" s="987"/>
      <c r="AZ106" s="987"/>
      <c r="BA106" s="987"/>
      <c r="BB106" s="987"/>
      <c r="BC106" s="987"/>
      <c r="BD106" s="987"/>
      <c r="BE106" s="987"/>
      <c r="BF106" s="987"/>
      <c r="BG106" s="988"/>
      <c r="BH106" s="75"/>
      <c r="BI106" s="75"/>
      <c r="BJ106" s="22"/>
      <c r="BK106" s="22"/>
      <c r="BL106" s="22"/>
      <c r="BM106" s="22"/>
      <c r="BN106" s="22"/>
      <c r="BO106" s="22"/>
      <c r="BP106" s="22"/>
      <c r="BQ106" s="30"/>
      <c r="BR106" s="30"/>
      <c r="BS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989"/>
      <c r="AX107" s="990"/>
      <c r="AY107" s="990"/>
      <c r="AZ107" s="990"/>
      <c r="BA107" s="990"/>
      <c r="BB107" s="990"/>
      <c r="BC107" s="990"/>
      <c r="BD107" s="990"/>
      <c r="BE107" s="990"/>
      <c r="BF107" s="990"/>
      <c r="BG107" s="991"/>
      <c r="BH107" s="75"/>
      <c r="BI107" s="75"/>
      <c r="BJ107" s="35"/>
      <c r="BK107" s="35"/>
      <c r="BL107" s="35"/>
      <c r="BM107" s="35"/>
      <c r="BN107" s="35"/>
      <c r="BO107" s="35"/>
      <c r="BP107" s="35"/>
      <c r="BQ107" s="30"/>
      <c r="BR107" s="30"/>
      <c r="BS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35"/>
      <c r="BK108" s="35"/>
      <c r="BL108" s="35"/>
      <c r="BM108" s="35"/>
      <c r="BN108" s="35"/>
      <c r="BO108" s="35"/>
      <c r="BP108" s="35"/>
      <c r="BQ108" s="30"/>
      <c r="BR108" s="30"/>
      <c r="BS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35"/>
      <c r="BK109" s="35"/>
      <c r="BL109" s="35"/>
      <c r="BM109" s="35"/>
      <c r="BN109" s="35"/>
      <c r="BO109" s="35"/>
      <c r="BP109" s="35"/>
      <c r="BQ109" s="30"/>
      <c r="BR109" s="30"/>
      <c r="BS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86"/>
      <c r="AX110" s="987"/>
      <c r="AY110" s="987"/>
      <c r="AZ110" s="992"/>
      <c r="BA110" s="858" t="s">
        <v>28</v>
      </c>
      <c r="BB110" s="858"/>
      <c r="BC110" s="858"/>
      <c r="BD110" s="907"/>
      <c r="BE110" s="907"/>
      <c r="BF110" s="907"/>
      <c r="BG110" s="916"/>
      <c r="BH110" s="75"/>
      <c r="BI110" s="75"/>
      <c r="BJ110" s="35"/>
      <c r="BK110" s="35"/>
      <c r="BL110" s="35"/>
      <c r="BM110" s="35"/>
      <c r="BN110" s="35"/>
      <c r="BO110" s="35"/>
      <c r="BP110" s="35"/>
      <c r="BQ110" s="30"/>
      <c r="BR110" s="30"/>
      <c r="BS110" s="30"/>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93"/>
      <c r="AX111" s="994"/>
      <c r="AY111" s="994"/>
      <c r="AZ111" s="995"/>
      <c r="BA111" s="859"/>
      <c r="BB111" s="859"/>
      <c r="BC111" s="859"/>
      <c r="BD111" s="908"/>
      <c r="BE111" s="908"/>
      <c r="BF111" s="908"/>
      <c r="BG111" s="917"/>
      <c r="BH111" s="75"/>
      <c r="BI111" s="75"/>
      <c r="BJ111" s="35"/>
      <c r="BK111" s="35"/>
      <c r="BL111" s="35"/>
      <c r="BM111" s="35"/>
      <c r="BN111" s="35"/>
      <c r="BO111" s="35"/>
      <c r="BP111" s="35"/>
      <c r="BQ111" s="30"/>
      <c r="BR111" s="30"/>
      <c r="BS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22"/>
      <c r="BK112" s="22"/>
      <c r="BL112" s="22"/>
      <c r="BM112" s="22"/>
      <c r="BN112" s="22"/>
      <c r="BO112" s="22"/>
      <c r="BP112" s="22"/>
      <c r="BQ112" s="30"/>
      <c r="BR112" s="30"/>
      <c r="BS112" s="30"/>
    </row>
    <row r="113" spans="1:71"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row>
    <row r="114" spans="1:71"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row>
    <row r="115" spans="1:71"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row>
    <row r="116" spans="1:71" ht="9"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row>
    <row r="117" spans="1:71" ht="9"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row>
    <row r="118" spans="1:71" ht="9"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824" t="s">
        <v>140</v>
      </c>
      <c r="AT118" s="825"/>
      <c r="AU118" s="825"/>
      <c r="AV118" s="825"/>
      <c r="AW118" s="825"/>
      <c r="AX118" s="825"/>
      <c r="AY118" s="825"/>
      <c r="AZ118" s="825"/>
      <c r="BA118" s="825"/>
      <c r="BB118" s="1006"/>
      <c r="BC118" s="909"/>
      <c r="BD118" s="909"/>
      <c r="BE118" s="909"/>
      <c r="BF118" s="909"/>
      <c r="BG118" s="914"/>
      <c r="BH118" s="75"/>
      <c r="BI118" s="75"/>
      <c r="BJ118" s="35"/>
      <c r="BK118" s="35"/>
      <c r="BL118" s="35"/>
      <c r="BM118" s="35"/>
      <c r="BN118" s="35"/>
      <c r="BO118" s="35"/>
      <c r="BP118" s="35"/>
      <c r="BQ118" s="30"/>
      <c r="BR118" s="30"/>
      <c r="BS118" s="30"/>
    </row>
    <row r="119" spans="1:71" ht="9"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27"/>
      <c r="AT119" s="828"/>
      <c r="AU119" s="828"/>
      <c r="AV119" s="828"/>
      <c r="AW119" s="828"/>
      <c r="AX119" s="828"/>
      <c r="AY119" s="828"/>
      <c r="AZ119" s="828"/>
      <c r="BA119" s="828"/>
      <c r="BB119" s="1005"/>
      <c r="BC119" s="910"/>
      <c r="BD119" s="910"/>
      <c r="BE119" s="910"/>
      <c r="BF119" s="910"/>
      <c r="BG119" s="915"/>
      <c r="BH119" s="75"/>
      <c r="BI119" s="75"/>
    </row>
    <row r="120" spans="1:71" ht="9"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c r="AQ120" s="838"/>
      <c r="AR120" s="838"/>
      <c r="AS120" s="1002" t="s">
        <v>33</v>
      </c>
      <c r="AT120" s="1003"/>
      <c r="AU120" s="1003"/>
      <c r="AV120" s="1003"/>
      <c r="AW120" s="1003"/>
      <c r="AX120" s="1003"/>
      <c r="AY120" s="1003"/>
      <c r="AZ120" s="1003"/>
      <c r="BA120" s="1003"/>
      <c r="BB120" s="1004"/>
      <c r="BC120" s="732"/>
      <c r="BD120" s="732"/>
      <c r="BE120" s="732"/>
      <c r="BF120" s="732"/>
      <c r="BG120" s="733"/>
      <c r="BH120" s="75"/>
      <c r="BI120" s="75"/>
    </row>
    <row r="121" spans="1:71" ht="11.25"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27"/>
      <c r="AT121" s="828"/>
      <c r="AU121" s="828"/>
      <c r="AV121" s="828"/>
      <c r="AW121" s="828"/>
      <c r="AX121" s="828"/>
      <c r="AY121" s="828"/>
      <c r="AZ121" s="828"/>
      <c r="BA121" s="828"/>
      <c r="BB121" s="1005"/>
      <c r="BC121" s="732"/>
      <c r="BD121" s="732"/>
      <c r="BE121" s="732"/>
      <c r="BF121" s="732"/>
      <c r="BG121" s="733"/>
      <c r="BH121" s="75"/>
      <c r="BI121" s="75"/>
    </row>
    <row r="122" spans="1:71"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1002" t="s">
        <v>33</v>
      </c>
      <c r="AT122" s="1003"/>
      <c r="AU122" s="1003"/>
      <c r="AV122" s="1003"/>
      <c r="AW122" s="1003"/>
      <c r="AX122" s="1003"/>
      <c r="AY122" s="1003"/>
      <c r="AZ122" s="1003"/>
      <c r="BA122" s="1003"/>
      <c r="BB122" s="1004"/>
      <c r="BC122" s="732"/>
      <c r="BD122" s="732"/>
      <c r="BE122" s="732"/>
      <c r="BF122" s="732"/>
      <c r="BG122" s="733"/>
      <c r="BH122" s="75"/>
      <c r="BI122" s="75"/>
    </row>
    <row r="123" spans="1:71"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27"/>
      <c r="AT123" s="828"/>
      <c r="AU123" s="828"/>
      <c r="AV123" s="828"/>
      <c r="AW123" s="828"/>
      <c r="AX123" s="828"/>
      <c r="AY123" s="828"/>
      <c r="AZ123" s="828"/>
      <c r="BA123" s="828"/>
      <c r="BB123" s="1005"/>
      <c r="BC123" s="732"/>
      <c r="BD123" s="732"/>
      <c r="BE123" s="732"/>
      <c r="BF123" s="732"/>
      <c r="BG123" s="733"/>
      <c r="BH123" s="75"/>
      <c r="BI123" s="75"/>
    </row>
    <row r="124" spans="1:71"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96" t="s">
        <v>47</v>
      </c>
      <c r="AF124" s="997"/>
      <c r="AG124" s="997"/>
      <c r="AH124" s="997"/>
      <c r="AI124" s="997"/>
      <c r="AJ124" s="997"/>
      <c r="AK124" s="997"/>
      <c r="AL124" s="997"/>
      <c r="AM124" s="997"/>
      <c r="AN124" s="997"/>
      <c r="AO124" s="997"/>
      <c r="AP124" s="997"/>
      <c r="AQ124" s="997"/>
      <c r="AR124" s="997"/>
      <c r="AS124" s="997"/>
      <c r="AT124" s="997"/>
      <c r="AU124" s="997"/>
      <c r="AV124" s="997"/>
      <c r="AW124" s="997"/>
      <c r="AX124" s="997"/>
      <c r="AY124" s="997"/>
      <c r="AZ124" s="997"/>
      <c r="BA124" s="997"/>
      <c r="BB124" s="998"/>
      <c r="BC124" s="732"/>
      <c r="BD124" s="732"/>
      <c r="BE124" s="732"/>
      <c r="BF124" s="732"/>
      <c r="BG124" s="733"/>
      <c r="BH124" s="75"/>
      <c r="BI124" s="75"/>
    </row>
    <row r="125" spans="1:71"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99"/>
      <c r="AF125" s="1000"/>
      <c r="AG125" s="1000"/>
      <c r="AH125" s="1000"/>
      <c r="AI125" s="1000"/>
      <c r="AJ125" s="1000"/>
      <c r="AK125" s="1000"/>
      <c r="AL125" s="1000"/>
      <c r="AM125" s="1000"/>
      <c r="AN125" s="1000"/>
      <c r="AO125" s="1000"/>
      <c r="AP125" s="1000"/>
      <c r="AQ125" s="1000"/>
      <c r="AR125" s="1000"/>
      <c r="AS125" s="1000"/>
      <c r="AT125" s="1000"/>
      <c r="AU125" s="1000"/>
      <c r="AV125" s="1000"/>
      <c r="AW125" s="1000"/>
      <c r="AX125" s="1000"/>
      <c r="AY125" s="1000"/>
      <c r="AZ125" s="1000"/>
      <c r="BA125" s="1000"/>
      <c r="BB125" s="1001"/>
      <c r="BC125" s="732"/>
      <c r="BD125" s="732"/>
      <c r="BE125" s="732"/>
      <c r="BF125" s="732"/>
      <c r="BG125" s="733"/>
      <c r="BH125" s="75"/>
      <c r="BI125" s="75"/>
    </row>
    <row r="126" spans="1:71" ht="9.6"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1007" t="s">
        <v>46</v>
      </c>
      <c r="AF126" s="1008"/>
      <c r="AG126" s="1008"/>
      <c r="AH126" s="1008"/>
      <c r="AI126" s="1008"/>
      <c r="AJ126" s="1008"/>
      <c r="AK126" s="1008"/>
      <c r="AL126" s="1008"/>
      <c r="AM126" s="1008"/>
      <c r="AN126" s="1008"/>
      <c r="AO126" s="1008"/>
      <c r="AP126" s="1008"/>
      <c r="AQ126" s="1008"/>
      <c r="AR126" s="1008"/>
      <c r="AS126" s="1008"/>
      <c r="AT126" s="1008"/>
      <c r="AU126" s="1008"/>
      <c r="AV126" s="1008"/>
      <c r="AW126" s="1008"/>
      <c r="AX126" s="1008"/>
      <c r="AY126" s="1008"/>
      <c r="AZ126" s="1008"/>
      <c r="BA126" s="1008"/>
      <c r="BB126" s="1009"/>
      <c r="BC126" s="903"/>
      <c r="BD126" s="903"/>
      <c r="BE126" s="903"/>
      <c r="BF126" s="903"/>
      <c r="BG126" s="904"/>
      <c r="BH126" s="75"/>
      <c r="BI126" s="75"/>
    </row>
    <row r="127" spans="1:71" ht="9.6"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1010"/>
      <c r="AF127" s="1011"/>
      <c r="AG127" s="1011"/>
      <c r="AH127" s="1011"/>
      <c r="AI127" s="1011"/>
      <c r="AJ127" s="1011"/>
      <c r="AK127" s="1011"/>
      <c r="AL127" s="1011"/>
      <c r="AM127" s="1011"/>
      <c r="AN127" s="1011"/>
      <c r="AO127" s="1011"/>
      <c r="AP127" s="1011"/>
      <c r="AQ127" s="1011"/>
      <c r="AR127" s="1011"/>
      <c r="AS127" s="1011"/>
      <c r="AT127" s="1011"/>
      <c r="AU127" s="1011"/>
      <c r="AV127" s="1011"/>
      <c r="AW127" s="1011"/>
      <c r="AX127" s="1011"/>
      <c r="AY127" s="1011"/>
      <c r="AZ127" s="1011"/>
      <c r="BA127" s="1011"/>
      <c r="BB127" s="1012"/>
      <c r="BC127" s="903"/>
      <c r="BD127" s="903"/>
      <c r="BE127" s="903"/>
      <c r="BF127" s="903"/>
      <c r="BG127" s="904"/>
      <c r="BH127" s="75"/>
      <c r="BI127" s="75"/>
    </row>
    <row r="128" spans="1:71" ht="9.6"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1007" t="s">
        <v>38</v>
      </c>
      <c r="AF128" s="1008"/>
      <c r="AG128" s="1008"/>
      <c r="AH128" s="1008"/>
      <c r="AI128" s="1008"/>
      <c r="AJ128" s="1008"/>
      <c r="AK128" s="1008"/>
      <c r="AL128" s="1008"/>
      <c r="AM128" s="1008"/>
      <c r="AN128" s="1008"/>
      <c r="AO128" s="1008"/>
      <c r="AP128" s="1008"/>
      <c r="AQ128" s="1008"/>
      <c r="AR128" s="1008"/>
      <c r="AS128" s="1008"/>
      <c r="AT128" s="1008"/>
      <c r="AU128" s="1008"/>
      <c r="AV128" s="1008"/>
      <c r="AW128" s="1008"/>
      <c r="AX128" s="1008"/>
      <c r="AY128" s="1008"/>
      <c r="AZ128" s="1008"/>
      <c r="BA128" s="1008"/>
      <c r="BB128" s="1009"/>
      <c r="BC128" s="731" t="s">
        <v>2</v>
      </c>
      <c r="BD128" s="731"/>
      <c r="BE128" s="731"/>
      <c r="BF128" s="731"/>
      <c r="BG128" s="905"/>
      <c r="BH128" s="75"/>
      <c r="BI128" s="75"/>
    </row>
    <row r="129" spans="1:61" ht="9.6"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1013"/>
      <c r="AF129" s="1014"/>
      <c r="AG129" s="1014"/>
      <c r="AH129" s="1014"/>
      <c r="AI129" s="1014"/>
      <c r="AJ129" s="1014"/>
      <c r="AK129" s="1014"/>
      <c r="AL129" s="1014"/>
      <c r="AM129" s="1014"/>
      <c r="AN129" s="1014"/>
      <c r="AO129" s="1014"/>
      <c r="AP129" s="1014"/>
      <c r="AQ129" s="1014"/>
      <c r="AR129" s="1014"/>
      <c r="AS129" s="1014"/>
      <c r="AT129" s="1014"/>
      <c r="AU129" s="1014"/>
      <c r="AV129" s="1014"/>
      <c r="AW129" s="1014"/>
      <c r="AX129" s="1014"/>
      <c r="AY129" s="1014"/>
      <c r="AZ129" s="1014"/>
      <c r="BA129" s="1014"/>
      <c r="BB129" s="1015"/>
      <c r="BC129" s="808"/>
      <c r="BD129" s="808"/>
      <c r="BE129" s="808"/>
      <c r="BF129" s="808"/>
      <c r="BG129" s="906"/>
      <c r="BH129" s="75"/>
      <c r="BI129" s="75"/>
    </row>
    <row r="130" spans="1:61" ht="9.6"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9.6"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108:AJ109"/>
    <mergeCell ref="AK108:BG109"/>
    <mergeCell ref="AK100:AV101"/>
    <mergeCell ref="AW100:BG101"/>
    <mergeCell ref="T102:AH103"/>
    <mergeCell ref="AI102:AJ103"/>
    <mergeCell ref="AK102:BG103"/>
    <mergeCell ref="AK96:AP97"/>
    <mergeCell ref="AQ96:AU97"/>
    <mergeCell ref="AV96:BC97"/>
    <mergeCell ref="BD96:BG97"/>
    <mergeCell ref="T98:AH99"/>
    <mergeCell ref="T100:AH101"/>
    <mergeCell ref="AH72:AU73"/>
    <mergeCell ref="J74:M75"/>
    <mergeCell ref="N74:Z75"/>
    <mergeCell ref="AA74:AG74"/>
    <mergeCell ref="AH74:AU75"/>
    <mergeCell ref="AA75:AG75"/>
    <mergeCell ref="AI98:AJ99"/>
    <mergeCell ref="AK98:AV99"/>
    <mergeCell ref="AW98:BG99"/>
    <mergeCell ref="N90:BB90"/>
    <mergeCell ref="M89:BB89"/>
    <mergeCell ref="B87:BB88"/>
    <mergeCell ref="B92:I111"/>
    <mergeCell ref="J92:M93"/>
    <mergeCell ref="N92:Z93"/>
    <mergeCell ref="J94:M95"/>
    <mergeCell ref="N94:Z95"/>
    <mergeCell ref="J96:M111"/>
    <mergeCell ref="N96:AH97"/>
    <mergeCell ref="AI96:AJ97"/>
    <mergeCell ref="AI100:AJ101"/>
    <mergeCell ref="N110:AH111"/>
    <mergeCell ref="AI110:AJ111"/>
    <mergeCell ref="N98:S103"/>
    <mergeCell ref="B78:I81"/>
    <mergeCell ref="J78:O79"/>
    <mergeCell ref="P78:U79"/>
    <mergeCell ref="J80:O81"/>
    <mergeCell ref="P80:U81"/>
    <mergeCell ref="B72:I75"/>
    <mergeCell ref="J72:M73"/>
    <mergeCell ref="N72:Z73"/>
    <mergeCell ref="AA72:AG73"/>
    <mergeCell ref="B66:I69"/>
    <mergeCell ref="J66:M67"/>
    <mergeCell ref="N66:Z67"/>
    <mergeCell ref="AA66:AK67"/>
    <mergeCell ref="AL66:AU67"/>
    <mergeCell ref="J68:M69"/>
    <mergeCell ref="N68:Z69"/>
    <mergeCell ref="AA68:AK69"/>
    <mergeCell ref="AL68:AU69"/>
    <mergeCell ref="B60:I63"/>
    <mergeCell ref="J60:M61"/>
    <mergeCell ref="N60:Z61"/>
    <mergeCell ref="AA60:AG60"/>
    <mergeCell ref="AA61:AG61"/>
    <mergeCell ref="J62:M63"/>
    <mergeCell ref="N62:Z63"/>
    <mergeCell ref="AA62:AG63"/>
    <mergeCell ref="B54:I57"/>
    <mergeCell ref="J54:M55"/>
    <mergeCell ref="N54:Z55"/>
    <mergeCell ref="AA54:AG54"/>
    <mergeCell ref="AA55:AG55"/>
    <mergeCell ref="J56:M57"/>
    <mergeCell ref="N56:Z57"/>
    <mergeCell ref="AA56:AG57"/>
    <mergeCell ref="B33:J36"/>
    <mergeCell ref="K33:AU34"/>
    <mergeCell ref="P46:BA47"/>
    <mergeCell ref="AV33:AX34"/>
    <mergeCell ref="K35:AU36"/>
    <mergeCell ref="AV35:AX36"/>
    <mergeCell ref="B38:J39"/>
    <mergeCell ref="K38:AU39"/>
    <mergeCell ref="AV38:AX39"/>
    <mergeCell ref="B41:J42"/>
    <mergeCell ref="K41:AU42"/>
    <mergeCell ref="AV41:AX42"/>
    <mergeCell ref="B44:J47"/>
    <mergeCell ref="K44:V45"/>
    <mergeCell ref="K46:O47"/>
    <mergeCell ref="B51:BB52"/>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2:J32"/>
  </mergeCells>
  <phoneticPr fontId="1"/>
  <conditionalFormatting sqref="K25:S26 AA25:AC26 K28:T31 N54:Z55 N56:AG57 N60:Z61 N63:Z63 N66:Z69 N72:Z75 AN25:AP26 BA25:BG26 N92:Z95 N132:Z135 N62:AA62 AH72 AH74 J80:U81 AL68">
    <cfRule type="cellIs" dxfId="647" priority="164" operator="equal">
      <formula>""</formula>
    </cfRule>
  </conditionalFormatting>
  <conditionalFormatting sqref="AA25:AC26">
    <cfRule type="cellIs" dxfId="646" priority="163" operator="equal">
      <formula>""</formula>
    </cfRule>
  </conditionalFormatting>
  <conditionalFormatting sqref="K28:T31 AH72 AH74">
    <cfRule type="cellIs" dxfId="645" priority="162" operator="equal">
      <formula>"　"</formula>
    </cfRule>
  </conditionalFormatting>
  <conditionalFormatting sqref="K25:S26 AA25:AC26 AN25:AP26 BA25:BG26 AA56:AG57 N72:Z75 N66:Z69 N60:Z63 N54:Z57 K28:T31 AA62 J80:U81 AL68">
    <cfRule type="cellIs" dxfId="644" priority="161" operator="equal">
      <formula>"　"</formula>
    </cfRule>
  </conditionalFormatting>
  <conditionalFormatting sqref="K25:AP26 BA25:BG26">
    <cfRule type="expression" dxfId="643" priority="158">
      <formula>$K$28="建築物"</formula>
    </cfRule>
  </conditionalFormatting>
  <conditionalFormatting sqref="T25:AP26 BA25:BG26">
    <cfRule type="expression" dxfId="642" priority="157">
      <formula>$K$25="車両"</formula>
    </cfRule>
  </conditionalFormatting>
  <conditionalFormatting sqref="AA69:AK69 AA68:AL68">
    <cfRule type="expression" dxfId="641" priority="152">
      <formula>#REF!="〇"</formula>
    </cfRule>
  </conditionalFormatting>
  <conditionalFormatting sqref="AA67:AK67 AA66:AL66">
    <cfRule type="expression" dxfId="640" priority="151">
      <formula>#REF!="〇"</formula>
    </cfRule>
  </conditionalFormatting>
  <conditionalFormatting sqref="AA68:AK69">
    <cfRule type="cellIs" dxfId="639" priority="124" operator="equal">
      <formula>"　"</formula>
    </cfRule>
    <cfRule type="cellIs" dxfId="638" priority="125" operator="equal">
      <formula>""</formula>
    </cfRule>
  </conditionalFormatting>
  <conditionalFormatting sqref="AD25:AP26 BA25:BG26">
    <cfRule type="expression" dxfId="637" priority="123">
      <formula>$AA$25="無"</formula>
    </cfRule>
  </conditionalFormatting>
  <conditionalFormatting sqref="AQ96:AU97 BD96:BG97 AW98:BG101 AW104:BG107 BD110:BG111 AW110:AZ111 AP110:AS111 AI96:AJ111 N114:Z117 AI118:AL119 AC118:AD129 BC118:BG129 AP118:AR123">
    <cfRule type="cellIs" dxfId="636" priority="119" operator="equal">
      <formula>""</formula>
    </cfRule>
  </conditionalFormatting>
  <conditionalFormatting sqref="N98:BG111">
    <cfRule type="expression" dxfId="635" priority="118">
      <formula>$AI$96="〇"</formula>
    </cfRule>
  </conditionalFormatting>
  <conditionalFormatting sqref="AI96:AJ97">
    <cfRule type="cellIs" dxfId="634" priority="117" operator="equal">
      <formula>"　"</formula>
    </cfRule>
  </conditionalFormatting>
  <conditionalFormatting sqref="N96:AU97 T100:BG103 N104:BG111 BD96:BG97">
    <cfRule type="expression" dxfId="633" priority="116">
      <formula>$AI$98="〇"</formula>
    </cfRule>
  </conditionalFormatting>
  <conditionalFormatting sqref="AI98:AJ99">
    <cfRule type="cellIs" dxfId="632" priority="115" operator="equal">
      <formula>"　"</formula>
    </cfRule>
  </conditionalFormatting>
  <conditionalFormatting sqref="AI100:AJ101">
    <cfRule type="cellIs" dxfId="631" priority="114" operator="equal">
      <formula>"　"</formula>
    </cfRule>
  </conditionalFormatting>
  <conditionalFormatting sqref="N96:AU97 T98:BG99 T102:BG103 N104:BG111 BD96:BG97">
    <cfRule type="expression" dxfId="630" priority="113">
      <formula>$AI$100="〇"</formula>
    </cfRule>
  </conditionalFormatting>
  <conditionalFormatting sqref="AI102:AJ103">
    <cfRule type="cellIs" dxfId="629" priority="112" operator="equal">
      <formula>"　"</formula>
    </cfRule>
  </conditionalFormatting>
  <conditionalFormatting sqref="N96:AU97 T98:BG101 N104:BG111 BD96:BG97">
    <cfRule type="expression" dxfId="628" priority="111">
      <formula>$AI$102="〇"</formula>
    </cfRule>
  </conditionalFormatting>
  <conditionalFormatting sqref="AI104:AJ111">
    <cfRule type="cellIs" dxfId="627" priority="110" operator="equal">
      <formula>"　"</formula>
    </cfRule>
  </conditionalFormatting>
  <conditionalFormatting sqref="N98:BG103 T106:BG109 N110:BG111 N96:AU97 BD96:BG97">
    <cfRule type="expression" dxfId="626" priority="109">
      <formula>$AI$104="〇"</formula>
    </cfRule>
  </conditionalFormatting>
  <conditionalFormatting sqref="N98:BG103 T104:BG105 T108:BG109 N110:BG111 N96:AU97 BD96:BG97">
    <cfRule type="expression" dxfId="625" priority="108">
      <formula>$AI$106="〇"</formula>
    </cfRule>
  </conditionalFormatting>
  <conditionalFormatting sqref="N98:BG103 T104:BG107 N110:BG111 N96:AU97 BD96:BG97">
    <cfRule type="expression" dxfId="624" priority="107">
      <formula>$AI$108="〇"</formula>
    </cfRule>
  </conditionalFormatting>
  <conditionalFormatting sqref="N98:BG109 N96:AU97 BD96:BG97">
    <cfRule type="expression" dxfId="623" priority="106">
      <formula>$AI$110="〇"</formula>
    </cfRule>
  </conditionalFormatting>
  <conditionalFormatting sqref="AC118:AD129">
    <cfRule type="cellIs" dxfId="622" priority="105" operator="equal">
      <formula>"　"</formula>
    </cfRule>
  </conditionalFormatting>
  <conditionalFormatting sqref="N120:BG129">
    <cfRule type="expression" dxfId="621" priority="104">
      <formula>$AC$118="〇"</formula>
    </cfRule>
  </conditionalFormatting>
  <conditionalFormatting sqref="N118:BG119 N122:BG129">
    <cfRule type="expression" dxfId="620" priority="103">
      <formula>$AC$120="〇"</formula>
    </cfRule>
  </conditionalFormatting>
  <conditionalFormatting sqref="N118:BG121 N124:BG129">
    <cfRule type="expression" dxfId="619" priority="102">
      <formula>$AC$122="〇"</formula>
    </cfRule>
  </conditionalFormatting>
  <conditionalFormatting sqref="N126:BG129 N118:BG123">
    <cfRule type="expression" dxfId="618" priority="101">
      <formula>$AC$124="〇"</formula>
    </cfRule>
  </conditionalFormatting>
  <conditionalFormatting sqref="N128:BG129 N118:BG125">
    <cfRule type="expression" dxfId="617" priority="100">
      <formula>$AC$126="〇"</formula>
    </cfRule>
  </conditionalFormatting>
  <conditionalFormatting sqref="N118:BG127">
    <cfRule type="expression" dxfId="616" priority="99">
      <formula>$AC$128="〇"</formula>
    </cfRule>
  </conditionalFormatting>
  <conditionalFormatting sqref="AP110:AS111">
    <cfRule type="cellIs" dxfId="615" priority="98" operator="equal">
      <formula>"　"</formula>
    </cfRule>
  </conditionalFormatting>
  <conditionalFormatting sqref="AI118:AL119">
    <cfRule type="cellIs" dxfId="614" priority="97" operator="equal">
      <formula>"　"</formula>
    </cfRule>
  </conditionalFormatting>
  <conditionalFormatting sqref="AP118:AR119">
    <cfRule type="cellIs" dxfId="613" priority="95" operator="equal">
      <formula>"　"</formula>
    </cfRule>
    <cfRule type="cellIs" priority="96" operator="equal">
      <formula>"　"</formula>
    </cfRule>
  </conditionalFormatting>
  <conditionalFormatting sqref="BC128:BG129">
    <cfRule type="cellIs" dxfId="612" priority="94" operator="equal">
      <formula>"　"</formula>
    </cfRule>
  </conditionalFormatting>
  <conditionalFormatting sqref="AP120:AR123">
    <cfRule type="cellIs" dxfId="611" priority="93" operator="equal">
      <formula>"　"</formula>
    </cfRule>
  </conditionalFormatting>
  <conditionalFormatting sqref="AQ25:AQ26">
    <cfRule type="expression" dxfId="610" priority="92">
      <formula>$K$28="建築物"</formula>
    </cfRule>
  </conditionalFormatting>
  <conditionalFormatting sqref="AQ25:AQ26">
    <cfRule type="expression" dxfId="609" priority="91">
      <formula>$K$25="車両"</formula>
    </cfRule>
  </conditionalFormatting>
  <conditionalFormatting sqref="AQ25:AQ26">
    <cfRule type="expression" dxfId="608" priority="90">
      <formula>$AA$25="無"</formula>
    </cfRule>
  </conditionalFormatting>
  <conditionalFormatting sqref="K44:V45">
    <cfRule type="cellIs" dxfId="607" priority="29" operator="equal">
      <formula>""</formula>
    </cfRule>
  </conditionalFormatting>
  <conditionalFormatting sqref="K44:V45">
    <cfRule type="cellIs" dxfId="606" priority="28" operator="equal">
      <formula>"　"</formula>
    </cfRule>
  </conditionalFormatting>
  <conditionalFormatting sqref="K44:V45">
    <cfRule type="cellIs" dxfId="605" priority="18" operator="equal">
      <formula>""</formula>
    </cfRule>
    <cfRule type="cellIs" dxfId="604" priority="26" operator="equal">
      <formula>"　"</formula>
    </cfRule>
    <cfRule type="cellIs" dxfId="603" priority="27" operator="equal">
      <formula>"　"</formula>
    </cfRule>
  </conditionalFormatting>
  <conditionalFormatting sqref="K35">
    <cfRule type="expression" dxfId="602" priority="25">
      <formula>$K$28="建築物"</formula>
    </cfRule>
  </conditionalFormatting>
  <conditionalFormatting sqref="K35">
    <cfRule type="expression" dxfId="601" priority="24">
      <formula>$K$25="建築物"</formula>
    </cfRule>
  </conditionalFormatting>
  <conditionalFormatting sqref="P46:BA47">
    <cfRule type="cellIs" dxfId="600" priority="20" operator="equal">
      <formula>""</formula>
    </cfRule>
  </conditionalFormatting>
  <conditionalFormatting sqref="K46:BA47">
    <cfRule type="expression" dxfId="599" priority="19">
      <formula>NOT(OR(($K$44="その他"),($K$44="　"),($K$44="")))</formula>
    </cfRule>
  </conditionalFormatting>
  <conditionalFormatting sqref="AV38:AX39">
    <cfRule type="cellIs" dxfId="598" priority="11" operator="equal">
      <formula>""</formula>
    </cfRule>
  </conditionalFormatting>
  <conditionalFormatting sqref="AV38:AX39">
    <cfRule type="cellIs" dxfId="597" priority="10" operator="equal">
      <formula>"　"</formula>
    </cfRule>
  </conditionalFormatting>
  <conditionalFormatting sqref="B38 K38">
    <cfRule type="expression" dxfId="596" priority="21">
      <formula>$K$28="１AA"</formula>
    </cfRule>
    <cfRule type="expression" dxfId="595" priority="22">
      <formula>$K$28="１AAA"</formula>
    </cfRule>
    <cfRule type="expression" dxfId="594" priority="23">
      <formula>OR($K$28="A111",$K$28="A11")</formula>
    </cfRule>
  </conditionalFormatting>
  <conditionalFormatting sqref="AV33:AX36">
    <cfRule type="cellIs" dxfId="593" priority="17" operator="equal">
      <formula>""</formula>
    </cfRule>
  </conditionalFormatting>
  <conditionalFormatting sqref="AV33:AX36">
    <cfRule type="cellIs" dxfId="592" priority="16" operator="equal">
      <formula>"　"</formula>
    </cfRule>
  </conditionalFormatting>
  <conditionalFormatting sqref="AV35:AX36">
    <cfRule type="expression" dxfId="591" priority="15">
      <formula>$K$28="建築物"</formula>
    </cfRule>
  </conditionalFormatting>
  <conditionalFormatting sqref="AV35:AX36">
    <cfRule type="expression" dxfId="590" priority="14">
      <formula>$K$25="建築物"</formula>
    </cfRule>
  </conditionalFormatting>
  <conditionalFormatting sqref="AV41:AX42">
    <cfRule type="cellIs" dxfId="589" priority="13" operator="equal">
      <formula>""</formula>
    </cfRule>
  </conditionalFormatting>
  <conditionalFormatting sqref="AV41:AX42">
    <cfRule type="cellIs" dxfId="588" priority="12" operator="equal">
      <formula>"　"</formula>
    </cfRule>
  </conditionalFormatting>
  <conditionalFormatting sqref="AP120:AR121">
    <cfRule type="expression" dxfId="587" priority="9">
      <formula>$AC$120="〇"</formula>
    </cfRule>
  </conditionalFormatting>
  <conditionalFormatting sqref="AV96:BC97">
    <cfRule type="expression" dxfId="586" priority="1">
      <formula>$AI$98="〇"</formula>
    </cfRule>
    <cfRule type="expression" dxfId="585" priority="8">
      <formula>$AI$100="〇"</formula>
    </cfRule>
  </conditionalFormatting>
  <conditionalFormatting sqref="AV96:BC97">
    <cfRule type="expression" dxfId="584" priority="7">
      <formula>$AI$102="〇"</formula>
    </cfRule>
  </conditionalFormatting>
  <conditionalFormatting sqref="AV96:BC97">
    <cfRule type="expression" dxfId="583" priority="6">
      <formula>$AI$104="〇"</formula>
    </cfRule>
  </conditionalFormatting>
  <conditionalFormatting sqref="AV96:BC97">
    <cfRule type="expression" dxfId="582" priority="5">
      <formula>$AI$106="〇"</formula>
    </cfRule>
  </conditionalFormatting>
  <conditionalFormatting sqref="AV96:BC97">
    <cfRule type="expression" dxfId="581" priority="4">
      <formula>$AI$108="〇"</formula>
    </cfRule>
  </conditionalFormatting>
  <conditionalFormatting sqref="AV96:BC97">
    <cfRule type="expression" dxfId="580" priority="3">
      <formula>$AI$110="〇"</formula>
    </cfRule>
  </conditionalFormatting>
  <conditionalFormatting sqref="AV96:BC97">
    <cfRule type="expression" dxfId="579" priority="2">
      <formula>$AI$112="〇"</formula>
    </cfRule>
  </conditionalFormatting>
  <dataValidations count="14">
    <dataValidation type="list" allowBlank="1" showInputMessage="1" showErrorMessage="1" sqref="AA68:AK69" xr:uid="{27C70453-05AD-4177-913C-1BFDB1D20DA2}">
      <formula1>"全熱交換型,顕熱交換型,　,"</formula1>
    </dataValidation>
    <dataValidation type="list" allowBlank="1" showInputMessage="1" showErrorMessage="1" prompt="該当するものに〇" sqref="AI96:AJ97" xr:uid="{B6FD1B59-FC8B-4D18-884D-654B69521824}">
      <formula1>"〇,　,"</formula1>
    </dataValidation>
    <dataValidation type="list" allowBlank="1" showInputMessage="1" showErrorMessage="1" prompt="選択してください。" sqref="K28:T31" xr:uid="{A3FB4BA6-3CE8-4921-B582-215866F032D3}">
      <formula1>"１AAA,１AA,１CC,　"</formula1>
    </dataValidation>
    <dataValidation type="list" allowBlank="1" showInputMessage="1" showErrorMessage="1" prompt="事業実施場所の地域区分を選択してください。" sqref="AI118:AL119" xr:uid="{FF5068FC-CAD2-4F80-9DD4-253AF4816489}">
      <formula1>"1～3,4～8,　,"</formula1>
    </dataValidation>
    <dataValidation type="list" allowBlank="1" showInputMessage="1" showErrorMessage="1" prompt="選択してください。" sqref="AP118" xr:uid="{5111F092-47AB-4BB9-938A-82B785AC6EAB}">
      <formula1>"一缶,多缶,　"</formula1>
    </dataValidation>
    <dataValidation allowBlank="1" showInputMessage="1" showErrorMessage="1" prompt="連結するハウス№を記入してください。" sqref="BA25:BG26" xr:uid="{08824A26-BD5D-454E-82AD-15FA83357C72}"/>
    <dataValidation type="list" allowBlank="1" showInputMessage="1" showErrorMessage="1" prompt="事業実施場所の断熱地域区分を選択してください。" sqref="AP110:AS111" xr:uid="{D9B0A1EB-2595-4661-A27C-D73E44DDB669}">
      <formula1>"1～3,4～7,8,　,"</formula1>
    </dataValidation>
    <dataValidation type="list" allowBlank="1" showInputMessage="1" showErrorMessage="1" prompt="該当するものに〇" sqref="AC118:AD129 AI98:AJ111" xr:uid="{C498879A-3ECD-4E82-99DE-9F6DA4CFB85F}">
      <formula1>"〇,　"</formula1>
    </dataValidation>
    <dataValidation type="list" allowBlank="1" showInputMessage="1" showErrorMessage="1" prompt="選択してください。" sqref="AA25:AC26" xr:uid="{A009F3FE-221D-4F38-9175-C495092EA53F}">
      <formula1>"有,無,　"</formula1>
    </dataValidation>
    <dataValidation type="list" allowBlank="1" showInputMessage="1" showErrorMessage="1" prompt="選択してください。" sqref="AV73 BA73 AW72:AZ73 BC128 AP120:AR123" xr:uid="{1DD84529-68FA-4223-B5FC-B2869688BCB9}">
      <formula1>"はい,いいえ,　"</formula1>
    </dataValidation>
    <dataValidation type="list" allowBlank="1" showInputMessage="1" showErrorMessage="1" prompt="選択してください。" sqref="K25:S26" xr:uid="{DDA2CAA0-CC0F-4C68-AEF1-59067B4E2380}">
      <formula1>"建築物,車両,　"</formula1>
    </dataValidation>
    <dataValidation type="list" allowBlank="1" showInputMessage="1" showErrorMessage="1" prompt="選択してください" sqref="K44:V45" xr:uid="{637A73AF-DE86-415A-A7EE-418EA19430E2}">
      <formula1>"宿泊施設,集会施設,研修施設,コミュニティー施設,シェアオフィス,移動店舗,移動図書館,その他,　,"</formula1>
    </dataValidation>
    <dataValidation type="list" allowBlank="1" showInputMessage="1" showErrorMessage="1" prompt="選択してください。" sqref="AV38:AX39 AV41:AX42 AV33:AX34" xr:uid="{E1A49BBA-9FA3-4ACF-8081-55512C16D986}">
      <formula1>"はい,いいえ,"</formula1>
    </dataValidation>
    <dataValidation type="list" allowBlank="1" showInputMessage="1" showErrorMessage="1" prompt="選択してください。" sqref="AV35:AX36" xr:uid="{1CE28030-FA7D-4DD0-8B7B-8D89CA7378E6}">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&amp;R&amp;"-,太字"&amp;K02-007ハウス②</oddHeader>
    <oddFooter>&amp;C&amp;P</oddFooter>
  </headerFooter>
  <rowBreaks count="1" manualBreakCount="1">
    <brk id="84" max="6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68CE-8CA2-412D-BBE9-53CF2EB6A6B8}">
  <sheetPr>
    <tabColor theme="4"/>
  </sheetPr>
  <dimension ref="A2:DJ160"/>
  <sheetViews>
    <sheetView showGridLines="0" view="pageBreakPreview" zoomScaleNormal="150" zoomScaleSheetLayoutView="100" workbookViewId="0">
      <selection activeCell="AN63" sqref="AN63"/>
    </sheetView>
  </sheetViews>
  <sheetFormatPr defaultColWidth="1.44140625" defaultRowHeight="9.6" customHeight="1" x14ac:dyDescent="0.2"/>
  <cols>
    <col min="1" max="1" width="1.6640625" style="1" customWidth="1"/>
    <col min="2" max="16384" width="1.44140625" style="1"/>
  </cols>
  <sheetData>
    <row r="2" spans="1:62" ht="9.6" customHeight="1" x14ac:dyDescent="0.2">
      <c r="B2" s="921" t="s">
        <v>155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row>
    <row r="3" spans="1:62" ht="9.6" customHeight="1" x14ac:dyDescent="0.2">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row>
    <row r="4" spans="1:62" ht="9.6" customHeight="1" x14ac:dyDescent="0.2">
      <c r="B4" s="921" t="s">
        <v>156</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21"/>
      <c r="BJ4" s="921"/>
    </row>
    <row r="5" spans="1:62" ht="9.6" customHeight="1" x14ac:dyDescent="0.2">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row>
    <row r="6" spans="1:62" ht="9.6" customHeight="1" x14ac:dyDescent="0.2">
      <c r="B6" s="921" t="s">
        <v>157</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21"/>
    </row>
    <row r="7" spans="1:62" ht="9.6" customHeight="1" x14ac:dyDescent="0.2">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9" spans="1:62" ht="9.6" customHeight="1" x14ac:dyDescent="0.2">
      <c r="A9" s="952" t="s">
        <v>297</v>
      </c>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row>
    <row r="10" spans="1:62" ht="9.6" customHeight="1" x14ac:dyDescent="0.2">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row>
    <row r="11" spans="1:62" ht="9.6" customHeight="1" x14ac:dyDescent="0.2">
      <c r="A11" s="970" t="s">
        <v>129</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row>
    <row r="12" spans="1:62" ht="9.6" customHeight="1" x14ac:dyDescent="0.2">
      <c r="A12" s="970"/>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row>
    <row r="13" spans="1:62" ht="9.6" customHeight="1" x14ac:dyDescent="0.2">
      <c r="A13" s="970" t="s">
        <v>130</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row>
    <row r="14" spans="1:62" ht="9.6" customHeight="1" x14ac:dyDescent="0.2">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row>
    <row r="15" spans="1:62" ht="9.6" customHeight="1" x14ac:dyDescent="0.2">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row>
    <row r="16" spans="1:62" ht="9.6"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 customHeight="1" x14ac:dyDescent="0.2">
      <c r="A17" s="3"/>
      <c r="B17" s="971" t="s">
        <v>221</v>
      </c>
      <c r="C17" s="972"/>
      <c r="D17" s="972"/>
      <c r="E17" s="972"/>
      <c r="F17" s="972"/>
      <c r="G17" s="972"/>
      <c r="H17" s="972"/>
      <c r="I17" s="972"/>
      <c r="J17" s="972"/>
      <c r="K17" s="972"/>
      <c r="L17" s="973"/>
      <c r="M17" s="3"/>
      <c r="N17" s="922" t="s">
        <v>141</v>
      </c>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2"/>
    </row>
    <row r="18" spans="1:61" ht="9.6" customHeight="1" x14ac:dyDescent="0.2">
      <c r="A18" s="3"/>
      <c r="B18" s="974"/>
      <c r="C18" s="975"/>
      <c r="D18" s="975"/>
      <c r="E18" s="975"/>
      <c r="F18" s="975"/>
      <c r="G18" s="975"/>
      <c r="H18" s="975"/>
      <c r="I18" s="975"/>
      <c r="J18" s="975"/>
      <c r="K18" s="975"/>
      <c r="L18" s="976"/>
      <c r="M18" s="3"/>
      <c r="N18" s="922" t="s">
        <v>118</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2"/>
    </row>
    <row r="19" spans="1:61" ht="9.6" customHeight="1" thickBot="1" x14ac:dyDescent="0.25">
      <c r="A19" s="3"/>
      <c r="B19" s="977"/>
      <c r="C19" s="978"/>
      <c r="D19" s="978"/>
      <c r="E19" s="978"/>
      <c r="F19" s="978"/>
      <c r="G19" s="978"/>
      <c r="H19" s="978"/>
      <c r="I19" s="978"/>
      <c r="J19" s="978"/>
      <c r="K19" s="978"/>
      <c r="L19" s="979"/>
      <c r="M19" s="3"/>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2"/>
    </row>
    <row r="20" spans="1:61" ht="9.6" customHeight="1" x14ac:dyDescent="0.2">
      <c r="A20" s="3"/>
      <c r="B20" s="6"/>
      <c r="C20" s="5"/>
      <c r="D20" s="5"/>
      <c r="E20" s="5"/>
      <c r="F20" s="5"/>
      <c r="G20" s="5"/>
      <c r="H20" s="5"/>
      <c r="I20" s="5"/>
      <c r="J20" s="5"/>
      <c r="K20" s="5"/>
      <c r="L20" s="5"/>
      <c r="M20" s="5"/>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row>
    <row r="21" spans="1:61" ht="9.6"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 customHeight="1" x14ac:dyDescent="0.2">
      <c r="A22" s="3"/>
      <c r="B22" s="3"/>
      <c r="C22" s="4"/>
      <c r="D22" s="4"/>
      <c r="E22" s="4"/>
      <c r="F22" s="4"/>
      <c r="G22" s="4"/>
      <c r="H22" s="4"/>
      <c r="I22" s="4"/>
      <c r="J22" s="4"/>
      <c r="K22" s="4"/>
      <c r="L22" s="4"/>
      <c r="M22" s="4"/>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ht="9.6" customHeight="1" x14ac:dyDescent="0.2">
      <c r="A23" s="7"/>
      <c r="B23" s="863" t="s">
        <v>0</v>
      </c>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7"/>
    </row>
    <row r="24" spans="1:61" ht="9.6" customHeight="1" x14ac:dyDescent="0.2">
      <c r="A24" s="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
    </row>
    <row r="25" spans="1:61" ht="9.6" customHeight="1" x14ac:dyDescent="0.2">
      <c r="A25" s="7"/>
      <c r="B25" s="884" t="s">
        <v>1</v>
      </c>
      <c r="C25" s="884"/>
      <c r="D25" s="884"/>
      <c r="E25" s="884"/>
      <c r="F25" s="884"/>
      <c r="G25" s="884"/>
      <c r="H25" s="884"/>
      <c r="I25" s="884"/>
      <c r="J25" s="885"/>
      <c r="K25" s="886"/>
      <c r="L25" s="887"/>
      <c r="M25" s="887"/>
      <c r="N25" s="887"/>
      <c r="O25" s="887"/>
      <c r="P25" s="887"/>
      <c r="Q25" s="887"/>
      <c r="R25" s="887"/>
      <c r="S25" s="946"/>
      <c r="T25" s="947" t="s">
        <v>93</v>
      </c>
      <c r="U25" s="884"/>
      <c r="V25" s="884"/>
      <c r="W25" s="884"/>
      <c r="X25" s="884"/>
      <c r="Y25" s="884"/>
      <c r="Z25" s="885"/>
      <c r="AA25" s="886" t="s">
        <v>2</v>
      </c>
      <c r="AB25" s="887"/>
      <c r="AC25" s="948"/>
      <c r="AD25" s="725" t="s">
        <v>51</v>
      </c>
      <c r="AE25" s="725"/>
      <c r="AF25" s="725"/>
      <c r="AG25" s="725"/>
      <c r="AH25" s="725"/>
      <c r="AI25" s="725"/>
      <c r="AJ25" s="725"/>
      <c r="AK25" s="725"/>
      <c r="AL25" s="725"/>
      <c r="AM25" s="725"/>
      <c r="AN25" s="949"/>
      <c r="AO25" s="725"/>
      <c r="AP25" s="950"/>
      <c r="AQ25" s="962" t="s">
        <v>219</v>
      </c>
      <c r="AR25" s="963"/>
      <c r="AS25" s="963"/>
      <c r="AT25" s="963"/>
      <c r="AU25" s="963"/>
      <c r="AV25" s="963"/>
      <c r="AW25" s="963"/>
      <c r="AX25" s="963"/>
      <c r="AY25" s="963"/>
      <c r="AZ25" s="964"/>
      <c r="BA25" s="886"/>
      <c r="BB25" s="887"/>
      <c r="BC25" s="887"/>
      <c r="BD25" s="887"/>
      <c r="BE25" s="887"/>
      <c r="BF25" s="887"/>
      <c r="BG25" s="887"/>
    </row>
    <row r="26" spans="1:61" ht="9.6" customHeight="1" x14ac:dyDescent="0.2">
      <c r="A26" s="7"/>
      <c r="B26" s="884"/>
      <c r="C26" s="884"/>
      <c r="D26" s="884"/>
      <c r="E26" s="884"/>
      <c r="F26" s="884"/>
      <c r="G26" s="884"/>
      <c r="H26" s="884"/>
      <c r="I26" s="884"/>
      <c r="J26" s="885"/>
      <c r="K26" s="886"/>
      <c r="L26" s="887"/>
      <c r="M26" s="887"/>
      <c r="N26" s="887"/>
      <c r="O26" s="887"/>
      <c r="P26" s="887"/>
      <c r="Q26" s="887"/>
      <c r="R26" s="887"/>
      <c r="S26" s="946"/>
      <c r="T26" s="947"/>
      <c r="U26" s="884"/>
      <c r="V26" s="884"/>
      <c r="W26" s="884"/>
      <c r="X26" s="884"/>
      <c r="Y26" s="884"/>
      <c r="Z26" s="885"/>
      <c r="AA26" s="886"/>
      <c r="AB26" s="887"/>
      <c r="AC26" s="948"/>
      <c r="AD26" s="729" t="s">
        <v>3</v>
      </c>
      <c r="AE26" s="729"/>
      <c r="AF26" s="729"/>
      <c r="AG26" s="729"/>
      <c r="AH26" s="729"/>
      <c r="AI26" s="729"/>
      <c r="AJ26" s="729"/>
      <c r="AK26" s="729"/>
      <c r="AL26" s="729"/>
      <c r="AM26" s="729"/>
      <c r="AN26" s="833"/>
      <c r="AO26" s="729"/>
      <c r="AP26" s="951"/>
      <c r="AQ26" s="965" t="s">
        <v>218</v>
      </c>
      <c r="AR26" s="966"/>
      <c r="AS26" s="966"/>
      <c r="AT26" s="966"/>
      <c r="AU26" s="966"/>
      <c r="AV26" s="966"/>
      <c r="AW26" s="966"/>
      <c r="AX26" s="966"/>
      <c r="AY26" s="966"/>
      <c r="AZ26" s="967"/>
      <c r="BA26" s="886"/>
      <c r="BB26" s="887"/>
      <c r="BC26" s="887"/>
      <c r="BD26" s="887"/>
      <c r="BE26" s="887"/>
      <c r="BF26" s="887"/>
      <c r="BG26" s="887"/>
    </row>
    <row r="27" spans="1:61" ht="9.6" customHeight="1" x14ac:dyDescent="0.2">
      <c r="A27" s="10"/>
      <c r="B27" s="173"/>
      <c r="C27" s="173"/>
      <c r="D27" s="173"/>
      <c r="E27" s="173"/>
      <c r="F27" s="173"/>
      <c r="G27" s="173"/>
      <c r="H27" s="173"/>
      <c r="I27" s="173"/>
      <c r="J27" s="173"/>
      <c r="K27" s="172"/>
      <c r="L27" s="172"/>
      <c r="M27" s="172"/>
      <c r="N27" s="172"/>
      <c r="O27" s="172"/>
      <c r="P27" s="172"/>
      <c r="Q27" s="172"/>
      <c r="R27" s="172"/>
      <c r="S27" s="172"/>
      <c r="T27" s="173"/>
      <c r="U27" s="173"/>
      <c r="V27" s="173"/>
      <c r="W27" s="173"/>
      <c r="X27" s="173"/>
      <c r="Y27" s="173"/>
      <c r="Z27" s="173"/>
      <c r="AA27" s="172"/>
      <c r="AB27" s="172"/>
      <c r="AC27" s="172"/>
      <c r="AD27" s="11"/>
      <c r="AE27" s="11"/>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8"/>
      <c r="BD27" s="9"/>
    </row>
    <row r="28" spans="1:61" ht="9.6" customHeight="1" x14ac:dyDescent="0.2">
      <c r="A28" s="7"/>
      <c r="B28" s="724" t="s">
        <v>4</v>
      </c>
      <c r="C28" s="725"/>
      <c r="D28" s="725"/>
      <c r="E28" s="725"/>
      <c r="F28" s="725"/>
      <c r="G28" s="725"/>
      <c r="H28" s="725"/>
      <c r="I28" s="725"/>
      <c r="J28" s="725"/>
      <c r="K28" s="923"/>
      <c r="L28" s="924"/>
      <c r="M28" s="924"/>
      <c r="N28" s="924"/>
      <c r="O28" s="924"/>
      <c r="P28" s="924"/>
      <c r="Q28" s="924"/>
      <c r="R28" s="924"/>
      <c r="S28" s="924"/>
      <c r="T28" s="925"/>
      <c r="U28" s="166"/>
      <c r="V28" s="62"/>
      <c r="W28" s="166"/>
      <c r="X28" s="227"/>
      <c r="Y28" s="230" t="s">
        <v>303</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6"/>
      <c r="AY28" s="231"/>
    </row>
    <row r="29" spans="1:61" ht="9.6" customHeight="1" x14ac:dyDescent="0.2">
      <c r="A29" s="7"/>
      <c r="B29" s="726"/>
      <c r="C29" s="727"/>
      <c r="D29" s="727"/>
      <c r="E29" s="727"/>
      <c r="F29" s="727"/>
      <c r="G29" s="727"/>
      <c r="H29" s="727"/>
      <c r="I29" s="727"/>
      <c r="J29" s="727"/>
      <c r="K29" s="926"/>
      <c r="L29" s="927"/>
      <c r="M29" s="927"/>
      <c r="N29" s="927"/>
      <c r="O29" s="927"/>
      <c r="P29" s="927"/>
      <c r="Q29" s="927"/>
      <c r="R29" s="927"/>
      <c r="S29" s="927"/>
      <c r="T29" s="928"/>
      <c r="U29" s="75"/>
      <c r="V29" s="75"/>
      <c r="W29" s="75"/>
      <c r="X29" s="228"/>
      <c r="Y29" s="211" t="s">
        <v>106</v>
      </c>
      <c r="Z29" s="77"/>
      <c r="AA29" s="77"/>
      <c r="AB29" s="211" t="s">
        <v>105</v>
      </c>
      <c r="AC29" s="77"/>
      <c r="AD29" s="67"/>
      <c r="AE29" s="20"/>
      <c r="AF29" s="20"/>
      <c r="AG29" s="20"/>
      <c r="AH29" s="20"/>
      <c r="AI29" s="20"/>
      <c r="AJ29" s="20"/>
      <c r="AK29" s="20"/>
      <c r="AL29" s="68"/>
      <c r="AM29" s="20"/>
      <c r="AN29" s="20"/>
      <c r="AO29" s="20"/>
      <c r="AP29" s="20"/>
      <c r="AQ29" s="20"/>
      <c r="AR29" s="20"/>
      <c r="AS29" s="20"/>
      <c r="AT29" s="20"/>
      <c r="AU29" s="20"/>
      <c r="AV29" s="20"/>
      <c r="AW29" s="20"/>
      <c r="AX29" s="69"/>
      <c r="AY29" s="231"/>
    </row>
    <row r="30" spans="1:61" ht="9" customHeight="1" x14ac:dyDescent="0.2">
      <c r="A30" s="7"/>
      <c r="B30" s="726"/>
      <c r="C30" s="727"/>
      <c r="D30" s="727"/>
      <c r="E30" s="727"/>
      <c r="F30" s="727"/>
      <c r="G30" s="727"/>
      <c r="H30" s="727"/>
      <c r="I30" s="727"/>
      <c r="J30" s="727"/>
      <c r="K30" s="926"/>
      <c r="L30" s="927"/>
      <c r="M30" s="927"/>
      <c r="N30" s="927"/>
      <c r="O30" s="927"/>
      <c r="P30" s="927"/>
      <c r="Q30" s="927"/>
      <c r="R30" s="927"/>
      <c r="S30" s="927"/>
      <c r="T30" s="928"/>
      <c r="U30" s="75"/>
      <c r="V30" s="75"/>
      <c r="W30" s="75"/>
      <c r="X30" s="228"/>
      <c r="Y30" s="211" t="s">
        <v>104</v>
      </c>
      <c r="Z30" s="77"/>
      <c r="AA30" s="77"/>
      <c r="AB30" s="211" t="s">
        <v>103</v>
      </c>
      <c r="AC30" s="77"/>
      <c r="AD30" s="67"/>
      <c r="AE30" s="20"/>
      <c r="AF30" s="20"/>
      <c r="AG30" s="20"/>
      <c r="AH30" s="20"/>
      <c r="AI30" s="20"/>
      <c r="AJ30" s="20"/>
      <c r="AK30" s="20"/>
      <c r="AL30" s="68"/>
      <c r="AM30" s="20"/>
      <c r="AN30" s="20"/>
      <c r="AO30" s="20"/>
      <c r="AP30" s="20"/>
      <c r="AQ30" s="20"/>
      <c r="AR30" s="20"/>
      <c r="AS30" s="20"/>
      <c r="AT30" s="20"/>
      <c r="AU30" s="20"/>
      <c r="AV30" s="20"/>
      <c r="AW30" s="20"/>
      <c r="AX30" s="69"/>
      <c r="AY30" s="231"/>
    </row>
    <row r="31" spans="1:61" ht="9" customHeight="1" x14ac:dyDescent="0.2">
      <c r="A31" s="7"/>
      <c r="B31" s="726"/>
      <c r="C31" s="727"/>
      <c r="D31" s="727"/>
      <c r="E31" s="727"/>
      <c r="F31" s="727"/>
      <c r="G31" s="727"/>
      <c r="H31" s="727"/>
      <c r="I31" s="727"/>
      <c r="J31" s="727"/>
      <c r="K31" s="929"/>
      <c r="L31" s="930"/>
      <c r="M31" s="930"/>
      <c r="N31" s="930"/>
      <c r="O31" s="930"/>
      <c r="P31" s="930"/>
      <c r="Q31" s="930"/>
      <c r="R31" s="930"/>
      <c r="S31" s="930"/>
      <c r="T31" s="931"/>
      <c r="U31" s="75"/>
      <c r="V31" s="75"/>
      <c r="W31" s="75"/>
      <c r="X31" s="229"/>
      <c r="Y31" s="212" t="s">
        <v>108</v>
      </c>
      <c r="Z31" s="70"/>
      <c r="AA31" s="70"/>
      <c r="AB31" s="212" t="s">
        <v>107</v>
      </c>
      <c r="AC31" s="70"/>
      <c r="AD31" s="71"/>
      <c r="AE31" s="72"/>
      <c r="AF31" s="72"/>
      <c r="AG31" s="72"/>
      <c r="AH31" s="72"/>
      <c r="AI31" s="72"/>
      <c r="AJ31" s="72"/>
      <c r="AK31" s="72"/>
      <c r="AL31" s="73"/>
      <c r="AM31" s="72"/>
      <c r="AN31" s="72"/>
      <c r="AO31" s="72"/>
      <c r="AP31" s="72"/>
      <c r="AQ31" s="72"/>
      <c r="AR31" s="72"/>
      <c r="AS31" s="72"/>
      <c r="AT31" s="72"/>
      <c r="AU31" s="72"/>
      <c r="AV31" s="72"/>
      <c r="AW31" s="72"/>
      <c r="AX31" s="74"/>
      <c r="AY31" s="231"/>
    </row>
    <row r="32" spans="1:61" ht="9.6" customHeight="1" x14ac:dyDescent="0.2">
      <c r="A32" s="7"/>
      <c r="B32" s="924"/>
      <c r="C32" s="924"/>
      <c r="D32" s="924"/>
      <c r="E32" s="924"/>
      <c r="F32" s="924"/>
      <c r="G32" s="924"/>
      <c r="H32" s="924"/>
      <c r="I32" s="924"/>
      <c r="J32" s="924"/>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8"/>
    </row>
    <row r="33" spans="1:54" ht="9.6" customHeight="1" x14ac:dyDescent="0.2">
      <c r="A33" s="7"/>
      <c r="B33" s="724" t="s">
        <v>304</v>
      </c>
      <c r="C33" s="744"/>
      <c r="D33" s="744"/>
      <c r="E33" s="744"/>
      <c r="F33" s="744"/>
      <c r="G33" s="744"/>
      <c r="H33" s="744"/>
      <c r="I33" s="744"/>
      <c r="J33" s="745"/>
      <c r="K33" s="772" t="s">
        <v>305</v>
      </c>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66" t="s">
        <v>2</v>
      </c>
      <c r="AW33" s="767"/>
      <c r="AX33" s="767"/>
      <c r="AY33" s="213"/>
      <c r="AZ33" s="213"/>
      <c r="BA33" s="213"/>
      <c r="BB33" s="8"/>
    </row>
    <row r="34" spans="1:54" ht="9.6" customHeight="1" x14ac:dyDescent="0.2">
      <c r="A34" s="7"/>
      <c r="B34" s="932"/>
      <c r="C34" s="933"/>
      <c r="D34" s="933"/>
      <c r="E34" s="933"/>
      <c r="F34" s="933"/>
      <c r="G34" s="933"/>
      <c r="H34" s="933"/>
      <c r="I34" s="933"/>
      <c r="J34" s="934"/>
      <c r="K34" s="774"/>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68"/>
      <c r="AW34" s="769"/>
      <c r="AX34" s="769"/>
      <c r="AY34" s="213"/>
      <c r="AZ34" s="213"/>
      <c r="BA34" s="213"/>
      <c r="BB34" s="8"/>
    </row>
    <row r="35" spans="1:54" ht="9.6" customHeight="1" x14ac:dyDescent="0.2">
      <c r="A35" s="7"/>
      <c r="B35" s="932"/>
      <c r="C35" s="933"/>
      <c r="D35" s="933"/>
      <c r="E35" s="933"/>
      <c r="F35" s="933"/>
      <c r="G35" s="933"/>
      <c r="H35" s="933"/>
      <c r="I35" s="933"/>
      <c r="J35" s="934"/>
      <c r="K35" s="776" t="s">
        <v>307</v>
      </c>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0" t="s">
        <v>2</v>
      </c>
      <c r="AW35" s="771"/>
      <c r="AX35" s="771"/>
      <c r="AY35" s="213"/>
      <c r="AZ35" s="213"/>
      <c r="BA35" s="213"/>
      <c r="BB35" s="8"/>
    </row>
    <row r="36" spans="1:54" ht="9.6" customHeight="1" x14ac:dyDescent="0.2">
      <c r="A36" s="7"/>
      <c r="B36" s="746"/>
      <c r="C36" s="747"/>
      <c r="D36" s="747"/>
      <c r="E36" s="747"/>
      <c r="F36" s="747"/>
      <c r="G36" s="747"/>
      <c r="H36" s="747"/>
      <c r="I36" s="747"/>
      <c r="J36" s="748"/>
      <c r="K36" s="778"/>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66"/>
      <c r="AW36" s="767"/>
      <c r="AX36" s="767"/>
      <c r="AY36" s="213"/>
      <c r="AZ36" s="213"/>
      <c r="BA36" s="213"/>
      <c r="BB36" s="8"/>
    </row>
    <row r="37" spans="1:54" ht="9.6" customHeight="1" x14ac:dyDescent="0.2">
      <c r="A37" s="7"/>
      <c r="B37" s="210"/>
      <c r="C37" s="210"/>
      <c r="D37" s="210"/>
      <c r="E37" s="210"/>
      <c r="F37" s="210"/>
      <c r="G37" s="210"/>
      <c r="H37" s="210"/>
      <c r="I37" s="210"/>
      <c r="J37" s="210"/>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8"/>
    </row>
    <row r="38" spans="1:54" ht="9.6" customHeight="1" x14ac:dyDescent="0.2">
      <c r="A38" s="7"/>
      <c r="B38" s="937" t="s">
        <v>5</v>
      </c>
      <c r="C38" s="795"/>
      <c r="D38" s="795"/>
      <c r="E38" s="795"/>
      <c r="F38" s="795"/>
      <c r="G38" s="795"/>
      <c r="H38" s="795"/>
      <c r="I38" s="795"/>
      <c r="J38" s="797"/>
      <c r="K38" s="772" t="s">
        <v>300</v>
      </c>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66" t="s">
        <v>2</v>
      </c>
      <c r="AW38" s="767"/>
      <c r="AX38" s="767"/>
      <c r="AY38" s="213"/>
      <c r="AZ38" s="8"/>
    </row>
    <row r="39" spans="1:54" ht="9.6" customHeight="1" x14ac:dyDescent="0.2">
      <c r="A39" s="7"/>
      <c r="B39" s="938"/>
      <c r="C39" s="754"/>
      <c r="D39" s="754"/>
      <c r="E39" s="754"/>
      <c r="F39" s="754"/>
      <c r="G39" s="754"/>
      <c r="H39" s="754"/>
      <c r="I39" s="754"/>
      <c r="J39" s="755"/>
      <c r="K39" s="780"/>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66"/>
      <c r="AW39" s="767"/>
      <c r="AX39" s="767"/>
      <c r="AY39" s="213"/>
      <c r="AZ39" s="8"/>
    </row>
    <row r="40" spans="1:54" ht="9.6" customHeight="1" x14ac:dyDescent="0.2">
      <c r="A40" s="7"/>
      <c r="B40" s="174"/>
      <c r="C40" s="174"/>
      <c r="D40" s="174"/>
      <c r="E40" s="174"/>
      <c r="F40" s="174"/>
      <c r="G40" s="174"/>
      <c r="H40" s="174"/>
      <c r="I40" s="174"/>
      <c r="J40" s="174"/>
      <c r="K40" s="226"/>
      <c r="L40" s="226"/>
      <c r="M40" s="226"/>
      <c r="N40" s="213"/>
      <c r="O40" s="213"/>
      <c r="P40" s="213"/>
      <c r="Q40" s="213"/>
      <c r="R40" s="183"/>
      <c r="S40" s="183"/>
      <c r="T40" s="183"/>
      <c r="U40" s="183"/>
      <c r="V40" s="183"/>
      <c r="W40" s="183"/>
      <c r="X40" s="183"/>
      <c r="Y40" s="183"/>
      <c r="Z40" s="183"/>
      <c r="AA40" s="226"/>
      <c r="AB40" s="226"/>
      <c r="AC40" s="226"/>
      <c r="AD40" s="77"/>
      <c r="AE40" s="77"/>
      <c r="AF40" s="213"/>
      <c r="AG40" s="213"/>
      <c r="AH40" s="213"/>
      <c r="AI40" s="213"/>
      <c r="AJ40" s="213"/>
      <c r="AK40" s="213"/>
      <c r="AL40" s="213"/>
      <c r="AM40" s="213"/>
      <c r="AN40" s="213"/>
      <c r="AO40" s="213"/>
      <c r="AP40" s="213"/>
      <c r="AQ40" s="213"/>
      <c r="AR40" s="213"/>
      <c r="AS40" s="213"/>
      <c r="AT40" s="213"/>
      <c r="AU40" s="213"/>
      <c r="AV40" s="213"/>
      <c r="AW40" s="213"/>
      <c r="AX40" s="213"/>
      <c r="AY40" s="213"/>
      <c r="AZ40" s="8"/>
    </row>
    <row r="41" spans="1:54" ht="9.6" customHeight="1" x14ac:dyDescent="0.2">
      <c r="A41" s="7"/>
      <c r="B41" s="743" t="s">
        <v>299</v>
      </c>
      <c r="C41" s="744"/>
      <c r="D41" s="744"/>
      <c r="E41" s="744"/>
      <c r="F41" s="744"/>
      <c r="G41" s="744"/>
      <c r="H41" s="744"/>
      <c r="I41" s="744"/>
      <c r="J41" s="745"/>
      <c r="K41" s="772" t="s">
        <v>301</v>
      </c>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66" t="s">
        <v>2</v>
      </c>
      <c r="AW41" s="767"/>
      <c r="AX41" s="767"/>
      <c r="AY41" s="213"/>
      <c r="AZ41" s="8"/>
    </row>
    <row r="42" spans="1:54" ht="9.6" customHeight="1" x14ac:dyDescent="0.2">
      <c r="A42" s="7"/>
      <c r="B42" s="746"/>
      <c r="C42" s="747"/>
      <c r="D42" s="747"/>
      <c r="E42" s="747"/>
      <c r="F42" s="747"/>
      <c r="G42" s="747"/>
      <c r="H42" s="747"/>
      <c r="I42" s="747"/>
      <c r="J42" s="748"/>
      <c r="K42" s="780"/>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66"/>
      <c r="AW42" s="767"/>
      <c r="AX42" s="767"/>
      <c r="AY42" s="213"/>
      <c r="AZ42" s="8"/>
    </row>
    <row r="43" spans="1:54" ht="9.6" customHeight="1" x14ac:dyDescent="0.2">
      <c r="A43" s="7"/>
      <c r="B43" s="210"/>
      <c r="C43" s="210"/>
      <c r="D43" s="210"/>
      <c r="E43" s="210"/>
      <c r="F43" s="210"/>
      <c r="G43" s="210"/>
      <c r="H43" s="210"/>
      <c r="I43" s="210"/>
      <c r="J43" s="210"/>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8"/>
    </row>
    <row r="44" spans="1:54" ht="9.6" customHeight="1" x14ac:dyDescent="0.2">
      <c r="A44" s="7"/>
      <c r="B44" s="884" t="s">
        <v>6</v>
      </c>
      <c r="C44" s="884"/>
      <c r="D44" s="884"/>
      <c r="E44" s="884"/>
      <c r="F44" s="884"/>
      <c r="G44" s="884"/>
      <c r="H44" s="884"/>
      <c r="I44" s="884"/>
      <c r="J44" s="885"/>
      <c r="K44" s="886"/>
      <c r="L44" s="887"/>
      <c r="M44" s="887"/>
      <c r="N44" s="887"/>
      <c r="O44" s="887"/>
      <c r="P44" s="887"/>
      <c r="Q44" s="887"/>
      <c r="R44" s="887"/>
      <c r="S44" s="887"/>
      <c r="T44" s="887"/>
      <c r="U44" s="887"/>
      <c r="V44" s="887"/>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8"/>
    </row>
    <row r="45" spans="1:54" ht="9.6" customHeight="1" x14ac:dyDescent="0.2">
      <c r="A45" s="7"/>
      <c r="B45" s="884"/>
      <c r="C45" s="884"/>
      <c r="D45" s="884"/>
      <c r="E45" s="884"/>
      <c r="F45" s="884"/>
      <c r="G45" s="884"/>
      <c r="H45" s="884"/>
      <c r="I45" s="884"/>
      <c r="J45" s="885"/>
      <c r="K45" s="888"/>
      <c r="L45" s="889"/>
      <c r="M45" s="889"/>
      <c r="N45" s="889"/>
      <c r="O45" s="889"/>
      <c r="P45" s="889"/>
      <c r="Q45" s="889"/>
      <c r="R45" s="889"/>
      <c r="S45" s="889"/>
      <c r="T45" s="889"/>
      <c r="U45" s="889"/>
      <c r="V45" s="889"/>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8"/>
    </row>
    <row r="46" spans="1:54" ht="9.6" customHeight="1" x14ac:dyDescent="0.2">
      <c r="A46" s="7"/>
      <c r="B46" s="884"/>
      <c r="C46" s="884"/>
      <c r="D46" s="884"/>
      <c r="E46" s="884"/>
      <c r="F46" s="884"/>
      <c r="G46" s="884"/>
      <c r="H46" s="884"/>
      <c r="I46" s="884"/>
      <c r="J46" s="885"/>
      <c r="K46" s="847" t="s">
        <v>41</v>
      </c>
      <c r="L46" s="848"/>
      <c r="M46" s="848"/>
      <c r="N46" s="848"/>
      <c r="O46" s="848"/>
      <c r="P46" s="851"/>
      <c r="Q46" s="852"/>
      <c r="R46" s="852"/>
      <c r="S46" s="852"/>
      <c r="T46" s="852"/>
      <c r="U46" s="852"/>
      <c r="V46" s="852"/>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4"/>
      <c r="BB46" s="8"/>
    </row>
    <row r="47" spans="1:54" ht="9.6" customHeight="1" x14ac:dyDescent="0.2">
      <c r="A47" s="7"/>
      <c r="B47" s="884"/>
      <c r="C47" s="884"/>
      <c r="D47" s="884"/>
      <c r="E47" s="884"/>
      <c r="F47" s="884"/>
      <c r="G47" s="884"/>
      <c r="H47" s="884"/>
      <c r="I47" s="884"/>
      <c r="J47" s="885"/>
      <c r="K47" s="849"/>
      <c r="L47" s="850"/>
      <c r="M47" s="850"/>
      <c r="N47" s="850"/>
      <c r="O47" s="850"/>
      <c r="P47" s="855"/>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7"/>
      <c r="BB47" s="8"/>
    </row>
    <row r="48" spans="1:54" ht="9.6" customHeight="1" x14ac:dyDescent="0.2">
      <c r="A48" s="7"/>
      <c r="B48" s="12"/>
      <c r="C48" s="12"/>
      <c r="D48" s="12"/>
      <c r="E48" s="12"/>
      <c r="F48" s="12"/>
      <c r="G48" s="12"/>
      <c r="H48" s="12"/>
      <c r="I48" s="12"/>
      <c r="J48" s="12"/>
      <c r="K48" s="13"/>
      <c r="L48" s="13"/>
      <c r="M48" s="13"/>
      <c r="N48" s="13"/>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8"/>
    </row>
    <row r="49" spans="1:55" ht="9.6" customHeight="1" x14ac:dyDescent="0.2">
      <c r="A49" s="7"/>
      <c r="B49" s="166"/>
      <c r="C49" s="14"/>
      <c r="D49" s="14"/>
      <c r="E49" s="14"/>
      <c r="F49" s="14"/>
      <c r="G49" s="14"/>
      <c r="H49" s="14"/>
      <c r="I49" s="14"/>
      <c r="J49" s="14"/>
      <c r="K49" s="14"/>
      <c r="L49" s="13"/>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8"/>
    </row>
    <row r="50" spans="1:55" ht="9.6" customHeight="1" x14ac:dyDescent="0.2">
      <c r="A50" s="7"/>
      <c r="B50" s="7"/>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5"/>
      <c r="BC50" s="7"/>
    </row>
    <row r="51" spans="1:55" ht="9.6" customHeight="1" x14ac:dyDescent="0.2">
      <c r="A51" s="7"/>
      <c r="B51" s="863" t="s">
        <v>142</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17"/>
    </row>
    <row r="52" spans="1:55" ht="9.6" customHeight="1" x14ac:dyDescent="0.2">
      <c r="A52" s="7"/>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17"/>
    </row>
    <row r="53" spans="1:55" ht="9.6" customHeight="1" x14ac:dyDescent="0.2">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7"/>
    </row>
    <row r="54" spans="1:55" ht="9.6" customHeight="1" x14ac:dyDescent="0.2">
      <c r="A54" s="7"/>
      <c r="B54" s="724" t="s">
        <v>7</v>
      </c>
      <c r="C54" s="725"/>
      <c r="D54" s="725"/>
      <c r="E54" s="725"/>
      <c r="F54" s="725"/>
      <c r="G54" s="725"/>
      <c r="H54" s="725"/>
      <c r="I54" s="725"/>
      <c r="J54" s="794" t="s">
        <v>8</v>
      </c>
      <c r="K54" s="795"/>
      <c r="L54" s="795"/>
      <c r="M54" s="797"/>
      <c r="N54" s="864"/>
      <c r="O54" s="865"/>
      <c r="P54" s="865"/>
      <c r="Q54" s="865"/>
      <c r="R54" s="865"/>
      <c r="S54" s="865"/>
      <c r="T54" s="865"/>
      <c r="U54" s="865"/>
      <c r="V54" s="865"/>
      <c r="W54" s="865"/>
      <c r="X54" s="865"/>
      <c r="Y54" s="865"/>
      <c r="Z54" s="865"/>
      <c r="AA54" s="794" t="s">
        <v>9</v>
      </c>
      <c r="AB54" s="795"/>
      <c r="AC54" s="795"/>
      <c r="AD54" s="795"/>
      <c r="AE54" s="795"/>
      <c r="AF54" s="795"/>
      <c r="AG54" s="796"/>
      <c r="AH54" s="26"/>
      <c r="AI54" s="26"/>
      <c r="AJ54" s="26"/>
      <c r="AK54" s="18"/>
      <c r="AL54" s="8"/>
      <c r="AM54" s="8"/>
      <c r="AN54" s="8"/>
      <c r="AO54" s="166"/>
      <c r="AP54" s="166"/>
      <c r="AQ54" s="166"/>
      <c r="AR54" s="166"/>
      <c r="AS54" s="166"/>
      <c r="AT54" s="166"/>
      <c r="AU54" s="166"/>
      <c r="AV54" s="166"/>
      <c r="AW54" s="166"/>
      <c r="AX54" s="166"/>
      <c r="AY54" s="166"/>
      <c r="AZ54" s="166"/>
      <c r="BA54" s="17"/>
    </row>
    <row r="55" spans="1:55" ht="9.6" customHeight="1" x14ac:dyDescent="0.2">
      <c r="A55" s="7"/>
      <c r="B55" s="726"/>
      <c r="C55" s="727"/>
      <c r="D55" s="727"/>
      <c r="E55" s="727"/>
      <c r="F55" s="727"/>
      <c r="G55" s="727"/>
      <c r="H55" s="727"/>
      <c r="I55" s="727"/>
      <c r="J55" s="734"/>
      <c r="K55" s="735"/>
      <c r="L55" s="735"/>
      <c r="M55" s="798"/>
      <c r="N55" s="866"/>
      <c r="O55" s="867"/>
      <c r="P55" s="867"/>
      <c r="Q55" s="867"/>
      <c r="R55" s="867"/>
      <c r="S55" s="867"/>
      <c r="T55" s="867"/>
      <c r="U55" s="867"/>
      <c r="V55" s="867"/>
      <c r="W55" s="867"/>
      <c r="X55" s="867"/>
      <c r="Y55" s="867"/>
      <c r="Z55" s="867"/>
      <c r="AA55" s="734" t="s">
        <v>11</v>
      </c>
      <c r="AB55" s="735"/>
      <c r="AC55" s="735"/>
      <c r="AD55" s="735"/>
      <c r="AE55" s="735"/>
      <c r="AF55" s="735"/>
      <c r="AG55" s="736"/>
      <c r="AH55" s="26"/>
      <c r="AI55" s="26"/>
      <c r="AJ55" s="26"/>
      <c r="AK55" s="18"/>
      <c r="AL55" s="8"/>
      <c r="AM55" s="8"/>
      <c r="AN55" s="8"/>
      <c r="AO55" s="166"/>
      <c r="AP55" s="166"/>
      <c r="AQ55" s="166"/>
      <c r="AR55" s="166"/>
      <c r="AS55" s="166"/>
      <c r="AT55" s="166"/>
      <c r="AU55" s="166"/>
      <c r="AV55" s="166"/>
      <c r="AW55" s="166"/>
      <c r="AX55" s="166"/>
      <c r="AY55" s="166"/>
      <c r="AZ55" s="166"/>
      <c r="BA55" s="17"/>
    </row>
    <row r="56" spans="1:55" ht="9.6" customHeight="1" x14ac:dyDescent="0.2">
      <c r="A56" s="7"/>
      <c r="B56" s="726"/>
      <c r="C56" s="727"/>
      <c r="D56" s="727"/>
      <c r="E56" s="727"/>
      <c r="F56" s="727"/>
      <c r="G56" s="727"/>
      <c r="H56" s="727"/>
      <c r="I56" s="727"/>
      <c r="J56" s="750" t="s">
        <v>10</v>
      </c>
      <c r="K56" s="751"/>
      <c r="L56" s="751"/>
      <c r="M56" s="752"/>
      <c r="N56" s="868"/>
      <c r="O56" s="869"/>
      <c r="P56" s="869"/>
      <c r="Q56" s="869"/>
      <c r="R56" s="869"/>
      <c r="S56" s="869"/>
      <c r="T56" s="869"/>
      <c r="U56" s="869"/>
      <c r="V56" s="869"/>
      <c r="W56" s="869"/>
      <c r="X56" s="869"/>
      <c r="Y56" s="869"/>
      <c r="Z56" s="869"/>
      <c r="AA56" s="737"/>
      <c r="AB56" s="738"/>
      <c r="AC56" s="738"/>
      <c r="AD56" s="738"/>
      <c r="AE56" s="738"/>
      <c r="AF56" s="738"/>
      <c r="AG56" s="739"/>
      <c r="AH56" s="85"/>
      <c r="AI56" s="85"/>
      <c r="AJ56" s="85"/>
      <c r="AK56" s="18"/>
      <c r="AL56" s="166"/>
      <c r="AM56" s="166"/>
      <c r="AN56" s="166"/>
      <c r="AO56" s="166"/>
      <c r="AP56" s="166"/>
      <c r="AQ56" s="166"/>
      <c r="AR56" s="166"/>
      <c r="AS56" s="166"/>
      <c r="AT56" s="166"/>
      <c r="AU56" s="166"/>
      <c r="AV56" s="166"/>
      <c r="AW56" s="166"/>
      <c r="AX56" s="166"/>
      <c r="AY56" s="166"/>
      <c r="AZ56" s="166"/>
      <c r="BA56" s="17"/>
    </row>
    <row r="57" spans="1:55" ht="11.25" customHeight="1" x14ac:dyDescent="0.2">
      <c r="A57" s="7"/>
      <c r="B57" s="728"/>
      <c r="C57" s="729"/>
      <c r="D57" s="729"/>
      <c r="E57" s="729"/>
      <c r="F57" s="729"/>
      <c r="G57" s="729"/>
      <c r="H57" s="729"/>
      <c r="I57" s="729"/>
      <c r="J57" s="753"/>
      <c r="K57" s="754"/>
      <c r="L57" s="754"/>
      <c r="M57" s="755"/>
      <c r="N57" s="870"/>
      <c r="O57" s="747"/>
      <c r="P57" s="747"/>
      <c r="Q57" s="747"/>
      <c r="R57" s="747"/>
      <c r="S57" s="747"/>
      <c r="T57" s="747"/>
      <c r="U57" s="747"/>
      <c r="V57" s="747"/>
      <c r="W57" s="747"/>
      <c r="X57" s="747"/>
      <c r="Y57" s="747"/>
      <c r="Z57" s="747"/>
      <c r="AA57" s="740"/>
      <c r="AB57" s="741"/>
      <c r="AC57" s="741"/>
      <c r="AD57" s="741"/>
      <c r="AE57" s="741"/>
      <c r="AF57" s="741"/>
      <c r="AG57" s="742"/>
      <c r="AH57" s="85"/>
      <c r="AI57" s="85"/>
      <c r="AJ57" s="85"/>
      <c r="AK57" s="18"/>
      <c r="AL57" s="166"/>
      <c r="AM57" s="166"/>
      <c r="AN57" s="166"/>
      <c r="AO57" s="166"/>
      <c r="AP57" s="166"/>
      <c r="AQ57" s="166"/>
      <c r="AR57" s="166"/>
      <c r="AS57" s="166"/>
      <c r="AT57" s="166"/>
      <c r="AU57" s="166"/>
      <c r="AV57" s="166"/>
      <c r="AW57" s="166"/>
      <c r="AX57" s="166"/>
      <c r="AY57" s="166"/>
      <c r="AZ57" s="166"/>
      <c r="BA57" s="17"/>
    </row>
    <row r="58" spans="1:55" ht="9.6" customHeight="1" x14ac:dyDescent="0.2">
      <c r="A58" s="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66"/>
      <c r="AO58" s="166"/>
      <c r="AP58" s="166"/>
      <c r="AQ58" s="166"/>
      <c r="AR58" s="166"/>
      <c r="AS58" s="166"/>
      <c r="AT58" s="166"/>
      <c r="AU58" s="166"/>
      <c r="AV58" s="166"/>
      <c r="AW58" s="166"/>
      <c r="AX58" s="166"/>
      <c r="AY58" s="166"/>
      <c r="AZ58" s="166"/>
      <c r="BA58" s="166"/>
      <c r="BB58" s="166"/>
      <c r="BC58" s="17"/>
    </row>
    <row r="59" spans="1:55" ht="9.6" customHeight="1" x14ac:dyDescent="0.2">
      <c r="A59" s="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66"/>
      <c r="AO59" s="166"/>
      <c r="AP59" s="166"/>
      <c r="AQ59" s="166"/>
      <c r="AR59" s="166"/>
      <c r="AS59" s="166"/>
      <c r="AT59" s="166"/>
      <c r="AU59" s="166"/>
      <c r="AV59" s="166"/>
      <c r="AW59" s="166"/>
      <c r="AX59" s="166"/>
      <c r="AY59" s="166"/>
      <c r="AZ59" s="166"/>
      <c r="BA59" s="166"/>
      <c r="BB59" s="166"/>
      <c r="BC59" s="17"/>
    </row>
    <row r="60" spans="1:55" ht="9.6" customHeight="1" x14ac:dyDescent="0.2">
      <c r="A60" s="7"/>
      <c r="B60" s="724" t="s">
        <v>49</v>
      </c>
      <c r="C60" s="725"/>
      <c r="D60" s="725"/>
      <c r="E60" s="725"/>
      <c r="F60" s="725"/>
      <c r="G60" s="725"/>
      <c r="H60" s="725"/>
      <c r="I60" s="725"/>
      <c r="J60" s="794" t="s">
        <v>8</v>
      </c>
      <c r="K60" s="795"/>
      <c r="L60" s="795"/>
      <c r="M60" s="797"/>
      <c r="N60" s="864"/>
      <c r="O60" s="865"/>
      <c r="P60" s="865"/>
      <c r="Q60" s="865"/>
      <c r="R60" s="865"/>
      <c r="S60" s="865"/>
      <c r="T60" s="865"/>
      <c r="U60" s="865"/>
      <c r="V60" s="865"/>
      <c r="W60" s="865"/>
      <c r="X60" s="865"/>
      <c r="Y60" s="865"/>
      <c r="Z60" s="865"/>
      <c r="AA60" s="935" t="s">
        <v>40</v>
      </c>
      <c r="AB60" s="935"/>
      <c r="AC60" s="935"/>
      <c r="AD60" s="935"/>
      <c r="AE60" s="935"/>
      <c r="AF60" s="935"/>
      <c r="AG60" s="936"/>
    </row>
    <row r="61" spans="1:55" ht="9.6" customHeight="1" x14ac:dyDescent="0.2">
      <c r="A61" s="7"/>
      <c r="B61" s="726"/>
      <c r="C61" s="727"/>
      <c r="D61" s="727"/>
      <c r="E61" s="727"/>
      <c r="F61" s="727"/>
      <c r="G61" s="727"/>
      <c r="H61" s="727"/>
      <c r="I61" s="727"/>
      <c r="J61" s="734"/>
      <c r="K61" s="735"/>
      <c r="L61" s="735"/>
      <c r="M61" s="798"/>
      <c r="N61" s="866"/>
      <c r="O61" s="867"/>
      <c r="P61" s="867"/>
      <c r="Q61" s="867"/>
      <c r="R61" s="867"/>
      <c r="S61" s="867"/>
      <c r="T61" s="867"/>
      <c r="U61" s="867"/>
      <c r="V61" s="867"/>
      <c r="W61" s="867"/>
      <c r="X61" s="867"/>
      <c r="Y61" s="867"/>
      <c r="Z61" s="867"/>
      <c r="AA61" s="919" t="s">
        <v>13</v>
      </c>
      <c r="AB61" s="919"/>
      <c r="AC61" s="919"/>
      <c r="AD61" s="919"/>
      <c r="AE61" s="919"/>
      <c r="AF61" s="919"/>
      <c r="AG61" s="939"/>
    </row>
    <row r="62" spans="1:55" ht="9.6" customHeight="1" x14ac:dyDescent="0.2">
      <c r="A62" s="7"/>
      <c r="B62" s="726"/>
      <c r="C62" s="727"/>
      <c r="D62" s="727"/>
      <c r="E62" s="727"/>
      <c r="F62" s="727"/>
      <c r="G62" s="727"/>
      <c r="H62" s="727"/>
      <c r="I62" s="727"/>
      <c r="J62" s="750" t="s">
        <v>10</v>
      </c>
      <c r="K62" s="751"/>
      <c r="L62" s="751"/>
      <c r="M62" s="752"/>
      <c r="N62" s="868"/>
      <c r="O62" s="869"/>
      <c r="P62" s="869"/>
      <c r="Q62" s="869"/>
      <c r="R62" s="869"/>
      <c r="S62" s="869"/>
      <c r="T62" s="869"/>
      <c r="U62" s="869"/>
      <c r="V62" s="869"/>
      <c r="W62" s="869"/>
      <c r="X62" s="869"/>
      <c r="Y62" s="869"/>
      <c r="Z62" s="869"/>
      <c r="AA62" s="940"/>
      <c r="AB62" s="941"/>
      <c r="AC62" s="941"/>
      <c r="AD62" s="941"/>
      <c r="AE62" s="941"/>
      <c r="AF62" s="941"/>
      <c r="AG62" s="942"/>
    </row>
    <row r="63" spans="1:55" ht="9.6" customHeight="1" x14ac:dyDescent="0.2">
      <c r="A63" s="7"/>
      <c r="B63" s="728"/>
      <c r="C63" s="729"/>
      <c r="D63" s="729"/>
      <c r="E63" s="729"/>
      <c r="F63" s="729"/>
      <c r="G63" s="729"/>
      <c r="H63" s="729"/>
      <c r="I63" s="729"/>
      <c r="J63" s="753"/>
      <c r="K63" s="754"/>
      <c r="L63" s="754"/>
      <c r="M63" s="755"/>
      <c r="N63" s="870"/>
      <c r="O63" s="747"/>
      <c r="P63" s="747"/>
      <c r="Q63" s="747"/>
      <c r="R63" s="747"/>
      <c r="S63" s="747"/>
      <c r="T63" s="747"/>
      <c r="U63" s="747"/>
      <c r="V63" s="747"/>
      <c r="W63" s="747"/>
      <c r="X63" s="747"/>
      <c r="Y63" s="747"/>
      <c r="Z63" s="747"/>
      <c r="AA63" s="943"/>
      <c r="AB63" s="944"/>
      <c r="AC63" s="944"/>
      <c r="AD63" s="944"/>
      <c r="AE63" s="944"/>
      <c r="AF63" s="944"/>
      <c r="AG63" s="945"/>
      <c r="AH63" s="87" t="s">
        <v>189</v>
      </c>
    </row>
    <row r="64" spans="1:55" ht="9.6" customHeight="1" x14ac:dyDescent="0.2">
      <c r="A64" s="7"/>
      <c r="B64" s="21"/>
      <c r="C64" s="87"/>
      <c r="D64" s="173"/>
      <c r="E64" s="173"/>
      <c r="F64" s="173"/>
      <c r="G64" s="173"/>
      <c r="H64" s="173"/>
      <c r="I64" s="173"/>
      <c r="J64" s="170"/>
      <c r="K64" s="170"/>
      <c r="L64" s="170"/>
      <c r="M64" s="170"/>
      <c r="N64" s="170"/>
      <c r="O64" s="170"/>
      <c r="P64" s="76"/>
      <c r="Q64" s="76"/>
      <c r="R64" s="76"/>
      <c r="S64" s="76"/>
      <c r="T64" s="25"/>
      <c r="U64" s="76"/>
      <c r="V64" s="25"/>
      <c r="W64" s="169"/>
      <c r="X64" s="169"/>
      <c r="Y64" s="169"/>
      <c r="Z64" s="169"/>
      <c r="AA64" s="169"/>
      <c r="AB64" s="75"/>
      <c r="AC64" s="75"/>
      <c r="AD64" s="75"/>
      <c r="AE64" s="75"/>
      <c r="AF64" s="75"/>
      <c r="AG64" s="75"/>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7"/>
    </row>
    <row r="65" spans="1:55" ht="9.6" customHeight="1" x14ac:dyDescent="0.2">
      <c r="A65" s="7"/>
      <c r="B65" s="21"/>
      <c r="C65" s="82"/>
      <c r="D65" s="173"/>
      <c r="E65" s="173"/>
      <c r="F65" s="173"/>
      <c r="G65" s="173"/>
      <c r="H65" s="173"/>
      <c r="I65" s="173"/>
      <c r="J65" s="171"/>
      <c r="K65" s="171"/>
      <c r="L65" s="171"/>
      <c r="M65" s="171"/>
      <c r="N65" s="171"/>
      <c r="O65" s="171"/>
      <c r="P65" s="75"/>
      <c r="Q65" s="75"/>
      <c r="R65" s="75"/>
      <c r="S65" s="75"/>
      <c r="T65" s="25"/>
      <c r="U65" s="75"/>
      <c r="V65" s="25"/>
      <c r="W65" s="169"/>
      <c r="X65" s="169"/>
      <c r="Y65" s="169"/>
      <c r="Z65" s="169"/>
      <c r="AA65" s="169"/>
      <c r="AB65" s="75"/>
      <c r="AC65" s="75"/>
      <c r="AD65" s="75"/>
      <c r="AE65" s="75"/>
      <c r="AF65" s="75"/>
      <c r="AG65" s="75"/>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7"/>
    </row>
    <row r="66" spans="1:55" ht="9.6" customHeight="1" x14ac:dyDescent="0.2">
      <c r="A66" s="7"/>
      <c r="B66" s="724" t="s">
        <v>12</v>
      </c>
      <c r="C66" s="725"/>
      <c r="D66" s="725"/>
      <c r="E66" s="725"/>
      <c r="F66" s="725"/>
      <c r="G66" s="725"/>
      <c r="H66" s="725"/>
      <c r="I66" s="725"/>
      <c r="J66" s="871" t="s">
        <v>8</v>
      </c>
      <c r="K66" s="872"/>
      <c r="L66" s="872"/>
      <c r="M66" s="873"/>
      <c r="N66" s="877"/>
      <c r="O66" s="878"/>
      <c r="P66" s="878"/>
      <c r="Q66" s="878"/>
      <c r="R66" s="878"/>
      <c r="S66" s="878"/>
      <c r="T66" s="878"/>
      <c r="U66" s="878"/>
      <c r="V66" s="878"/>
      <c r="W66" s="878"/>
      <c r="X66" s="878"/>
      <c r="Y66" s="878"/>
      <c r="Z66" s="799"/>
      <c r="AA66" s="794" t="s">
        <v>14</v>
      </c>
      <c r="AB66" s="795"/>
      <c r="AC66" s="795"/>
      <c r="AD66" s="795"/>
      <c r="AE66" s="795"/>
      <c r="AF66" s="795"/>
      <c r="AG66" s="795"/>
      <c r="AH66" s="795"/>
      <c r="AI66" s="795"/>
      <c r="AJ66" s="795"/>
      <c r="AK66" s="795"/>
      <c r="AL66" s="794" t="s">
        <v>178</v>
      </c>
      <c r="AM66" s="795"/>
      <c r="AN66" s="795"/>
      <c r="AO66" s="795"/>
      <c r="AP66" s="795"/>
      <c r="AQ66" s="795"/>
      <c r="AR66" s="795"/>
      <c r="AS66" s="795"/>
      <c r="AT66" s="795"/>
      <c r="AU66" s="796"/>
    </row>
    <row r="67" spans="1:55" ht="9.6" customHeight="1" x14ac:dyDescent="0.2">
      <c r="A67" s="7"/>
      <c r="B67" s="726"/>
      <c r="C67" s="727"/>
      <c r="D67" s="727"/>
      <c r="E67" s="727"/>
      <c r="F67" s="727"/>
      <c r="G67" s="727"/>
      <c r="H67" s="727"/>
      <c r="I67" s="727"/>
      <c r="J67" s="874"/>
      <c r="K67" s="875"/>
      <c r="L67" s="875"/>
      <c r="M67" s="876"/>
      <c r="N67" s="879"/>
      <c r="O67" s="880"/>
      <c r="P67" s="880"/>
      <c r="Q67" s="880"/>
      <c r="R67" s="880"/>
      <c r="S67" s="880"/>
      <c r="T67" s="880"/>
      <c r="U67" s="880"/>
      <c r="V67" s="880"/>
      <c r="W67" s="880"/>
      <c r="X67" s="880"/>
      <c r="Y67" s="880"/>
      <c r="Z67" s="802"/>
      <c r="AA67" s="734"/>
      <c r="AB67" s="735"/>
      <c r="AC67" s="735"/>
      <c r="AD67" s="735"/>
      <c r="AE67" s="735"/>
      <c r="AF67" s="735"/>
      <c r="AG67" s="735"/>
      <c r="AH67" s="735"/>
      <c r="AI67" s="735"/>
      <c r="AJ67" s="735"/>
      <c r="AK67" s="735"/>
      <c r="AL67" s="734"/>
      <c r="AM67" s="735"/>
      <c r="AN67" s="735"/>
      <c r="AO67" s="735"/>
      <c r="AP67" s="735"/>
      <c r="AQ67" s="735"/>
      <c r="AR67" s="735"/>
      <c r="AS67" s="735"/>
      <c r="AT67" s="735"/>
      <c r="AU67" s="736"/>
      <c r="AV67" s="20"/>
      <c r="AW67" s="20"/>
    </row>
    <row r="68" spans="1:55" ht="9.6" customHeight="1" x14ac:dyDescent="0.2">
      <c r="A68" s="7"/>
      <c r="B68" s="726"/>
      <c r="C68" s="727"/>
      <c r="D68" s="727"/>
      <c r="E68" s="727"/>
      <c r="F68" s="727"/>
      <c r="G68" s="727"/>
      <c r="H68" s="727"/>
      <c r="I68" s="727"/>
      <c r="J68" s="874" t="s">
        <v>10</v>
      </c>
      <c r="K68" s="875"/>
      <c r="L68" s="875"/>
      <c r="M68" s="876"/>
      <c r="N68" s="806"/>
      <c r="O68" s="731"/>
      <c r="P68" s="731"/>
      <c r="Q68" s="731"/>
      <c r="R68" s="731"/>
      <c r="S68" s="731"/>
      <c r="T68" s="731"/>
      <c r="U68" s="731"/>
      <c r="V68" s="731"/>
      <c r="W68" s="731"/>
      <c r="X68" s="731"/>
      <c r="Y68" s="731"/>
      <c r="Z68" s="756"/>
      <c r="AA68" s="750" t="s">
        <v>2</v>
      </c>
      <c r="AB68" s="751"/>
      <c r="AC68" s="751"/>
      <c r="AD68" s="751"/>
      <c r="AE68" s="751"/>
      <c r="AF68" s="751"/>
      <c r="AG68" s="751"/>
      <c r="AH68" s="751"/>
      <c r="AI68" s="751"/>
      <c r="AJ68" s="751"/>
      <c r="AK68" s="752"/>
      <c r="AL68" s="788"/>
      <c r="AM68" s="789"/>
      <c r="AN68" s="789"/>
      <c r="AO68" s="789"/>
      <c r="AP68" s="789"/>
      <c r="AQ68" s="789"/>
      <c r="AR68" s="789"/>
      <c r="AS68" s="789"/>
      <c r="AT68" s="789"/>
      <c r="AU68" s="790"/>
    </row>
    <row r="69" spans="1:55" ht="9.6" customHeight="1" x14ac:dyDescent="0.2">
      <c r="A69" s="7"/>
      <c r="B69" s="728"/>
      <c r="C69" s="729"/>
      <c r="D69" s="729"/>
      <c r="E69" s="729"/>
      <c r="F69" s="729"/>
      <c r="G69" s="729"/>
      <c r="H69" s="729"/>
      <c r="I69" s="729"/>
      <c r="J69" s="881"/>
      <c r="K69" s="882"/>
      <c r="L69" s="882"/>
      <c r="M69" s="883"/>
      <c r="N69" s="807"/>
      <c r="O69" s="808"/>
      <c r="P69" s="808"/>
      <c r="Q69" s="808"/>
      <c r="R69" s="808"/>
      <c r="S69" s="808"/>
      <c r="T69" s="808"/>
      <c r="U69" s="808"/>
      <c r="V69" s="808"/>
      <c r="W69" s="808"/>
      <c r="X69" s="808"/>
      <c r="Y69" s="808"/>
      <c r="Z69" s="758"/>
      <c r="AA69" s="753"/>
      <c r="AB69" s="754"/>
      <c r="AC69" s="754"/>
      <c r="AD69" s="754"/>
      <c r="AE69" s="754"/>
      <c r="AF69" s="754"/>
      <c r="AG69" s="754"/>
      <c r="AH69" s="754"/>
      <c r="AI69" s="754"/>
      <c r="AJ69" s="754"/>
      <c r="AK69" s="755"/>
      <c r="AL69" s="791"/>
      <c r="AM69" s="792"/>
      <c r="AN69" s="792"/>
      <c r="AO69" s="792"/>
      <c r="AP69" s="792"/>
      <c r="AQ69" s="792"/>
      <c r="AR69" s="792"/>
      <c r="AS69" s="792"/>
      <c r="AT69" s="792"/>
      <c r="AU69" s="793"/>
    </row>
    <row r="70" spans="1:55" ht="9.6" customHeight="1" x14ac:dyDescent="0.2">
      <c r="A70" s="7"/>
      <c r="B70" s="83"/>
      <c r="C70" s="23"/>
      <c r="D70" s="84"/>
      <c r="E70" s="84"/>
      <c r="F70" s="84"/>
      <c r="G70" s="84"/>
      <c r="H70" s="84"/>
      <c r="I70" s="84"/>
      <c r="J70" s="84"/>
      <c r="K70" s="84"/>
      <c r="L70" s="84"/>
      <c r="M70" s="8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17"/>
    </row>
    <row r="71" spans="1:55" ht="9.6" customHeight="1" x14ac:dyDescent="0.2">
      <c r="A71" s="7"/>
      <c r="B71" s="83"/>
      <c r="C71" s="84"/>
      <c r="D71" s="84"/>
      <c r="E71" s="84"/>
      <c r="F71" s="84"/>
      <c r="G71" s="84"/>
      <c r="H71" s="84"/>
      <c r="I71" s="84"/>
      <c r="J71" s="84"/>
      <c r="K71" s="84"/>
      <c r="L71" s="84"/>
      <c r="M71" s="8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17"/>
    </row>
    <row r="72" spans="1:55" ht="9.6" customHeight="1" x14ac:dyDescent="0.2">
      <c r="B72" s="724" t="s">
        <v>50</v>
      </c>
      <c r="C72" s="725"/>
      <c r="D72" s="725"/>
      <c r="E72" s="725"/>
      <c r="F72" s="725"/>
      <c r="G72" s="725"/>
      <c r="H72" s="725"/>
      <c r="I72" s="725"/>
      <c r="J72" s="794" t="s">
        <v>8</v>
      </c>
      <c r="K72" s="795"/>
      <c r="L72" s="795"/>
      <c r="M72" s="797"/>
      <c r="N72" s="799"/>
      <c r="O72" s="800"/>
      <c r="P72" s="800"/>
      <c r="Q72" s="800"/>
      <c r="R72" s="800"/>
      <c r="S72" s="800"/>
      <c r="T72" s="800"/>
      <c r="U72" s="800"/>
      <c r="V72" s="800"/>
      <c r="W72" s="800"/>
      <c r="X72" s="800"/>
      <c r="Y72" s="800"/>
      <c r="Z72" s="800"/>
      <c r="AA72" s="782" t="s">
        <v>174</v>
      </c>
      <c r="AB72" s="783"/>
      <c r="AC72" s="783"/>
      <c r="AD72" s="783"/>
      <c r="AE72" s="783"/>
      <c r="AF72" s="783"/>
      <c r="AG72" s="784"/>
      <c r="AH72" s="813"/>
      <c r="AI72" s="744"/>
      <c r="AJ72" s="744"/>
      <c r="AK72" s="744"/>
      <c r="AL72" s="744"/>
      <c r="AM72" s="744"/>
      <c r="AN72" s="744"/>
      <c r="AO72" s="744"/>
      <c r="AP72" s="744"/>
      <c r="AQ72" s="744"/>
      <c r="AR72" s="744"/>
      <c r="AS72" s="744"/>
      <c r="AT72" s="744"/>
      <c r="AU72" s="814"/>
      <c r="AV72" s="26"/>
      <c r="AW72" s="26"/>
      <c r="AX72" s="26"/>
      <c r="AY72" s="26"/>
      <c r="AZ72" s="26"/>
      <c r="BA72" s="26"/>
    </row>
    <row r="73" spans="1:55" ht="9.6" customHeight="1" x14ac:dyDescent="0.2">
      <c r="B73" s="726"/>
      <c r="C73" s="727"/>
      <c r="D73" s="727"/>
      <c r="E73" s="727"/>
      <c r="F73" s="727"/>
      <c r="G73" s="727"/>
      <c r="H73" s="727"/>
      <c r="I73" s="727"/>
      <c r="J73" s="734"/>
      <c r="K73" s="735"/>
      <c r="L73" s="735"/>
      <c r="M73" s="798"/>
      <c r="N73" s="802"/>
      <c r="O73" s="803"/>
      <c r="P73" s="803"/>
      <c r="Q73" s="803"/>
      <c r="R73" s="803"/>
      <c r="S73" s="803"/>
      <c r="T73" s="803"/>
      <c r="U73" s="803"/>
      <c r="V73" s="803"/>
      <c r="W73" s="803"/>
      <c r="X73" s="803"/>
      <c r="Y73" s="803"/>
      <c r="Z73" s="803"/>
      <c r="AA73" s="785"/>
      <c r="AB73" s="786"/>
      <c r="AC73" s="786"/>
      <c r="AD73" s="786"/>
      <c r="AE73" s="786"/>
      <c r="AF73" s="786"/>
      <c r="AG73" s="787"/>
      <c r="AH73" s="815"/>
      <c r="AI73" s="816"/>
      <c r="AJ73" s="816"/>
      <c r="AK73" s="816"/>
      <c r="AL73" s="816"/>
      <c r="AM73" s="816"/>
      <c r="AN73" s="816"/>
      <c r="AO73" s="816"/>
      <c r="AP73" s="816"/>
      <c r="AQ73" s="816"/>
      <c r="AR73" s="816"/>
      <c r="AS73" s="816"/>
      <c r="AT73" s="816"/>
      <c r="AU73" s="817"/>
      <c r="AV73" s="26"/>
      <c r="AW73" s="26"/>
      <c r="AX73" s="26"/>
      <c r="AY73" s="26"/>
      <c r="AZ73" s="26"/>
      <c r="BA73" s="26"/>
    </row>
    <row r="74" spans="1:55" ht="9.6" customHeight="1" x14ac:dyDescent="0.2">
      <c r="B74" s="726"/>
      <c r="C74" s="727"/>
      <c r="D74" s="727"/>
      <c r="E74" s="727"/>
      <c r="F74" s="727"/>
      <c r="G74" s="727"/>
      <c r="H74" s="727"/>
      <c r="I74" s="727"/>
      <c r="J74" s="750" t="s">
        <v>10</v>
      </c>
      <c r="K74" s="751"/>
      <c r="L74" s="751"/>
      <c r="M74" s="752"/>
      <c r="N74" s="756"/>
      <c r="O74" s="757"/>
      <c r="P74" s="757"/>
      <c r="Q74" s="757"/>
      <c r="R74" s="757"/>
      <c r="S74" s="757"/>
      <c r="T74" s="757"/>
      <c r="U74" s="757"/>
      <c r="V74" s="757"/>
      <c r="W74" s="757"/>
      <c r="X74" s="757"/>
      <c r="Y74" s="757"/>
      <c r="Z74" s="757"/>
      <c r="AA74" s="750" t="s">
        <v>139</v>
      </c>
      <c r="AB74" s="751"/>
      <c r="AC74" s="751"/>
      <c r="AD74" s="751"/>
      <c r="AE74" s="751"/>
      <c r="AF74" s="751"/>
      <c r="AG74" s="752"/>
      <c r="AH74" s="818"/>
      <c r="AI74" s="819"/>
      <c r="AJ74" s="819"/>
      <c r="AK74" s="819"/>
      <c r="AL74" s="819"/>
      <c r="AM74" s="819"/>
      <c r="AN74" s="819"/>
      <c r="AO74" s="819"/>
      <c r="AP74" s="819"/>
      <c r="AQ74" s="819"/>
      <c r="AR74" s="819"/>
      <c r="AS74" s="819"/>
      <c r="AT74" s="819"/>
      <c r="AU74" s="820"/>
    </row>
    <row r="75" spans="1:55" ht="9.6" customHeight="1" x14ac:dyDescent="0.2">
      <c r="B75" s="728"/>
      <c r="C75" s="729"/>
      <c r="D75" s="729"/>
      <c r="E75" s="729"/>
      <c r="F75" s="729"/>
      <c r="G75" s="729"/>
      <c r="H75" s="729"/>
      <c r="I75" s="729"/>
      <c r="J75" s="753"/>
      <c r="K75" s="754"/>
      <c r="L75" s="754"/>
      <c r="M75" s="755"/>
      <c r="N75" s="758"/>
      <c r="O75" s="759"/>
      <c r="P75" s="759"/>
      <c r="Q75" s="759"/>
      <c r="R75" s="759"/>
      <c r="S75" s="759"/>
      <c r="T75" s="759"/>
      <c r="U75" s="759"/>
      <c r="V75" s="759"/>
      <c r="W75" s="759"/>
      <c r="X75" s="759"/>
      <c r="Y75" s="759"/>
      <c r="Z75" s="759"/>
      <c r="AA75" s="753" t="s">
        <v>138</v>
      </c>
      <c r="AB75" s="754"/>
      <c r="AC75" s="754"/>
      <c r="AD75" s="754"/>
      <c r="AE75" s="754"/>
      <c r="AF75" s="754"/>
      <c r="AG75" s="755"/>
      <c r="AH75" s="821"/>
      <c r="AI75" s="822"/>
      <c r="AJ75" s="822"/>
      <c r="AK75" s="822"/>
      <c r="AL75" s="822"/>
      <c r="AM75" s="822"/>
      <c r="AN75" s="822"/>
      <c r="AO75" s="822"/>
      <c r="AP75" s="822"/>
      <c r="AQ75" s="822"/>
      <c r="AR75" s="822"/>
      <c r="AS75" s="822"/>
      <c r="AT75" s="822"/>
      <c r="AU75" s="823"/>
    </row>
    <row r="76" spans="1:55" ht="9.6" customHeight="1" x14ac:dyDescent="0.2">
      <c r="B76" s="27"/>
      <c r="C76" s="27"/>
      <c r="D76" s="27"/>
      <c r="E76" s="27"/>
      <c r="F76" s="27"/>
      <c r="G76" s="27"/>
      <c r="H76" s="27"/>
      <c r="I76" s="27"/>
      <c r="J76" s="28"/>
      <c r="K76" s="28"/>
      <c r="L76" s="28"/>
      <c r="M76" s="28"/>
      <c r="N76" s="28"/>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171"/>
      <c r="AW76" s="171"/>
      <c r="AX76" s="171"/>
      <c r="AY76" s="171"/>
      <c r="AZ76" s="171"/>
      <c r="BA76" s="171"/>
      <c r="BB76" s="171"/>
    </row>
    <row r="77" spans="1:55" ht="9.6" customHeight="1" x14ac:dyDescent="0.2">
      <c r="B77" s="21"/>
      <c r="C77" s="21"/>
      <c r="D77" s="21"/>
      <c r="E77" s="21"/>
      <c r="F77" s="21"/>
      <c r="G77" s="21"/>
      <c r="H77" s="21"/>
      <c r="I77" s="21"/>
    </row>
    <row r="78" spans="1:55" ht="9.6" customHeight="1" x14ac:dyDescent="0.2">
      <c r="B78" s="724" t="s">
        <v>175</v>
      </c>
      <c r="C78" s="725"/>
      <c r="D78" s="725"/>
      <c r="E78" s="725"/>
      <c r="F78" s="725"/>
      <c r="G78" s="725"/>
      <c r="H78" s="725"/>
      <c r="I78" s="725"/>
      <c r="J78" s="824" t="s">
        <v>177</v>
      </c>
      <c r="K78" s="825"/>
      <c r="L78" s="825"/>
      <c r="M78" s="825"/>
      <c r="N78" s="825"/>
      <c r="O78" s="825"/>
      <c r="P78" s="824" t="s">
        <v>176</v>
      </c>
      <c r="Q78" s="825"/>
      <c r="R78" s="825"/>
      <c r="S78" s="825"/>
      <c r="T78" s="825"/>
      <c r="U78" s="826"/>
    </row>
    <row r="79" spans="1:55" ht="9.6" customHeight="1" x14ac:dyDescent="0.2">
      <c r="B79" s="726"/>
      <c r="C79" s="727"/>
      <c r="D79" s="727"/>
      <c r="E79" s="727"/>
      <c r="F79" s="727"/>
      <c r="G79" s="727"/>
      <c r="H79" s="727"/>
      <c r="I79" s="727"/>
      <c r="J79" s="827"/>
      <c r="K79" s="828"/>
      <c r="L79" s="828"/>
      <c r="M79" s="828"/>
      <c r="N79" s="828"/>
      <c r="O79" s="828"/>
      <c r="P79" s="827"/>
      <c r="Q79" s="828"/>
      <c r="R79" s="828"/>
      <c r="S79" s="828"/>
      <c r="T79" s="828"/>
      <c r="U79" s="829"/>
    </row>
    <row r="80" spans="1:55" ht="9.6" customHeight="1" x14ac:dyDescent="0.2">
      <c r="B80" s="726"/>
      <c r="C80" s="727"/>
      <c r="D80" s="727"/>
      <c r="E80" s="727"/>
      <c r="F80" s="727"/>
      <c r="G80" s="727"/>
      <c r="H80" s="727"/>
      <c r="I80" s="727"/>
      <c r="J80" s="830"/>
      <c r="K80" s="831"/>
      <c r="L80" s="831"/>
      <c r="M80" s="831"/>
      <c r="N80" s="831"/>
      <c r="O80" s="831"/>
      <c r="P80" s="830"/>
      <c r="Q80" s="831"/>
      <c r="R80" s="831"/>
      <c r="S80" s="831"/>
      <c r="T80" s="831"/>
      <c r="U80" s="832"/>
      <c r="AE80" s="81"/>
    </row>
    <row r="81" spans="2:75" ht="9.6" customHeight="1" x14ac:dyDescent="0.2">
      <c r="B81" s="728"/>
      <c r="C81" s="729"/>
      <c r="D81" s="729"/>
      <c r="E81" s="729"/>
      <c r="F81" s="729"/>
      <c r="G81" s="729"/>
      <c r="H81" s="729"/>
      <c r="I81" s="729"/>
      <c r="J81" s="833"/>
      <c r="K81" s="729"/>
      <c r="L81" s="729"/>
      <c r="M81" s="729"/>
      <c r="N81" s="729"/>
      <c r="O81" s="729"/>
      <c r="P81" s="833"/>
      <c r="Q81" s="729"/>
      <c r="R81" s="729"/>
      <c r="S81" s="729"/>
      <c r="T81" s="729"/>
      <c r="U81" s="834"/>
      <c r="BJ81" s="75"/>
      <c r="BK81" s="75"/>
      <c r="BL81" s="171"/>
      <c r="BM81" s="171"/>
      <c r="BN81" s="171"/>
      <c r="BO81" s="171"/>
      <c r="BP81" s="22"/>
      <c r="BQ81" s="22"/>
      <c r="BR81" s="22"/>
      <c r="BS81" s="22"/>
      <c r="BT81" s="22"/>
      <c r="BU81" s="22"/>
      <c r="BV81" s="22"/>
      <c r="BW81" s="30"/>
    </row>
    <row r="82" spans="2:75" ht="9.6" customHeight="1" x14ac:dyDescent="0.2">
      <c r="BJ82" s="75"/>
      <c r="BK82" s="75"/>
      <c r="BL82" s="171"/>
      <c r="BM82" s="171"/>
      <c r="BN82" s="171"/>
    </row>
    <row r="83" spans="2:75" ht="9.6" customHeight="1" x14ac:dyDescent="0.2">
      <c r="BJ83" s="75"/>
      <c r="BK83" s="75"/>
      <c r="BL83" s="171"/>
      <c r="BM83" s="171"/>
      <c r="BN83" s="22"/>
    </row>
    <row r="84" spans="2:75" ht="9.6" customHeight="1" x14ac:dyDescent="0.2">
      <c r="BJ84" s="75"/>
      <c r="BK84" s="75"/>
      <c r="BL84" s="171"/>
      <c r="BM84" s="171"/>
      <c r="BN84" s="22"/>
    </row>
    <row r="85" spans="2:75" ht="9.6" customHeight="1" x14ac:dyDescent="0.2">
      <c r="BJ85" s="75"/>
      <c r="BK85" s="75"/>
      <c r="BL85" s="171"/>
      <c r="BM85" s="171"/>
      <c r="BN85" s="22"/>
    </row>
    <row r="86" spans="2:75" ht="9.6" customHeight="1" x14ac:dyDescent="0.2">
      <c r="BJ86" s="75"/>
      <c r="BK86" s="75"/>
      <c r="BL86" s="171"/>
      <c r="BM86" s="171"/>
      <c r="BN86" s="22"/>
    </row>
    <row r="87" spans="2:75" ht="9.6" customHeight="1" x14ac:dyDescent="0.2">
      <c r="B87" s="749" t="s">
        <v>143</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8"/>
      <c r="BJ87" s="75"/>
      <c r="BK87" s="75"/>
      <c r="BL87" s="171"/>
      <c r="BM87" s="171"/>
      <c r="BN87" s="22"/>
    </row>
    <row r="88" spans="2:75" ht="9.6" customHeight="1" x14ac:dyDescent="0.2">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8"/>
      <c r="BJ88" s="75"/>
      <c r="BK88" s="75"/>
      <c r="BL88" s="171"/>
      <c r="BM88" s="171"/>
      <c r="BN88" s="22"/>
    </row>
    <row r="89" spans="2:75" ht="9.6" customHeight="1" x14ac:dyDescent="0.2">
      <c r="B89" s="29"/>
      <c r="C89" s="29"/>
      <c r="D89" s="29"/>
      <c r="E89" s="29"/>
      <c r="F89" s="29"/>
      <c r="G89" s="29"/>
      <c r="H89" s="29"/>
      <c r="I89" s="29"/>
      <c r="J89" s="29"/>
      <c r="K89" s="29"/>
      <c r="L89" s="29"/>
      <c r="M89" s="749" t="s">
        <v>136</v>
      </c>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J89" s="75"/>
      <c r="BK89" s="75"/>
      <c r="BL89" s="171"/>
      <c r="BM89" s="171"/>
      <c r="BN89" s="22"/>
      <c r="BO89" s="22"/>
      <c r="BP89" s="22"/>
      <c r="BQ89" s="22"/>
      <c r="BR89" s="22"/>
      <c r="BS89" s="22"/>
      <c r="BT89" s="22"/>
      <c r="BU89" s="30"/>
      <c r="BV89" s="30"/>
      <c r="BW89" s="30"/>
    </row>
    <row r="90" spans="2:75" ht="9.6" customHeight="1" x14ac:dyDescent="0.2">
      <c r="B90" s="29"/>
      <c r="C90" s="29"/>
      <c r="D90" s="29"/>
      <c r="E90" s="29"/>
      <c r="F90" s="29"/>
      <c r="G90" s="29"/>
      <c r="H90" s="29"/>
      <c r="I90" s="29"/>
      <c r="J90" s="29"/>
      <c r="K90" s="29"/>
      <c r="L90" s="29"/>
      <c r="M90" s="2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J90" s="75"/>
      <c r="BK90" s="75"/>
      <c r="BL90" s="171"/>
      <c r="BM90" s="171"/>
      <c r="BN90" s="22"/>
      <c r="BO90" s="22"/>
      <c r="BP90" s="22"/>
      <c r="BQ90" s="22"/>
      <c r="BR90" s="22"/>
      <c r="BS90" s="22"/>
      <c r="BT90" s="22"/>
      <c r="BU90" s="30"/>
      <c r="BV90" s="30"/>
      <c r="BW90" s="30"/>
    </row>
    <row r="91" spans="2:75" ht="9.6" customHeight="1" x14ac:dyDescent="0.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J91" s="75"/>
      <c r="BK91" s="75"/>
      <c r="BL91" s="171"/>
      <c r="BM91" s="171"/>
      <c r="BN91" s="22"/>
      <c r="BO91" s="22"/>
      <c r="BP91" s="22"/>
      <c r="BQ91" s="22"/>
      <c r="BR91" s="22"/>
      <c r="BS91" s="22"/>
      <c r="BT91" s="22"/>
      <c r="BU91" s="30"/>
      <c r="BV91" s="30"/>
      <c r="BW91" s="30"/>
    </row>
    <row r="92" spans="2:75" ht="9.6" customHeight="1" x14ac:dyDescent="0.2">
      <c r="B92" s="724" t="s">
        <v>16</v>
      </c>
      <c r="C92" s="725"/>
      <c r="D92" s="725"/>
      <c r="E92" s="725"/>
      <c r="F92" s="725"/>
      <c r="G92" s="725"/>
      <c r="H92" s="725"/>
      <c r="I92" s="725"/>
      <c r="J92" s="794" t="s">
        <v>8</v>
      </c>
      <c r="K92" s="795"/>
      <c r="L92" s="795"/>
      <c r="M92" s="797"/>
      <c r="N92" s="799"/>
      <c r="O92" s="800"/>
      <c r="P92" s="800"/>
      <c r="Q92" s="800"/>
      <c r="R92" s="800"/>
      <c r="S92" s="800"/>
      <c r="T92" s="800"/>
      <c r="U92" s="800"/>
      <c r="V92" s="800"/>
      <c r="W92" s="800"/>
      <c r="X92" s="800"/>
      <c r="Y92" s="800"/>
      <c r="Z92" s="801"/>
      <c r="BJ92" s="75"/>
      <c r="BK92" s="75"/>
      <c r="BL92" s="171"/>
      <c r="BM92" s="171"/>
      <c r="BN92" s="22"/>
      <c r="BO92" s="22"/>
      <c r="BP92" s="22"/>
      <c r="BQ92" s="22"/>
      <c r="BR92" s="22"/>
      <c r="BS92" s="22"/>
      <c r="BT92" s="22"/>
      <c r="BU92" s="30"/>
      <c r="BV92" s="30"/>
      <c r="BW92" s="30"/>
    </row>
    <row r="93" spans="2:75" ht="9.6" customHeight="1" x14ac:dyDescent="0.2">
      <c r="B93" s="726"/>
      <c r="C93" s="727"/>
      <c r="D93" s="727"/>
      <c r="E93" s="727"/>
      <c r="F93" s="727"/>
      <c r="G93" s="727"/>
      <c r="H93" s="727"/>
      <c r="I93" s="727"/>
      <c r="J93" s="734"/>
      <c r="K93" s="735"/>
      <c r="L93" s="735"/>
      <c r="M93" s="798"/>
      <c r="N93" s="802"/>
      <c r="O93" s="803"/>
      <c r="P93" s="803"/>
      <c r="Q93" s="803"/>
      <c r="R93" s="803"/>
      <c r="S93" s="803"/>
      <c r="T93" s="803"/>
      <c r="U93" s="803"/>
      <c r="V93" s="803"/>
      <c r="W93" s="803"/>
      <c r="X93" s="803"/>
      <c r="Y93" s="803"/>
      <c r="Z93" s="804"/>
      <c r="BJ93" s="75"/>
      <c r="BK93" s="171"/>
      <c r="BL93" s="171"/>
      <c r="BM93" s="22"/>
      <c r="BN93" s="22"/>
      <c r="BO93" s="22"/>
      <c r="BP93" s="22"/>
      <c r="BQ93" s="22"/>
      <c r="BR93" s="22"/>
      <c r="BS93" s="22"/>
      <c r="BT93" s="30"/>
      <c r="BU93" s="30"/>
      <c r="BV93" s="30"/>
    </row>
    <row r="94" spans="2:75" ht="9.6" customHeight="1" x14ac:dyDescent="0.2">
      <c r="B94" s="726"/>
      <c r="C94" s="727"/>
      <c r="D94" s="727"/>
      <c r="E94" s="727"/>
      <c r="F94" s="727"/>
      <c r="G94" s="727"/>
      <c r="H94" s="727"/>
      <c r="I94" s="727"/>
      <c r="J94" s="750" t="s">
        <v>10</v>
      </c>
      <c r="K94" s="751"/>
      <c r="L94" s="751"/>
      <c r="M94" s="752"/>
      <c r="N94" s="756"/>
      <c r="O94" s="757"/>
      <c r="P94" s="757"/>
      <c r="Q94" s="757"/>
      <c r="R94" s="757"/>
      <c r="S94" s="757"/>
      <c r="T94" s="757"/>
      <c r="U94" s="757"/>
      <c r="V94" s="757"/>
      <c r="W94" s="757"/>
      <c r="X94" s="757"/>
      <c r="Y94" s="757"/>
      <c r="Z94" s="805"/>
      <c r="AF94" s="30"/>
      <c r="AG94" s="30"/>
      <c r="AH94" s="30"/>
      <c r="AI94" s="30"/>
      <c r="AJ94" s="30"/>
      <c r="AK94" s="30"/>
      <c r="AL94" s="30"/>
      <c r="AM94" s="30"/>
      <c r="AN94" s="30"/>
      <c r="AO94" s="30"/>
      <c r="AP94" s="30"/>
      <c r="AQ94" s="30"/>
      <c r="BJ94" s="75"/>
      <c r="BK94" s="171"/>
      <c r="BL94" s="171"/>
      <c r="BM94" s="22"/>
      <c r="BN94" s="22"/>
      <c r="BO94" s="22"/>
      <c r="BP94" s="22"/>
      <c r="BQ94" s="22"/>
      <c r="BR94" s="22"/>
      <c r="BS94" s="22"/>
      <c r="BT94" s="30"/>
      <c r="BU94" s="30"/>
      <c r="BV94" s="30"/>
    </row>
    <row r="95" spans="2:75" ht="9.6" customHeight="1" x14ac:dyDescent="0.2">
      <c r="B95" s="726"/>
      <c r="C95" s="727"/>
      <c r="D95" s="727"/>
      <c r="E95" s="727"/>
      <c r="F95" s="727"/>
      <c r="G95" s="727"/>
      <c r="H95" s="727"/>
      <c r="I95" s="727"/>
      <c r="J95" s="734"/>
      <c r="K95" s="735"/>
      <c r="L95" s="735"/>
      <c r="M95" s="798"/>
      <c r="N95" s="756"/>
      <c r="O95" s="757"/>
      <c r="P95" s="757"/>
      <c r="Q95" s="757"/>
      <c r="R95" s="757"/>
      <c r="S95" s="757"/>
      <c r="T95" s="757"/>
      <c r="U95" s="757"/>
      <c r="V95" s="757"/>
      <c r="W95" s="757"/>
      <c r="X95" s="757"/>
      <c r="Y95" s="757"/>
      <c r="Z95" s="805"/>
      <c r="AB95" s="20"/>
      <c r="AC95" s="20"/>
      <c r="AD95" s="20"/>
      <c r="AE95" s="20"/>
      <c r="AF95" s="30"/>
      <c r="AG95" s="30"/>
      <c r="AH95" s="30"/>
      <c r="AI95" s="30"/>
      <c r="AJ95" s="30"/>
      <c r="AK95" s="30"/>
      <c r="AL95" s="30"/>
      <c r="AM95" s="30"/>
      <c r="AN95" s="30"/>
      <c r="AO95" s="30"/>
      <c r="AP95" s="30"/>
      <c r="AQ95" s="30"/>
      <c r="BJ95" s="75"/>
      <c r="BK95" s="75"/>
      <c r="BL95" s="171"/>
      <c r="BM95" s="171"/>
      <c r="BN95" s="22"/>
      <c r="BO95" s="22"/>
      <c r="BP95" s="22"/>
      <c r="BQ95" s="22"/>
      <c r="BR95" s="22"/>
      <c r="BS95" s="22"/>
      <c r="BT95" s="22"/>
      <c r="BU95" s="30"/>
      <c r="BV95" s="30"/>
      <c r="BW95" s="30"/>
    </row>
    <row r="96" spans="2:75" ht="9.6" customHeight="1" x14ac:dyDescent="0.2">
      <c r="B96" s="726"/>
      <c r="C96" s="727"/>
      <c r="D96" s="727"/>
      <c r="E96" s="727"/>
      <c r="F96" s="727"/>
      <c r="G96" s="727"/>
      <c r="H96" s="727"/>
      <c r="I96" s="727"/>
      <c r="J96" s="835" t="s">
        <v>17</v>
      </c>
      <c r="K96" s="901"/>
      <c r="L96" s="901"/>
      <c r="M96" s="901"/>
      <c r="N96" s="810" t="s">
        <v>18</v>
      </c>
      <c r="O96" s="810"/>
      <c r="P96" s="810"/>
      <c r="Q96" s="810"/>
      <c r="R96" s="810"/>
      <c r="S96" s="810"/>
      <c r="T96" s="810"/>
      <c r="U96" s="810"/>
      <c r="V96" s="810"/>
      <c r="W96" s="810"/>
      <c r="X96" s="810"/>
      <c r="Y96" s="810"/>
      <c r="Z96" s="810"/>
      <c r="AA96" s="811"/>
      <c r="AB96" s="811"/>
      <c r="AC96" s="811"/>
      <c r="AD96" s="811"/>
      <c r="AE96" s="811"/>
      <c r="AF96" s="811"/>
      <c r="AG96" s="811"/>
      <c r="AH96" s="811"/>
      <c r="AI96" s="730" t="s">
        <v>2</v>
      </c>
      <c r="AJ96" s="730"/>
      <c r="AK96" s="862" t="s">
        <v>19</v>
      </c>
      <c r="AL96" s="862"/>
      <c r="AM96" s="862"/>
      <c r="AN96" s="862"/>
      <c r="AO96" s="862"/>
      <c r="AP96" s="862"/>
      <c r="AQ96" s="730"/>
      <c r="AR96" s="730"/>
      <c r="AS96" s="730"/>
      <c r="AT96" s="730"/>
      <c r="AU96" s="730"/>
      <c r="AV96" s="911" t="s">
        <v>298</v>
      </c>
      <c r="AW96" s="911"/>
      <c r="AX96" s="911"/>
      <c r="AY96" s="911"/>
      <c r="AZ96" s="911"/>
      <c r="BA96" s="911"/>
      <c r="BB96" s="911"/>
      <c r="BC96" s="911"/>
      <c r="BD96" s="762"/>
      <c r="BE96" s="762"/>
      <c r="BF96" s="762"/>
      <c r="BG96" s="763"/>
      <c r="BH96" s="75"/>
      <c r="BI96" s="75"/>
      <c r="BJ96" s="75"/>
      <c r="BK96" s="75"/>
      <c r="BL96" s="171"/>
      <c r="BM96" s="171"/>
      <c r="BN96" s="22"/>
      <c r="BO96" s="22"/>
      <c r="BP96" s="22"/>
      <c r="BQ96" s="22"/>
      <c r="BR96" s="22"/>
      <c r="BS96" s="22"/>
      <c r="BT96" s="22"/>
      <c r="BU96" s="30"/>
      <c r="BV96" s="30"/>
      <c r="BW96" s="30"/>
    </row>
    <row r="97" spans="1:114" ht="9.6" customHeight="1" x14ac:dyDescent="0.2">
      <c r="B97" s="726"/>
      <c r="C97" s="727"/>
      <c r="D97" s="727"/>
      <c r="E97" s="727"/>
      <c r="F97" s="727"/>
      <c r="G97" s="727"/>
      <c r="H97" s="727"/>
      <c r="I97" s="727"/>
      <c r="J97" s="836"/>
      <c r="K97" s="838"/>
      <c r="L97" s="838"/>
      <c r="M97" s="838"/>
      <c r="N97" s="812"/>
      <c r="O97" s="812"/>
      <c r="P97" s="812"/>
      <c r="Q97" s="812"/>
      <c r="R97" s="812"/>
      <c r="S97" s="812"/>
      <c r="T97" s="812"/>
      <c r="U97" s="812"/>
      <c r="V97" s="812"/>
      <c r="W97" s="812"/>
      <c r="X97" s="812"/>
      <c r="Y97" s="812"/>
      <c r="Z97" s="812"/>
      <c r="AA97" s="812"/>
      <c r="AB97" s="812"/>
      <c r="AC97" s="812"/>
      <c r="AD97" s="812"/>
      <c r="AE97" s="812"/>
      <c r="AF97" s="812"/>
      <c r="AG97" s="812"/>
      <c r="AH97" s="812"/>
      <c r="AI97" s="731"/>
      <c r="AJ97" s="731"/>
      <c r="AK97" s="838"/>
      <c r="AL97" s="838"/>
      <c r="AM97" s="838"/>
      <c r="AN97" s="838"/>
      <c r="AO97" s="838"/>
      <c r="AP97" s="838"/>
      <c r="AQ97" s="731"/>
      <c r="AR97" s="731"/>
      <c r="AS97" s="731"/>
      <c r="AT97" s="731"/>
      <c r="AU97" s="731"/>
      <c r="AV97" s="836"/>
      <c r="AW97" s="836"/>
      <c r="AX97" s="836"/>
      <c r="AY97" s="836"/>
      <c r="AZ97" s="836"/>
      <c r="BA97" s="836"/>
      <c r="BB97" s="836"/>
      <c r="BC97" s="836"/>
      <c r="BD97" s="764"/>
      <c r="BE97" s="764"/>
      <c r="BF97" s="764"/>
      <c r="BG97" s="765"/>
      <c r="BH97" s="75"/>
      <c r="BI97" s="75"/>
      <c r="BJ97" s="22"/>
      <c r="BK97" s="22"/>
      <c r="BL97" s="22"/>
      <c r="BM97" s="30"/>
      <c r="BN97" s="30"/>
      <c r="BO97" s="30"/>
    </row>
    <row r="98" spans="1:114" ht="9.6" customHeight="1" x14ac:dyDescent="0.2">
      <c r="B98" s="726"/>
      <c r="C98" s="727"/>
      <c r="D98" s="727"/>
      <c r="E98" s="727"/>
      <c r="F98" s="727"/>
      <c r="G98" s="727"/>
      <c r="H98" s="727"/>
      <c r="I98" s="727"/>
      <c r="J98" s="838"/>
      <c r="K98" s="838"/>
      <c r="L98" s="838"/>
      <c r="M98" s="838"/>
      <c r="N98" s="836" t="s">
        <v>20</v>
      </c>
      <c r="O98" s="836"/>
      <c r="P98" s="836"/>
      <c r="Q98" s="836"/>
      <c r="R98" s="836"/>
      <c r="S98" s="836"/>
      <c r="T98" s="836" t="s">
        <v>21</v>
      </c>
      <c r="U98" s="836"/>
      <c r="V98" s="836"/>
      <c r="W98" s="836"/>
      <c r="X98" s="836"/>
      <c r="Y98" s="836"/>
      <c r="Z98" s="836"/>
      <c r="AA98" s="836"/>
      <c r="AB98" s="836"/>
      <c r="AC98" s="836"/>
      <c r="AD98" s="836"/>
      <c r="AE98" s="836"/>
      <c r="AF98" s="836"/>
      <c r="AG98" s="836"/>
      <c r="AH98" s="836"/>
      <c r="AI98" s="731" t="s">
        <v>2</v>
      </c>
      <c r="AJ98" s="731"/>
      <c r="AK98" s="838" t="s">
        <v>39</v>
      </c>
      <c r="AL98" s="838"/>
      <c r="AM98" s="838"/>
      <c r="AN98" s="838"/>
      <c r="AO98" s="838"/>
      <c r="AP98" s="838"/>
      <c r="AQ98" s="838"/>
      <c r="AR98" s="838"/>
      <c r="AS98" s="838"/>
      <c r="AT98" s="838"/>
      <c r="AU98" s="838"/>
      <c r="AV98" s="838"/>
      <c r="AW98" s="732"/>
      <c r="AX98" s="732"/>
      <c r="AY98" s="732"/>
      <c r="AZ98" s="732"/>
      <c r="BA98" s="732"/>
      <c r="BB98" s="732"/>
      <c r="BC98" s="732"/>
      <c r="BD98" s="732"/>
      <c r="BE98" s="732"/>
      <c r="BF98" s="732"/>
      <c r="BG98" s="733"/>
      <c r="BH98" s="75"/>
      <c r="BI98" s="75"/>
      <c r="BJ98" s="22"/>
      <c r="BK98" s="22"/>
      <c r="BL98" s="22"/>
      <c r="BM98" s="30"/>
      <c r="BN98" s="30"/>
      <c r="BO98" s="30"/>
    </row>
    <row r="99" spans="1:114" ht="9.6" customHeight="1" x14ac:dyDescent="0.2">
      <c r="B99" s="726"/>
      <c r="C99" s="727"/>
      <c r="D99" s="727"/>
      <c r="E99" s="727"/>
      <c r="F99" s="727"/>
      <c r="G99" s="727"/>
      <c r="H99" s="727"/>
      <c r="I99" s="727"/>
      <c r="J99" s="838"/>
      <c r="K99" s="838"/>
      <c r="L99" s="838"/>
      <c r="M99" s="838"/>
      <c r="N99" s="836"/>
      <c r="O99" s="836"/>
      <c r="P99" s="836"/>
      <c r="Q99" s="836"/>
      <c r="R99" s="836"/>
      <c r="S99" s="836"/>
      <c r="T99" s="836"/>
      <c r="U99" s="836"/>
      <c r="V99" s="836"/>
      <c r="W99" s="836"/>
      <c r="X99" s="836"/>
      <c r="Y99" s="836"/>
      <c r="Z99" s="836"/>
      <c r="AA99" s="836"/>
      <c r="AB99" s="836"/>
      <c r="AC99" s="836"/>
      <c r="AD99" s="836"/>
      <c r="AE99" s="836"/>
      <c r="AF99" s="836"/>
      <c r="AG99" s="836"/>
      <c r="AH99" s="836"/>
      <c r="AI99" s="731"/>
      <c r="AJ99" s="731"/>
      <c r="AK99" s="838"/>
      <c r="AL99" s="838"/>
      <c r="AM99" s="838"/>
      <c r="AN99" s="838"/>
      <c r="AO99" s="838"/>
      <c r="AP99" s="838"/>
      <c r="AQ99" s="838"/>
      <c r="AR99" s="838"/>
      <c r="AS99" s="838"/>
      <c r="AT99" s="838"/>
      <c r="AU99" s="838"/>
      <c r="AV99" s="838"/>
      <c r="AW99" s="732"/>
      <c r="AX99" s="732"/>
      <c r="AY99" s="732"/>
      <c r="AZ99" s="732"/>
      <c r="BA99" s="732"/>
      <c r="BB99" s="732"/>
      <c r="BC99" s="732"/>
      <c r="BD99" s="732"/>
      <c r="BE99" s="732"/>
      <c r="BF99" s="732"/>
      <c r="BG99" s="733"/>
      <c r="BH99" s="75"/>
      <c r="BI99" s="75"/>
    </row>
    <row r="100" spans="1:114" ht="9.6" customHeight="1" x14ac:dyDescent="0.2">
      <c r="B100" s="726"/>
      <c r="C100" s="727"/>
      <c r="D100" s="727"/>
      <c r="E100" s="727"/>
      <c r="F100" s="727"/>
      <c r="G100" s="727"/>
      <c r="H100" s="727"/>
      <c r="I100" s="727"/>
      <c r="J100" s="838"/>
      <c r="K100" s="838"/>
      <c r="L100" s="838"/>
      <c r="M100" s="838"/>
      <c r="N100" s="836"/>
      <c r="O100" s="836"/>
      <c r="P100" s="836"/>
      <c r="Q100" s="836"/>
      <c r="R100" s="836"/>
      <c r="S100" s="836"/>
      <c r="T100" s="838" t="s">
        <v>22</v>
      </c>
      <c r="U100" s="838"/>
      <c r="V100" s="838"/>
      <c r="W100" s="838"/>
      <c r="X100" s="838"/>
      <c r="Y100" s="838"/>
      <c r="Z100" s="838"/>
      <c r="AA100" s="838"/>
      <c r="AB100" s="838"/>
      <c r="AC100" s="838"/>
      <c r="AD100" s="838"/>
      <c r="AE100" s="838"/>
      <c r="AF100" s="838"/>
      <c r="AG100" s="838"/>
      <c r="AH100" s="838"/>
      <c r="AI100" s="731" t="s">
        <v>2</v>
      </c>
      <c r="AJ100" s="731"/>
      <c r="AK100" s="838" t="s">
        <v>23</v>
      </c>
      <c r="AL100" s="838"/>
      <c r="AM100" s="838"/>
      <c r="AN100" s="838"/>
      <c r="AO100" s="838"/>
      <c r="AP100" s="838"/>
      <c r="AQ100" s="838"/>
      <c r="AR100" s="838"/>
      <c r="AS100" s="838"/>
      <c r="AT100" s="838"/>
      <c r="AU100" s="838"/>
      <c r="AV100" s="838"/>
      <c r="AW100" s="760"/>
      <c r="AX100" s="760"/>
      <c r="AY100" s="760"/>
      <c r="AZ100" s="760"/>
      <c r="BA100" s="760"/>
      <c r="BB100" s="760"/>
      <c r="BC100" s="760"/>
      <c r="BD100" s="760"/>
      <c r="BE100" s="760"/>
      <c r="BF100" s="760"/>
      <c r="BG100" s="761"/>
      <c r="BH100" s="75"/>
      <c r="BI100" s="75"/>
    </row>
    <row r="101" spans="1:114" ht="9.6" customHeight="1" x14ac:dyDescent="0.2">
      <c r="B101" s="726"/>
      <c r="C101" s="727"/>
      <c r="D101" s="727"/>
      <c r="E101" s="727"/>
      <c r="F101" s="727"/>
      <c r="G101" s="727"/>
      <c r="H101" s="727"/>
      <c r="I101" s="727"/>
      <c r="J101" s="838"/>
      <c r="K101" s="838"/>
      <c r="L101" s="838"/>
      <c r="M101" s="838"/>
      <c r="N101" s="836"/>
      <c r="O101" s="836"/>
      <c r="P101" s="836"/>
      <c r="Q101" s="836"/>
      <c r="R101" s="836"/>
      <c r="S101" s="836"/>
      <c r="T101" s="838"/>
      <c r="U101" s="838"/>
      <c r="V101" s="838"/>
      <c r="W101" s="838"/>
      <c r="X101" s="838"/>
      <c r="Y101" s="838"/>
      <c r="Z101" s="838"/>
      <c r="AA101" s="838"/>
      <c r="AB101" s="838"/>
      <c r="AC101" s="838"/>
      <c r="AD101" s="838"/>
      <c r="AE101" s="838"/>
      <c r="AF101" s="838"/>
      <c r="AG101" s="838"/>
      <c r="AH101" s="838"/>
      <c r="AI101" s="731"/>
      <c r="AJ101" s="731"/>
      <c r="AK101" s="838"/>
      <c r="AL101" s="838"/>
      <c r="AM101" s="838"/>
      <c r="AN101" s="838"/>
      <c r="AO101" s="838"/>
      <c r="AP101" s="838"/>
      <c r="AQ101" s="838"/>
      <c r="AR101" s="838"/>
      <c r="AS101" s="838"/>
      <c r="AT101" s="838"/>
      <c r="AU101" s="838"/>
      <c r="AV101" s="838"/>
      <c r="AW101" s="760"/>
      <c r="AX101" s="760"/>
      <c r="AY101" s="760"/>
      <c r="AZ101" s="760"/>
      <c r="BA101" s="760"/>
      <c r="BB101" s="760"/>
      <c r="BC101" s="760"/>
      <c r="BD101" s="760"/>
      <c r="BE101" s="760"/>
      <c r="BF101" s="760"/>
      <c r="BG101" s="761"/>
      <c r="BH101" s="75"/>
      <c r="BI101" s="75"/>
    </row>
    <row r="102" spans="1:114" ht="9.6" customHeight="1" x14ac:dyDescent="0.2">
      <c r="B102" s="726"/>
      <c r="C102" s="727"/>
      <c r="D102" s="727"/>
      <c r="E102" s="727"/>
      <c r="F102" s="727"/>
      <c r="G102" s="727"/>
      <c r="H102" s="727"/>
      <c r="I102" s="727"/>
      <c r="J102" s="838"/>
      <c r="K102" s="838"/>
      <c r="L102" s="838"/>
      <c r="M102" s="838"/>
      <c r="N102" s="836"/>
      <c r="O102" s="836"/>
      <c r="P102" s="836"/>
      <c r="Q102" s="836"/>
      <c r="R102" s="836"/>
      <c r="S102" s="836"/>
      <c r="T102" s="838" t="s">
        <v>24</v>
      </c>
      <c r="U102" s="838"/>
      <c r="V102" s="838"/>
      <c r="W102" s="838"/>
      <c r="X102" s="838"/>
      <c r="Y102" s="838"/>
      <c r="Z102" s="838"/>
      <c r="AA102" s="838"/>
      <c r="AB102" s="838"/>
      <c r="AC102" s="838"/>
      <c r="AD102" s="838"/>
      <c r="AE102" s="838"/>
      <c r="AF102" s="838"/>
      <c r="AG102" s="838"/>
      <c r="AH102" s="838"/>
      <c r="AI102" s="731" t="s">
        <v>2</v>
      </c>
      <c r="AJ102" s="731"/>
      <c r="AK102" s="840"/>
      <c r="AL102" s="841"/>
      <c r="AM102" s="841"/>
      <c r="AN102" s="841"/>
      <c r="AO102" s="841"/>
      <c r="AP102" s="841"/>
      <c r="AQ102" s="841"/>
      <c r="AR102" s="841"/>
      <c r="AS102" s="841"/>
      <c r="AT102" s="841"/>
      <c r="AU102" s="841"/>
      <c r="AV102" s="841"/>
      <c r="AW102" s="841"/>
      <c r="AX102" s="841"/>
      <c r="AY102" s="841"/>
      <c r="AZ102" s="841"/>
      <c r="BA102" s="841"/>
      <c r="BB102" s="841"/>
      <c r="BC102" s="841"/>
      <c r="BD102" s="841"/>
      <c r="BE102" s="841"/>
      <c r="BF102" s="841"/>
      <c r="BG102" s="842"/>
      <c r="BH102" s="75"/>
      <c r="BI102" s="75"/>
    </row>
    <row r="103" spans="1:114" ht="9.6" customHeight="1" x14ac:dyDescent="0.2">
      <c r="B103" s="726"/>
      <c r="C103" s="727"/>
      <c r="D103" s="727"/>
      <c r="E103" s="727"/>
      <c r="F103" s="727"/>
      <c r="G103" s="727"/>
      <c r="H103" s="727"/>
      <c r="I103" s="727"/>
      <c r="J103" s="838"/>
      <c r="K103" s="838"/>
      <c r="L103" s="838"/>
      <c r="M103" s="838"/>
      <c r="N103" s="836"/>
      <c r="O103" s="836"/>
      <c r="P103" s="836"/>
      <c r="Q103" s="836"/>
      <c r="R103" s="836"/>
      <c r="S103" s="836"/>
      <c r="T103" s="838"/>
      <c r="U103" s="838"/>
      <c r="V103" s="838"/>
      <c r="W103" s="838"/>
      <c r="X103" s="838"/>
      <c r="Y103" s="838"/>
      <c r="Z103" s="838"/>
      <c r="AA103" s="838"/>
      <c r="AB103" s="838"/>
      <c r="AC103" s="838"/>
      <c r="AD103" s="838"/>
      <c r="AE103" s="838"/>
      <c r="AF103" s="838"/>
      <c r="AG103" s="838"/>
      <c r="AH103" s="838"/>
      <c r="AI103" s="731"/>
      <c r="AJ103" s="731"/>
      <c r="AK103" s="843"/>
      <c r="AL103" s="844"/>
      <c r="AM103" s="844"/>
      <c r="AN103" s="844"/>
      <c r="AO103" s="844"/>
      <c r="AP103" s="844"/>
      <c r="AQ103" s="844"/>
      <c r="AR103" s="844"/>
      <c r="AS103" s="844"/>
      <c r="AT103" s="844"/>
      <c r="AU103" s="844"/>
      <c r="AV103" s="844"/>
      <c r="AW103" s="844"/>
      <c r="AX103" s="844"/>
      <c r="AY103" s="844"/>
      <c r="AZ103" s="844"/>
      <c r="BA103" s="844"/>
      <c r="BB103" s="844"/>
      <c r="BC103" s="844"/>
      <c r="BD103" s="844"/>
      <c r="BE103" s="844"/>
      <c r="BF103" s="844"/>
      <c r="BG103" s="845"/>
      <c r="BH103" s="75"/>
      <c r="BI103" s="75"/>
      <c r="BJ103" s="75"/>
      <c r="BK103" s="75"/>
      <c r="BL103" s="171"/>
      <c r="BM103" s="171"/>
      <c r="BN103" s="22"/>
      <c r="BO103" s="22"/>
      <c r="BP103" s="22"/>
      <c r="BQ103" s="22"/>
      <c r="BR103" s="22"/>
      <c r="BS103" s="22"/>
      <c r="BT103" s="22"/>
      <c r="BU103" s="30"/>
      <c r="BV103" s="30"/>
      <c r="BW103" s="30"/>
    </row>
    <row r="104" spans="1:114" ht="9.6" customHeight="1" x14ac:dyDescent="0.2">
      <c r="B104" s="726"/>
      <c r="C104" s="727"/>
      <c r="D104" s="727"/>
      <c r="E104" s="727"/>
      <c r="F104" s="727"/>
      <c r="G104" s="727"/>
      <c r="H104" s="727"/>
      <c r="I104" s="727"/>
      <c r="J104" s="838"/>
      <c r="K104" s="838"/>
      <c r="L104" s="838"/>
      <c r="M104" s="838"/>
      <c r="N104" s="838" t="s">
        <v>25</v>
      </c>
      <c r="O104" s="838"/>
      <c r="P104" s="838"/>
      <c r="Q104" s="838"/>
      <c r="R104" s="838"/>
      <c r="S104" s="838"/>
      <c r="T104" s="836" t="s">
        <v>21</v>
      </c>
      <c r="U104" s="836"/>
      <c r="V104" s="836"/>
      <c r="W104" s="836"/>
      <c r="X104" s="836"/>
      <c r="Y104" s="836"/>
      <c r="Z104" s="836"/>
      <c r="AA104" s="836"/>
      <c r="AB104" s="836"/>
      <c r="AC104" s="836"/>
      <c r="AD104" s="836"/>
      <c r="AE104" s="836"/>
      <c r="AF104" s="836"/>
      <c r="AG104" s="836"/>
      <c r="AH104" s="836"/>
      <c r="AI104" s="731" t="s">
        <v>2</v>
      </c>
      <c r="AJ104" s="731"/>
      <c r="AK104" s="838" t="s">
        <v>39</v>
      </c>
      <c r="AL104" s="838"/>
      <c r="AM104" s="838"/>
      <c r="AN104" s="838"/>
      <c r="AO104" s="838"/>
      <c r="AP104" s="838"/>
      <c r="AQ104" s="838"/>
      <c r="AR104" s="838"/>
      <c r="AS104" s="838"/>
      <c r="AT104" s="838"/>
      <c r="AU104" s="838"/>
      <c r="AV104" s="838"/>
      <c r="AW104" s="732"/>
      <c r="AX104" s="732"/>
      <c r="AY104" s="732"/>
      <c r="AZ104" s="732"/>
      <c r="BA104" s="732"/>
      <c r="BB104" s="732"/>
      <c r="BC104" s="732"/>
      <c r="BD104" s="732"/>
      <c r="BE104" s="732"/>
      <c r="BF104" s="732"/>
      <c r="BG104" s="733"/>
      <c r="BH104" s="75"/>
      <c r="BI104" s="75"/>
      <c r="BJ104" s="75"/>
      <c r="BK104" s="75"/>
      <c r="BL104" s="171"/>
      <c r="BM104" s="171"/>
      <c r="BN104" s="22"/>
      <c r="BO104" s="22"/>
      <c r="BP104" s="22"/>
      <c r="BQ104" s="22"/>
      <c r="BR104" s="22"/>
      <c r="BS104" s="22"/>
      <c r="BT104" s="22"/>
      <c r="BU104" s="30"/>
      <c r="BV104" s="30"/>
      <c r="BW104" s="30"/>
    </row>
    <row r="105" spans="1:114" ht="9.6" customHeight="1" x14ac:dyDescent="0.2">
      <c r="B105" s="726"/>
      <c r="C105" s="727"/>
      <c r="D105" s="727"/>
      <c r="E105" s="727"/>
      <c r="F105" s="727"/>
      <c r="G105" s="727"/>
      <c r="H105" s="727"/>
      <c r="I105" s="727"/>
      <c r="J105" s="838"/>
      <c r="K105" s="838"/>
      <c r="L105" s="838"/>
      <c r="M105" s="838"/>
      <c r="N105" s="838"/>
      <c r="O105" s="838"/>
      <c r="P105" s="838"/>
      <c r="Q105" s="838"/>
      <c r="R105" s="838"/>
      <c r="S105" s="838"/>
      <c r="T105" s="836"/>
      <c r="U105" s="836"/>
      <c r="V105" s="836"/>
      <c r="W105" s="836"/>
      <c r="X105" s="836"/>
      <c r="Y105" s="836"/>
      <c r="Z105" s="836"/>
      <c r="AA105" s="836"/>
      <c r="AB105" s="836"/>
      <c r="AC105" s="836"/>
      <c r="AD105" s="836"/>
      <c r="AE105" s="836"/>
      <c r="AF105" s="836"/>
      <c r="AG105" s="836"/>
      <c r="AH105" s="836"/>
      <c r="AI105" s="731"/>
      <c r="AJ105" s="731"/>
      <c r="AK105" s="838"/>
      <c r="AL105" s="838"/>
      <c r="AM105" s="838"/>
      <c r="AN105" s="838"/>
      <c r="AO105" s="838"/>
      <c r="AP105" s="838"/>
      <c r="AQ105" s="838"/>
      <c r="AR105" s="838"/>
      <c r="AS105" s="838"/>
      <c r="AT105" s="838"/>
      <c r="AU105" s="838"/>
      <c r="AV105" s="838"/>
      <c r="AW105" s="732"/>
      <c r="AX105" s="732"/>
      <c r="AY105" s="732"/>
      <c r="AZ105" s="732"/>
      <c r="BA105" s="732"/>
      <c r="BB105" s="732"/>
      <c r="BC105" s="732"/>
      <c r="BD105" s="732"/>
      <c r="BE105" s="732"/>
      <c r="BF105" s="732"/>
      <c r="BG105" s="733"/>
      <c r="BH105" s="75"/>
      <c r="BI105" s="75"/>
      <c r="BJ105" s="75"/>
      <c r="BK105" s="75"/>
      <c r="BL105" s="171"/>
      <c r="BM105" s="171"/>
      <c r="BN105" s="22"/>
      <c r="BO105" s="22"/>
      <c r="BP105" s="22"/>
      <c r="BQ105" s="22"/>
      <c r="BR105" s="22"/>
      <c r="BS105" s="22"/>
      <c r="BT105" s="22"/>
      <c r="BU105" s="30"/>
      <c r="BV105" s="30"/>
      <c r="BW105" s="30"/>
    </row>
    <row r="106" spans="1:114" ht="9.6" customHeight="1" x14ac:dyDescent="0.2">
      <c r="B106" s="726"/>
      <c r="C106" s="727"/>
      <c r="D106" s="727"/>
      <c r="E106" s="727"/>
      <c r="F106" s="727"/>
      <c r="G106" s="727"/>
      <c r="H106" s="727"/>
      <c r="I106" s="727"/>
      <c r="J106" s="838"/>
      <c r="K106" s="838"/>
      <c r="L106" s="838"/>
      <c r="M106" s="838"/>
      <c r="N106" s="838"/>
      <c r="O106" s="838"/>
      <c r="P106" s="838"/>
      <c r="Q106" s="838"/>
      <c r="R106" s="838"/>
      <c r="S106" s="838"/>
      <c r="T106" s="838" t="s">
        <v>22</v>
      </c>
      <c r="U106" s="838"/>
      <c r="V106" s="838"/>
      <c r="W106" s="838"/>
      <c r="X106" s="838"/>
      <c r="Y106" s="838"/>
      <c r="Z106" s="838"/>
      <c r="AA106" s="838"/>
      <c r="AB106" s="838"/>
      <c r="AC106" s="838"/>
      <c r="AD106" s="838"/>
      <c r="AE106" s="838"/>
      <c r="AF106" s="838"/>
      <c r="AG106" s="838"/>
      <c r="AH106" s="838"/>
      <c r="AI106" s="731" t="s">
        <v>2</v>
      </c>
      <c r="AJ106" s="731"/>
      <c r="AK106" s="838" t="s">
        <v>23</v>
      </c>
      <c r="AL106" s="838"/>
      <c r="AM106" s="838"/>
      <c r="AN106" s="838"/>
      <c r="AO106" s="838"/>
      <c r="AP106" s="838"/>
      <c r="AQ106" s="838"/>
      <c r="AR106" s="838"/>
      <c r="AS106" s="838"/>
      <c r="AT106" s="838"/>
      <c r="AU106" s="838"/>
      <c r="AV106" s="838"/>
      <c r="AW106" s="760"/>
      <c r="AX106" s="760"/>
      <c r="AY106" s="760"/>
      <c r="AZ106" s="760"/>
      <c r="BA106" s="760"/>
      <c r="BB106" s="760"/>
      <c r="BC106" s="760"/>
      <c r="BD106" s="760"/>
      <c r="BE106" s="760"/>
      <c r="BF106" s="760"/>
      <c r="BG106" s="761"/>
      <c r="BH106" s="75"/>
      <c r="BI106" s="75"/>
      <c r="BJ106" s="75"/>
      <c r="BK106" s="75"/>
      <c r="BL106" s="171"/>
      <c r="BM106" s="171"/>
      <c r="BN106" s="22"/>
      <c r="BO106" s="22"/>
      <c r="BP106" s="22"/>
      <c r="BQ106" s="22"/>
      <c r="BR106" s="22"/>
      <c r="BS106" s="22"/>
      <c r="BT106" s="22"/>
      <c r="BU106" s="30"/>
      <c r="BV106" s="30"/>
      <c r="BW106" s="30"/>
    </row>
    <row r="107" spans="1:114" ht="9.6" customHeight="1" x14ac:dyDescent="0.2">
      <c r="B107" s="726"/>
      <c r="C107" s="727"/>
      <c r="D107" s="727"/>
      <c r="E107" s="727"/>
      <c r="F107" s="727"/>
      <c r="G107" s="727"/>
      <c r="H107" s="727"/>
      <c r="I107" s="727"/>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731"/>
      <c r="AJ107" s="731"/>
      <c r="AK107" s="838"/>
      <c r="AL107" s="838"/>
      <c r="AM107" s="838"/>
      <c r="AN107" s="838"/>
      <c r="AO107" s="838"/>
      <c r="AP107" s="838"/>
      <c r="AQ107" s="838"/>
      <c r="AR107" s="838"/>
      <c r="AS107" s="838"/>
      <c r="AT107" s="838"/>
      <c r="AU107" s="838"/>
      <c r="AV107" s="838"/>
      <c r="AW107" s="760"/>
      <c r="AX107" s="760"/>
      <c r="AY107" s="760"/>
      <c r="AZ107" s="760"/>
      <c r="BA107" s="760"/>
      <c r="BB107" s="760"/>
      <c r="BC107" s="760"/>
      <c r="BD107" s="760"/>
      <c r="BE107" s="760"/>
      <c r="BF107" s="760"/>
      <c r="BG107" s="761"/>
      <c r="BH107" s="75"/>
      <c r="BI107" s="75"/>
      <c r="BJ107" s="75"/>
      <c r="BK107" s="75"/>
      <c r="BL107" s="171"/>
      <c r="BM107" s="171"/>
      <c r="BN107" s="22"/>
      <c r="BO107" s="22"/>
      <c r="BP107" s="22"/>
      <c r="BQ107" s="22"/>
      <c r="BR107" s="22"/>
      <c r="BS107" s="22"/>
      <c r="BT107" s="22"/>
      <c r="BU107" s="30"/>
      <c r="BV107" s="30"/>
      <c r="BW107" s="30"/>
    </row>
    <row r="108" spans="1:114" ht="9.6" customHeight="1" x14ac:dyDescent="0.2">
      <c r="B108" s="726"/>
      <c r="C108" s="727"/>
      <c r="D108" s="727"/>
      <c r="E108" s="727"/>
      <c r="F108" s="727"/>
      <c r="G108" s="727"/>
      <c r="H108" s="727"/>
      <c r="I108" s="727"/>
      <c r="J108" s="838"/>
      <c r="K108" s="838"/>
      <c r="L108" s="838"/>
      <c r="M108" s="838"/>
      <c r="N108" s="838"/>
      <c r="O108" s="838"/>
      <c r="P108" s="838"/>
      <c r="Q108" s="838"/>
      <c r="R108" s="838"/>
      <c r="S108" s="838"/>
      <c r="T108" s="838" t="s">
        <v>24</v>
      </c>
      <c r="U108" s="838"/>
      <c r="V108" s="838"/>
      <c r="W108" s="838"/>
      <c r="X108" s="838"/>
      <c r="Y108" s="838"/>
      <c r="Z108" s="838"/>
      <c r="AA108" s="838"/>
      <c r="AB108" s="838"/>
      <c r="AC108" s="838"/>
      <c r="AD108" s="838"/>
      <c r="AE108" s="838"/>
      <c r="AF108" s="838"/>
      <c r="AG108" s="838"/>
      <c r="AH108" s="838"/>
      <c r="AI108" s="731" t="s">
        <v>2</v>
      </c>
      <c r="AJ108" s="731"/>
      <c r="AK108" s="840"/>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2"/>
      <c r="BH108" s="75"/>
      <c r="BI108" s="75"/>
      <c r="BJ108" s="75"/>
      <c r="BK108" s="75"/>
      <c r="BL108" s="171"/>
      <c r="BM108" s="171"/>
      <c r="BN108" s="22"/>
      <c r="BO108" s="22"/>
      <c r="BP108" s="22"/>
      <c r="BQ108" s="22"/>
      <c r="BR108" s="22"/>
      <c r="BS108" s="22"/>
      <c r="BT108" s="22"/>
      <c r="BU108" s="30"/>
      <c r="BV108" s="30"/>
      <c r="BW108" s="30"/>
    </row>
    <row r="109" spans="1:114" ht="9.6" customHeight="1" x14ac:dyDescent="0.2">
      <c r="B109" s="726"/>
      <c r="C109" s="727"/>
      <c r="D109" s="727"/>
      <c r="E109" s="727"/>
      <c r="F109" s="727"/>
      <c r="G109" s="727"/>
      <c r="H109" s="727"/>
      <c r="I109" s="727"/>
      <c r="J109" s="838"/>
      <c r="K109" s="838"/>
      <c r="L109" s="838"/>
      <c r="M109" s="838"/>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731"/>
      <c r="AJ109" s="731"/>
      <c r="AK109" s="843"/>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5"/>
      <c r="BH109" s="75"/>
      <c r="BI109" s="75"/>
      <c r="BJ109" s="75"/>
      <c r="BK109" s="75"/>
      <c r="BL109" s="171"/>
      <c r="BM109" s="171"/>
      <c r="BN109" s="22"/>
      <c r="BO109" s="22"/>
      <c r="BP109" s="22"/>
      <c r="BQ109" s="22"/>
      <c r="BR109" s="22"/>
      <c r="BS109" s="22"/>
      <c r="BT109" s="22"/>
      <c r="BU109" s="30"/>
      <c r="BV109" s="30"/>
      <c r="BW109" s="30"/>
    </row>
    <row r="110" spans="1:114" ht="9.6" customHeight="1" x14ac:dyDescent="0.2">
      <c r="B110" s="726"/>
      <c r="C110" s="727"/>
      <c r="D110" s="727"/>
      <c r="E110" s="727"/>
      <c r="F110" s="727"/>
      <c r="G110" s="727"/>
      <c r="H110" s="727"/>
      <c r="I110" s="727"/>
      <c r="J110" s="838"/>
      <c r="K110" s="838"/>
      <c r="L110" s="838"/>
      <c r="M110" s="838"/>
      <c r="N110" s="812" t="s">
        <v>26</v>
      </c>
      <c r="O110" s="812"/>
      <c r="P110" s="812"/>
      <c r="Q110" s="812"/>
      <c r="R110" s="812"/>
      <c r="S110" s="812"/>
      <c r="T110" s="812"/>
      <c r="U110" s="812"/>
      <c r="V110" s="812"/>
      <c r="W110" s="812"/>
      <c r="X110" s="812"/>
      <c r="Y110" s="812"/>
      <c r="Z110" s="812"/>
      <c r="AA110" s="812"/>
      <c r="AB110" s="812"/>
      <c r="AC110" s="812"/>
      <c r="AD110" s="812"/>
      <c r="AE110" s="812"/>
      <c r="AF110" s="812"/>
      <c r="AG110" s="812"/>
      <c r="AH110" s="812"/>
      <c r="AI110" s="731" t="s">
        <v>2</v>
      </c>
      <c r="AJ110" s="731"/>
      <c r="AK110" s="919" t="s">
        <v>119</v>
      </c>
      <c r="AL110" s="919"/>
      <c r="AM110" s="919"/>
      <c r="AN110" s="919"/>
      <c r="AO110" s="919"/>
      <c r="AP110" s="860" t="s">
        <v>2</v>
      </c>
      <c r="AQ110" s="860"/>
      <c r="AR110" s="860"/>
      <c r="AS110" s="860"/>
      <c r="AT110" s="858" t="s">
        <v>27</v>
      </c>
      <c r="AU110" s="858"/>
      <c r="AV110" s="858"/>
      <c r="AW110" s="907"/>
      <c r="AX110" s="907"/>
      <c r="AY110" s="907"/>
      <c r="AZ110" s="907"/>
      <c r="BA110" s="858" t="s">
        <v>28</v>
      </c>
      <c r="BB110" s="858"/>
      <c r="BC110" s="858"/>
      <c r="BD110" s="907"/>
      <c r="BE110" s="907"/>
      <c r="BF110" s="907"/>
      <c r="BG110" s="916"/>
      <c r="BH110" s="75"/>
      <c r="BI110" s="75"/>
      <c r="BJ110" s="75"/>
      <c r="BK110" s="75"/>
      <c r="BL110" s="171"/>
      <c r="BM110" s="171"/>
      <c r="BN110" s="22"/>
      <c r="BO110" s="22"/>
      <c r="BP110" s="22"/>
      <c r="BQ110" s="22"/>
      <c r="BR110" s="22"/>
      <c r="BS110" s="22"/>
      <c r="BT110" s="22"/>
      <c r="BU110" s="30"/>
      <c r="BV110" s="30"/>
      <c r="BW110" s="30"/>
      <c r="DJ110" s="1" t="s">
        <v>158</v>
      </c>
    </row>
    <row r="111" spans="1:114" ht="9.6" customHeight="1" x14ac:dyDescent="0.2">
      <c r="B111" s="728"/>
      <c r="C111" s="729"/>
      <c r="D111" s="729"/>
      <c r="E111" s="729"/>
      <c r="F111" s="729"/>
      <c r="G111" s="729"/>
      <c r="H111" s="729"/>
      <c r="I111" s="729"/>
      <c r="J111" s="902"/>
      <c r="K111" s="902"/>
      <c r="L111" s="902"/>
      <c r="M111" s="90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808"/>
      <c r="AJ111" s="808"/>
      <c r="AK111" s="920"/>
      <c r="AL111" s="920"/>
      <c r="AM111" s="920"/>
      <c r="AN111" s="920"/>
      <c r="AO111" s="920"/>
      <c r="AP111" s="861"/>
      <c r="AQ111" s="861"/>
      <c r="AR111" s="861"/>
      <c r="AS111" s="861"/>
      <c r="AT111" s="859"/>
      <c r="AU111" s="859"/>
      <c r="AV111" s="859"/>
      <c r="AW111" s="908"/>
      <c r="AX111" s="908"/>
      <c r="AY111" s="908"/>
      <c r="AZ111" s="908"/>
      <c r="BA111" s="859"/>
      <c r="BB111" s="859"/>
      <c r="BC111" s="859"/>
      <c r="BD111" s="908"/>
      <c r="BE111" s="908"/>
      <c r="BF111" s="908"/>
      <c r="BG111" s="917"/>
      <c r="BH111" s="75"/>
      <c r="BI111" s="75"/>
      <c r="BJ111" s="75"/>
      <c r="BK111" s="75"/>
      <c r="BL111" s="171"/>
      <c r="BM111" s="171"/>
      <c r="BN111" s="22"/>
      <c r="BO111" s="22"/>
      <c r="BP111" s="22"/>
      <c r="BQ111" s="22"/>
      <c r="BR111" s="22"/>
      <c r="BS111" s="22"/>
      <c r="BT111" s="22"/>
      <c r="BU111" s="30"/>
      <c r="BV111" s="30"/>
      <c r="BW111" s="30"/>
    </row>
    <row r="112" spans="1:114" ht="9.6" customHeight="1" x14ac:dyDescent="0.2">
      <c r="A112" s="21"/>
      <c r="B112" s="32"/>
      <c r="C112" s="23"/>
      <c r="D112" s="18"/>
      <c r="E112" s="18"/>
      <c r="F112" s="18"/>
      <c r="G112" s="18"/>
      <c r="H112" s="18"/>
      <c r="I112" s="18"/>
      <c r="J112" s="18"/>
      <c r="K112" s="18"/>
      <c r="L112" s="18"/>
      <c r="M112" s="18"/>
      <c r="N112" s="18"/>
      <c r="O112" s="18"/>
      <c r="P112" s="183"/>
      <c r="Q112" s="183"/>
      <c r="R112" s="183"/>
      <c r="S112" s="183"/>
      <c r="T112" s="183"/>
      <c r="U112" s="183"/>
      <c r="V112" s="183"/>
      <c r="W112" s="183"/>
      <c r="X112" s="183"/>
      <c r="Y112" s="183"/>
      <c r="Z112" s="183"/>
      <c r="AA112" s="184"/>
      <c r="AB112" s="184"/>
      <c r="AC112" s="184"/>
      <c r="AD112" s="184"/>
      <c r="AE112" s="184"/>
      <c r="AF112" s="176"/>
      <c r="AG112" s="176"/>
      <c r="AH112" s="176"/>
      <c r="AI112" s="176"/>
      <c r="AJ112" s="176"/>
      <c r="AK112" s="176"/>
      <c r="AL112" s="176"/>
      <c r="AM112" s="176"/>
      <c r="AN112" s="176"/>
      <c r="AO112" s="176"/>
      <c r="AP112" s="176"/>
      <c r="AQ112" s="176"/>
      <c r="AR112" s="176"/>
      <c r="AS112" s="176"/>
      <c r="AT112" s="176"/>
      <c r="AU112" s="176"/>
      <c r="AV112" s="176"/>
      <c r="AW112" s="176"/>
      <c r="AX112" s="76"/>
      <c r="AY112" s="76"/>
      <c r="AZ112" s="75"/>
      <c r="BA112" s="75"/>
      <c r="BB112" s="75"/>
      <c r="BC112" s="75"/>
      <c r="BD112" s="179"/>
      <c r="BE112" s="179"/>
      <c r="BF112" s="22"/>
      <c r="BG112" s="22"/>
      <c r="BH112" s="22"/>
      <c r="BI112" s="22"/>
      <c r="BJ112" s="75"/>
      <c r="BK112" s="75"/>
      <c r="BL112" s="171"/>
      <c r="BM112" s="171"/>
      <c r="BN112" s="22"/>
      <c r="BO112" s="22"/>
      <c r="BP112" s="22"/>
      <c r="BQ112" s="22"/>
      <c r="BR112" s="22"/>
      <c r="BS112" s="22"/>
      <c r="BT112" s="22"/>
      <c r="BU112" s="30"/>
      <c r="BV112" s="30"/>
      <c r="BW112" s="30"/>
    </row>
    <row r="113" spans="1:75" ht="9.6" customHeight="1" x14ac:dyDescent="0.2">
      <c r="A113" s="21"/>
      <c r="B113" s="33"/>
      <c r="C113" s="18"/>
      <c r="D113" s="18"/>
      <c r="E113" s="18"/>
      <c r="F113" s="18"/>
      <c r="G113" s="18"/>
      <c r="H113" s="18"/>
      <c r="I113" s="18"/>
      <c r="J113" s="18"/>
      <c r="K113" s="18"/>
      <c r="L113" s="18"/>
      <c r="M113" s="18"/>
      <c r="N113" s="18"/>
      <c r="O113" s="18"/>
      <c r="P113" s="183"/>
      <c r="Q113" s="183"/>
      <c r="R113" s="183"/>
      <c r="S113" s="183"/>
      <c r="T113" s="183"/>
      <c r="U113" s="183"/>
      <c r="V113" s="183"/>
      <c r="W113" s="183"/>
      <c r="X113" s="183"/>
      <c r="Y113" s="183"/>
      <c r="Z113" s="183"/>
      <c r="AA113" s="183"/>
      <c r="AB113" s="183"/>
      <c r="AC113" s="183"/>
      <c r="AD113" s="183"/>
      <c r="AE113" s="183"/>
      <c r="AF113" s="174"/>
      <c r="AG113" s="174"/>
      <c r="AH113" s="174"/>
      <c r="AI113" s="174"/>
      <c r="AJ113" s="174"/>
      <c r="AK113" s="174"/>
      <c r="AL113" s="174"/>
      <c r="AM113" s="174"/>
      <c r="AN113" s="174"/>
      <c r="AO113" s="174"/>
      <c r="AP113" s="174"/>
      <c r="AQ113" s="174"/>
      <c r="AR113" s="174"/>
      <c r="AS113" s="174"/>
      <c r="AT113" s="174"/>
      <c r="AU113" s="174"/>
      <c r="AV113" s="174"/>
      <c r="AW113" s="174"/>
      <c r="AX113" s="75"/>
      <c r="AY113" s="75"/>
      <c r="AZ113" s="75"/>
      <c r="BA113" s="75"/>
      <c r="BB113" s="75"/>
      <c r="BC113" s="75"/>
      <c r="BD113" s="179"/>
      <c r="BE113" s="179"/>
      <c r="BF113" s="22"/>
      <c r="BG113" s="22"/>
      <c r="BH113" s="22"/>
      <c r="BI113" s="22"/>
      <c r="BJ113" s="75"/>
      <c r="BK113" s="75"/>
      <c r="BL113" s="171"/>
      <c r="BM113" s="171"/>
      <c r="BN113" s="22"/>
      <c r="BO113" s="22"/>
      <c r="BP113" s="22"/>
      <c r="BQ113" s="22"/>
      <c r="BR113" s="22"/>
      <c r="BS113" s="22"/>
      <c r="BT113" s="22"/>
      <c r="BU113" s="30"/>
      <c r="BV113" s="30"/>
      <c r="BW113" s="30"/>
    </row>
    <row r="114" spans="1:75" ht="9.6" customHeight="1" x14ac:dyDescent="0.2">
      <c r="B114" s="724" t="s">
        <v>29</v>
      </c>
      <c r="C114" s="725"/>
      <c r="D114" s="725"/>
      <c r="E114" s="725"/>
      <c r="F114" s="725"/>
      <c r="G114" s="725"/>
      <c r="H114" s="725"/>
      <c r="I114" s="725"/>
      <c r="J114" s="794" t="s">
        <v>8</v>
      </c>
      <c r="K114" s="795"/>
      <c r="L114" s="795"/>
      <c r="M114" s="797"/>
      <c r="N114" s="799"/>
      <c r="O114" s="800"/>
      <c r="P114" s="800"/>
      <c r="Q114" s="800"/>
      <c r="R114" s="800"/>
      <c r="S114" s="800"/>
      <c r="T114" s="800"/>
      <c r="U114" s="800"/>
      <c r="V114" s="800"/>
      <c r="W114" s="800"/>
      <c r="X114" s="800"/>
      <c r="Y114" s="800"/>
      <c r="Z114" s="801"/>
      <c r="AA114" s="31"/>
      <c r="AB114" s="31"/>
      <c r="AC114" s="31"/>
      <c r="AD114" s="31"/>
      <c r="AE114" s="34"/>
      <c r="AF114" s="34"/>
      <c r="AG114" s="35"/>
      <c r="AH114" s="35"/>
      <c r="AI114" s="35"/>
      <c r="AJ114" s="35"/>
      <c r="AK114" s="35"/>
      <c r="AL114" s="35"/>
      <c r="AM114" s="35"/>
      <c r="AN114" s="30"/>
      <c r="AO114" s="30"/>
      <c r="AP114" s="30"/>
      <c r="BJ114" s="75"/>
      <c r="BK114" s="75"/>
      <c r="BL114" s="171"/>
      <c r="BM114" s="171"/>
      <c r="BN114" s="22"/>
      <c r="BO114" s="22"/>
      <c r="BP114" s="22"/>
      <c r="BQ114" s="22"/>
      <c r="BR114" s="22"/>
      <c r="BS114" s="22"/>
      <c r="BT114" s="22"/>
      <c r="BU114" s="30"/>
      <c r="BV114" s="30"/>
      <c r="BW114" s="30"/>
    </row>
    <row r="115" spans="1:75" ht="9.6" customHeight="1" x14ac:dyDescent="0.2">
      <c r="B115" s="726"/>
      <c r="C115" s="727"/>
      <c r="D115" s="727"/>
      <c r="E115" s="727"/>
      <c r="F115" s="727"/>
      <c r="G115" s="727"/>
      <c r="H115" s="727"/>
      <c r="I115" s="727"/>
      <c r="J115" s="734"/>
      <c r="K115" s="735"/>
      <c r="L115" s="735"/>
      <c r="M115" s="798"/>
      <c r="N115" s="802"/>
      <c r="O115" s="803"/>
      <c r="P115" s="803"/>
      <c r="Q115" s="803"/>
      <c r="R115" s="803"/>
      <c r="S115" s="803"/>
      <c r="T115" s="803"/>
      <c r="U115" s="803"/>
      <c r="V115" s="803"/>
      <c r="W115" s="803"/>
      <c r="X115" s="803"/>
      <c r="Y115" s="803"/>
      <c r="Z115" s="804"/>
      <c r="AA115" s="31"/>
      <c r="AB115" s="31"/>
      <c r="AC115" s="31"/>
      <c r="AD115" s="31"/>
      <c r="AE115" s="34"/>
      <c r="AF115" s="34"/>
      <c r="AG115" s="35"/>
      <c r="AH115" s="35"/>
      <c r="AI115" s="35"/>
      <c r="AJ115" s="35"/>
      <c r="AK115" s="35"/>
      <c r="AL115" s="35"/>
      <c r="AM115" s="35"/>
      <c r="AN115" s="30"/>
      <c r="AO115" s="30"/>
      <c r="AP115" s="30"/>
      <c r="BJ115" s="22"/>
      <c r="BK115" s="22"/>
      <c r="BL115" s="22"/>
      <c r="BM115" s="22"/>
      <c r="BN115" s="22"/>
      <c r="BO115" s="22"/>
      <c r="BP115" s="22"/>
      <c r="BQ115" s="30"/>
      <c r="BR115" s="30"/>
      <c r="BS115" s="30"/>
    </row>
    <row r="116" spans="1:75" ht="9.6" customHeight="1" x14ac:dyDescent="0.2">
      <c r="B116" s="726"/>
      <c r="C116" s="727"/>
      <c r="D116" s="727"/>
      <c r="E116" s="727"/>
      <c r="F116" s="727"/>
      <c r="G116" s="727"/>
      <c r="H116" s="727"/>
      <c r="I116" s="727"/>
      <c r="J116" s="750" t="s">
        <v>10</v>
      </c>
      <c r="K116" s="751"/>
      <c r="L116" s="751"/>
      <c r="M116" s="752"/>
      <c r="N116" s="756"/>
      <c r="O116" s="757"/>
      <c r="P116" s="757"/>
      <c r="Q116" s="757"/>
      <c r="R116" s="757"/>
      <c r="S116" s="757"/>
      <c r="T116" s="757"/>
      <c r="U116" s="757"/>
      <c r="V116" s="757"/>
      <c r="W116" s="757"/>
      <c r="X116" s="757"/>
      <c r="Y116" s="757"/>
      <c r="Z116" s="805"/>
      <c r="AA116" s="31"/>
      <c r="AB116" s="31"/>
      <c r="AC116" s="31"/>
      <c r="AD116" s="31"/>
      <c r="AE116" s="34"/>
      <c r="AF116" s="34"/>
      <c r="AG116" s="35"/>
      <c r="AH116" s="35"/>
      <c r="AI116" s="35"/>
      <c r="AJ116" s="35"/>
      <c r="AK116" s="35"/>
      <c r="AL116" s="35"/>
      <c r="AM116" s="35"/>
      <c r="AN116" s="30"/>
      <c r="AO116" s="30"/>
      <c r="AP116" s="30"/>
      <c r="BJ116" s="22"/>
      <c r="BK116" s="22"/>
      <c r="BL116" s="22"/>
      <c r="BM116" s="22"/>
      <c r="BN116" s="22"/>
      <c r="BO116" s="22"/>
      <c r="BP116" s="22"/>
      <c r="BQ116" s="30"/>
      <c r="BR116" s="30"/>
      <c r="BS116" s="30"/>
    </row>
    <row r="117" spans="1:75" ht="9.6" customHeight="1" x14ac:dyDescent="0.2">
      <c r="B117" s="726"/>
      <c r="C117" s="727"/>
      <c r="D117" s="727"/>
      <c r="E117" s="727"/>
      <c r="F117" s="727"/>
      <c r="G117" s="727"/>
      <c r="H117" s="727"/>
      <c r="I117" s="727"/>
      <c r="J117" s="734"/>
      <c r="K117" s="735"/>
      <c r="L117" s="735"/>
      <c r="M117" s="798"/>
      <c r="N117" s="756"/>
      <c r="O117" s="757"/>
      <c r="P117" s="757"/>
      <c r="Q117" s="757"/>
      <c r="R117" s="757"/>
      <c r="S117" s="757"/>
      <c r="T117" s="757"/>
      <c r="U117" s="757"/>
      <c r="V117" s="757"/>
      <c r="W117" s="757"/>
      <c r="X117" s="757"/>
      <c r="Y117" s="757"/>
      <c r="Z117" s="805"/>
      <c r="AA117" s="40"/>
      <c r="AB117" s="31"/>
      <c r="AC117" s="31"/>
      <c r="AD117" s="31"/>
      <c r="AE117" s="34"/>
      <c r="AF117" s="34"/>
      <c r="AG117" s="35"/>
      <c r="AH117" s="35"/>
      <c r="AI117" s="35"/>
      <c r="AJ117" s="35"/>
      <c r="AK117" s="35"/>
      <c r="AL117" s="35"/>
      <c r="AM117" s="35"/>
      <c r="AN117" s="30"/>
      <c r="AO117" s="30"/>
      <c r="AP117" s="30"/>
      <c r="BJ117" s="35"/>
      <c r="BK117" s="35"/>
      <c r="BL117" s="35"/>
      <c r="BM117" s="35"/>
      <c r="BN117" s="35"/>
      <c r="BO117" s="35"/>
      <c r="BP117" s="35"/>
      <c r="BQ117" s="30"/>
      <c r="BR117" s="30"/>
      <c r="BS117" s="30"/>
    </row>
    <row r="118" spans="1:75" ht="9.6" customHeight="1" x14ac:dyDescent="0.2">
      <c r="B118" s="726"/>
      <c r="C118" s="727"/>
      <c r="D118" s="727"/>
      <c r="E118" s="727"/>
      <c r="F118" s="727"/>
      <c r="G118" s="727"/>
      <c r="H118" s="727"/>
      <c r="I118" s="727"/>
      <c r="J118" s="835" t="s">
        <v>30</v>
      </c>
      <c r="K118" s="835"/>
      <c r="L118" s="835"/>
      <c r="M118" s="835"/>
      <c r="N118" s="809" t="s">
        <v>31</v>
      </c>
      <c r="O118" s="810"/>
      <c r="P118" s="810"/>
      <c r="Q118" s="810"/>
      <c r="R118" s="810"/>
      <c r="S118" s="810"/>
      <c r="T118" s="810"/>
      <c r="U118" s="810"/>
      <c r="V118" s="810"/>
      <c r="W118" s="810"/>
      <c r="X118" s="810"/>
      <c r="Y118" s="810"/>
      <c r="Z118" s="810"/>
      <c r="AA118" s="811"/>
      <c r="AB118" s="811"/>
      <c r="AC118" s="730" t="s">
        <v>2</v>
      </c>
      <c r="AD118" s="730"/>
      <c r="AE118" s="862" t="s">
        <v>119</v>
      </c>
      <c r="AF118" s="862"/>
      <c r="AG118" s="862"/>
      <c r="AH118" s="862"/>
      <c r="AI118" s="909" t="s">
        <v>2</v>
      </c>
      <c r="AJ118" s="909"/>
      <c r="AK118" s="909"/>
      <c r="AL118" s="909"/>
      <c r="AM118" s="862" t="s">
        <v>44</v>
      </c>
      <c r="AN118" s="862"/>
      <c r="AO118" s="862"/>
      <c r="AP118" s="862" t="s">
        <v>2</v>
      </c>
      <c r="AQ118" s="862"/>
      <c r="AR118" s="862"/>
      <c r="AS118" s="911" t="s">
        <v>140</v>
      </c>
      <c r="AT118" s="862"/>
      <c r="AU118" s="862"/>
      <c r="AV118" s="862"/>
      <c r="AW118" s="862"/>
      <c r="AX118" s="862"/>
      <c r="AY118" s="862"/>
      <c r="AZ118" s="862"/>
      <c r="BA118" s="862"/>
      <c r="BB118" s="862"/>
      <c r="BC118" s="909"/>
      <c r="BD118" s="909"/>
      <c r="BE118" s="909"/>
      <c r="BF118" s="909"/>
      <c r="BG118" s="914"/>
      <c r="BH118" s="75"/>
      <c r="BI118" s="75"/>
      <c r="BJ118" s="35"/>
      <c r="BK118" s="35"/>
      <c r="BL118" s="35"/>
      <c r="BM118" s="35"/>
      <c r="BN118" s="35"/>
      <c r="BO118" s="35"/>
      <c r="BP118" s="35"/>
      <c r="BQ118" s="30"/>
      <c r="BR118" s="30"/>
      <c r="BS118" s="30"/>
    </row>
    <row r="119" spans="1:75" ht="9.6" customHeight="1" x14ac:dyDescent="0.2">
      <c r="B119" s="726"/>
      <c r="C119" s="727"/>
      <c r="D119" s="727"/>
      <c r="E119" s="727"/>
      <c r="F119" s="727"/>
      <c r="G119" s="727"/>
      <c r="H119" s="727"/>
      <c r="I119" s="727"/>
      <c r="J119" s="836"/>
      <c r="K119" s="836"/>
      <c r="L119" s="836"/>
      <c r="M119" s="836"/>
      <c r="N119" s="812"/>
      <c r="O119" s="812"/>
      <c r="P119" s="812"/>
      <c r="Q119" s="812"/>
      <c r="R119" s="812"/>
      <c r="S119" s="812"/>
      <c r="T119" s="812"/>
      <c r="U119" s="812"/>
      <c r="V119" s="812"/>
      <c r="W119" s="812"/>
      <c r="X119" s="812"/>
      <c r="Y119" s="812"/>
      <c r="Z119" s="812"/>
      <c r="AA119" s="812"/>
      <c r="AB119" s="812"/>
      <c r="AC119" s="731"/>
      <c r="AD119" s="731"/>
      <c r="AE119" s="838"/>
      <c r="AF119" s="838"/>
      <c r="AG119" s="838"/>
      <c r="AH119" s="838"/>
      <c r="AI119" s="910"/>
      <c r="AJ119" s="910"/>
      <c r="AK119" s="910"/>
      <c r="AL119" s="910"/>
      <c r="AM119" s="838"/>
      <c r="AN119" s="838"/>
      <c r="AO119" s="838"/>
      <c r="AP119" s="838"/>
      <c r="AQ119" s="838"/>
      <c r="AR119" s="838"/>
      <c r="AS119" s="838"/>
      <c r="AT119" s="838"/>
      <c r="AU119" s="838"/>
      <c r="AV119" s="838"/>
      <c r="AW119" s="838"/>
      <c r="AX119" s="838"/>
      <c r="AY119" s="838"/>
      <c r="AZ119" s="838"/>
      <c r="BA119" s="838"/>
      <c r="BB119" s="838"/>
      <c r="BC119" s="910"/>
      <c r="BD119" s="910"/>
      <c r="BE119" s="910"/>
      <c r="BF119" s="910"/>
      <c r="BG119" s="915"/>
      <c r="BH119" s="75"/>
      <c r="BI119" s="75"/>
      <c r="BJ119" s="35"/>
      <c r="BK119" s="35"/>
      <c r="BL119" s="35"/>
      <c r="BM119" s="35"/>
      <c r="BN119" s="35"/>
      <c r="BO119" s="35"/>
      <c r="BP119" s="35"/>
      <c r="BQ119" s="30"/>
      <c r="BR119" s="30"/>
      <c r="BS119" s="30"/>
    </row>
    <row r="120" spans="1:75" ht="9.6" customHeight="1" x14ac:dyDescent="0.2">
      <c r="B120" s="726"/>
      <c r="C120" s="727"/>
      <c r="D120" s="727"/>
      <c r="E120" s="727"/>
      <c r="F120" s="727"/>
      <c r="G120" s="727"/>
      <c r="H120" s="727"/>
      <c r="I120" s="727"/>
      <c r="J120" s="836"/>
      <c r="K120" s="836"/>
      <c r="L120" s="836"/>
      <c r="M120" s="836"/>
      <c r="N120" s="900" t="s">
        <v>32</v>
      </c>
      <c r="O120" s="900"/>
      <c r="P120" s="900"/>
      <c r="Q120" s="900"/>
      <c r="R120" s="900"/>
      <c r="S120" s="900"/>
      <c r="T120" s="900"/>
      <c r="U120" s="900"/>
      <c r="V120" s="900"/>
      <c r="W120" s="900"/>
      <c r="X120" s="900"/>
      <c r="Y120" s="900"/>
      <c r="Z120" s="900"/>
      <c r="AA120" s="900"/>
      <c r="AB120" s="900"/>
      <c r="AC120" s="731" t="s">
        <v>2</v>
      </c>
      <c r="AD120" s="731"/>
      <c r="AE120" s="838" t="s">
        <v>45</v>
      </c>
      <c r="AF120" s="838"/>
      <c r="AG120" s="838"/>
      <c r="AH120" s="838"/>
      <c r="AI120" s="838"/>
      <c r="AJ120" s="838"/>
      <c r="AK120" s="838"/>
      <c r="AL120" s="838"/>
      <c r="AM120" s="838"/>
      <c r="AN120" s="838"/>
      <c r="AO120" s="838"/>
      <c r="AP120" s="838"/>
      <c r="AQ120" s="838"/>
      <c r="AR120" s="838"/>
      <c r="AS120" s="836" t="s">
        <v>33</v>
      </c>
      <c r="AT120" s="836"/>
      <c r="AU120" s="836"/>
      <c r="AV120" s="836"/>
      <c r="AW120" s="836"/>
      <c r="AX120" s="836"/>
      <c r="AY120" s="836"/>
      <c r="AZ120" s="836"/>
      <c r="BA120" s="836"/>
      <c r="BB120" s="836"/>
      <c r="BC120" s="732"/>
      <c r="BD120" s="732"/>
      <c r="BE120" s="732"/>
      <c r="BF120" s="732"/>
      <c r="BG120" s="733"/>
      <c r="BH120" s="75"/>
      <c r="BI120" s="75"/>
      <c r="BJ120" s="35"/>
      <c r="BK120" s="35"/>
      <c r="BL120" s="35"/>
      <c r="BM120" s="35"/>
      <c r="BN120" s="35"/>
      <c r="BO120" s="35"/>
      <c r="BP120" s="35"/>
      <c r="BQ120" s="30"/>
      <c r="BR120" s="30"/>
      <c r="BS120" s="30"/>
    </row>
    <row r="121" spans="1:75" ht="9.6" customHeight="1" x14ac:dyDescent="0.2">
      <c r="B121" s="726"/>
      <c r="C121" s="727"/>
      <c r="D121" s="727"/>
      <c r="E121" s="727"/>
      <c r="F121" s="727"/>
      <c r="G121" s="727"/>
      <c r="H121" s="727"/>
      <c r="I121" s="727"/>
      <c r="J121" s="836"/>
      <c r="K121" s="836"/>
      <c r="L121" s="836"/>
      <c r="M121" s="836"/>
      <c r="N121" s="900"/>
      <c r="O121" s="900"/>
      <c r="P121" s="900"/>
      <c r="Q121" s="900"/>
      <c r="R121" s="900"/>
      <c r="S121" s="900"/>
      <c r="T121" s="900"/>
      <c r="U121" s="900"/>
      <c r="V121" s="900"/>
      <c r="W121" s="900"/>
      <c r="X121" s="900"/>
      <c r="Y121" s="900"/>
      <c r="Z121" s="900"/>
      <c r="AA121" s="900"/>
      <c r="AB121" s="900"/>
      <c r="AC121" s="731"/>
      <c r="AD121" s="731"/>
      <c r="AE121" s="838"/>
      <c r="AF121" s="838"/>
      <c r="AG121" s="838"/>
      <c r="AH121" s="838"/>
      <c r="AI121" s="838"/>
      <c r="AJ121" s="838"/>
      <c r="AK121" s="838"/>
      <c r="AL121" s="838"/>
      <c r="AM121" s="838"/>
      <c r="AN121" s="838"/>
      <c r="AO121" s="838"/>
      <c r="AP121" s="838"/>
      <c r="AQ121" s="838"/>
      <c r="AR121" s="838"/>
      <c r="AS121" s="836"/>
      <c r="AT121" s="836"/>
      <c r="AU121" s="836"/>
      <c r="AV121" s="836"/>
      <c r="AW121" s="836"/>
      <c r="AX121" s="836"/>
      <c r="AY121" s="836"/>
      <c r="AZ121" s="836"/>
      <c r="BA121" s="836"/>
      <c r="BB121" s="836"/>
      <c r="BC121" s="732"/>
      <c r="BD121" s="732"/>
      <c r="BE121" s="732"/>
      <c r="BF121" s="732"/>
      <c r="BG121" s="733"/>
      <c r="BH121" s="75"/>
      <c r="BI121" s="75"/>
      <c r="BJ121" s="35"/>
      <c r="BK121" s="35"/>
      <c r="BL121" s="35"/>
      <c r="BM121" s="35"/>
      <c r="BN121" s="35"/>
      <c r="BO121" s="35"/>
      <c r="BP121" s="35"/>
      <c r="BQ121" s="30"/>
      <c r="BR121" s="30"/>
      <c r="BS121" s="30"/>
    </row>
    <row r="122" spans="1:75" ht="9.6" customHeight="1" x14ac:dyDescent="0.2">
      <c r="B122" s="726"/>
      <c r="C122" s="727"/>
      <c r="D122" s="727"/>
      <c r="E122" s="727"/>
      <c r="F122" s="727"/>
      <c r="G122" s="727"/>
      <c r="H122" s="727"/>
      <c r="I122" s="727"/>
      <c r="J122" s="836"/>
      <c r="K122" s="836"/>
      <c r="L122" s="836"/>
      <c r="M122" s="836"/>
      <c r="N122" s="900" t="s">
        <v>34</v>
      </c>
      <c r="O122" s="900"/>
      <c r="P122" s="900"/>
      <c r="Q122" s="900"/>
      <c r="R122" s="900"/>
      <c r="S122" s="900"/>
      <c r="T122" s="900"/>
      <c r="U122" s="900"/>
      <c r="V122" s="900"/>
      <c r="W122" s="900"/>
      <c r="X122" s="900"/>
      <c r="Y122" s="900"/>
      <c r="Z122" s="900"/>
      <c r="AA122" s="900"/>
      <c r="AB122" s="900"/>
      <c r="AC122" s="731" t="s">
        <v>2</v>
      </c>
      <c r="AD122" s="731"/>
      <c r="AE122" s="838" t="s">
        <v>45</v>
      </c>
      <c r="AF122" s="838"/>
      <c r="AG122" s="838"/>
      <c r="AH122" s="838"/>
      <c r="AI122" s="838"/>
      <c r="AJ122" s="838"/>
      <c r="AK122" s="838"/>
      <c r="AL122" s="838"/>
      <c r="AM122" s="838"/>
      <c r="AN122" s="838"/>
      <c r="AO122" s="838"/>
      <c r="AP122" s="838"/>
      <c r="AQ122" s="838"/>
      <c r="AR122" s="838"/>
      <c r="AS122" s="836" t="s">
        <v>33</v>
      </c>
      <c r="AT122" s="836"/>
      <c r="AU122" s="836"/>
      <c r="AV122" s="836"/>
      <c r="AW122" s="836"/>
      <c r="AX122" s="836"/>
      <c r="AY122" s="836"/>
      <c r="AZ122" s="836"/>
      <c r="BA122" s="836"/>
      <c r="BB122" s="836"/>
      <c r="BC122" s="732"/>
      <c r="BD122" s="732"/>
      <c r="BE122" s="732"/>
      <c r="BF122" s="732"/>
      <c r="BG122" s="733"/>
      <c r="BH122" s="75"/>
      <c r="BI122" s="75"/>
      <c r="BJ122" s="22"/>
      <c r="BK122" s="22"/>
      <c r="BL122" s="22"/>
      <c r="BM122" s="22"/>
      <c r="BN122" s="22"/>
      <c r="BO122" s="22"/>
      <c r="BP122" s="22"/>
      <c r="BQ122" s="30"/>
      <c r="BR122" s="30"/>
      <c r="BS122" s="30"/>
    </row>
    <row r="123" spans="1:75" ht="9.6" customHeight="1" x14ac:dyDescent="0.2">
      <c r="B123" s="726"/>
      <c r="C123" s="727"/>
      <c r="D123" s="727"/>
      <c r="E123" s="727"/>
      <c r="F123" s="727"/>
      <c r="G123" s="727"/>
      <c r="H123" s="727"/>
      <c r="I123" s="727"/>
      <c r="J123" s="836"/>
      <c r="K123" s="836"/>
      <c r="L123" s="836"/>
      <c r="M123" s="836"/>
      <c r="N123" s="900"/>
      <c r="O123" s="900"/>
      <c r="P123" s="900"/>
      <c r="Q123" s="900"/>
      <c r="R123" s="900"/>
      <c r="S123" s="900"/>
      <c r="T123" s="900"/>
      <c r="U123" s="900"/>
      <c r="V123" s="900"/>
      <c r="W123" s="900"/>
      <c r="X123" s="900"/>
      <c r="Y123" s="900"/>
      <c r="Z123" s="900"/>
      <c r="AA123" s="900"/>
      <c r="AB123" s="900"/>
      <c r="AC123" s="731"/>
      <c r="AD123" s="731"/>
      <c r="AE123" s="838"/>
      <c r="AF123" s="838"/>
      <c r="AG123" s="838"/>
      <c r="AH123" s="838"/>
      <c r="AI123" s="838"/>
      <c r="AJ123" s="838"/>
      <c r="AK123" s="838"/>
      <c r="AL123" s="838"/>
      <c r="AM123" s="838"/>
      <c r="AN123" s="838"/>
      <c r="AO123" s="838"/>
      <c r="AP123" s="838"/>
      <c r="AQ123" s="838"/>
      <c r="AR123" s="838"/>
      <c r="AS123" s="836"/>
      <c r="AT123" s="836"/>
      <c r="AU123" s="836"/>
      <c r="AV123" s="836"/>
      <c r="AW123" s="836"/>
      <c r="AX123" s="836"/>
      <c r="AY123" s="836"/>
      <c r="AZ123" s="836"/>
      <c r="BA123" s="836"/>
      <c r="BB123" s="836"/>
      <c r="BC123" s="732"/>
      <c r="BD123" s="732"/>
      <c r="BE123" s="732"/>
      <c r="BF123" s="732"/>
      <c r="BG123" s="733"/>
      <c r="BH123" s="75"/>
      <c r="BI123" s="75"/>
    </row>
    <row r="124" spans="1:75" ht="9.6" customHeight="1" x14ac:dyDescent="0.2">
      <c r="B124" s="726"/>
      <c r="C124" s="727"/>
      <c r="D124" s="727"/>
      <c r="E124" s="727"/>
      <c r="F124" s="727"/>
      <c r="G124" s="727"/>
      <c r="H124" s="727"/>
      <c r="I124" s="727"/>
      <c r="J124" s="836"/>
      <c r="K124" s="836"/>
      <c r="L124" s="836"/>
      <c r="M124" s="836"/>
      <c r="N124" s="900" t="s">
        <v>35</v>
      </c>
      <c r="O124" s="900"/>
      <c r="P124" s="900"/>
      <c r="Q124" s="900"/>
      <c r="R124" s="900"/>
      <c r="S124" s="900"/>
      <c r="T124" s="900"/>
      <c r="U124" s="900"/>
      <c r="V124" s="900"/>
      <c r="W124" s="900"/>
      <c r="X124" s="900"/>
      <c r="Y124" s="900"/>
      <c r="Z124" s="900"/>
      <c r="AA124" s="900"/>
      <c r="AB124" s="900"/>
      <c r="AC124" s="731" t="s">
        <v>2</v>
      </c>
      <c r="AD124" s="731"/>
      <c r="AE124" s="913" t="s">
        <v>47</v>
      </c>
      <c r="AF124" s="913"/>
      <c r="AG124" s="913"/>
      <c r="AH124" s="913"/>
      <c r="AI124" s="913"/>
      <c r="AJ124" s="913"/>
      <c r="AK124" s="913"/>
      <c r="AL124" s="913"/>
      <c r="AM124" s="913"/>
      <c r="AN124" s="913"/>
      <c r="AO124" s="913"/>
      <c r="AP124" s="913"/>
      <c r="AQ124" s="913"/>
      <c r="AR124" s="913"/>
      <c r="AS124" s="913"/>
      <c r="AT124" s="913"/>
      <c r="AU124" s="913"/>
      <c r="AV124" s="913"/>
      <c r="AW124" s="913"/>
      <c r="AX124" s="913"/>
      <c r="AY124" s="913"/>
      <c r="AZ124" s="913"/>
      <c r="BA124" s="913"/>
      <c r="BB124" s="913"/>
      <c r="BC124" s="732"/>
      <c r="BD124" s="732"/>
      <c r="BE124" s="732"/>
      <c r="BF124" s="732"/>
      <c r="BG124" s="733"/>
      <c r="BH124" s="75"/>
      <c r="BI124" s="75"/>
    </row>
    <row r="125" spans="1:75" ht="9.6" customHeight="1" x14ac:dyDescent="0.2">
      <c r="B125" s="726"/>
      <c r="C125" s="727"/>
      <c r="D125" s="727"/>
      <c r="E125" s="727"/>
      <c r="F125" s="727"/>
      <c r="G125" s="727"/>
      <c r="H125" s="727"/>
      <c r="I125" s="727"/>
      <c r="J125" s="836"/>
      <c r="K125" s="836"/>
      <c r="L125" s="836"/>
      <c r="M125" s="836"/>
      <c r="N125" s="900"/>
      <c r="O125" s="900"/>
      <c r="P125" s="900"/>
      <c r="Q125" s="900"/>
      <c r="R125" s="900"/>
      <c r="S125" s="900"/>
      <c r="T125" s="900"/>
      <c r="U125" s="900"/>
      <c r="V125" s="900"/>
      <c r="W125" s="900"/>
      <c r="X125" s="900"/>
      <c r="Y125" s="900"/>
      <c r="Z125" s="900"/>
      <c r="AA125" s="900"/>
      <c r="AB125" s="900"/>
      <c r="AC125" s="731"/>
      <c r="AD125" s="731"/>
      <c r="AE125" s="913"/>
      <c r="AF125" s="913"/>
      <c r="AG125" s="913"/>
      <c r="AH125" s="913"/>
      <c r="AI125" s="913"/>
      <c r="AJ125" s="913"/>
      <c r="AK125" s="913"/>
      <c r="AL125" s="913"/>
      <c r="AM125" s="913"/>
      <c r="AN125" s="913"/>
      <c r="AO125" s="913"/>
      <c r="AP125" s="913"/>
      <c r="AQ125" s="913"/>
      <c r="AR125" s="913"/>
      <c r="AS125" s="913"/>
      <c r="AT125" s="913"/>
      <c r="AU125" s="913"/>
      <c r="AV125" s="913"/>
      <c r="AW125" s="913"/>
      <c r="AX125" s="913"/>
      <c r="AY125" s="913"/>
      <c r="AZ125" s="913"/>
      <c r="BA125" s="913"/>
      <c r="BB125" s="913"/>
      <c r="BC125" s="732"/>
      <c r="BD125" s="732"/>
      <c r="BE125" s="732"/>
      <c r="BF125" s="732"/>
      <c r="BG125" s="733"/>
      <c r="BH125" s="75"/>
      <c r="BI125" s="75"/>
    </row>
    <row r="126" spans="1:75" ht="9" customHeight="1" x14ac:dyDescent="0.2">
      <c r="B126" s="726"/>
      <c r="C126" s="727"/>
      <c r="D126" s="727"/>
      <c r="E126" s="727"/>
      <c r="F126" s="727"/>
      <c r="G126" s="727"/>
      <c r="H126" s="727"/>
      <c r="I126" s="727"/>
      <c r="J126" s="836"/>
      <c r="K126" s="836"/>
      <c r="L126" s="836"/>
      <c r="M126" s="836"/>
      <c r="N126" s="900" t="s">
        <v>36</v>
      </c>
      <c r="O126" s="900"/>
      <c r="P126" s="900"/>
      <c r="Q126" s="900"/>
      <c r="R126" s="900"/>
      <c r="S126" s="900"/>
      <c r="T126" s="900"/>
      <c r="U126" s="900"/>
      <c r="V126" s="900"/>
      <c r="W126" s="900"/>
      <c r="X126" s="900"/>
      <c r="Y126" s="900"/>
      <c r="Z126" s="900"/>
      <c r="AA126" s="900"/>
      <c r="AB126" s="900"/>
      <c r="AC126" s="731" t="s">
        <v>2</v>
      </c>
      <c r="AD126" s="731"/>
      <c r="AE126" s="812" t="s">
        <v>46</v>
      </c>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903"/>
      <c r="BD126" s="903"/>
      <c r="BE126" s="903"/>
      <c r="BF126" s="903"/>
      <c r="BG126" s="904"/>
      <c r="BH126" s="75"/>
      <c r="BI126" s="75"/>
    </row>
    <row r="127" spans="1:75" ht="9" customHeight="1" x14ac:dyDescent="0.2">
      <c r="B127" s="726"/>
      <c r="C127" s="727"/>
      <c r="D127" s="727"/>
      <c r="E127" s="727"/>
      <c r="F127" s="727"/>
      <c r="G127" s="727"/>
      <c r="H127" s="727"/>
      <c r="I127" s="727"/>
      <c r="J127" s="836"/>
      <c r="K127" s="836"/>
      <c r="L127" s="836"/>
      <c r="M127" s="836"/>
      <c r="N127" s="900"/>
      <c r="O127" s="900"/>
      <c r="P127" s="900"/>
      <c r="Q127" s="900"/>
      <c r="R127" s="900"/>
      <c r="S127" s="900"/>
      <c r="T127" s="900"/>
      <c r="U127" s="900"/>
      <c r="V127" s="900"/>
      <c r="W127" s="900"/>
      <c r="X127" s="900"/>
      <c r="Y127" s="900"/>
      <c r="Z127" s="900"/>
      <c r="AA127" s="900"/>
      <c r="AB127" s="900"/>
      <c r="AC127" s="731"/>
      <c r="AD127" s="731"/>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903"/>
      <c r="BD127" s="903"/>
      <c r="BE127" s="903"/>
      <c r="BF127" s="903"/>
      <c r="BG127" s="904"/>
      <c r="BH127" s="75"/>
      <c r="BI127" s="75"/>
    </row>
    <row r="128" spans="1:75" ht="9" customHeight="1" x14ac:dyDescent="0.2">
      <c r="B128" s="726"/>
      <c r="C128" s="727"/>
      <c r="D128" s="727"/>
      <c r="E128" s="727"/>
      <c r="F128" s="727"/>
      <c r="G128" s="727"/>
      <c r="H128" s="727"/>
      <c r="I128" s="727"/>
      <c r="J128" s="836"/>
      <c r="K128" s="836"/>
      <c r="L128" s="836"/>
      <c r="M128" s="836"/>
      <c r="N128" s="900" t="s">
        <v>37</v>
      </c>
      <c r="O128" s="900"/>
      <c r="P128" s="900"/>
      <c r="Q128" s="900"/>
      <c r="R128" s="900"/>
      <c r="S128" s="900"/>
      <c r="T128" s="900"/>
      <c r="U128" s="900"/>
      <c r="V128" s="900"/>
      <c r="W128" s="900"/>
      <c r="X128" s="900"/>
      <c r="Y128" s="900"/>
      <c r="Z128" s="900"/>
      <c r="AA128" s="900"/>
      <c r="AB128" s="900"/>
      <c r="AC128" s="731" t="s">
        <v>2</v>
      </c>
      <c r="AD128" s="731"/>
      <c r="AE128" s="812" t="s">
        <v>38</v>
      </c>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731" t="s">
        <v>2</v>
      </c>
      <c r="BD128" s="731"/>
      <c r="BE128" s="731"/>
      <c r="BF128" s="731"/>
      <c r="BG128" s="905"/>
      <c r="BH128" s="75"/>
      <c r="BI128" s="75"/>
      <c r="BJ128" s="35"/>
      <c r="BK128" s="35"/>
      <c r="BL128" s="35"/>
      <c r="BM128" s="35"/>
      <c r="BN128" s="35"/>
      <c r="BO128" s="35"/>
      <c r="BP128" s="35"/>
      <c r="BQ128" s="30"/>
      <c r="BR128" s="30"/>
      <c r="BS128" s="30"/>
    </row>
    <row r="129" spans="1:61" ht="9" customHeight="1" x14ac:dyDescent="0.2">
      <c r="B129" s="728"/>
      <c r="C129" s="729"/>
      <c r="D129" s="729"/>
      <c r="E129" s="729"/>
      <c r="F129" s="729"/>
      <c r="G129" s="729"/>
      <c r="H129" s="729"/>
      <c r="I129" s="729"/>
      <c r="J129" s="837"/>
      <c r="K129" s="837"/>
      <c r="L129" s="837"/>
      <c r="M129" s="837"/>
      <c r="N129" s="918"/>
      <c r="O129" s="918"/>
      <c r="P129" s="918"/>
      <c r="Q129" s="918"/>
      <c r="R129" s="918"/>
      <c r="S129" s="918"/>
      <c r="T129" s="918"/>
      <c r="U129" s="918"/>
      <c r="V129" s="918"/>
      <c r="W129" s="918"/>
      <c r="X129" s="918"/>
      <c r="Y129" s="918"/>
      <c r="Z129" s="918"/>
      <c r="AA129" s="918"/>
      <c r="AB129" s="918"/>
      <c r="AC129" s="808"/>
      <c r="AD129" s="808"/>
      <c r="AE129" s="912"/>
      <c r="AF129" s="912"/>
      <c r="AG129" s="912"/>
      <c r="AH129" s="912"/>
      <c r="AI129" s="912"/>
      <c r="AJ129" s="912"/>
      <c r="AK129" s="912"/>
      <c r="AL129" s="912"/>
      <c r="AM129" s="912"/>
      <c r="AN129" s="912"/>
      <c r="AO129" s="912"/>
      <c r="AP129" s="912"/>
      <c r="AQ129" s="912"/>
      <c r="AR129" s="912"/>
      <c r="AS129" s="912"/>
      <c r="AT129" s="912"/>
      <c r="AU129" s="912"/>
      <c r="AV129" s="912"/>
      <c r="AW129" s="912"/>
      <c r="AX129" s="912"/>
      <c r="AY129" s="912"/>
      <c r="AZ129" s="912"/>
      <c r="BA129" s="912"/>
      <c r="BB129" s="912"/>
      <c r="BC129" s="808"/>
      <c r="BD129" s="808"/>
      <c r="BE129" s="808"/>
      <c r="BF129" s="808"/>
      <c r="BG129" s="906"/>
      <c r="BH129" s="75"/>
      <c r="BI129" s="75"/>
    </row>
    <row r="130" spans="1:61" ht="9" customHeight="1" x14ac:dyDescent="0.2">
      <c r="B130" s="32"/>
      <c r="C130" s="23"/>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75"/>
      <c r="BE130" s="75"/>
      <c r="BF130" s="75"/>
      <c r="BG130" s="75"/>
      <c r="BH130" s="171"/>
      <c r="BI130" s="171"/>
    </row>
    <row r="131" spans="1:61" ht="11.25" customHeight="1" x14ac:dyDescent="0.2">
      <c r="B131" s="33"/>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75"/>
      <c r="BE131" s="75"/>
      <c r="BF131" s="75"/>
      <c r="BG131" s="75"/>
      <c r="BH131" s="171"/>
      <c r="BI131" s="171"/>
    </row>
    <row r="132" spans="1:61" ht="9.6" customHeight="1" x14ac:dyDescent="0.2">
      <c r="B132" s="724" t="s">
        <v>48</v>
      </c>
      <c r="C132" s="725"/>
      <c r="D132" s="725"/>
      <c r="E132" s="725"/>
      <c r="F132" s="725"/>
      <c r="G132" s="725"/>
      <c r="H132" s="725"/>
      <c r="I132" s="725"/>
      <c r="J132" s="890" t="s">
        <v>8</v>
      </c>
      <c r="K132" s="891"/>
      <c r="L132" s="891"/>
      <c r="M132" s="892"/>
      <c r="N132" s="799"/>
      <c r="O132" s="800"/>
      <c r="P132" s="800"/>
      <c r="Q132" s="800"/>
      <c r="R132" s="800"/>
      <c r="S132" s="800"/>
      <c r="T132" s="800"/>
      <c r="U132" s="800"/>
      <c r="V132" s="800"/>
      <c r="W132" s="800"/>
      <c r="X132" s="800"/>
      <c r="Y132" s="800"/>
      <c r="Z132" s="801"/>
      <c r="AA132" s="174"/>
      <c r="AB132" s="174"/>
      <c r="AC132" s="174"/>
      <c r="AD132" s="174"/>
      <c r="AE132" s="174"/>
      <c r="AF132" s="174"/>
      <c r="AG132" s="174"/>
      <c r="AH132" s="174"/>
      <c r="AI132" s="174"/>
      <c r="AJ132" s="174"/>
      <c r="AK132" s="174"/>
      <c r="AL132" s="174"/>
      <c r="AM132" s="174"/>
      <c r="AN132" s="174"/>
      <c r="AO132" s="31"/>
      <c r="AP132" s="31"/>
      <c r="AQ132" s="31"/>
      <c r="AR132" s="31"/>
      <c r="AS132" s="31"/>
      <c r="AT132" s="31"/>
      <c r="AU132" s="31"/>
      <c r="AV132" s="31"/>
      <c r="AW132" s="31"/>
      <c r="AX132" s="31"/>
      <c r="AY132" s="31"/>
      <c r="AZ132" s="31"/>
      <c r="BA132" s="31"/>
      <c r="BB132" s="31"/>
      <c r="BC132" s="31"/>
      <c r="BD132" s="31"/>
      <c r="BE132" s="31"/>
      <c r="BF132" s="31"/>
      <c r="BG132" s="31"/>
      <c r="BH132" s="34"/>
      <c r="BI132" s="34"/>
    </row>
    <row r="133" spans="1:61" ht="9.6" customHeight="1" x14ac:dyDescent="0.2">
      <c r="B133" s="726"/>
      <c r="C133" s="727"/>
      <c r="D133" s="727"/>
      <c r="E133" s="727"/>
      <c r="F133" s="727"/>
      <c r="G133" s="727"/>
      <c r="H133" s="727"/>
      <c r="I133" s="727"/>
      <c r="J133" s="893"/>
      <c r="K133" s="894"/>
      <c r="L133" s="894"/>
      <c r="M133" s="895"/>
      <c r="N133" s="802"/>
      <c r="O133" s="803"/>
      <c r="P133" s="803"/>
      <c r="Q133" s="803"/>
      <c r="R133" s="803"/>
      <c r="S133" s="803"/>
      <c r="T133" s="803"/>
      <c r="U133" s="803"/>
      <c r="V133" s="803"/>
      <c r="W133" s="803"/>
      <c r="X133" s="803"/>
      <c r="Y133" s="803"/>
      <c r="Z133" s="804"/>
      <c r="AA133" s="174"/>
      <c r="AB133" s="174"/>
      <c r="AC133" s="174"/>
      <c r="AD133" s="174"/>
      <c r="AE133" s="174"/>
      <c r="AF133" s="174"/>
      <c r="AG133" s="174"/>
      <c r="AH133" s="174"/>
      <c r="AI133" s="174"/>
      <c r="AJ133" s="174"/>
      <c r="AK133" s="174"/>
      <c r="AL133" s="174"/>
      <c r="AM133" s="174"/>
      <c r="AN133" s="174"/>
      <c r="AO133" s="31"/>
      <c r="AP133" s="31"/>
      <c r="AQ133" s="31"/>
      <c r="AR133" s="31"/>
      <c r="AS133" s="31"/>
      <c r="AT133" s="31"/>
      <c r="AU133" s="31"/>
      <c r="AV133" s="31"/>
      <c r="AW133" s="31"/>
      <c r="AX133" s="31"/>
      <c r="AY133" s="31"/>
      <c r="AZ133" s="31"/>
      <c r="BA133" s="31"/>
      <c r="BB133" s="31"/>
      <c r="BC133" s="31"/>
      <c r="BD133" s="31"/>
      <c r="BE133" s="31"/>
      <c r="BF133" s="31"/>
      <c r="BG133" s="31"/>
      <c r="BH133" s="34"/>
      <c r="BI133" s="34"/>
    </row>
    <row r="134" spans="1:61" ht="9.6" customHeight="1" x14ac:dyDescent="0.2">
      <c r="B134" s="726"/>
      <c r="C134" s="727"/>
      <c r="D134" s="727"/>
      <c r="E134" s="727"/>
      <c r="F134" s="727"/>
      <c r="G134" s="727"/>
      <c r="H134" s="727"/>
      <c r="I134" s="727"/>
      <c r="J134" s="893" t="s">
        <v>10</v>
      </c>
      <c r="K134" s="894"/>
      <c r="L134" s="894"/>
      <c r="M134" s="895"/>
      <c r="N134" s="756"/>
      <c r="O134" s="757"/>
      <c r="P134" s="757"/>
      <c r="Q134" s="757"/>
      <c r="R134" s="757"/>
      <c r="S134" s="757"/>
      <c r="T134" s="757"/>
      <c r="U134" s="757"/>
      <c r="V134" s="757"/>
      <c r="W134" s="757"/>
      <c r="X134" s="757"/>
      <c r="Y134" s="757"/>
      <c r="Z134" s="805"/>
      <c r="AA134" s="36"/>
      <c r="AB134" s="174"/>
      <c r="AC134" s="174"/>
      <c r="AD134" s="174"/>
      <c r="AE134" s="174"/>
      <c r="AF134" s="174"/>
      <c r="AG134" s="174"/>
      <c r="AH134" s="174"/>
      <c r="AI134" s="174"/>
      <c r="AJ134" s="174"/>
      <c r="AK134" s="174"/>
      <c r="AL134" s="174"/>
      <c r="AM134" s="174"/>
      <c r="AN134" s="174"/>
      <c r="AO134" s="31"/>
      <c r="AP134" s="31"/>
      <c r="AQ134" s="31"/>
      <c r="AR134" s="31"/>
      <c r="AS134" s="31"/>
      <c r="AT134" s="31"/>
      <c r="AU134" s="31"/>
      <c r="AV134" s="31"/>
      <c r="AW134" s="31"/>
      <c r="AX134" s="31"/>
      <c r="AY134" s="31"/>
      <c r="AZ134" s="31"/>
      <c r="BA134" s="31"/>
      <c r="BB134" s="31"/>
      <c r="BC134" s="31"/>
      <c r="BD134" s="31"/>
      <c r="BE134" s="31"/>
      <c r="BF134" s="31"/>
      <c r="BG134" s="31"/>
      <c r="BH134" s="34"/>
      <c r="BI134" s="34"/>
    </row>
    <row r="135" spans="1:61" ht="9.6" customHeight="1" x14ac:dyDescent="0.2">
      <c r="B135" s="728"/>
      <c r="C135" s="729"/>
      <c r="D135" s="729"/>
      <c r="E135" s="729"/>
      <c r="F135" s="729"/>
      <c r="G135" s="729"/>
      <c r="H135" s="729"/>
      <c r="I135" s="729"/>
      <c r="J135" s="896"/>
      <c r="K135" s="897"/>
      <c r="L135" s="897"/>
      <c r="M135" s="898"/>
      <c r="N135" s="758"/>
      <c r="O135" s="759"/>
      <c r="P135" s="759"/>
      <c r="Q135" s="759"/>
      <c r="R135" s="759"/>
      <c r="S135" s="759"/>
      <c r="T135" s="759"/>
      <c r="U135" s="759"/>
      <c r="V135" s="759"/>
      <c r="W135" s="759"/>
      <c r="X135" s="759"/>
      <c r="Y135" s="759"/>
      <c r="Z135" s="899"/>
      <c r="AA135" s="36"/>
      <c r="AB135" s="174"/>
      <c r="AC135" s="174"/>
      <c r="AD135" s="174"/>
      <c r="AE135" s="174"/>
      <c r="AF135" s="174"/>
      <c r="AG135" s="174"/>
      <c r="AH135" s="174"/>
      <c r="AI135" s="174"/>
      <c r="AJ135" s="174"/>
      <c r="AK135" s="174"/>
      <c r="AL135" s="174"/>
      <c r="AM135" s="174"/>
      <c r="AN135" s="174"/>
      <c r="AO135" s="31"/>
      <c r="AP135" s="31"/>
      <c r="AQ135" s="31"/>
      <c r="AR135" s="31"/>
      <c r="AS135" s="31"/>
      <c r="AT135" s="31"/>
      <c r="AU135" s="31"/>
      <c r="AV135" s="31"/>
      <c r="AW135" s="31"/>
      <c r="AX135" s="31"/>
      <c r="AY135" s="31"/>
      <c r="AZ135" s="31"/>
      <c r="BA135" s="31"/>
      <c r="BB135" s="31"/>
      <c r="BC135" s="31"/>
      <c r="BD135" s="31"/>
      <c r="BE135" s="31"/>
      <c r="BF135" s="31"/>
      <c r="BG135" s="31"/>
      <c r="BH135" s="34"/>
      <c r="BI135" s="34"/>
    </row>
    <row r="136" spans="1:61" ht="9.6" customHeight="1" x14ac:dyDescent="0.2">
      <c r="A136" s="30"/>
      <c r="B136" s="19"/>
      <c r="C136" s="19"/>
      <c r="D136" s="19"/>
      <c r="E136" s="19"/>
      <c r="F136" s="19"/>
      <c r="G136" s="19"/>
      <c r="H136" s="19"/>
      <c r="I136" s="19"/>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31"/>
      <c r="AP136" s="31"/>
      <c r="AQ136" s="31"/>
      <c r="AR136" s="31"/>
      <c r="AS136" s="31"/>
      <c r="AT136" s="31"/>
      <c r="AU136" s="31"/>
      <c r="AV136" s="31"/>
      <c r="AW136" s="31"/>
      <c r="AX136" s="31"/>
      <c r="AY136" s="31"/>
      <c r="AZ136" s="31"/>
      <c r="BA136" s="31"/>
      <c r="BB136" s="31"/>
      <c r="BC136" s="31"/>
      <c r="BD136" s="31"/>
      <c r="BE136" s="31"/>
      <c r="BF136" s="31"/>
      <c r="BG136" s="31"/>
      <c r="BH136" s="34"/>
      <c r="BI136" s="34"/>
    </row>
    <row r="137" spans="1:61" ht="9.6" customHeight="1" x14ac:dyDescent="0.2">
      <c r="A137" s="30"/>
      <c r="B137" s="19"/>
      <c r="C137" s="19"/>
      <c r="D137" s="19"/>
      <c r="E137" s="19"/>
      <c r="F137" s="19"/>
      <c r="G137" s="19"/>
      <c r="H137" s="19"/>
      <c r="I137" s="19"/>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75"/>
      <c r="AP137" s="75"/>
      <c r="AQ137" s="75"/>
      <c r="AR137" s="75"/>
      <c r="AS137" s="75"/>
      <c r="AT137" s="75"/>
      <c r="AU137" s="75"/>
      <c r="AV137" s="75"/>
      <c r="AW137" s="75"/>
      <c r="AX137" s="75"/>
      <c r="AY137" s="75"/>
      <c r="AZ137" s="75"/>
      <c r="BA137" s="75"/>
      <c r="BB137" s="75"/>
      <c r="BC137" s="75"/>
      <c r="BD137" s="75"/>
      <c r="BE137" s="75"/>
      <c r="BF137" s="75"/>
      <c r="BG137" s="75"/>
      <c r="BH137" s="171"/>
      <c r="BI137" s="171"/>
    </row>
    <row r="138" spans="1:61" ht="9.6" customHeight="1" x14ac:dyDescent="0.2">
      <c r="B138" s="174"/>
      <c r="C138" s="174"/>
      <c r="D138" s="174"/>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61" ht="9.6" customHeight="1" x14ac:dyDescent="0.2">
      <c r="B139" s="174"/>
      <c r="C139" s="174"/>
      <c r="D139" s="174"/>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61" ht="9.6" customHeight="1" x14ac:dyDescent="0.2">
      <c r="B140" s="174"/>
      <c r="C140" s="174"/>
      <c r="D140" s="174"/>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4"/>
      <c r="AC140" s="34"/>
      <c r="AD140" s="35"/>
      <c r="AE140" s="35"/>
      <c r="AF140" s="35"/>
      <c r="AG140" s="35"/>
      <c r="AH140" s="35"/>
      <c r="AI140" s="35"/>
      <c r="AJ140" s="35"/>
      <c r="AK140" s="30"/>
      <c r="AL140" s="30"/>
      <c r="AM140" s="30"/>
    </row>
    <row r="141" spans="1:61" ht="9.6" customHeight="1" x14ac:dyDescent="0.2">
      <c r="B141" s="174"/>
      <c r="C141" s="174"/>
      <c r="D141" s="174"/>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4"/>
      <c r="AC141" s="34"/>
      <c r="AD141" s="35"/>
      <c r="AE141" s="35"/>
      <c r="AF141" s="35"/>
      <c r="AG141" s="35"/>
      <c r="AH141" s="35"/>
      <c r="AI141" s="35"/>
      <c r="AJ141" s="35"/>
      <c r="AK141" s="30"/>
      <c r="AL141" s="30"/>
      <c r="AM141" s="30"/>
    </row>
    <row r="142" spans="1:61" ht="9.6" customHeight="1" x14ac:dyDescent="0.2">
      <c r="A142" s="21"/>
      <c r="B142" s="174"/>
      <c r="C142" s="174"/>
      <c r="D142" s="174"/>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4"/>
      <c r="AC142" s="34"/>
      <c r="AD142" s="35"/>
      <c r="AE142" s="35"/>
      <c r="AF142" s="35"/>
      <c r="AG142" s="35"/>
      <c r="AH142" s="35"/>
      <c r="AI142" s="35"/>
      <c r="AJ142" s="35"/>
      <c r="AK142" s="30"/>
      <c r="AL142" s="30"/>
      <c r="AM142" s="30"/>
    </row>
    <row r="143" spans="1:61" ht="9.6" customHeight="1" x14ac:dyDescent="0.2">
      <c r="A143" s="21"/>
      <c r="B143" s="19"/>
      <c r="C143" s="19"/>
      <c r="D143" s="19"/>
      <c r="E143" s="19"/>
      <c r="F143" s="19"/>
      <c r="G143" s="19"/>
      <c r="H143" s="19"/>
      <c r="I143" s="19"/>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31"/>
      <c r="AP143" s="31"/>
      <c r="AQ143" s="31"/>
      <c r="AR143" s="31"/>
      <c r="AS143" s="31"/>
      <c r="AT143" s="31"/>
      <c r="AU143" s="31"/>
      <c r="AV143" s="31"/>
      <c r="AW143" s="31"/>
      <c r="AX143" s="31"/>
      <c r="AY143" s="31"/>
      <c r="AZ143" s="31"/>
      <c r="BA143" s="31"/>
      <c r="BB143" s="31"/>
      <c r="BC143" s="31"/>
      <c r="BD143" s="31"/>
      <c r="BE143" s="31"/>
      <c r="BF143" s="31"/>
      <c r="BG143" s="31"/>
      <c r="BH143" s="34"/>
      <c r="BI143" s="34"/>
    </row>
    <row r="144" spans="1:61" ht="9.6" customHeight="1" x14ac:dyDescent="0.2">
      <c r="A144" s="21"/>
      <c r="B144" s="19"/>
      <c r="C144" s="19"/>
      <c r="D144" s="19"/>
      <c r="E144" s="19"/>
      <c r="F144" s="19"/>
      <c r="G144" s="19"/>
      <c r="H144" s="19"/>
      <c r="I144" s="19"/>
      <c r="J144" s="174"/>
      <c r="K144" s="174"/>
      <c r="L144" s="174"/>
      <c r="M144" s="174"/>
      <c r="N144" s="174"/>
      <c r="O144" s="174"/>
      <c r="P144" s="174"/>
      <c r="Q144" s="174"/>
      <c r="R144" s="174"/>
      <c r="S144" s="174"/>
      <c r="T144" s="174"/>
      <c r="U144" s="174"/>
      <c r="V144" s="174"/>
      <c r="W144" s="174"/>
      <c r="X144" s="31"/>
      <c r="Y144" s="31"/>
      <c r="Z144" s="34"/>
      <c r="AA144" s="34"/>
      <c r="AB144" s="35"/>
      <c r="AC144" s="35"/>
      <c r="AD144" s="35"/>
      <c r="AE144" s="35"/>
      <c r="AF144" s="35"/>
      <c r="AG144" s="35"/>
      <c r="AH144" s="35"/>
      <c r="AI144" s="30"/>
      <c r="AJ144" s="30"/>
      <c r="AK144" s="30"/>
    </row>
    <row r="145" spans="1:55" ht="9.6" customHeight="1" x14ac:dyDescent="0.2">
      <c r="A145" s="21"/>
      <c r="B145" s="19"/>
      <c r="C145" s="19"/>
      <c r="D145" s="19"/>
      <c r="E145" s="19"/>
      <c r="F145" s="19"/>
      <c r="G145" s="19"/>
      <c r="H145" s="19"/>
      <c r="I145" s="19"/>
      <c r="J145" s="174"/>
      <c r="K145" s="174"/>
      <c r="L145" s="174"/>
      <c r="M145" s="174"/>
      <c r="N145" s="174"/>
      <c r="O145" s="174"/>
      <c r="P145" s="174"/>
      <c r="Q145" s="174"/>
      <c r="R145" s="174"/>
      <c r="S145" s="174"/>
      <c r="T145" s="174"/>
      <c r="U145" s="174"/>
      <c r="V145" s="174"/>
      <c r="W145" s="174"/>
      <c r="X145" s="31"/>
      <c r="Y145" s="31"/>
      <c r="Z145" s="34"/>
      <c r="AA145" s="34"/>
      <c r="AB145" s="35"/>
      <c r="AC145" s="35"/>
      <c r="AD145" s="35"/>
      <c r="AE145" s="35"/>
      <c r="AF145" s="35"/>
      <c r="AG145" s="35"/>
      <c r="AH145" s="35"/>
      <c r="AI145" s="30"/>
      <c r="AJ145" s="30"/>
      <c r="AK145" s="30"/>
    </row>
    <row r="146" spans="1:55" ht="9.6" customHeight="1" x14ac:dyDescent="0.2">
      <c r="A146" s="21"/>
      <c r="B146" s="21"/>
      <c r="C146" s="21"/>
      <c r="D146" s="21"/>
      <c r="E146" s="21"/>
      <c r="F146" s="21"/>
      <c r="G146" s="21"/>
      <c r="H146" s="21"/>
      <c r="I146" s="21"/>
      <c r="J146" s="21"/>
      <c r="K146" s="21"/>
      <c r="L146" s="21"/>
      <c r="M146" s="21"/>
      <c r="N146" s="21"/>
      <c r="O146" s="21"/>
      <c r="P146" s="21"/>
      <c r="T146" s="31"/>
      <c r="U146" s="31"/>
      <c r="V146" s="31"/>
      <c r="W146" s="31"/>
      <c r="X146" s="20"/>
      <c r="Y146" s="20"/>
      <c r="Z146" s="30"/>
      <c r="AA146" s="30"/>
      <c r="AB146" s="30"/>
      <c r="AC146" s="30"/>
      <c r="AD146" s="30"/>
      <c r="AE146" s="30"/>
      <c r="AF146" s="30"/>
      <c r="AG146" s="30"/>
      <c r="AH146" s="30"/>
      <c r="AI146" s="30"/>
      <c r="AJ146" s="30"/>
      <c r="AK146" s="30"/>
    </row>
    <row r="147" spans="1:55" ht="9.6" customHeight="1" x14ac:dyDescent="0.2">
      <c r="T147" s="31"/>
      <c r="U147" s="31"/>
      <c r="V147" s="31"/>
      <c r="W147" s="31"/>
      <c r="X147" s="20"/>
      <c r="Y147" s="20"/>
      <c r="Z147" s="30"/>
      <c r="AA147" s="30"/>
      <c r="AB147" s="30"/>
      <c r="AC147" s="30"/>
      <c r="AD147" s="30"/>
      <c r="AE147" s="30"/>
      <c r="AF147" s="30"/>
      <c r="AG147" s="30"/>
      <c r="AH147" s="30"/>
      <c r="AI147" s="30"/>
      <c r="AJ147" s="30"/>
      <c r="AK147" s="30"/>
    </row>
    <row r="148" spans="1:55" ht="9.6" customHeight="1" x14ac:dyDescent="0.2">
      <c r="T148" s="31"/>
      <c r="U148" s="31"/>
      <c r="V148" s="31"/>
      <c r="W148" s="31"/>
      <c r="X148" s="20"/>
      <c r="Y148" s="20"/>
      <c r="Z148" s="20"/>
      <c r="AA148" s="846"/>
      <c r="AB148" s="846"/>
      <c r="AC148" s="846"/>
      <c r="AD148" s="846"/>
      <c r="AE148" s="846"/>
      <c r="AF148" s="846"/>
      <c r="AG148" s="846"/>
      <c r="AH148" s="30"/>
    </row>
    <row r="149" spans="1:55" ht="9.6" customHeight="1" x14ac:dyDescent="0.2">
      <c r="T149" s="31"/>
      <c r="U149" s="31"/>
      <c r="V149" s="31"/>
      <c r="W149" s="31"/>
      <c r="X149" s="20"/>
      <c r="Y149" s="20"/>
      <c r="Z149" s="20"/>
      <c r="AA149" s="20"/>
      <c r="AB149" s="20"/>
    </row>
    <row r="150" spans="1:55" ht="9.6" customHeight="1" x14ac:dyDescent="0.2">
      <c r="T150" s="31"/>
      <c r="U150" s="31"/>
      <c r="V150" s="31"/>
      <c r="W150" s="31"/>
    </row>
    <row r="151" spans="1:55" ht="9.6" customHeight="1" x14ac:dyDescent="0.2">
      <c r="A151" s="37"/>
      <c r="T151" s="75"/>
      <c r="U151" s="75"/>
      <c r="V151" s="75"/>
      <c r="W151" s="75"/>
      <c r="X151" s="75"/>
      <c r="Y151" s="171"/>
      <c r="Z151" s="171"/>
      <c r="AA151" s="171"/>
      <c r="AB151" s="171"/>
      <c r="AC151" s="171"/>
      <c r="AD151" s="171"/>
      <c r="AE151" s="171"/>
      <c r="AF151" s="171"/>
      <c r="AG151" s="171"/>
      <c r="AH151" s="34"/>
      <c r="AI151" s="34"/>
      <c r="AJ151" s="34"/>
      <c r="AK151" s="34"/>
      <c r="AL151" s="34"/>
      <c r="AM151" s="34"/>
      <c r="AN151" s="34"/>
      <c r="AO151" s="171"/>
      <c r="AP151" s="171"/>
      <c r="AQ151" s="171"/>
      <c r="AR151" s="171"/>
      <c r="AS151" s="171"/>
      <c r="AT151" s="171"/>
      <c r="AU151" s="171"/>
      <c r="AV151" s="171"/>
      <c r="AW151" s="171"/>
      <c r="AX151" s="171"/>
      <c r="AY151" s="171"/>
      <c r="AZ151" s="171"/>
      <c r="BA151" s="171"/>
      <c r="BB151" s="171"/>
    </row>
    <row r="152" spans="1:55" ht="9.6" customHeight="1" x14ac:dyDescent="0.2">
      <c r="A152" s="37"/>
      <c r="T152" s="75"/>
      <c r="U152" s="75"/>
      <c r="V152" s="75"/>
      <c r="W152" s="75"/>
      <c r="X152" s="75"/>
      <c r="Y152" s="171"/>
      <c r="Z152" s="171"/>
      <c r="AA152" s="171"/>
      <c r="AB152" s="171"/>
      <c r="AC152" s="171"/>
      <c r="AD152" s="171"/>
      <c r="AE152" s="171"/>
      <c r="AF152" s="171"/>
      <c r="AG152" s="171"/>
      <c r="AH152" s="34"/>
      <c r="AI152" s="34"/>
      <c r="AJ152" s="34"/>
      <c r="AK152" s="34"/>
      <c r="AL152" s="34"/>
      <c r="AM152" s="34"/>
      <c r="AN152" s="34"/>
      <c r="AO152" s="171"/>
      <c r="AP152" s="171"/>
      <c r="AQ152" s="171"/>
      <c r="AR152" s="171"/>
      <c r="AS152" s="171"/>
      <c r="AT152" s="171"/>
      <c r="AU152" s="171"/>
      <c r="AV152" s="171"/>
      <c r="AW152" s="171"/>
      <c r="AX152" s="171"/>
      <c r="AY152" s="171"/>
      <c r="AZ152" s="171"/>
      <c r="BA152" s="171"/>
      <c r="BB152" s="171"/>
    </row>
    <row r="153" spans="1:55" ht="9.6" customHeight="1" x14ac:dyDescent="0.2">
      <c r="A153" s="37"/>
      <c r="T153" s="75"/>
      <c r="U153" s="75"/>
      <c r="V153" s="75"/>
      <c r="W153" s="75"/>
      <c r="X153" s="75"/>
      <c r="Y153" s="171"/>
      <c r="Z153" s="171"/>
      <c r="AA153" s="171"/>
      <c r="AB153" s="171"/>
      <c r="AC153" s="171"/>
      <c r="AD153" s="171"/>
      <c r="AE153" s="171"/>
      <c r="AF153" s="171"/>
      <c r="AG153" s="171"/>
      <c r="AH153" s="34"/>
      <c r="AI153" s="34"/>
      <c r="AJ153" s="34"/>
      <c r="AK153" s="34"/>
      <c r="AL153" s="34"/>
      <c r="AM153" s="34"/>
      <c r="AN153" s="34"/>
      <c r="AO153" s="171"/>
      <c r="AP153" s="171"/>
      <c r="AQ153" s="171"/>
      <c r="AR153" s="171"/>
      <c r="AS153" s="171"/>
      <c r="AT153" s="171"/>
      <c r="AU153" s="171"/>
      <c r="AV153" s="171"/>
      <c r="AW153" s="171"/>
      <c r="AX153" s="171"/>
      <c r="AY153" s="171"/>
      <c r="AZ153" s="171"/>
      <c r="BA153" s="171"/>
      <c r="BB153" s="171"/>
    </row>
    <row r="154" spans="1:55" ht="9.6" customHeight="1" x14ac:dyDescent="0.2">
      <c r="A154" s="37"/>
      <c r="T154" s="75"/>
      <c r="U154" s="75"/>
      <c r="V154" s="75"/>
      <c r="W154" s="75"/>
      <c r="X154" s="75"/>
      <c r="Y154" s="171"/>
      <c r="Z154" s="171"/>
      <c r="AA154" s="171"/>
      <c r="AB154" s="171"/>
      <c r="AC154" s="171"/>
      <c r="AD154" s="171"/>
      <c r="AE154" s="171"/>
      <c r="AF154" s="171"/>
      <c r="AG154" s="171"/>
      <c r="AH154" s="34"/>
      <c r="AI154" s="34"/>
      <c r="AJ154" s="34"/>
      <c r="AK154" s="34"/>
      <c r="AL154" s="34"/>
      <c r="AM154" s="34"/>
      <c r="AN154" s="34"/>
      <c r="AO154" s="171"/>
      <c r="AP154" s="171"/>
      <c r="AQ154" s="171"/>
      <c r="AR154" s="171"/>
      <c r="AS154" s="171"/>
      <c r="AT154" s="171"/>
      <c r="AU154" s="171"/>
      <c r="AV154" s="171"/>
      <c r="AW154" s="171"/>
      <c r="AX154" s="171"/>
      <c r="AY154" s="171"/>
      <c r="AZ154" s="171"/>
      <c r="BA154" s="171"/>
      <c r="BB154" s="171"/>
    </row>
    <row r="155" spans="1:55" ht="9.6" customHeight="1" x14ac:dyDescent="0.2">
      <c r="A155" s="37"/>
      <c r="B155" s="20"/>
      <c r="C155" s="20"/>
      <c r="D155" s="20"/>
      <c r="E155" s="20"/>
      <c r="F155" s="20"/>
      <c r="G155" s="20"/>
      <c r="H155" s="20"/>
      <c r="I155" s="20"/>
      <c r="J155" s="20"/>
      <c r="K155" s="20"/>
      <c r="L155" s="20"/>
      <c r="M155" s="20"/>
      <c r="N155" s="20"/>
      <c r="O155" s="20"/>
      <c r="P155" s="20"/>
      <c r="Q155" s="20"/>
      <c r="R155" s="20"/>
      <c r="S155" s="20"/>
      <c r="T155" s="75"/>
      <c r="U155" s="75"/>
      <c r="V155" s="75"/>
      <c r="W155" s="75"/>
      <c r="X155" s="75"/>
      <c r="Y155" s="171"/>
      <c r="Z155" s="171"/>
      <c r="AA155" s="171"/>
      <c r="AB155" s="171"/>
      <c r="AC155" s="171"/>
      <c r="AD155" s="171"/>
      <c r="AE155" s="171"/>
      <c r="AF155" s="171"/>
      <c r="AG155" s="171"/>
      <c r="AH155" s="34"/>
      <c r="AI155" s="34"/>
      <c r="AJ155" s="34"/>
      <c r="AK155" s="34"/>
      <c r="AL155" s="34"/>
      <c r="AM155" s="34"/>
      <c r="AN155" s="34"/>
      <c r="AO155" s="171"/>
      <c r="AP155" s="171"/>
      <c r="AQ155" s="171"/>
      <c r="AR155" s="171"/>
      <c r="AS155" s="171"/>
      <c r="AT155" s="171"/>
      <c r="AU155" s="171"/>
      <c r="AV155" s="171"/>
      <c r="AW155" s="171"/>
      <c r="AX155" s="171"/>
      <c r="AY155" s="171"/>
      <c r="AZ155" s="171"/>
      <c r="BA155" s="171"/>
      <c r="BB155" s="171"/>
      <c r="BC155" s="20"/>
    </row>
    <row r="156" spans="1:55" ht="9.6"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9"/>
    </row>
    <row r="157" spans="1:55" ht="9.6" customHeight="1" x14ac:dyDescent="0.2">
      <c r="A157" s="20"/>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9"/>
    </row>
    <row r="158" spans="1:55" ht="9.6" customHeight="1" x14ac:dyDescent="0.2">
      <c r="A158" s="39"/>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row>
    <row r="159" spans="1:55" ht="9.6" customHeight="1" x14ac:dyDescent="0.2">
      <c r="A159" s="39"/>
    </row>
    <row r="160" spans="1:55" ht="9.6" customHeight="1" x14ac:dyDescent="0.2">
      <c r="A160" s="20"/>
    </row>
  </sheetData>
  <mergeCells count="170">
    <mergeCell ref="B132:I135"/>
    <mergeCell ref="J132:M133"/>
    <mergeCell ref="N132:Z133"/>
    <mergeCell ref="J134:M135"/>
    <mergeCell ref="N134:Z135"/>
    <mergeCell ref="AA148:AG148"/>
    <mergeCell ref="AC126:AD127"/>
    <mergeCell ref="AE126:BB127"/>
    <mergeCell ref="BC126:BG127"/>
    <mergeCell ref="N128:AB129"/>
    <mergeCell ref="AC128:AD129"/>
    <mergeCell ref="AE128:BB129"/>
    <mergeCell ref="BC128:BG129"/>
    <mergeCell ref="B114:I129"/>
    <mergeCell ref="J114:M115"/>
    <mergeCell ref="N114:Z115"/>
    <mergeCell ref="J116:M117"/>
    <mergeCell ref="N116:Z117"/>
    <mergeCell ref="J118:M129"/>
    <mergeCell ref="N126:AB127"/>
    <mergeCell ref="AC122:AD123"/>
    <mergeCell ref="AE122:AO123"/>
    <mergeCell ref="AP122:AR123"/>
    <mergeCell ref="AS122:BB123"/>
    <mergeCell ref="N98:S103"/>
    <mergeCell ref="T98:AH99"/>
    <mergeCell ref="BC122:BG123"/>
    <mergeCell ref="N124:AB125"/>
    <mergeCell ref="AC124:AD125"/>
    <mergeCell ref="AE124:BB125"/>
    <mergeCell ref="BC124:BG125"/>
    <mergeCell ref="N122:AB123"/>
    <mergeCell ref="BC118:BG119"/>
    <mergeCell ref="N120:AB121"/>
    <mergeCell ref="AC120:AD121"/>
    <mergeCell ref="AE120:AO121"/>
    <mergeCell ref="AP120:AR121"/>
    <mergeCell ref="AS120:BB121"/>
    <mergeCell ref="BC120:BG121"/>
    <mergeCell ref="AC118:AD119"/>
    <mergeCell ref="AE118:AH119"/>
    <mergeCell ref="AI118:AL119"/>
    <mergeCell ref="AM118:AO119"/>
    <mergeCell ref="AP118:AR119"/>
    <mergeCell ref="AS118:BB119"/>
    <mergeCell ref="N118:AB119"/>
    <mergeCell ref="AI108:AJ109"/>
    <mergeCell ref="AK108:BG109"/>
    <mergeCell ref="N110:AH111"/>
    <mergeCell ref="AI110:AJ111"/>
    <mergeCell ref="AK110:AO111"/>
    <mergeCell ref="AP110:AS111"/>
    <mergeCell ref="AT110:AV111"/>
    <mergeCell ref="AW110:AZ111"/>
    <mergeCell ref="BA110:BC111"/>
    <mergeCell ref="BD110:BG111"/>
    <mergeCell ref="N104:S109"/>
    <mergeCell ref="T104:AH105"/>
    <mergeCell ref="AI104:AJ105"/>
    <mergeCell ref="AK104:AV105"/>
    <mergeCell ref="AW104:BG105"/>
    <mergeCell ref="T106:AH107"/>
    <mergeCell ref="AI106:AJ107"/>
    <mergeCell ref="AK106:AV107"/>
    <mergeCell ref="AW106:BG107"/>
    <mergeCell ref="T108:AH109"/>
    <mergeCell ref="AI98:AJ99"/>
    <mergeCell ref="AK98:AV99"/>
    <mergeCell ref="AW98:BG99"/>
    <mergeCell ref="T100:AH101"/>
    <mergeCell ref="M89:BB89"/>
    <mergeCell ref="N90:BB90"/>
    <mergeCell ref="B92:I111"/>
    <mergeCell ref="J92:M93"/>
    <mergeCell ref="N92:Z93"/>
    <mergeCell ref="J94:M95"/>
    <mergeCell ref="N94:Z95"/>
    <mergeCell ref="J96:M111"/>
    <mergeCell ref="N96:AH97"/>
    <mergeCell ref="AI96:AJ97"/>
    <mergeCell ref="AI100:AJ101"/>
    <mergeCell ref="AK100:AV101"/>
    <mergeCell ref="AW100:BG101"/>
    <mergeCell ref="T102:AH103"/>
    <mergeCell ref="AI102:AJ103"/>
    <mergeCell ref="AK102:BG103"/>
    <mergeCell ref="AK96:AP97"/>
    <mergeCell ref="AQ96:AU97"/>
    <mergeCell ref="AV96:BC97"/>
    <mergeCell ref="BD96:BG97"/>
    <mergeCell ref="B78:I81"/>
    <mergeCell ref="J78:O79"/>
    <mergeCell ref="P78:U79"/>
    <mergeCell ref="J80:O81"/>
    <mergeCell ref="P80:U81"/>
    <mergeCell ref="B87:BB88"/>
    <mergeCell ref="B72:I75"/>
    <mergeCell ref="J72:M73"/>
    <mergeCell ref="N72:Z73"/>
    <mergeCell ref="AA72:AG73"/>
    <mergeCell ref="AH72:AU73"/>
    <mergeCell ref="J74:M75"/>
    <mergeCell ref="N74:Z75"/>
    <mergeCell ref="AA74:AG74"/>
    <mergeCell ref="AH74:AU75"/>
    <mergeCell ref="AA75:AG75"/>
    <mergeCell ref="K46:O47"/>
    <mergeCell ref="P46:BA47"/>
    <mergeCell ref="B66:I69"/>
    <mergeCell ref="J66:M67"/>
    <mergeCell ref="N66:Z67"/>
    <mergeCell ref="AA66:AK67"/>
    <mergeCell ref="AL66:AU67"/>
    <mergeCell ref="J68:M69"/>
    <mergeCell ref="N68:Z69"/>
    <mergeCell ref="AA68:AK69"/>
    <mergeCell ref="AL68:AU69"/>
    <mergeCell ref="B28:J31"/>
    <mergeCell ref="K28:T31"/>
    <mergeCell ref="B41:J42"/>
    <mergeCell ref="K41:AU42"/>
    <mergeCell ref="AV41:AX42"/>
    <mergeCell ref="B60:I63"/>
    <mergeCell ref="J60:M61"/>
    <mergeCell ref="N60:Z61"/>
    <mergeCell ref="AA60:AG60"/>
    <mergeCell ref="AA61:AG61"/>
    <mergeCell ref="J62:M63"/>
    <mergeCell ref="N62:Z63"/>
    <mergeCell ref="AA62:AG63"/>
    <mergeCell ref="B51:BB52"/>
    <mergeCell ref="B54:I57"/>
    <mergeCell ref="J54:M55"/>
    <mergeCell ref="N54:Z55"/>
    <mergeCell ref="AA54:AG54"/>
    <mergeCell ref="AA55:AG55"/>
    <mergeCell ref="J56:M57"/>
    <mergeCell ref="N56:Z57"/>
    <mergeCell ref="AA56:AG57"/>
    <mergeCell ref="B44:J47"/>
    <mergeCell ref="K44:V45"/>
    <mergeCell ref="B32:J32"/>
    <mergeCell ref="B33:J36"/>
    <mergeCell ref="K33:AU34"/>
    <mergeCell ref="AV33:AX34"/>
    <mergeCell ref="K35:AU36"/>
    <mergeCell ref="AV35:AX36"/>
    <mergeCell ref="B38:J39"/>
    <mergeCell ref="K38:AU39"/>
    <mergeCell ref="AV38:AX39"/>
    <mergeCell ref="B2:BJ3"/>
    <mergeCell ref="B4:BJ5"/>
    <mergeCell ref="B6:BI7"/>
    <mergeCell ref="A9:BC10"/>
    <mergeCell ref="A11:BI12"/>
    <mergeCell ref="A13:BI14"/>
    <mergeCell ref="AQ25:AZ25"/>
    <mergeCell ref="BA25:BG26"/>
    <mergeCell ref="AD26:AM26"/>
    <mergeCell ref="AQ26:AZ26"/>
    <mergeCell ref="B17:L19"/>
    <mergeCell ref="N17:BI17"/>
    <mergeCell ref="N18:BI20"/>
    <mergeCell ref="B23:BB24"/>
    <mergeCell ref="B25:J26"/>
    <mergeCell ref="K25:S26"/>
    <mergeCell ref="T25:Z26"/>
    <mergeCell ref="AA25:AC26"/>
    <mergeCell ref="AD25:AM25"/>
    <mergeCell ref="AN25:AP26"/>
  </mergeCells>
  <phoneticPr fontId="1"/>
  <conditionalFormatting sqref="K25:S26 AA25:AC26 K28:T31 N54:Z55 N56:AG57 N60:Z61 N63:Z63 N66:Z69 N72:Z75 AN25:AP26 BA25:BG26 N92:Z95 N132:Z135 N62:AA62 AH72 AH74 J80:U81 AL68">
    <cfRule type="cellIs" dxfId="578" priority="111" operator="equal">
      <formula>""</formula>
    </cfRule>
  </conditionalFormatting>
  <conditionalFormatting sqref="AA25:AC26">
    <cfRule type="cellIs" dxfId="577" priority="110" operator="equal">
      <formula>""</formula>
    </cfRule>
  </conditionalFormatting>
  <conditionalFormatting sqref="K28:T31 AH72 AH74">
    <cfRule type="cellIs" dxfId="576" priority="109" operator="equal">
      <formula>"　"</formula>
    </cfRule>
  </conditionalFormatting>
  <conditionalFormatting sqref="K25:S26 AA25:AC26 AN25:AP26 BA25:BG26 AA56:AG57 N72:Z75 N66:Z69 N60:Z63 N54:Z57 K28:T31 AA62 J80:U81 AL68">
    <cfRule type="cellIs" dxfId="575" priority="108" operator="equal">
      <formula>"　"</formula>
    </cfRule>
  </conditionalFormatting>
  <conditionalFormatting sqref="K25:AP26 BA25:BG26">
    <cfRule type="expression" dxfId="574" priority="105">
      <formula>$K$28="建築物"</formula>
    </cfRule>
  </conditionalFormatting>
  <conditionalFormatting sqref="T25:AP26 BA25:BG26">
    <cfRule type="expression" dxfId="573" priority="104">
      <formula>$K$25="車両"</formula>
    </cfRule>
  </conditionalFormatting>
  <conditionalFormatting sqref="AA69:AK69 AA68:AL68">
    <cfRule type="expression" dxfId="572" priority="99">
      <formula>#REF!="〇"</formula>
    </cfRule>
  </conditionalFormatting>
  <conditionalFormatting sqref="AA67:AK67 AA66:AL66">
    <cfRule type="expression" dxfId="571" priority="98">
      <formula>#REF!="〇"</formula>
    </cfRule>
  </conditionalFormatting>
  <conditionalFormatting sqref="AA68:AK69">
    <cfRule type="cellIs" dxfId="570" priority="71" operator="equal">
      <formula>"　"</formula>
    </cfRule>
    <cfRule type="cellIs" dxfId="569" priority="72" operator="equal">
      <formula>""</formula>
    </cfRule>
  </conditionalFormatting>
  <conditionalFormatting sqref="AD25:AP26 BA25:BG26">
    <cfRule type="expression" dxfId="568" priority="70">
      <formula>$AA$25="無"</formula>
    </cfRule>
  </conditionalFormatting>
  <conditionalFormatting sqref="AQ96:AU97 BD96:BG97 AW98:BG101 AW104:BG107 BD110:BG111 AW110:AZ111 AP110:AS111 AI96:AJ111 N114:Z117 AI118:AL119 AC118:AD129 BC118:BG129 AP118:AR123">
    <cfRule type="cellIs" dxfId="567" priority="66" operator="equal">
      <formula>""</formula>
    </cfRule>
  </conditionalFormatting>
  <conditionalFormatting sqref="N98:BG111">
    <cfRule type="expression" dxfId="566" priority="65">
      <formula>$AI$96="〇"</formula>
    </cfRule>
  </conditionalFormatting>
  <conditionalFormatting sqref="AI96:AJ97">
    <cfRule type="cellIs" dxfId="565" priority="64" operator="equal">
      <formula>"　"</formula>
    </cfRule>
  </conditionalFormatting>
  <conditionalFormatting sqref="N96:AU97 T100:BG103 N104:BG111 BD96:BG97">
    <cfRule type="expression" dxfId="564" priority="63">
      <formula>$AI$98="〇"</formula>
    </cfRule>
  </conditionalFormatting>
  <conditionalFormatting sqref="AI98:AJ99">
    <cfRule type="cellIs" dxfId="563" priority="62" operator="equal">
      <formula>"　"</formula>
    </cfRule>
  </conditionalFormatting>
  <conditionalFormatting sqref="AI100:AJ101">
    <cfRule type="cellIs" dxfId="562" priority="61" operator="equal">
      <formula>"　"</formula>
    </cfRule>
  </conditionalFormatting>
  <conditionalFormatting sqref="N96:AU97 T98:BG99 T102:BG103 N104:BG111 BD96:BG97">
    <cfRule type="expression" dxfId="561" priority="60">
      <formula>$AI$100="〇"</formula>
    </cfRule>
  </conditionalFormatting>
  <conditionalFormatting sqref="AI102:AJ103">
    <cfRule type="cellIs" dxfId="560" priority="59" operator="equal">
      <formula>"　"</formula>
    </cfRule>
  </conditionalFormatting>
  <conditionalFormatting sqref="N96:AU97 T98:BG101 N104:BG111 BD96:BG97">
    <cfRule type="expression" dxfId="559" priority="58">
      <formula>$AI$102="〇"</formula>
    </cfRule>
  </conditionalFormatting>
  <conditionalFormatting sqref="AI104:AJ111">
    <cfRule type="cellIs" dxfId="558" priority="57" operator="equal">
      <formula>"　"</formula>
    </cfRule>
  </conditionalFormatting>
  <conditionalFormatting sqref="N98:BG103 T106:BG109 N110:BG111 N96:AU97 BD96:BG97">
    <cfRule type="expression" dxfId="557" priority="56">
      <formula>$AI$104="〇"</formula>
    </cfRule>
  </conditionalFormatting>
  <conditionalFormatting sqref="N98:BG103 T104:BG105 T108:BG109 N110:BG111 N96:AU97 BD96:BG97">
    <cfRule type="expression" dxfId="556" priority="55">
      <formula>$AI$106="〇"</formula>
    </cfRule>
  </conditionalFormatting>
  <conditionalFormatting sqref="N98:BG103 T104:BG107 N110:BG111 N96:AU97 BD96:BG97">
    <cfRule type="expression" dxfId="555" priority="54">
      <formula>$AI$108="〇"</formula>
    </cfRule>
  </conditionalFormatting>
  <conditionalFormatting sqref="N98:BG109 N96:AU97 BD96:BG97">
    <cfRule type="expression" dxfId="554" priority="53">
      <formula>$AI$110="〇"</formula>
    </cfRule>
  </conditionalFormatting>
  <conditionalFormatting sqref="AC118:AD129">
    <cfRule type="cellIs" dxfId="553" priority="52" operator="equal">
      <formula>"　"</formula>
    </cfRule>
  </conditionalFormatting>
  <conditionalFormatting sqref="N120:BG129">
    <cfRule type="expression" dxfId="552" priority="51">
      <formula>$AC$118="〇"</formula>
    </cfRule>
  </conditionalFormatting>
  <conditionalFormatting sqref="N118:BG119 N122:BG129">
    <cfRule type="expression" dxfId="551" priority="50">
      <formula>$AC$120="〇"</formula>
    </cfRule>
  </conditionalFormatting>
  <conditionalFormatting sqref="N118:BG121 N124:BG129">
    <cfRule type="expression" dxfId="550" priority="49">
      <formula>$AC$122="〇"</formula>
    </cfRule>
  </conditionalFormatting>
  <conditionalFormatting sqref="N126:BG129 N118:BG123">
    <cfRule type="expression" dxfId="549" priority="48">
      <formula>$AC$124="〇"</formula>
    </cfRule>
  </conditionalFormatting>
  <conditionalFormatting sqref="N128:BG129 N118:BG125">
    <cfRule type="expression" dxfId="548" priority="47">
      <formula>$AC$126="〇"</formula>
    </cfRule>
  </conditionalFormatting>
  <conditionalFormatting sqref="N118:BG127">
    <cfRule type="expression" dxfId="547" priority="46">
      <formula>$AC$128="〇"</formula>
    </cfRule>
  </conditionalFormatting>
  <conditionalFormatting sqref="AP110:AS111">
    <cfRule type="cellIs" dxfId="546" priority="45" operator="equal">
      <formula>"　"</formula>
    </cfRule>
  </conditionalFormatting>
  <conditionalFormatting sqref="AI118:AL119">
    <cfRule type="cellIs" dxfId="545" priority="44" operator="equal">
      <formula>"　"</formula>
    </cfRule>
  </conditionalFormatting>
  <conditionalFormatting sqref="AP118:AR119">
    <cfRule type="cellIs" dxfId="544" priority="42" operator="equal">
      <formula>"　"</formula>
    </cfRule>
    <cfRule type="cellIs" priority="43" operator="equal">
      <formula>"　"</formula>
    </cfRule>
  </conditionalFormatting>
  <conditionalFormatting sqref="BC128:BG129">
    <cfRule type="cellIs" dxfId="543" priority="41" operator="equal">
      <formula>"　"</formula>
    </cfRule>
  </conditionalFormatting>
  <conditionalFormatting sqref="AP120:AR123">
    <cfRule type="cellIs" dxfId="542" priority="40" operator="equal">
      <formula>"　"</formula>
    </cfRule>
  </conditionalFormatting>
  <conditionalFormatting sqref="AQ25:AQ26">
    <cfRule type="expression" dxfId="541" priority="39">
      <formula>$K$28="建築物"</formula>
    </cfRule>
  </conditionalFormatting>
  <conditionalFormatting sqref="AQ25:AQ26">
    <cfRule type="expression" dxfId="540" priority="38">
      <formula>$K$25="車両"</formula>
    </cfRule>
  </conditionalFormatting>
  <conditionalFormatting sqref="AQ25:AQ26">
    <cfRule type="expression" dxfId="539" priority="37">
      <formula>$AA$25="無"</formula>
    </cfRule>
  </conditionalFormatting>
  <conditionalFormatting sqref="K44:V45">
    <cfRule type="cellIs" dxfId="538" priority="29" operator="equal">
      <formula>""</formula>
    </cfRule>
  </conditionalFormatting>
  <conditionalFormatting sqref="K44:V45">
    <cfRule type="cellIs" dxfId="537" priority="28" operator="equal">
      <formula>"　"</formula>
    </cfRule>
  </conditionalFormatting>
  <conditionalFormatting sqref="K44:V45">
    <cfRule type="cellIs" dxfId="536" priority="18" operator="equal">
      <formula>""</formula>
    </cfRule>
    <cfRule type="cellIs" dxfId="535" priority="26" operator="equal">
      <formula>"　"</formula>
    </cfRule>
    <cfRule type="cellIs" dxfId="534" priority="27" operator="equal">
      <formula>"　"</formula>
    </cfRule>
  </conditionalFormatting>
  <conditionalFormatting sqref="K35">
    <cfRule type="expression" dxfId="533" priority="25">
      <formula>$K$28="建築物"</formula>
    </cfRule>
  </conditionalFormatting>
  <conditionalFormatting sqref="K35">
    <cfRule type="expression" dxfId="532" priority="24">
      <formula>$K$25="建築物"</formula>
    </cfRule>
  </conditionalFormatting>
  <conditionalFormatting sqref="P46:BA47">
    <cfRule type="cellIs" dxfId="531" priority="20" operator="equal">
      <formula>""</formula>
    </cfRule>
  </conditionalFormatting>
  <conditionalFormatting sqref="K46:BA47">
    <cfRule type="expression" dxfId="530" priority="19">
      <formula>NOT(OR(($K$44="その他"),($K$44="　"),($K$44="")))</formula>
    </cfRule>
  </conditionalFormatting>
  <conditionalFormatting sqref="AV38:AX39">
    <cfRule type="cellIs" dxfId="529" priority="11" operator="equal">
      <formula>""</formula>
    </cfRule>
  </conditionalFormatting>
  <conditionalFormatting sqref="AV38:AX39">
    <cfRule type="cellIs" dxfId="528" priority="10" operator="equal">
      <formula>"　"</formula>
    </cfRule>
  </conditionalFormatting>
  <conditionalFormatting sqref="B38 K38">
    <cfRule type="expression" dxfId="527" priority="21">
      <formula>$K$28="１AA"</formula>
    </cfRule>
    <cfRule type="expression" dxfId="526" priority="22">
      <formula>$K$28="１AAA"</formula>
    </cfRule>
    <cfRule type="expression" dxfId="525" priority="23">
      <formula>OR($K$28="A111",$K$28="A11")</formula>
    </cfRule>
  </conditionalFormatting>
  <conditionalFormatting sqref="AV33:AX36">
    <cfRule type="cellIs" dxfId="524" priority="17" operator="equal">
      <formula>""</formula>
    </cfRule>
  </conditionalFormatting>
  <conditionalFormatting sqref="AV33:AX36">
    <cfRule type="cellIs" dxfId="523" priority="16" operator="equal">
      <formula>"　"</formula>
    </cfRule>
  </conditionalFormatting>
  <conditionalFormatting sqref="AV35:AX36">
    <cfRule type="expression" dxfId="522" priority="15">
      <formula>$K$28="建築物"</formula>
    </cfRule>
  </conditionalFormatting>
  <conditionalFormatting sqref="AV35:AX36">
    <cfRule type="expression" dxfId="521" priority="14">
      <formula>$K$25="建築物"</formula>
    </cfRule>
  </conditionalFormatting>
  <conditionalFormatting sqref="AV41:AX42">
    <cfRule type="cellIs" dxfId="520" priority="13" operator="equal">
      <formula>""</formula>
    </cfRule>
  </conditionalFormatting>
  <conditionalFormatting sqref="AV41:AX42">
    <cfRule type="cellIs" dxfId="519" priority="12" operator="equal">
      <formula>"　"</formula>
    </cfRule>
  </conditionalFormatting>
  <conditionalFormatting sqref="AV96:BC97">
    <cfRule type="expression" dxfId="518" priority="1">
      <formula>$AI$98="〇"</formula>
    </cfRule>
    <cfRule type="expression" dxfId="517" priority="8">
      <formula>$AI$100="〇"</formula>
    </cfRule>
  </conditionalFormatting>
  <conditionalFormatting sqref="AV96:BC97">
    <cfRule type="expression" dxfId="516" priority="7">
      <formula>$AI$102="〇"</formula>
    </cfRule>
  </conditionalFormatting>
  <conditionalFormatting sqref="AV96:BC97">
    <cfRule type="expression" dxfId="515" priority="6">
      <formula>$AI$104="〇"</formula>
    </cfRule>
  </conditionalFormatting>
  <conditionalFormatting sqref="AV96:BC97">
    <cfRule type="expression" dxfId="514" priority="5">
      <formula>$AI$106="〇"</formula>
    </cfRule>
  </conditionalFormatting>
  <conditionalFormatting sqref="AV96:BC97">
    <cfRule type="expression" dxfId="513" priority="4">
      <formula>$AI$108="〇"</formula>
    </cfRule>
  </conditionalFormatting>
  <conditionalFormatting sqref="AV96:BC97">
    <cfRule type="expression" dxfId="512" priority="3">
      <formula>$AI$110="〇"</formula>
    </cfRule>
  </conditionalFormatting>
  <conditionalFormatting sqref="AV96:BC97">
    <cfRule type="expression" dxfId="511" priority="2">
      <formula>$AI$112="〇"</formula>
    </cfRule>
  </conditionalFormatting>
  <dataValidations count="14">
    <dataValidation type="list" allowBlank="1" showInputMessage="1" showErrorMessage="1" prompt="選択してください" sqref="K44:V45" xr:uid="{D2804968-8337-4A73-8B32-A41262935916}">
      <formula1>"宿泊施設,集会施設,研修施設,コミュニティー施設,シェアオフィス,移動店舗,移動図書館,その他,　,"</formula1>
    </dataValidation>
    <dataValidation type="list" allowBlank="1" showInputMessage="1" showErrorMessage="1" prompt="選択してください。" sqref="K25:S26" xr:uid="{A282C80C-6348-44EB-AC9F-51403DD99990}">
      <formula1>"建築物,車両,　"</formula1>
    </dataValidation>
    <dataValidation type="list" allowBlank="1" showInputMessage="1" showErrorMessage="1" prompt="選択してください。" sqref="AV73 BA73 AW72:AZ73 BC128 AP120:AR123" xr:uid="{817CDE55-F58D-4E33-B74D-8E2C33651895}">
      <formula1>"はい,いいえ,　"</formula1>
    </dataValidation>
    <dataValidation type="list" allowBlank="1" showInputMessage="1" showErrorMessage="1" prompt="選択してください。" sqref="AA25:AC26" xr:uid="{0138EE5C-9579-43FD-ABE5-F8B2E1FBDCCE}">
      <formula1>"有,無,　"</formula1>
    </dataValidation>
    <dataValidation type="list" allowBlank="1" showInputMessage="1" showErrorMessage="1" prompt="該当するものに〇" sqref="AC118:AD129 AI98:AJ111" xr:uid="{8F22C1D7-4EB8-41BB-AEB0-A0060CD61FDA}">
      <formula1>"〇,　"</formula1>
    </dataValidation>
    <dataValidation type="list" allowBlank="1" showInputMessage="1" showErrorMessage="1" prompt="事業実施場所の断熱地域区分を選択してください。" sqref="AP110:AS111" xr:uid="{7CE7A67C-31E0-452C-BA21-603A38FB58BB}">
      <formula1>"1～3,4～7,8,　,"</formula1>
    </dataValidation>
    <dataValidation allowBlank="1" showInputMessage="1" showErrorMessage="1" prompt="連結するハウス№を記入してください。" sqref="BA25:BG26" xr:uid="{00EAB63E-F7CE-4027-A441-8D596E29FB6C}"/>
    <dataValidation type="list" allowBlank="1" showInputMessage="1" showErrorMessage="1" prompt="選択してください。" sqref="AP118" xr:uid="{2655DEA9-33C8-49AE-AA9B-510C49A4345D}">
      <formula1>"一缶,多缶,　"</formula1>
    </dataValidation>
    <dataValidation type="list" allowBlank="1" showInputMessage="1" showErrorMessage="1" prompt="事業実施場所の地域区分を選択してください。" sqref="AI118:AL119" xr:uid="{5A06D0BE-5C05-46F1-BE0C-BD38262CDB64}">
      <formula1>"1～3,4～8,　,"</formula1>
    </dataValidation>
    <dataValidation type="list" allowBlank="1" showInputMessage="1" showErrorMessage="1" prompt="選択してください。" sqref="K28:T31" xr:uid="{7C42866B-27C6-4280-AF58-D1D87A628FD0}">
      <formula1>"１AAA,１AA,１CC,　"</formula1>
    </dataValidation>
    <dataValidation type="list" allowBlank="1" showInputMessage="1" showErrorMessage="1" prompt="該当するものに〇" sqref="AI96:AJ97" xr:uid="{CEA96AD7-2F0F-4B07-AC54-4CE9EB24B6DF}">
      <formula1>"〇,　,"</formula1>
    </dataValidation>
    <dataValidation type="list" allowBlank="1" showInputMessage="1" showErrorMessage="1" sqref="AA68:AK69" xr:uid="{80BAFEB5-712E-4FBF-9C0F-0BB59F27BD98}">
      <formula1>"全熱交換型,顕熱交換型,　,"</formula1>
    </dataValidation>
    <dataValidation type="list" allowBlank="1" showInputMessage="1" showErrorMessage="1" prompt="選択してください。" sqref="AV38:AX39 AV41:AX42 AV33:AX34" xr:uid="{1B883DCB-4330-45C1-AA31-F43617956F7A}">
      <formula1>"はい,いいえ,"</formula1>
    </dataValidation>
    <dataValidation type="list" allowBlank="1" showInputMessage="1" showErrorMessage="1" prompt="選択してください。" sqref="AV35:AX36" xr:uid="{33F92747-F2DF-4510-9194-A04584E8D269}">
      <formula1>"はい,いいえ"</formula1>
    </dataValidation>
  </dataValidations>
  <pageMargins left="0.70866141732283472" right="0.6692913385826772" top="0.74803149606299213" bottom="0.74803149606299213" header="0.31496062992125984" footer="0.31496062992125984"/>
  <pageSetup paperSize="9" orientation="portrait" r:id="rId1"/>
  <headerFooter>
    <oddHeader>&amp;R&amp;"-,太字"&amp;K02-007ハウス③</oddHeader>
    <oddFooter>&amp;C&amp;P</oddFooter>
  </headerFooter>
  <rowBreaks count="1" manualBreakCount="1">
    <brk id="85" max="6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提出書類一覧</vt:lpstr>
      <vt:lpstr>【様式第11】</vt:lpstr>
      <vt:lpstr>【様式第11】別紙1</vt:lpstr>
      <vt:lpstr>【様式第11】別紙2</vt:lpstr>
      <vt:lpstr>(別紙）補助金所要額算出表</vt:lpstr>
      <vt:lpstr>【様式第11】別紙3</vt:lpstr>
      <vt:lpstr>【様式第11】別紙4　ハウス①</vt:lpstr>
      <vt:lpstr>ハウス②</vt:lpstr>
      <vt:lpstr>ハウス③</vt:lpstr>
      <vt:lpstr>ハウス④</vt:lpstr>
      <vt:lpstr>ハウス⑤</vt:lpstr>
      <vt:lpstr>ハウス⑥</vt:lpstr>
      <vt:lpstr>ハウス⑦</vt:lpstr>
      <vt:lpstr>ハウス⑧</vt:lpstr>
      <vt:lpstr>ハウス⑨</vt:lpstr>
      <vt:lpstr>ハウス⑩</vt:lpstr>
      <vt:lpstr>'(別紙）補助金所要額算出表'!Print_Area</vt:lpstr>
      <vt:lpstr>【様式第11】!Print_Area</vt:lpstr>
      <vt:lpstr>【様式第11】別紙1!Print_Area</vt:lpstr>
      <vt:lpstr>【様式第11】別紙2!Print_Area</vt:lpstr>
      <vt:lpstr>【様式第11】別紙3!Print_Area</vt:lpstr>
      <vt:lpstr>'【様式第11】別紙4　ハウス①'!Print_Area</vt:lpstr>
      <vt:lpstr>ハウス②!Print_Area</vt:lpstr>
      <vt:lpstr>ハウス③!Print_Area</vt:lpstr>
      <vt:lpstr>ハウス④!Print_Area</vt:lpstr>
      <vt:lpstr>ハウス⑤!Print_Area</vt:lpstr>
      <vt:lpstr>ハウス⑥!Print_Area</vt:lpstr>
      <vt:lpstr>ハウス⑦!Print_Area</vt:lpstr>
      <vt:lpstr>ハウス⑧!Print_Area</vt:lpstr>
      <vt:lpstr>ハウス⑨!Print_Area</vt:lpstr>
      <vt:lpstr>ハウス⑩!Print_Area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HNPC2112</dc:creator>
  <cp:lastModifiedBy>HNPC2112</cp:lastModifiedBy>
  <cp:lastPrinted>2021-10-21T02:59:28Z</cp:lastPrinted>
  <dcterms:created xsi:type="dcterms:W3CDTF">2021-03-25T05:10:36Z</dcterms:created>
  <dcterms:modified xsi:type="dcterms:W3CDTF">2021-10-21T03:22:51Z</dcterms:modified>
</cp:coreProperties>
</file>